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7740"/>
  </bookViews>
  <sheets>
    <sheet name="redukce komplet" sheetId="1" r:id="rId1"/>
    <sheet name="zdroj dat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'redukce komplet'!$A$3:$A$100</definedName>
    <definedName name="_xlnm._FilterDatabase" localSheetId="1" hidden="1">'zdroj dat'!$A$1:$N$6812</definedName>
    <definedName name="aaa">[2]přiřazení1207_1!$A$1:$L$753</definedName>
    <definedName name="_xlnm.Database" localSheetId="0">#REF!</definedName>
    <definedName name="_xlnm.Database">#REF!</definedName>
    <definedName name="kkkkk" localSheetId="0">#REF!</definedName>
    <definedName name="kkkkk">#REF!</definedName>
    <definedName name="ne">[4]přiřazení1207_1!$A$1:$L$753</definedName>
    <definedName name="přestupní1207">[5]přiřazení1207_1!$A$1:$L$753</definedName>
  </definedNames>
  <calcPr calcId="145621"/>
</workbook>
</file>

<file path=xl/calcChain.xml><?xml version="1.0" encoding="utf-8"?>
<calcChain xmlns="http://schemas.openxmlformats.org/spreadsheetml/2006/main">
  <c r="D6088" i="2" l="1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I98" i="1"/>
  <c r="H98" i="1"/>
  <c r="G98" i="1"/>
  <c r="F98" i="1"/>
  <c r="E98" i="1"/>
  <c r="I97" i="1"/>
  <c r="H97" i="1"/>
  <c r="G97" i="1"/>
  <c r="F97" i="1"/>
  <c r="E97" i="1"/>
  <c r="I96" i="1"/>
  <c r="H96" i="1"/>
  <c r="G96" i="1"/>
  <c r="F96" i="1"/>
  <c r="E96" i="1"/>
  <c r="I95" i="1"/>
  <c r="H95" i="1"/>
  <c r="G95" i="1"/>
  <c r="F95" i="1"/>
  <c r="E95" i="1"/>
  <c r="I94" i="1"/>
  <c r="H94" i="1"/>
  <c r="G94" i="1"/>
  <c r="F94" i="1"/>
  <c r="E94" i="1"/>
  <c r="I55" i="1"/>
  <c r="H55" i="1"/>
  <c r="G55" i="1"/>
  <c r="F55" i="1"/>
  <c r="E55" i="1"/>
  <c r="I54" i="1"/>
  <c r="H54" i="1"/>
  <c r="G54" i="1"/>
  <c r="F54" i="1"/>
  <c r="E54" i="1"/>
  <c r="I53" i="1"/>
  <c r="H53" i="1"/>
  <c r="G53" i="1"/>
  <c r="F53" i="1"/>
  <c r="E53" i="1"/>
  <c r="I52" i="1"/>
  <c r="H52" i="1"/>
  <c r="G52" i="1"/>
  <c r="F52" i="1"/>
  <c r="E52" i="1"/>
  <c r="I69" i="1"/>
  <c r="H69" i="1"/>
  <c r="G69" i="1"/>
  <c r="F69" i="1"/>
  <c r="E69" i="1"/>
  <c r="I68" i="1"/>
  <c r="H68" i="1"/>
  <c r="G68" i="1"/>
  <c r="F68" i="1"/>
  <c r="E68" i="1"/>
  <c r="I30" i="1"/>
  <c r="H30" i="1"/>
  <c r="G30" i="1"/>
  <c r="F30" i="1"/>
  <c r="E30" i="1"/>
  <c r="I29" i="1"/>
  <c r="H29" i="1"/>
  <c r="G29" i="1"/>
  <c r="F29" i="1"/>
  <c r="E29" i="1"/>
  <c r="I67" i="1"/>
  <c r="H67" i="1"/>
  <c r="G67" i="1"/>
  <c r="F67" i="1"/>
  <c r="E67" i="1"/>
  <c r="I66" i="1"/>
  <c r="H66" i="1"/>
  <c r="G66" i="1"/>
  <c r="F66" i="1"/>
  <c r="E66" i="1"/>
  <c r="I51" i="1"/>
  <c r="H51" i="1"/>
  <c r="G51" i="1"/>
  <c r="F51" i="1"/>
  <c r="E51" i="1"/>
  <c r="I50" i="1"/>
  <c r="H50" i="1"/>
  <c r="G50" i="1"/>
  <c r="F50" i="1"/>
  <c r="E50" i="1"/>
  <c r="I45" i="1"/>
  <c r="H45" i="1"/>
  <c r="G45" i="1"/>
  <c r="F45" i="1"/>
  <c r="E45" i="1"/>
  <c r="I48" i="1"/>
  <c r="H48" i="1"/>
  <c r="G48" i="1"/>
  <c r="F48" i="1"/>
  <c r="E48" i="1"/>
  <c r="I85" i="1"/>
  <c r="H85" i="1"/>
  <c r="G85" i="1"/>
  <c r="F85" i="1"/>
  <c r="E85" i="1"/>
  <c r="I84" i="1"/>
  <c r="H84" i="1"/>
  <c r="G84" i="1"/>
  <c r="F84" i="1"/>
  <c r="E84" i="1"/>
  <c r="I83" i="1"/>
  <c r="H83" i="1"/>
  <c r="G83" i="1"/>
  <c r="F83" i="1"/>
  <c r="E83" i="1"/>
  <c r="I82" i="1"/>
  <c r="H82" i="1"/>
  <c r="G82" i="1"/>
  <c r="F82" i="1"/>
  <c r="E82" i="1"/>
  <c r="I81" i="1"/>
  <c r="H81" i="1"/>
  <c r="G81" i="1"/>
  <c r="F81" i="1"/>
  <c r="E81" i="1"/>
  <c r="I80" i="1"/>
  <c r="H80" i="1"/>
  <c r="G80" i="1"/>
  <c r="F80" i="1"/>
  <c r="E80" i="1"/>
  <c r="I17" i="1"/>
  <c r="H17" i="1"/>
  <c r="G17" i="1"/>
  <c r="F17" i="1"/>
  <c r="E17" i="1"/>
  <c r="I16" i="1"/>
  <c r="H16" i="1"/>
  <c r="G16" i="1"/>
  <c r="F16" i="1"/>
  <c r="E16" i="1"/>
  <c r="I44" i="1"/>
  <c r="H44" i="1"/>
  <c r="G44" i="1"/>
  <c r="F44" i="1"/>
  <c r="E44" i="1"/>
  <c r="I47" i="1"/>
  <c r="H47" i="1"/>
  <c r="G47" i="1"/>
  <c r="F47" i="1"/>
  <c r="E47" i="1"/>
  <c r="I43" i="1"/>
  <c r="H43" i="1"/>
  <c r="G43" i="1"/>
  <c r="F43" i="1"/>
  <c r="E43" i="1"/>
  <c r="I42" i="1"/>
  <c r="H42" i="1"/>
  <c r="G42" i="1"/>
  <c r="F42" i="1"/>
  <c r="E42" i="1"/>
  <c r="I7" i="1"/>
  <c r="H7" i="1"/>
  <c r="G7" i="1"/>
  <c r="I15" i="1"/>
  <c r="H15" i="1"/>
  <c r="G15" i="1"/>
  <c r="F15" i="1"/>
  <c r="E15" i="1"/>
  <c r="I14" i="1"/>
  <c r="H14" i="1"/>
  <c r="G14" i="1"/>
  <c r="F14" i="1"/>
  <c r="E14" i="1"/>
  <c r="I13" i="1"/>
  <c r="H13" i="1"/>
  <c r="G13" i="1"/>
  <c r="F13" i="1"/>
  <c r="E13" i="1"/>
  <c r="I12" i="1"/>
  <c r="H12" i="1"/>
  <c r="G12" i="1"/>
  <c r="F12" i="1"/>
  <c r="E12" i="1"/>
  <c r="I93" i="1"/>
  <c r="H93" i="1"/>
  <c r="G93" i="1"/>
  <c r="F93" i="1"/>
  <c r="E93" i="1"/>
  <c r="I92" i="1"/>
  <c r="H92" i="1"/>
  <c r="G92" i="1"/>
  <c r="F92" i="1"/>
  <c r="E92" i="1"/>
  <c r="I79" i="1"/>
  <c r="H79" i="1"/>
  <c r="G79" i="1"/>
  <c r="F79" i="1"/>
  <c r="E79" i="1"/>
  <c r="I78" i="1"/>
  <c r="H78" i="1"/>
  <c r="G78" i="1"/>
  <c r="F78" i="1"/>
  <c r="E78" i="1"/>
  <c r="I77" i="1"/>
  <c r="H77" i="1"/>
  <c r="G77" i="1"/>
  <c r="F77" i="1"/>
  <c r="E77" i="1"/>
  <c r="I76" i="1"/>
  <c r="H76" i="1"/>
  <c r="G76" i="1"/>
  <c r="F76" i="1"/>
  <c r="E76" i="1"/>
  <c r="I75" i="1"/>
  <c r="H75" i="1"/>
  <c r="G75" i="1"/>
  <c r="F75" i="1"/>
  <c r="E75" i="1"/>
  <c r="I74" i="1"/>
  <c r="H74" i="1"/>
  <c r="G74" i="1"/>
  <c r="F74" i="1"/>
  <c r="E74" i="1"/>
  <c r="I73" i="1"/>
  <c r="H73" i="1"/>
  <c r="G73" i="1"/>
  <c r="F73" i="1"/>
  <c r="E73" i="1"/>
  <c r="I72" i="1"/>
  <c r="H72" i="1"/>
  <c r="G72" i="1"/>
  <c r="F72" i="1"/>
  <c r="E72" i="1"/>
  <c r="I40" i="1"/>
  <c r="H40" i="1"/>
  <c r="G40" i="1"/>
  <c r="F40" i="1"/>
  <c r="E40" i="1"/>
  <c r="I39" i="1"/>
  <c r="H39" i="1"/>
  <c r="G39" i="1"/>
  <c r="F39" i="1"/>
  <c r="E39" i="1"/>
  <c r="I38" i="1"/>
  <c r="H38" i="1"/>
  <c r="G38" i="1"/>
  <c r="F38" i="1"/>
  <c r="E38" i="1"/>
  <c r="I37" i="1"/>
  <c r="H37" i="1"/>
  <c r="G37" i="1"/>
  <c r="F37" i="1"/>
  <c r="E37" i="1"/>
  <c r="I24" i="1"/>
  <c r="H24" i="1"/>
  <c r="G24" i="1"/>
  <c r="F24" i="1"/>
  <c r="E24" i="1"/>
  <c r="I23" i="1"/>
  <c r="H23" i="1"/>
  <c r="G23" i="1"/>
  <c r="F23" i="1"/>
  <c r="E23" i="1"/>
  <c r="I22" i="1"/>
  <c r="H22" i="1"/>
  <c r="G22" i="1"/>
  <c r="F22" i="1"/>
  <c r="E22" i="1"/>
  <c r="I21" i="1"/>
  <c r="H21" i="1"/>
  <c r="G21" i="1"/>
  <c r="F21" i="1"/>
  <c r="E21" i="1"/>
  <c r="I60" i="1"/>
  <c r="H60" i="1"/>
  <c r="G60" i="1"/>
  <c r="F60" i="1"/>
  <c r="E60" i="1"/>
  <c r="I6" i="1"/>
  <c r="H6" i="1"/>
  <c r="G6" i="1"/>
  <c r="F6" i="1"/>
  <c r="E6" i="1"/>
  <c r="I57" i="1"/>
  <c r="H57" i="1"/>
  <c r="G57" i="1"/>
  <c r="F57" i="1"/>
  <c r="E57" i="1"/>
  <c r="I56" i="1"/>
  <c r="H56" i="1"/>
  <c r="G56" i="1"/>
  <c r="F56" i="1"/>
  <c r="E56" i="1"/>
  <c r="I49" i="1"/>
  <c r="H49" i="1"/>
  <c r="G49" i="1"/>
  <c r="F49" i="1"/>
  <c r="E49" i="1"/>
  <c r="I64" i="1"/>
  <c r="H64" i="1"/>
  <c r="G64" i="1"/>
  <c r="F64" i="1"/>
  <c r="E64" i="1"/>
  <c r="I63" i="1"/>
  <c r="H63" i="1"/>
  <c r="G63" i="1"/>
  <c r="F63" i="1"/>
  <c r="E63" i="1"/>
  <c r="I41" i="1"/>
  <c r="H41" i="1"/>
  <c r="G41" i="1"/>
  <c r="F41" i="1"/>
  <c r="E41" i="1"/>
  <c r="I46" i="1"/>
  <c r="H46" i="1"/>
  <c r="G46" i="1"/>
  <c r="F46" i="1"/>
  <c r="E46" i="1"/>
  <c r="I91" i="1"/>
  <c r="H91" i="1"/>
  <c r="G91" i="1"/>
  <c r="F91" i="1"/>
  <c r="E91" i="1"/>
  <c r="I90" i="1"/>
  <c r="H90" i="1"/>
  <c r="G90" i="1"/>
  <c r="F90" i="1"/>
  <c r="E90" i="1"/>
  <c r="I59" i="1"/>
  <c r="H59" i="1"/>
  <c r="G59" i="1"/>
  <c r="F59" i="1"/>
  <c r="E59" i="1"/>
  <c r="I58" i="1"/>
  <c r="H58" i="1"/>
  <c r="G58" i="1"/>
  <c r="F58" i="1"/>
  <c r="E58" i="1"/>
  <c r="I28" i="1"/>
  <c r="H28" i="1"/>
  <c r="G28" i="1"/>
  <c r="F28" i="1"/>
  <c r="E28" i="1"/>
  <c r="I27" i="1"/>
  <c r="H27" i="1"/>
  <c r="G27" i="1"/>
  <c r="F27" i="1"/>
  <c r="E27" i="1"/>
  <c r="I26" i="1"/>
  <c r="H26" i="1"/>
  <c r="G26" i="1"/>
  <c r="F26" i="1"/>
  <c r="E26" i="1"/>
  <c r="I25" i="1"/>
  <c r="H25" i="1"/>
  <c r="G25" i="1"/>
  <c r="F25" i="1"/>
  <c r="E25" i="1"/>
  <c r="I89" i="1"/>
  <c r="H89" i="1"/>
  <c r="G89" i="1"/>
  <c r="F89" i="1"/>
  <c r="E89" i="1"/>
  <c r="I88" i="1"/>
  <c r="H88" i="1"/>
  <c r="G88" i="1"/>
  <c r="F88" i="1"/>
  <c r="E88" i="1"/>
  <c r="I87" i="1"/>
  <c r="H87" i="1"/>
  <c r="G87" i="1"/>
  <c r="F87" i="1"/>
  <c r="E87" i="1"/>
  <c r="I86" i="1"/>
  <c r="H86" i="1"/>
  <c r="G86" i="1"/>
  <c r="F86" i="1"/>
  <c r="E86" i="1"/>
  <c r="I20" i="1"/>
  <c r="H20" i="1"/>
  <c r="G20" i="1"/>
  <c r="F20" i="1"/>
  <c r="E20" i="1"/>
  <c r="I19" i="1"/>
  <c r="H19" i="1"/>
  <c r="G19" i="1"/>
  <c r="F19" i="1"/>
  <c r="E19" i="1"/>
  <c r="I36" i="1"/>
  <c r="H36" i="1"/>
  <c r="G36" i="1"/>
  <c r="F36" i="1"/>
  <c r="E36" i="1"/>
  <c r="I35" i="1"/>
  <c r="H35" i="1"/>
  <c r="G35" i="1"/>
  <c r="F35" i="1"/>
  <c r="E35" i="1"/>
  <c r="I34" i="1"/>
  <c r="H34" i="1"/>
  <c r="G34" i="1"/>
  <c r="F34" i="1"/>
  <c r="E34" i="1"/>
  <c r="I33" i="1"/>
  <c r="H33" i="1"/>
  <c r="G33" i="1"/>
  <c r="F33" i="1"/>
  <c r="E33" i="1"/>
  <c r="I32" i="1"/>
  <c r="H32" i="1"/>
  <c r="G32" i="1"/>
  <c r="F32" i="1"/>
  <c r="E32" i="1"/>
  <c r="I31" i="1"/>
  <c r="H31" i="1"/>
  <c r="G31" i="1"/>
  <c r="F31" i="1"/>
  <c r="E31" i="1"/>
  <c r="I62" i="1"/>
  <c r="H62" i="1"/>
  <c r="G62" i="1"/>
  <c r="F62" i="1"/>
  <c r="E62" i="1"/>
  <c r="I61" i="1"/>
  <c r="H61" i="1"/>
  <c r="G61" i="1"/>
  <c r="F61" i="1"/>
  <c r="E61" i="1"/>
  <c r="I18" i="1"/>
  <c r="H18" i="1"/>
  <c r="G18" i="1"/>
  <c r="F18" i="1"/>
  <c r="E18" i="1"/>
  <c r="I65" i="1"/>
  <c r="H65" i="1"/>
  <c r="G65" i="1"/>
  <c r="F65" i="1"/>
  <c r="E65" i="1"/>
  <c r="I71" i="1"/>
  <c r="H71" i="1"/>
  <c r="G71" i="1"/>
  <c r="F71" i="1"/>
  <c r="E71" i="1"/>
  <c r="I70" i="1"/>
  <c r="H70" i="1"/>
  <c r="G70" i="1"/>
  <c r="F70" i="1"/>
  <c r="E70" i="1"/>
  <c r="I11" i="1"/>
  <c r="H11" i="1"/>
  <c r="G11" i="1"/>
  <c r="F11" i="1"/>
  <c r="E11" i="1"/>
  <c r="I10" i="1"/>
  <c r="H10" i="1"/>
  <c r="G10" i="1"/>
  <c r="F10" i="1"/>
  <c r="E10" i="1"/>
  <c r="I9" i="1"/>
  <c r="H9" i="1"/>
  <c r="G9" i="1"/>
  <c r="F9" i="1"/>
  <c r="E9" i="1"/>
  <c r="I8" i="1"/>
  <c r="H8" i="1"/>
  <c r="G8" i="1"/>
  <c r="F8" i="1"/>
  <c r="E8" i="1"/>
  <c r="I5" i="1"/>
  <c r="H5" i="1"/>
  <c r="G5" i="1"/>
  <c r="F5" i="1"/>
  <c r="E5" i="1"/>
</calcChain>
</file>

<file path=xl/sharedStrings.xml><?xml version="1.0" encoding="utf-8"?>
<sst xmlns="http://schemas.openxmlformats.org/spreadsheetml/2006/main" count="41345" uniqueCount="1729">
  <si>
    <t>č. IREDO linky</t>
  </si>
  <si>
    <t>Linka</t>
  </si>
  <si>
    <t>Spoj</t>
  </si>
  <si>
    <t>Řešitel</t>
  </si>
  <si>
    <t>Odjezd</t>
  </si>
  <si>
    <t>Odkud</t>
  </si>
  <si>
    <t>Příjezd</t>
  </si>
  <si>
    <t>Kam</t>
  </si>
  <si>
    <t>dny provozu</t>
  </si>
  <si>
    <t>poznámka</t>
  </si>
  <si>
    <t>Celkem km</t>
  </si>
  <si>
    <t>Veolia Transport VČ</t>
  </si>
  <si>
    <t>Hořiněves,,hospoda u Šáfrů</t>
  </si>
  <si>
    <t>X vzdy</t>
  </si>
  <si>
    <t>ČSAD Ústí nad Orlicí</t>
  </si>
  <si>
    <t>Česká Skalice,,žel.st.</t>
  </si>
  <si>
    <t>Červená Hora</t>
  </si>
  <si>
    <t>P-TRANSPORT</t>
  </si>
  <si>
    <t>Průměrně méně než 2 zakoupené jízdenky na spoji, max. 4 prodané jízdenky na spoj, návrh na zkrácení spoje pouze do Pěčína, hostinec.</t>
  </si>
  <si>
    <t>Vzhledem k nízkému využití spoje návrh začínat spojem na zastávce Pěčín, hostinec</t>
  </si>
  <si>
    <t>Návrh na zrušení spoje, průměrně prodaná 1 jízdenka denně</t>
  </si>
  <si>
    <t>Návrh na ukončení spoje v zastávce Rokytnice v Orl. horách, žel.st. dále již není zaznamenána žádná prodaná jízdenka</t>
  </si>
  <si>
    <t>Návrh na zrušení spoje. Spoj absolutně bez využití, technologický nájezd vozidla.</t>
  </si>
  <si>
    <t>Audis Bus</t>
  </si>
  <si>
    <t>Návrh na začátek spoje ve Voděradech, na předchozích zastávkách minimální využití</t>
  </si>
  <si>
    <t>Návrh na zrušení spoje pro minimální vytíženost</t>
  </si>
  <si>
    <t>Dle výkazů jízdenek na tomto spoji i tom předchozím neprodána žádná jízdenka ve sledovaném období několika měsíců, proto návrh zrušt spoj.</t>
  </si>
  <si>
    <t>Návrh na zrušení spoje, možno využít spoj o hodinu později</t>
  </si>
  <si>
    <t xml:space="preserve">Návrh na zrušení spoje, možno využít spoj o hodinu později nebo možnost čas odjezdu následujícího spoje posunout tak, aby v zastávce Rokytnice v Orlických Horách navazoval na vlak </t>
  </si>
  <si>
    <t>Návrh na kompletní zrušení víkendového provozu na lince 205 nebo provoz pouze v neděli (dle technologickcých možností)</t>
  </si>
  <si>
    <t>Návrh začínat spoj na zastávce Lhoty u Potštejna</t>
  </si>
  <si>
    <t>Návrh ukončit spoj na zastávce Lhoty u Potštejna, spoj je nájezdový</t>
  </si>
  <si>
    <t>Návrh zrušit spoj v červenci a srpnu</t>
  </si>
  <si>
    <t>Návrh na zrušení spoje z důvodu nízké vytíženosti</t>
  </si>
  <si>
    <t>Návrh na zrušení spoje, náhrada spojem 690240/11 v 15:15, který v úseku Náchod - Nové Město nad Metují bude nově zastavovat na všech zastávkách, do Hrošky bude zajištěno spojení předchozím spojem.</t>
  </si>
  <si>
    <t>Návrh na zrušení spoje, náhrada spojem 640384/2, který nově zastaví na vybraných zastávkách, do Hrošky zajištěno spojení následujícím spojem (16:03)</t>
  </si>
  <si>
    <t>Návrh zkrátit spoj do Vamberka, ze zastávky Vamberk, náměstí bude pokračovat do zastávky Rychnov nad Kněžnou, Pod Budínem (linka 208)</t>
  </si>
  <si>
    <t>Návrh na zrušení spoje z důvodu minimálního vytížení, průměrně méně než 1 cestující na spoj, vratný spoj</t>
  </si>
  <si>
    <t>Návrh na zrušení spoje,alternativa spojem 660218/32 v 17:15. Možnost "sloučení" se spojem 660218/32, který by nově odjížděl v 16:45.</t>
  </si>
  <si>
    <t>Z hlediska prodaných jízdenek se spoj jeví jako neefektivní, návrh zrušit</t>
  </si>
  <si>
    <t>Návrh zrušit, vratný spoj k výše uvedenému, z hlediska vydaných jízdenek minimální využití</t>
  </si>
  <si>
    <t>Vratný spoj ke spoji, který je navržen na zrušení, návrh na zrušení - spoj přepraví průměrně méně než 1 člověka týdně</t>
  </si>
  <si>
    <t>V červenci a srpnu a o jarních prázdninách návrh na posunutí spoje odjezdem na 8:37</t>
  </si>
  <si>
    <t>Návrh na zkrácení pouze na úsek Borovnice - Vamberk</t>
  </si>
  <si>
    <t>Návrh na zkrácerní pouze na úsek Vamberk - Borovnice</t>
  </si>
  <si>
    <t>Návrh na omezení provozu o letních prázdninách tohoto zkráceného spoje na úsek Borovnice - Vamberk</t>
  </si>
  <si>
    <t>Návrh na omezení provozu o letních prázdninách tohoto zkráceného spoje na úsek Vamberk - Borovnice</t>
  </si>
  <si>
    <t>Návrh na zrušení spoje z důvodu nízkého vytížení a nízkých tržeb</t>
  </si>
  <si>
    <t>Návrh na vynechání zastávky Liberk, Bělá, návrh na ukončení spoje na zastávce Liberk, Hláska, do Zdobnice kupována zpravidla 1  jízdenka na tomto spoji</t>
  </si>
  <si>
    <t>Návrh na zrušení spoje, alternativa 17:15, teoratická možnost sloučení s tímto následujícím spojem do nového odjezdu v 16:45 ze zastávky Rychnov, n.Kněžnou, aut.nádr.</t>
  </si>
  <si>
    <t>Návrh na zrušení spoje pro jeho minimální vytíženost (do 5 cestujících).</t>
  </si>
  <si>
    <t>Návrh na kompletní zrušení víkendového provozu na lince 265 nebo provoz pouze v neděli (dle technologickcých možností)</t>
  </si>
  <si>
    <t>Návrh na zrušení spoje - existuje dostatečná nabídka v této relaci, možno využít spoj 30 minut před a 30 minut po tomto spoji.</t>
  </si>
  <si>
    <t>Návrh na zrušení spoje - existuje dostatečná nabídka v této relaci, možno využít spoj 30 minut před a 30 minut po tomto spoji, do Provodova Šonova pojede spoj odjezdem 16:03.</t>
  </si>
  <si>
    <t>CDS Náchod</t>
  </si>
  <si>
    <t>CAR Tour</t>
  </si>
  <si>
    <t>OSNADO</t>
  </si>
  <si>
    <t>Návrh spoj zrušit. Pro Javornici a Rokytnici alternativa spojem 660201-1 v 8:10 nebo 660505-3 v 10:10 (Javornice navíc spoj 660558-11 nově v 10:40). Pro Pěčín alternativa spoj 660201-17 RK 6:30, Pěčín 6:50 nebo 660201-7 v 12:10. -&gt; Spoj 660505-3 přetrasován přes Pěčín (příj. bude cca 10:30), Slatina nad Zdobnicí (dnes příjezd spoje 660505-3 v cca 10:35) alternativa spojem 660558-11 (nově RK 10:40, Javornice 10:50, Slatina 11:05). Ztráta spojení pro cca 0,5 cest./spoji (cca 12 měsíčně), využívající spojení Slatina - Pěčín/Rokytnice</t>
  </si>
  <si>
    <t>Návrh spoj zrušit. Pro Rokytnici a Javornici alternativa spojem 660505-8 v 8:05 nebo 660201-18 v 10:10 (Javornice navíc spoj 660558-12 v Javornici 11:10, RK 11:20). Pro Pěčín alternativa spoj 660201-16/216 Rokytnice 7:05, Pěčín 7:15 nebo 660201-8 v 13:10. -&gt; Spoj 660201-18 přetrasován přes Pěčín (příj. cca 10:30), Slatina nad Zdobnicí (dnes příjezd spoje 6605201-18 v cca 10:30) alternativa spojem 660558-12 (Slatina 10:57, Javornice 11:10, RK 11:20). Ztráta spojení pro cca 0,5 cest./spoji (cca 10 měsíčně), využívající spojení Rokytnice/Pěčín - Slatina</t>
  </si>
  <si>
    <t>Návrh na přestrasování přes Pěčín. Opatření v rámci rušení spoje 660201-5. Alternativa pro Slatinu spoj 660558-9 (RK 9:40, Javornice 9:50, Slatina 10:05). Ztráta spojení pro cca 0,5 cest./spoji (cca 12 měsíčně), využívající spojení Slatina - Pěčín/Rokytnice</t>
  </si>
  <si>
    <t>Návrh na přestrasování přes Pěčín. Opatření v rámci rušení spoje 660201-4. Alternativa pro Slatinu spoj 660558-10 (Slatina 9:57, Javornice 10:10, RK 10:20). Ztráta spojení pro cca 0,5 cest./spoji (cca 10 měsíčně), využívající spojení Rokytnice/Pěčín - Slatina</t>
  </si>
  <si>
    <t>Kostelec n.Orl.,,nám.</t>
  </si>
  <si>
    <t>Návrh spoj zrušit. Alternativa Kostelec - RK spoj 660577-18 v 10:32, 195103-1 v 10:52 s přestupem ve Vamberku na 700931-9 v 11:08 nebo 660553-4 v 11:32, Alternativa Kostelec - Vamberk 195103-1 v 10:52, alternativa Vamberk - Rychnov 700931-9 v 11:08</t>
  </si>
  <si>
    <t>Návrh spoj zrušit. Průměrné využití spoje 21 cest/spoji. Alternativa v celé trase 660554-9 ve 12:05 nebo 660501-27 v 13:05 a pro relaci RK - Kostelec 660229-3 ve 12:45</t>
  </si>
  <si>
    <t>Návrh spoj zrušit. Alternativa 660204-8 v 8:38 nebo 650200-3 v 9:38</t>
  </si>
  <si>
    <t>Návrh spoj zrušit. Alternativa pro Synkov - Slemeno a Častolovice vlakem Os 20239 v 10:02 nebo Os 20241 v 11:02, Pro relaci RK - Kostelec alternativa 650200-5 v 10:05 nebo 660577-21 v 10:45</t>
  </si>
  <si>
    <t>Návrh spoj zrušit. Alternativa 660577-18 v 10:32 nebo 195103-1 v 10:52</t>
  </si>
  <si>
    <t>Návrh spoj zrušit - sloučit se spojem 660558-11 nově s odjezdem z RK v 10:40. Průměrné využití spoje 660558-9 cca 12 cest/spoji, průměrné využití spoje 660558-11 cca 20 cest/spoji</t>
  </si>
  <si>
    <t>Návrh spoj zrušit - sloučit se spojem 660558-12 nově s odjezdem ze žamberka v 10:35. Průměrné využití spoje 660558-10 cca 10 cest/spoji, průměrné využití spoje 660558-12 cca 15 cest/spoji</t>
  </si>
  <si>
    <t>Návrh spoj zrušit - sloučit se spojen 660228-10 nově s odjezdem z RK v 9:35 (trasován přes Ježkovice). Průměrné využití spoje 660228-16 je cca 7 cest/spoji, průměrné využití spoje 660228-10 je cca 8 cest/spoji</t>
  </si>
  <si>
    <t>Návrh spoj zrušit - sloučit se spojen 660228-9 nově s odjezdem z RK v 9:32. Průměrné využití spoje 660228-15 je cca 9 cest/spoji, průměrné využití spoje 660228-9 je cca 10 cest/spoji</t>
  </si>
  <si>
    <t>Návrh spoj zrušit, alternativa spoj 660228-25 v 16:32 nebo spoj 660228-27 v 18:32 (pouze do Lična). Průměrné využití spoje 3 až 4 cest./spoji, v jednotlivých dnech 0 až 5</t>
  </si>
  <si>
    <t>Návrh spoj zkrátit pouze do Lična, využití spoje za zastávku Lično pouze 1 až 2 cest/spoji, v jednotlivých dnech 0 až 4. Alternativa spoj 660228-25 v 16:32. Možnost posunout odjezd spoje na dřívější čas (za cenu ztráty některých návazností)</t>
  </si>
  <si>
    <t>Návrh spoj zrušit, alternativa spoj 660228-28, který by nově odjížděl v 18:35 (v současné době 17:50). Průměrné využití spoje 5 cest./spoji, v jednotlivých dnech 2 až 10.</t>
  </si>
  <si>
    <t>Návrh posunout odjezd spoje na 18:35 (jako opatření za zrušený spoj 660228-30). Využití spoje průměrně 5 cest/spoji, v jednotlivých dnech 0 až 11. Spoj bude přetrasován přes Ježkovice, nadále ukončen ve Voděradech. Využití rušeného spoje 660228-30 za Voděrady v do Přepych a Opočna je průměrně 1 cest/spoji, v jednotlivých dnech 0 až 3. Alternativa spoj 660228-26 v 16:35 RK, 17:08 Voděrady.</t>
  </si>
  <si>
    <t>Týniště n.Orl.,,žel.st.</t>
  </si>
  <si>
    <t>Borohrádek,,aut.st.</t>
  </si>
  <si>
    <t>Návrh zrušení spoje - souběh s železniční tratí 022 s celodenním provozem každou hodinu, alternativa z Častolovic Os 18:44. Využití průměrně 1 zakoupená jízdenka na spoji, v jednotlivých dnech 0 až 6.</t>
  </si>
  <si>
    <t>Návrh na zrušení spoje, zejména technologický charakter sloužící k přejezdu vozidla z RK do Kostelce, využití průměrně 10 cest/měsíc, tedy 0 až 1 cest/spoji.</t>
  </si>
  <si>
    <t>Návrh na zrušení spoje. Průměrné využití 13 až 14 cest./spoji, v jednotlivých dnech 4 až 20 cest./spoji. Alternativa Častolovice - Kostelec Os 5145 v 8:45 nebo 195101-1 v 8:58. Spojení Častolovice - Tutleky není využíváno, pouze jeden nepravidelný cestující Častolovice žst. - Lupenice,u šk. Alternativa Kostelec - Tutleky spoj 66055-1 v 9:55 z Kostelce. Alternativa Častolovice - RK vlak Os 20236 v 8:44, Kostelec - RK 660204-8 z Kostelce 8:32 nebo 650200-3 v 9:32.</t>
  </si>
  <si>
    <t>Návrh na zrušení spoje. Průměrné využití  7 až 8 cest./spoji, v jednotlivých dnech 2 až 16. Alternativa pro RK - Tutleky spoj 660229-3 ve 12:45 nebo 660229-21 v 9:45. Tento spoj 660229-21 lze alternativně posunout na kompromisní čas 10:45 z RK ale obce Čestice, Olešnice a Hřibiny-Ledská ztratí přímé spojení z RK (nově bude muset být vytvořen přestup v Častolovicích od vlaku). Alternativa RK - Kostelec 660501-23 v 11:23 nebo 660554-9 ve 12:05. Alternativa RK - Častolovice vlak Os20241 ve 11:02 nebo Os 20243 ve 12:00 nebo 660554-9 ve 12:05.</t>
  </si>
  <si>
    <t>Návrh na zrušení spoje. Průměrné využití 3 cest/spoji, v jednotlivých dnech 1 až 5. Alternativa spoj 660238-19 ve 21:06 nebo spoj 660238-15 v 17:01, jehož odjezd je možné alternativně posunout na 18:01.</t>
  </si>
  <si>
    <t>Návrh na zrušení spoje. Průměrné využití 1 cest/spoji, v jednotlivých dnech 0 až 2. Alternativa spoj 660238-26 ve 22:24 nebo 660238-18 v 18:34.</t>
  </si>
  <si>
    <t>Návrh na omezení o letních prázdninách, alternativa 660226-23 v 13:10 nebo 660226-15 v 15:30</t>
  </si>
  <si>
    <t>Návrh na omezení o letních prázdninách, pojede pouze v úseku Solnice - RK (technologicky nutné), alternativa 660226-24/26 v 13:40 nebo 660226-16 v 16:05</t>
  </si>
  <si>
    <t xml:space="preserve">Návrh na omezení o letních prázdninách, kdy klesá tržba z cca 2 až 3Kč na cca 1Kč. Alternativa ze Solnice a Byzhradce spoj 660238-6 v 6:24, pro Trnov a dále spoj 660238-2 v 4:45 </t>
  </si>
  <si>
    <t>Návrh na omezení o letních prázdninách, kdy klesá tržba z cca 6 až 12Kč na cca 2,50Kč. Alternativa 660238-1 v 5:05 nebo 660238-5 v 6:50.</t>
  </si>
  <si>
    <t>Návrh na zrušení v úseku Skuhrov nad Bělou, nákupní středisko - Růženina huť.</t>
  </si>
  <si>
    <t>Návrh nezajíždět do Uhřínova, v lednu využití jeden cestující</t>
  </si>
  <si>
    <t>Návrh nezajíždět do Uhřínova, nízké využití, alternativní spoj 60 min před nebo po.</t>
  </si>
  <si>
    <t>Návrh nezajíždět do Uhřínova, zajížďka prakticky nevyužívaná</t>
  </si>
  <si>
    <t>Trutnov,,aut.nádr.</t>
  </si>
  <si>
    <t>Dvůr Králové n.L.,,aut.st.</t>
  </si>
  <si>
    <t>17:25</t>
  </si>
  <si>
    <t>Typ</t>
  </si>
  <si>
    <t>Četnost od 9.12.2013</t>
  </si>
  <si>
    <t>km/spoj</t>
  </si>
  <si>
    <t>Četnost od 3.3.2013</t>
  </si>
  <si>
    <t>dny platnosti</t>
  </si>
  <si>
    <t>dopravce</t>
  </si>
  <si>
    <t>Bus</t>
  </si>
  <si>
    <t>20:00</t>
  </si>
  <si>
    <t>Praha,,ÚAN Florenc</t>
  </si>
  <si>
    <t>06:00</t>
  </si>
  <si>
    <t>Warszawa,,dw.Zachodni PKS</t>
  </si>
  <si>
    <t>22:30</t>
  </si>
  <si>
    <t>08:30</t>
  </si>
  <si>
    <t>16:00</t>
  </si>
  <si>
    <t>Černovcy,,AS</t>
  </si>
  <si>
    <t>14:30</t>
  </si>
  <si>
    <t>12:30</t>
  </si>
  <si>
    <t>07:08</t>
  </si>
  <si>
    <t>Žacléř,,žel.st.</t>
  </si>
  <si>
    <t>07:20</t>
  </si>
  <si>
    <t>Lubawka,,dw.kol.</t>
  </si>
  <si>
    <t>07:38</t>
  </si>
  <si>
    <t>08:24</t>
  </si>
  <si>
    <t>11:35</t>
  </si>
  <si>
    <t>12:20</t>
  </si>
  <si>
    <t>12:38</t>
  </si>
  <si>
    <t>12:52</t>
  </si>
  <si>
    <t>15:08</t>
  </si>
  <si>
    <t>15:20</t>
  </si>
  <si>
    <t>15:38</t>
  </si>
  <si>
    <t>16:24</t>
  </si>
  <si>
    <t>19:35</t>
  </si>
  <si>
    <t>20:20</t>
  </si>
  <si>
    <t>20:38</t>
  </si>
  <si>
    <t>20:52</t>
  </si>
  <si>
    <t>13:08</t>
  </si>
  <si>
    <t>13:44</t>
  </si>
  <si>
    <t>21:04</t>
  </si>
  <si>
    <t>21:38</t>
  </si>
  <si>
    <t>09:30</t>
  </si>
  <si>
    <t>Ulm,,Zentrale Omnibusbhf.(ZOB) Bstg.5</t>
  </si>
  <si>
    <t>18:25</t>
  </si>
  <si>
    <t>Zarasai,,aut.nádr.</t>
  </si>
  <si>
    <t>11:10</t>
  </si>
  <si>
    <t>18:15</t>
  </si>
  <si>
    <t>12:00</t>
  </si>
  <si>
    <t>Kraków,,parking przy ul.Bosackiej</t>
  </si>
  <si>
    <t>10:00</t>
  </si>
  <si>
    <t>Plzeň,,CAN</t>
  </si>
  <si>
    <t>07:30</t>
  </si>
  <si>
    <t>Drohobyč,,AS</t>
  </si>
  <si>
    <t>10:30</t>
  </si>
  <si>
    <t>14:00</t>
  </si>
  <si>
    <t>Praha,,Želivského</t>
  </si>
  <si>
    <t>02:10</t>
  </si>
  <si>
    <t>Vyšné Nemecké,,št.hr.</t>
  </si>
  <si>
    <t>21:00</t>
  </si>
  <si>
    <t>09:10</t>
  </si>
  <si>
    <t>05:45</t>
  </si>
  <si>
    <t>16:15</t>
  </si>
  <si>
    <t>Žiar n.Hronom,,aut.st.</t>
  </si>
  <si>
    <t xml:space="preserve"> vzdy</t>
  </si>
  <si>
    <t>09:00</t>
  </si>
  <si>
    <t>19:55</t>
  </si>
  <si>
    <t>09:40</t>
  </si>
  <si>
    <t>19:00</t>
  </si>
  <si>
    <t>00:30</t>
  </si>
  <si>
    <t>Jaroslaw,,dw.PKS</t>
  </si>
  <si>
    <t>06:10</t>
  </si>
  <si>
    <t>Náchod,Bražec,otáčka</t>
  </si>
  <si>
    <t>06:50</t>
  </si>
  <si>
    <t>Kudowa Zdrój</t>
  </si>
  <si>
    <t>05:00</t>
  </si>
  <si>
    <t>05:37</t>
  </si>
  <si>
    <t>Náchod,,aut.st.</t>
  </si>
  <si>
    <t>08:50</t>
  </si>
  <si>
    <t>06:55</t>
  </si>
  <si>
    <t>07:05</t>
  </si>
  <si>
    <t>10:55</t>
  </si>
  <si>
    <t>07:15</t>
  </si>
  <si>
    <t>12:50</t>
  </si>
  <si>
    <t>09:05</t>
  </si>
  <si>
    <t>09:25</t>
  </si>
  <si>
    <t>14:15</t>
  </si>
  <si>
    <t>14:55</t>
  </si>
  <si>
    <t>11:05</t>
  </si>
  <si>
    <t>11:25</t>
  </si>
  <si>
    <t>16:30</t>
  </si>
  <si>
    <t>16:55</t>
  </si>
  <si>
    <t>12:55</t>
  </si>
  <si>
    <t>13:32</t>
  </si>
  <si>
    <t>19:30</t>
  </si>
  <si>
    <t>19:50</t>
  </si>
  <si>
    <t>15:05</t>
  </si>
  <si>
    <t>15:25</t>
  </si>
  <si>
    <t>22:35</t>
  </si>
  <si>
    <t>22:55</t>
  </si>
  <si>
    <t>17:00</t>
  </si>
  <si>
    <t>17:20</t>
  </si>
  <si>
    <t>21:20</t>
  </si>
  <si>
    <t>X+ vzdy</t>
  </si>
  <si>
    <t>07:10</t>
  </si>
  <si>
    <t>6 vzdy</t>
  </si>
  <si>
    <t>06:30</t>
  </si>
  <si>
    <t>6+ vzdy</t>
  </si>
  <si>
    <t>11:30</t>
  </si>
  <si>
    <t>10:50</t>
  </si>
  <si>
    <t>13:10</t>
  </si>
  <si>
    <t>13:30</t>
  </si>
  <si>
    <t>15:10</t>
  </si>
  <si>
    <t>15:30</t>
  </si>
  <si>
    <t>14:50</t>
  </si>
  <si>
    <t>17:10</t>
  </si>
  <si>
    <t>17:30</t>
  </si>
  <si>
    <t>16:50</t>
  </si>
  <si>
    <t>18:30</t>
  </si>
  <si>
    <t>18:50</t>
  </si>
  <si>
    <t>08:00</t>
  </si>
  <si>
    <t>Špindlerův Mlýn,,aut.st.</t>
  </si>
  <si>
    <t>16:25</t>
  </si>
  <si>
    <t>Berlin,,ZOB am Funkturm</t>
  </si>
  <si>
    <t>12:15</t>
  </si>
  <si>
    <t>13:35</t>
  </si>
  <si>
    <t>Klodzko,,dw.aut.</t>
  </si>
  <si>
    <t>Mezigorje,,AS</t>
  </si>
  <si>
    <t>08:40</t>
  </si>
  <si>
    <t>13:40</t>
  </si>
  <si>
    <t>Ivano-Frankovsk,,AS</t>
  </si>
  <si>
    <t>16:20</t>
  </si>
  <si>
    <t>15:00</t>
  </si>
  <si>
    <t>18:20</t>
  </si>
  <si>
    <t>Košice,,AS</t>
  </si>
  <si>
    <t>05:55</t>
  </si>
  <si>
    <t>18:45</t>
  </si>
  <si>
    <t>06:40</t>
  </si>
  <si>
    <t>Rachiv,,AS</t>
  </si>
  <si>
    <t>11:00</t>
  </si>
  <si>
    <t>Praha,,Roztyly</t>
  </si>
  <si>
    <t>13:15</t>
  </si>
  <si>
    <t>Kolomyja,,AS</t>
  </si>
  <si>
    <t>17:35</t>
  </si>
  <si>
    <t>15:35</t>
  </si>
  <si>
    <t>Minsk,,Vostočnyj</t>
  </si>
  <si>
    <t>Rivne,,AS</t>
  </si>
  <si>
    <t>Karlovy Vary,,terminál</t>
  </si>
  <si>
    <t>14:40</t>
  </si>
  <si>
    <t>Čerkasy,,AS</t>
  </si>
  <si>
    <t>13:00</t>
  </si>
  <si>
    <t>Kiev,,AS</t>
  </si>
  <si>
    <t>Vranov n.Topľou,,AS</t>
  </si>
  <si>
    <t>05:30</t>
  </si>
  <si>
    <t>06:15</t>
  </si>
  <si>
    <t>08:35</t>
  </si>
  <si>
    <t>Karlów</t>
  </si>
  <si>
    <t>08:45</t>
  </si>
  <si>
    <t>09:20</t>
  </si>
  <si>
    <t>12:35</t>
  </si>
  <si>
    <t>16:35</t>
  </si>
  <si>
    <t>17:05</t>
  </si>
  <si>
    <t>Praha,,Černý Most</t>
  </si>
  <si>
    <t>10:29</t>
  </si>
  <si>
    <t>Rokytnice n.Jiz.,Horní Rokytnice</t>
  </si>
  <si>
    <t>07:45</t>
  </si>
  <si>
    <t>10:48</t>
  </si>
  <si>
    <t>11:46</t>
  </si>
  <si>
    <t>+ vzdy</t>
  </si>
  <si>
    <t>13:31</t>
  </si>
  <si>
    <t>18:00</t>
  </si>
  <si>
    <t>21:10</t>
  </si>
  <si>
    <t>7 vzdy</t>
  </si>
  <si>
    <t>13:50</t>
  </si>
  <si>
    <t>16:46</t>
  </si>
  <si>
    <t>08:25</t>
  </si>
  <si>
    <t>11:54</t>
  </si>
  <si>
    <t>15:04</t>
  </si>
  <si>
    <t>18:40</t>
  </si>
  <si>
    <t>10:25</t>
  </si>
  <si>
    <t>13:54</t>
  </si>
  <si>
    <t>13:04</t>
  </si>
  <si>
    <t>13:26</t>
  </si>
  <si>
    <t>Vrchlabí,,aut.nádr.</t>
  </si>
  <si>
    <t>14:31</t>
  </si>
  <si>
    <t>14:54</t>
  </si>
  <si>
    <t>06:45</t>
  </si>
  <si>
    <t>10:05</t>
  </si>
  <si>
    <t>Pec p.Sněžkou,,aut.st.</t>
  </si>
  <si>
    <t>15:50</t>
  </si>
  <si>
    <t>13:45</t>
  </si>
  <si>
    <t>Svoboda n.Úpou,,aut.st.</t>
  </si>
  <si>
    <t>11:55</t>
  </si>
  <si>
    <t>09:50</t>
  </si>
  <si>
    <t>12:39</t>
  </si>
  <si>
    <t>5 vzdy</t>
  </si>
  <si>
    <t>20:35</t>
  </si>
  <si>
    <t>16:03</t>
  </si>
  <si>
    <t>Janské Lázně,,kolonáda</t>
  </si>
  <si>
    <t>13:05</t>
  </si>
  <si>
    <t>07:50</t>
  </si>
  <si>
    <t>10:40</t>
  </si>
  <si>
    <t>12:05</t>
  </si>
  <si>
    <t>13:20</t>
  </si>
  <si>
    <t>13:24</t>
  </si>
  <si>
    <t>15:45</t>
  </si>
  <si>
    <t>17:45</t>
  </si>
  <si>
    <t>17:15</t>
  </si>
  <si>
    <t>21:05</t>
  </si>
  <si>
    <t>11:15</t>
  </si>
  <si>
    <t>17:50</t>
  </si>
  <si>
    <t>Velké Opatovice,,aut.st.</t>
  </si>
  <si>
    <t>04:45</t>
  </si>
  <si>
    <t>09:15</t>
  </si>
  <si>
    <t>14:45</t>
  </si>
  <si>
    <t>14:05</t>
  </si>
  <si>
    <t>Svitavy,,aut.nádr.</t>
  </si>
  <si>
    <t>21:30</t>
  </si>
  <si>
    <t>11:20</t>
  </si>
  <si>
    <t>19:05</t>
  </si>
  <si>
    <t>Ostrava,,ÚAN</t>
  </si>
  <si>
    <t>11:45</t>
  </si>
  <si>
    <t>06:05</t>
  </si>
  <si>
    <t>Jeseník,,aut.nádr.</t>
  </si>
  <si>
    <t>12:25</t>
  </si>
  <si>
    <t>20:40</t>
  </si>
  <si>
    <t>Mladá Boleslav,,aut.st.</t>
  </si>
  <si>
    <t>06:20</t>
  </si>
  <si>
    <t>Markvartice</t>
  </si>
  <si>
    <t>Transcentrum</t>
  </si>
  <si>
    <t>04:15</t>
  </si>
  <si>
    <t>Libáň,,nám.</t>
  </si>
  <si>
    <t>05:25</t>
  </si>
  <si>
    <t>06:31</t>
  </si>
  <si>
    <t>07:25</t>
  </si>
  <si>
    <t>12:31</t>
  </si>
  <si>
    <t>13:25</t>
  </si>
  <si>
    <t>19:33</t>
  </si>
  <si>
    <t>15:31</t>
  </si>
  <si>
    <t>23:35</t>
  </si>
  <si>
    <t>20:15</t>
  </si>
  <si>
    <t>21:25</t>
  </si>
  <si>
    <t>04:37</t>
  </si>
  <si>
    <t>Dobšín,Kamenice,otočka</t>
  </si>
  <si>
    <t>05:28</t>
  </si>
  <si>
    <t>06:32</t>
  </si>
  <si>
    <t>07:37</t>
  </si>
  <si>
    <t>Mladá Boleslav,,Jičínská</t>
  </si>
  <si>
    <t>12:37</t>
  </si>
  <si>
    <t>13:28</t>
  </si>
  <si>
    <t>14:25</t>
  </si>
  <si>
    <t>15:15</t>
  </si>
  <si>
    <t>20:32</t>
  </si>
  <si>
    <t>21:23</t>
  </si>
  <si>
    <t>22:25</t>
  </si>
  <si>
    <t>23:15</t>
  </si>
  <si>
    <t>07:18</t>
  </si>
  <si>
    <t>Libošovice,Dobšice</t>
  </si>
  <si>
    <t>07:40</t>
  </si>
  <si>
    <t>Sobotka,,škola</t>
  </si>
  <si>
    <t>14:18</t>
  </si>
  <si>
    <t>14:56</t>
  </si>
  <si>
    <t>Dolní Bousov,,nám.</t>
  </si>
  <si>
    <t>13:55</t>
  </si>
  <si>
    <t>05:33</t>
  </si>
  <si>
    <t>Sobotka,,nám.</t>
  </si>
  <si>
    <t>05:02</t>
  </si>
  <si>
    <t>05:43</t>
  </si>
  <si>
    <t>Mnichovo Hradiště,,nám.</t>
  </si>
  <si>
    <t>07:00</t>
  </si>
  <si>
    <t>08:15</t>
  </si>
  <si>
    <t>08:23</t>
  </si>
  <si>
    <t>15:53</t>
  </si>
  <si>
    <t>06:35</t>
  </si>
  <si>
    <t>Jičín,,aut.st.</t>
  </si>
  <si>
    <t>05:23</t>
  </si>
  <si>
    <t>10:35</t>
  </si>
  <si>
    <t>11:40</t>
  </si>
  <si>
    <t>14:59</t>
  </si>
  <si>
    <t>13:23</t>
  </si>
  <si>
    <t>17:46</t>
  </si>
  <si>
    <t>16:08</t>
  </si>
  <si>
    <t>23:30</t>
  </si>
  <si>
    <t>16:53</t>
  </si>
  <si>
    <t>06:23</t>
  </si>
  <si>
    <t>04:22</t>
  </si>
  <si>
    <t>05:20</t>
  </si>
  <si>
    <t>14:35</t>
  </si>
  <si>
    <t>15:28</t>
  </si>
  <si>
    <t>15:32</t>
  </si>
  <si>
    <t>15:43</t>
  </si>
  <si>
    <t>Bačalky</t>
  </si>
  <si>
    <t>15:55</t>
  </si>
  <si>
    <t>16:38</t>
  </si>
  <si>
    <t>05:40</t>
  </si>
  <si>
    <t>06:28</t>
  </si>
  <si>
    <t>04:25</t>
  </si>
  <si>
    <t>10:53</t>
  </si>
  <si>
    <t>17:53</t>
  </si>
  <si>
    <t>23:18</t>
  </si>
  <si>
    <t>04:35</t>
  </si>
  <si>
    <t>Městec Králové,,nám.</t>
  </si>
  <si>
    <t>05:10</t>
  </si>
  <si>
    <t>Nový Bydžov,,aut.st.</t>
  </si>
  <si>
    <t>OAD Kolín</t>
  </si>
  <si>
    <t>07:21</t>
  </si>
  <si>
    <t>07:51</t>
  </si>
  <si>
    <t>Hlušice</t>
  </si>
  <si>
    <t>1245 vzdy</t>
  </si>
  <si>
    <t>3 vzdy</t>
  </si>
  <si>
    <t>14:27</t>
  </si>
  <si>
    <t>07:52</t>
  </si>
  <si>
    <t>08:18</t>
  </si>
  <si>
    <t>04:50</t>
  </si>
  <si>
    <t>Vysoké n.Jiz.,,nám.</t>
  </si>
  <si>
    <t>05:34</t>
  </si>
  <si>
    <t>Vrchlabí,,automobilka</t>
  </si>
  <si>
    <t>12:17</t>
  </si>
  <si>
    <t>Tanvald,,Terminál u žel.st.</t>
  </si>
  <si>
    <t>13:34</t>
  </si>
  <si>
    <t>15:44</t>
  </si>
  <si>
    <t>Tanvald,,centrum</t>
  </si>
  <si>
    <t>Jablonec n.Nisou,,aut.nádr.</t>
  </si>
  <si>
    <t>10:15</t>
  </si>
  <si>
    <t>Liberec,,aut.nádr.</t>
  </si>
  <si>
    <t>Jihlava,,aut.nádr.</t>
  </si>
  <si>
    <t>Pardubice,,aut.nádr.</t>
  </si>
  <si>
    <t>19:15</t>
  </si>
  <si>
    <t>České Budějovice,,aut.nádr.</t>
  </si>
  <si>
    <t>145+ vzdy</t>
  </si>
  <si>
    <t>20:55</t>
  </si>
  <si>
    <t>04:20</t>
  </si>
  <si>
    <t>Turnov,,aut.nádr.</t>
  </si>
  <si>
    <t>Jičín,,žel.st.</t>
  </si>
  <si>
    <t>BusLine</t>
  </si>
  <si>
    <t>06:08</t>
  </si>
  <si>
    <t>Hradec Králové,,Terminál HD</t>
  </si>
  <si>
    <t>18:32</t>
  </si>
  <si>
    <t>Turnov,,Terminál u žel.st.</t>
  </si>
  <si>
    <t>16:33</t>
  </si>
  <si>
    <t>17:23</t>
  </si>
  <si>
    <t>14:33</t>
  </si>
  <si>
    <t>16:32</t>
  </si>
  <si>
    <t>04:30</t>
  </si>
  <si>
    <t>05:15</t>
  </si>
  <si>
    <t>08:33</t>
  </si>
  <si>
    <t>10:20</t>
  </si>
  <si>
    <t>Brno,,ÚAN Zvonařka</t>
  </si>
  <si>
    <t>18:10</t>
  </si>
  <si>
    <t>14:10</t>
  </si>
  <si>
    <t>15:40</t>
  </si>
  <si>
    <t>07:35</t>
  </si>
  <si>
    <t>12:10</t>
  </si>
  <si>
    <t>12:45</t>
  </si>
  <si>
    <t>05:50</t>
  </si>
  <si>
    <t>20:22</t>
  </si>
  <si>
    <t>17:40</t>
  </si>
  <si>
    <t>00:35</t>
  </si>
  <si>
    <t>1 vzdy</t>
  </si>
  <si>
    <t>Luhačovice,,aut.st.</t>
  </si>
  <si>
    <t>6X vzdy</t>
  </si>
  <si>
    <t>21:50</t>
  </si>
  <si>
    <t>Ledeč n.Sáz.,,Husovo nám.</t>
  </si>
  <si>
    <t>19:20</t>
  </si>
  <si>
    <t>09:55</t>
  </si>
  <si>
    <t>19:25</t>
  </si>
  <si>
    <t>06:52</t>
  </si>
  <si>
    <t>09:35</t>
  </si>
  <si>
    <t>16:59</t>
  </si>
  <si>
    <t>15:02</t>
  </si>
  <si>
    <t>15:27</t>
  </si>
  <si>
    <t>17:28</t>
  </si>
  <si>
    <t>18:02</t>
  </si>
  <si>
    <t>17:32</t>
  </si>
  <si>
    <t>06:01</t>
  </si>
  <si>
    <t>06:29</t>
  </si>
  <si>
    <t>Velký Vřešťov</t>
  </si>
  <si>
    <t>04:42</t>
  </si>
  <si>
    <t>Hořiněves,,odb.nádr.</t>
  </si>
  <si>
    <t>07:41</t>
  </si>
  <si>
    <t>Máslojedy,,u váhy</t>
  </si>
  <si>
    <t>05:22</t>
  </si>
  <si>
    <t>Boháňka</t>
  </si>
  <si>
    <t>10:38</t>
  </si>
  <si>
    <t>Cerekvice n.Bystř.,,na návsi</t>
  </si>
  <si>
    <t>08:20</t>
  </si>
  <si>
    <t>14:19</t>
  </si>
  <si>
    <t>14:20</t>
  </si>
  <si>
    <t>19:10</t>
  </si>
  <si>
    <t>16:22</t>
  </si>
  <si>
    <t>16:45</t>
  </si>
  <si>
    <t>12:40</t>
  </si>
  <si>
    <t>16:40</t>
  </si>
  <si>
    <t>19:40</t>
  </si>
  <si>
    <t>20:25</t>
  </si>
  <si>
    <t>Sendražice,,Jednota</t>
  </si>
  <si>
    <t>05:42</t>
  </si>
  <si>
    <t>09:31</t>
  </si>
  <si>
    <t>11:14</t>
  </si>
  <si>
    <t>16:10</t>
  </si>
  <si>
    <t>15:39</t>
  </si>
  <si>
    <t>17:55</t>
  </si>
  <si>
    <t>23:10</t>
  </si>
  <si>
    <t>20:46</t>
  </si>
  <si>
    <t>06:59</t>
  </si>
  <si>
    <t>08:05</t>
  </si>
  <si>
    <t>11:29</t>
  </si>
  <si>
    <t>15:29</t>
  </si>
  <si>
    <t>16:05</t>
  </si>
  <si>
    <t>19:29</t>
  </si>
  <si>
    <t>20:05</t>
  </si>
  <si>
    <t>20:30</t>
  </si>
  <si>
    <t>07:59</t>
  </si>
  <si>
    <t>04:55</t>
  </si>
  <si>
    <t>Nechanice,,nám.</t>
  </si>
  <si>
    <t>04:05</t>
  </si>
  <si>
    <t>05:59</t>
  </si>
  <si>
    <t>11:19</t>
  </si>
  <si>
    <t>Měník,Libeň</t>
  </si>
  <si>
    <t>11:27</t>
  </si>
  <si>
    <t>135 vzdy</t>
  </si>
  <si>
    <t>Nechanice,Staré Nechanice,ZD</t>
  </si>
  <si>
    <t>07:13</t>
  </si>
  <si>
    <t>07:16</t>
  </si>
  <si>
    <t>08:55</t>
  </si>
  <si>
    <t>18:05</t>
  </si>
  <si>
    <t>18:55</t>
  </si>
  <si>
    <t>Nový Bydžov,,u Hvězdy</t>
  </si>
  <si>
    <t>23:20</t>
  </si>
  <si>
    <t>06:25</t>
  </si>
  <si>
    <t>10:45</t>
  </si>
  <si>
    <t>04:56</t>
  </si>
  <si>
    <t>Myštěves</t>
  </si>
  <si>
    <t>05:12</t>
  </si>
  <si>
    <t>04:52</t>
  </si>
  <si>
    <t>05:56</t>
  </si>
  <si>
    <t>06:03</t>
  </si>
  <si>
    <t>06:17</t>
  </si>
  <si>
    <t>Králíky,Řehoty</t>
  </si>
  <si>
    <t>07:33</t>
  </si>
  <si>
    <t>08:28</t>
  </si>
  <si>
    <t>11:28</t>
  </si>
  <si>
    <t>13:36</t>
  </si>
  <si>
    <t>14:39</t>
  </si>
  <si>
    <t>Králíky</t>
  </si>
  <si>
    <t>14:38</t>
  </si>
  <si>
    <t>18:35</t>
  </si>
  <si>
    <t>20:10</t>
  </si>
  <si>
    <t>04:40</t>
  </si>
  <si>
    <t>18:42</t>
  </si>
  <si>
    <t>Nechanice,Staré Nechanice,rozc.</t>
  </si>
  <si>
    <t>05:11</t>
  </si>
  <si>
    <t>05:41</t>
  </si>
  <si>
    <t>05:16</t>
  </si>
  <si>
    <t>Puchlovice</t>
  </si>
  <si>
    <t>06:47</t>
  </si>
  <si>
    <t>Roudnice,,dol.zast.</t>
  </si>
  <si>
    <t>09:22</t>
  </si>
  <si>
    <t>06:56</t>
  </si>
  <si>
    <t>09:07</t>
  </si>
  <si>
    <t>19:09</t>
  </si>
  <si>
    <t>16:12</t>
  </si>
  <si>
    <t>Kunčice,,obec</t>
  </si>
  <si>
    <t>06:18</t>
  </si>
  <si>
    <t>Boharyně</t>
  </si>
  <si>
    <t>19:45</t>
  </si>
  <si>
    <t>05:38</t>
  </si>
  <si>
    <t>11:57</t>
  </si>
  <si>
    <t>19:57</t>
  </si>
  <si>
    <t>Kosice</t>
  </si>
  <si>
    <t>04:10</t>
  </si>
  <si>
    <t>07:28</t>
  </si>
  <si>
    <t>Měník,Barchůvek,st.statek</t>
  </si>
  <si>
    <t>07:31</t>
  </si>
  <si>
    <t>07:01</t>
  </si>
  <si>
    <t>15:12</t>
  </si>
  <si>
    <t>11:17</t>
  </si>
  <si>
    <t>Lázně Bohdaneč,,aut.nádr.</t>
  </si>
  <si>
    <t>20:08</t>
  </si>
  <si>
    <t>Rohoznice</t>
  </si>
  <si>
    <t>08:14</t>
  </si>
  <si>
    <t>13:39</t>
  </si>
  <si>
    <t>Čeperka</t>
  </si>
  <si>
    <t>14:12</t>
  </si>
  <si>
    <t>15:09</t>
  </si>
  <si>
    <t>15:11</t>
  </si>
  <si>
    <t>Opatovice n.L.,,ObÚ</t>
  </si>
  <si>
    <t>Zlatovánek</t>
  </si>
  <si>
    <t>09:42</t>
  </si>
  <si>
    <t>Jaroměř,Josefov,nám.</t>
  </si>
  <si>
    <t>05:13</t>
  </si>
  <si>
    <t>Vlkov</t>
  </si>
  <si>
    <t>Jaroměř,,aut.st.</t>
  </si>
  <si>
    <t>15:42</t>
  </si>
  <si>
    <t>Jaroměř,,žel.st.</t>
  </si>
  <si>
    <t>14:17</t>
  </si>
  <si>
    <t>12:33</t>
  </si>
  <si>
    <t>05:05</t>
  </si>
  <si>
    <t>05:32</t>
  </si>
  <si>
    <t>15:19</t>
  </si>
  <si>
    <t>10:33</t>
  </si>
  <si>
    <t>16:17</t>
  </si>
  <si>
    <t>14:42</t>
  </si>
  <si>
    <t>18:17</t>
  </si>
  <si>
    <t>17:42</t>
  </si>
  <si>
    <t>18:37</t>
  </si>
  <si>
    <t>21:34</t>
  </si>
  <si>
    <t>Jaroměř,Josefov,Korunní hradby</t>
  </si>
  <si>
    <t>05:46</t>
  </si>
  <si>
    <t>Jaroměř,,hřbitov</t>
  </si>
  <si>
    <t>19:18</t>
  </si>
  <si>
    <t>16:26</t>
  </si>
  <si>
    <t>Smiřice,,žel.st.</t>
  </si>
  <si>
    <t>05:18</t>
  </si>
  <si>
    <t>04:34</t>
  </si>
  <si>
    <t>Kozojedy</t>
  </si>
  <si>
    <t>05:07</t>
  </si>
  <si>
    <t>09:52</t>
  </si>
  <si>
    <t>13:07</t>
  </si>
  <si>
    <t>15:56</t>
  </si>
  <si>
    <t>16:52</t>
  </si>
  <si>
    <t>17:52</t>
  </si>
  <si>
    <t>19:52</t>
  </si>
  <si>
    <t>06:54</t>
  </si>
  <si>
    <t>07:23</t>
  </si>
  <si>
    <t>10:23</t>
  </si>
  <si>
    <t>11:37</t>
  </si>
  <si>
    <t>14:23</t>
  </si>
  <si>
    <t>15:37</t>
  </si>
  <si>
    <t>18:23</t>
  </si>
  <si>
    <t>19:04</t>
  </si>
  <si>
    <t>17:54</t>
  </si>
  <si>
    <t>08:04</t>
  </si>
  <si>
    <t>06:48</t>
  </si>
  <si>
    <t>04:27</t>
  </si>
  <si>
    <t>08:10</t>
  </si>
  <si>
    <t>Kosičky</t>
  </si>
  <si>
    <t>17:17</t>
  </si>
  <si>
    <t>20:45</t>
  </si>
  <si>
    <t>21:35</t>
  </si>
  <si>
    <t>04:32</t>
  </si>
  <si>
    <t>Chlumec n.Cidl.,,nám.</t>
  </si>
  <si>
    <t>Přelouč,,aut.nádr.</t>
  </si>
  <si>
    <t>04:47</t>
  </si>
  <si>
    <t>Strašov,,křiž.</t>
  </si>
  <si>
    <t>Chlumec n.Cidl.,,žel.st.</t>
  </si>
  <si>
    <t>Přelouč,,žel.st.</t>
  </si>
  <si>
    <t>05:35</t>
  </si>
  <si>
    <t>Přelouč,,Jaselská</t>
  </si>
  <si>
    <t>07:12</t>
  </si>
  <si>
    <t>Klamoš,Štít</t>
  </si>
  <si>
    <t>10:24</t>
  </si>
  <si>
    <t>09:39</t>
  </si>
  <si>
    <t>10:22</t>
  </si>
  <si>
    <t>13:29</t>
  </si>
  <si>
    <t>13:22</t>
  </si>
  <si>
    <t>15:24</t>
  </si>
  <si>
    <t>15:21</t>
  </si>
  <si>
    <t>18:21</t>
  </si>
  <si>
    <t>17:24</t>
  </si>
  <si>
    <t>Jaroměř,,Tanex</t>
  </si>
  <si>
    <t>06:12</t>
  </si>
  <si>
    <t>04:51</t>
  </si>
  <si>
    <t>Černilov,,kino</t>
  </si>
  <si>
    <t>05:14</t>
  </si>
  <si>
    <t>10:10</t>
  </si>
  <si>
    <t>11:12</t>
  </si>
  <si>
    <t>11:50</t>
  </si>
  <si>
    <t>19:12</t>
  </si>
  <si>
    <t>Libřice,,Výravská</t>
  </si>
  <si>
    <t>07:55</t>
  </si>
  <si>
    <t>Výrava,,ObÚ</t>
  </si>
  <si>
    <t>09:12</t>
  </si>
  <si>
    <t>13:12</t>
  </si>
  <si>
    <t>06:14</t>
  </si>
  <si>
    <t>14:07</t>
  </si>
  <si>
    <t>15:07</t>
  </si>
  <si>
    <t>17:12</t>
  </si>
  <si>
    <t>08:07</t>
  </si>
  <si>
    <t>12:57</t>
  </si>
  <si>
    <t>Jeníkovice,,kostel</t>
  </si>
  <si>
    <t>Dobruška,,aut.st.</t>
  </si>
  <si>
    <t>Jílovice</t>
  </si>
  <si>
    <t>05:04</t>
  </si>
  <si>
    <t>Běleč n.Orl.</t>
  </si>
  <si>
    <t>Třebechovice p.Oreb.,,Masarykovo nám.</t>
  </si>
  <si>
    <t>09:21</t>
  </si>
  <si>
    <t>10:26</t>
  </si>
  <si>
    <t>Třebechovice p.Oreb.,,žel.st.</t>
  </si>
  <si>
    <t>08:53</t>
  </si>
  <si>
    <t>14:21</t>
  </si>
  <si>
    <t>Bolehošť,,pošta</t>
  </si>
  <si>
    <t>09:08</t>
  </si>
  <si>
    <t>14:28</t>
  </si>
  <si>
    <t>17:21</t>
  </si>
  <si>
    <t>Opočno,,nám.</t>
  </si>
  <si>
    <t>15:03</t>
  </si>
  <si>
    <t>14:06</t>
  </si>
  <si>
    <t>12:27</t>
  </si>
  <si>
    <t>Mokré,,U Váhy</t>
  </si>
  <si>
    <t>13:59</t>
  </si>
  <si>
    <t>14:53</t>
  </si>
  <si>
    <t>17:11</t>
  </si>
  <si>
    <t>13:49</t>
  </si>
  <si>
    <t>22:20</t>
  </si>
  <si>
    <t>22:45</t>
  </si>
  <si>
    <t>18:18</t>
  </si>
  <si>
    <t>Habřina,,střed</t>
  </si>
  <si>
    <t>19:31</t>
  </si>
  <si>
    <t>Velichovky</t>
  </si>
  <si>
    <t>06:57</t>
  </si>
  <si>
    <t>07:17</t>
  </si>
  <si>
    <t>14:34</t>
  </si>
  <si>
    <t>16:29</t>
  </si>
  <si>
    <t>16:23</t>
  </si>
  <si>
    <t>16:41</t>
  </si>
  <si>
    <t>17:29</t>
  </si>
  <si>
    <t>16:34</t>
  </si>
  <si>
    <t>18:57</t>
  </si>
  <si>
    <t>08:31</t>
  </si>
  <si>
    <t>16:31</t>
  </si>
  <si>
    <t>19:28</t>
  </si>
  <si>
    <t>20:31</t>
  </si>
  <si>
    <t>18:52</t>
  </si>
  <si>
    <t>14:57</t>
  </si>
  <si>
    <t>06:22</t>
  </si>
  <si>
    <t>14:02</t>
  </si>
  <si>
    <t>16:02</t>
  </si>
  <si>
    <t>06:42</t>
  </si>
  <si>
    <t>07:22</t>
  </si>
  <si>
    <t>05:06</t>
  </si>
  <si>
    <t>Chlumec n.Cidl.,,Sokolovna</t>
  </si>
  <si>
    <t>05:53</t>
  </si>
  <si>
    <t>13:58</t>
  </si>
  <si>
    <t>07:58</t>
  </si>
  <si>
    <t>08:22</t>
  </si>
  <si>
    <t>11:58</t>
  </si>
  <si>
    <t>16:36</t>
  </si>
  <si>
    <t>17:01</t>
  </si>
  <si>
    <t>17:36</t>
  </si>
  <si>
    <t>18:07</t>
  </si>
  <si>
    <t>15:58</t>
  </si>
  <si>
    <t>16:58</t>
  </si>
  <si>
    <t>17:22</t>
  </si>
  <si>
    <t>18:58</t>
  </si>
  <si>
    <t>Káranice,,žel.st.</t>
  </si>
  <si>
    <t>14:04</t>
  </si>
  <si>
    <t>07:09</t>
  </si>
  <si>
    <t>10:27</t>
  </si>
  <si>
    <t>12:58</t>
  </si>
  <si>
    <t>08:36</t>
  </si>
  <si>
    <t>09:01</t>
  </si>
  <si>
    <t>14:58</t>
  </si>
  <si>
    <t>10:36</t>
  </si>
  <si>
    <t>11:07</t>
  </si>
  <si>
    <t>05:44</t>
  </si>
  <si>
    <t>12:36</t>
  </si>
  <si>
    <t>13:01</t>
  </si>
  <si>
    <t>15:36</t>
  </si>
  <si>
    <t>16:01</t>
  </si>
  <si>
    <t>17:58</t>
  </si>
  <si>
    <t>14:36</t>
  </si>
  <si>
    <t>15:01</t>
  </si>
  <si>
    <t>19:36</t>
  </si>
  <si>
    <t>20:06</t>
  </si>
  <si>
    <t>14:09</t>
  </si>
  <si>
    <t>Zdechovice</t>
  </si>
  <si>
    <t>Žiželice,,nám.</t>
  </si>
  <si>
    <t>03:45</t>
  </si>
  <si>
    <t>Záboří n.L.,,žel.st.</t>
  </si>
  <si>
    <t>Chvaletice,,elektrárna</t>
  </si>
  <si>
    <t>Týnec n.L.,,nám.</t>
  </si>
  <si>
    <t>16:54</t>
  </si>
  <si>
    <t>Žiželice,Hradišťko II</t>
  </si>
  <si>
    <t>04:49</t>
  </si>
  <si>
    <t>Lužec n.Cidl.,,křiž.</t>
  </si>
  <si>
    <t>10:59</t>
  </si>
  <si>
    <t>09:23</t>
  </si>
  <si>
    <t>11:01</t>
  </si>
  <si>
    <t>11:22</t>
  </si>
  <si>
    <t>18:03</t>
  </si>
  <si>
    <t>05:17</t>
  </si>
  <si>
    <t>Obědovice,,ObÚ</t>
  </si>
  <si>
    <t>07:48</t>
  </si>
  <si>
    <t>09:38</t>
  </si>
  <si>
    <t>08:08</t>
  </si>
  <si>
    <t>12:22</t>
  </si>
  <si>
    <t>14:22</t>
  </si>
  <si>
    <t>15:17</t>
  </si>
  <si>
    <t>17:38</t>
  </si>
  <si>
    <t>18:38</t>
  </si>
  <si>
    <t>20:02</t>
  </si>
  <si>
    <t>05:49</t>
  </si>
  <si>
    <t>Káranice</t>
  </si>
  <si>
    <t>10:04</t>
  </si>
  <si>
    <t>16:04</t>
  </si>
  <si>
    <t>Smidary</t>
  </si>
  <si>
    <t>Kopidlno,,žel.st.</t>
  </si>
  <si>
    <t>04:39</t>
  </si>
  <si>
    <t>04:54</t>
  </si>
  <si>
    <t>Žlunice</t>
  </si>
  <si>
    <t>06:33</t>
  </si>
  <si>
    <t>07:06</t>
  </si>
  <si>
    <t>14:08</t>
  </si>
  <si>
    <t>Chroustov</t>
  </si>
  <si>
    <t>16:56</t>
  </si>
  <si>
    <t>Kolín,,aut.st.</t>
  </si>
  <si>
    <t>Hořice,,aut.nádr.</t>
  </si>
  <si>
    <t>06:46</t>
  </si>
  <si>
    <t>07:36</t>
  </si>
  <si>
    <t>Nový Bydžov,,žel.st.</t>
  </si>
  <si>
    <t>04:26</t>
  </si>
  <si>
    <t>Sběř</t>
  </si>
  <si>
    <t>04:41</t>
  </si>
  <si>
    <t>Vysoké Veselí,,nám.</t>
  </si>
  <si>
    <t>05:08</t>
  </si>
  <si>
    <t>07:47</t>
  </si>
  <si>
    <t>07:04</t>
  </si>
  <si>
    <t>11:03</t>
  </si>
  <si>
    <t>08:32</t>
  </si>
  <si>
    <t>13:03</t>
  </si>
  <si>
    <t>14:03</t>
  </si>
  <si>
    <t>14:46</t>
  </si>
  <si>
    <t>14:32</t>
  </si>
  <si>
    <t>17:03</t>
  </si>
  <si>
    <t>19:34</t>
  </si>
  <si>
    <t>19:03</t>
  </si>
  <si>
    <t>03:00</t>
  </si>
  <si>
    <t>Sadová</t>
  </si>
  <si>
    <t>03:50</t>
  </si>
  <si>
    <t>Znojmo,,aut.nádr.</t>
  </si>
  <si>
    <t>06:43</t>
  </si>
  <si>
    <t>Vysoké Mýto,,aut.nádr.</t>
  </si>
  <si>
    <t>11:13</t>
  </si>
  <si>
    <t>Hlinsko,,sídliště</t>
  </si>
  <si>
    <t>Hlinsko,,nádr.</t>
  </si>
  <si>
    <t>Bus Vysočina</t>
  </si>
  <si>
    <t>Hlinsko,,škola Smetanova</t>
  </si>
  <si>
    <t>07:32</t>
  </si>
  <si>
    <t>Kopidlno,,nám.</t>
  </si>
  <si>
    <t>23:17</t>
  </si>
  <si>
    <t>20:33</t>
  </si>
  <si>
    <t>07:56</t>
  </si>
  <si>
    <t>Nová Paka,,aut.nádr.</t>
  </si>
  <si>
    <t>09:28</t>
  </si>
  <si>
    <t>07:02</t>
  </si>
  <si>
    <t>Pecka,,nám.</t>
  </si>
  <si>
    <t>07:07</t>
  </si>
  <si>
    <t>Pecka,Staňkov</t>
  </si>
  <si>
    <t>07:03</t>
  </si>
  <si>
    <t>04:48</t>
  </si>
  <si>
    <t>Stará Paka,Brdo</t>
  </si>
  <si>
    <t>Stará Paka,Krsmol</t>
  </si>
  <si>
    <t>07:14</t>
  </si>
  <si>
    <t>14:13</t>
  </si>
  <si>
    <t>13 vzdy</t>
  </si>
  <si>
    <t>Stará Paka,Karlov,II</t>
  </si>
  <si>
    <t>1234 vzdy</t>
  </si>
  <si>
    <t>11:31</t>
  </si>
  <si>
    <t>Levínská Olešnice,Žďár</t>
  </si>
  <si>
    <t>07:44</t>
  </si>
  <si>
    <t>17:27</t>
  </si>
  <si>
    <t>11:34</t>
  </si>
  <si>
    <t>17:31</t>
  </si>
  <si>
    <t>11:38</t>
  </si>
  <si>
    <t>17:34</t>
  </si>
  <si>
    <t>06:26</t>
  </si>
  <si>
    <t>Vidochov,Stupná,ObÚ</t>
  </si>
  <si>
    <t>05:09</t>
  </si>
  <si>
    <t>Nová Paka,Vrchovina,obec</t>
  </si>
  <si>
    <t>12:48</t>
  </si>
  <si>
    <t>15:26</t>
  </si>
  <si>
    <t>17:44</t>
  </si>
  <si>
    <t>15:54</t>
  </si>
  <si>
    <t>19:38</t>
  </si>
  <si>
    <t>19:56</t>
  </si>
  <si>
    <t>Pecka,Bělá u Pecky</t>
  </si>
  <si>
    <t>03:40</t>
  </si>
  <si>
    <t>03:30</t>
  </si>
  <si>
    <t>Lázně Bělohrad,,nám.</t>
  </si>
  <si>
    <t>04:58</t>
  </si>
  <si>
    <t>20:12</t>
  </si>
  <si>
    <t>16:27</t>
  </si>
  <si>
    <t>Mlázovice</t>
  </si>
  <si>
    <t>15:34</t>
  </si>
  <si>
    <t>15:57</t>
  </si>
  <si>
    <t>04:46</t>
  </si>
  <si>
    <t>Miletín,,nám.</t>
  </si>
  <si>
    <t>11:52</t>
  </si>
  <si>
    <t>15:22</t>
  </si>
  <si>
    <t>Petrovice</t>
  </si>
  <si>
    <t>Sadová,,žel.st.</t>
  </si>
  <si>
    <t>06:19</t>
  </si>
  <si>
    <t>Rašín</t>
  </si>
  <si>
    <t>13:52</t>
  </si>
  <si>
    <t>17:04</t>
  </si>
  <si>
    <t>04:38</t>
  </si>
  <si>
    <t>Tetín,,ZD</t>
  </si>
  <si>
    <t>06:27</t>
  </si>
  <si>
    <t>Zdobín</t>
  </si>
  <si>
    <t>Úhlejov,Chroustov</t>
  </si>
  <si>
    <t>13:13</t>
  </si>
  <si>
    <t>13:21</t>
  </si>
  <si>
    <t>16:48</t>
  </si>
  <si>
    <t>17:09</t>
  </si>
  <si>
    <t>Sovětice,,váha</t>
  </si>
  <si>
    <t>Cerekvice n.Bystř.,Třebovětice</t>
  </si>
  <si>
    <t>17:48</t>
  </si>
  <si>
    <t>Šaplava</t>
  </si>
  <si>
    <t>09:03</t>
  </si>
  <si>
    <t>09:45</t>
  </si>
  <si>
    <t>10:47</t>
  </si>
  <si>
    <t>15:18</t>
  </si>
  <si>
    <t>16:16</t>
  </si>
  <si>
    <t>05:24</t>
  </si>
  <si>
    <t>Rokytňany,Dolní Rokytňany</t>
  </si>
  <si>
    <t>05:01</t>
  </si>
  <si>
    <t>Rožďalovice,,nám.</t>
  </si>
  <si>
    <t>04:43</t>
  </si>
  <si>
    <t>06:51</t>
  </si>
  <si>
    <t>Dolní Bousov,,nádraží</t>
  </si>
  <si>
    <t>09:02</t>
  </si>
  <si>
    <t>09:37</t>
  </si>
  <si>
    <t>11:02</t>
  </si>
  <si>
    <t>13:53</t>
  </si>
  <si>
    <t>16:37</t>
  </si>
  <si>
    <t>17:51</t>
  </si>
  <si>
    <t>19:02</t>
  </si>
  <si>
    <t>19:44</t>
  </si>
  <si>
    <t>06:38</t>
  </si>
  <si>
    <t>08:51</t>
  </si>
  <si>
    <t>09:51</t>
  </si>
  <si>
    <t>10:51</t>
  </si>
  <si>
    <t>13:51</t>
  </si>
  <si>
    <t>14:51</t>
  </si>
  <si>
    <t>18:04</t>
  </si>
  <si>
    <t>18:51</t>
  </si>
  <si>
    <t>08:34</t>
  </si>
  <si>
    <t>Sekeřice</t>
  </si>
  <si>
    <t>05:54</t>
  </si>
  <si>
    <t>04:57</t>
  </si>
  <si>
    <t>05:57</t>
  </si>
  <si>
    <t>18:59</t>
  </si>
  <si>
    <t>Dětenice</t>
  </si>
  <si>
    <t>Dětenice,Brodek</t>
  </si>
  <si>
    <t>14:43</t>
  </si>
  <si>
    <t>17:37</t>
  </si>
  <si>
    <t>22:15</t>
  </si>
  <si>
    <t>22:40</t>
  </si>
  <si>
    <t>06:37</t>
  </si>
  <si>
    <t>13:37</t>
  </si>
  <si>
    <t>20:23</t>
  </si>
  <si>
    <t>Chomutice</t>
  </si>
  <si>
    <t>Lískovice</t>
  </si>
  <si>
    <t>19:08</t>
  </si>
  <si>
    <t>18:16</t>
  </si>
  <si>
    <t>Holovousy</t>
  </si>
  <si>
    <t>10:32</t>
  </si>
  <si>
    <t>Lázně Bělohrad,Horní N.Ves,továrna</t>
  </si>
  <si>
    <t>13:57</t>
  </si>
  <si>
    <t>16:18</t>
  </si>
  <si>
    <t>18:27</t>
  </si>
  <si>
    <t>Holín,Pařezská Lhota,obec</t>
  </si>
  <si>
    <t>07:27</t>
  </si>
  <si>
    <t>Holín,,ObÚ</t>
  </si>
  <si>
    <t>09:59</t>
  </si>
  <si>
    <t>10:01</t>
  </si>
  <si>
    <t>12:59</t>
  </si>
  <si>
    <t>Holín,Prachov,Český ráj</t>
  </si>
  <si>
    <t>17:59</t>
  </si>
  <si>
    <t>18:01</t>
  </si>
  <si>
    <t>Libošovice,Podkost,hrad Kost</t>
  </si>
  <si>
    <t>17:16</t>
  </si>
  <si>
    <t>Jičín,,Hradecká</t>
  </si>
  <si>
    <t>Kacákova Lhota</t>
  </si>
  <si>
    <t>Volanice</t>
  </si>
  <si>
    <t>06:07</t>
  </si>
  <si>
    <t>06:09</t>
  </si>
  <si>
    <t>12:32</t>
  </si>
  <si>
    <t>Úlibice,Řeheč</t>
  </si>
  <si>
    <t>16:42</t>
  </si>
  <si>
    <t>19:27</t>
  </si>
  <si>
    <t>17:49</t>
  </si>
  <si>
    <t>Markvartice,Příchvoj</t>
  </si>
  <si>
    <t>04:33</t>
  </si>
  <si>
    <t>Zelenecká Lhota,,křiž.</t>
  </si>
  <si>
    <t>05:52</t>
  </si>
  <si>
    <t>Podhradí</t>
  </si>
  <si>
    <t>15:06</t>
  </si>
  <si>
    <t>12:28</t>
  </si>
  <si>
    <t>05:48</t>
  </si>
  <si>
    <t>Újezd p.Tr.,Hrdoňovice,záv.</t>
  </si>
  <si>
    <t>Mladějov</t>
  </si>
  <si>
    <t>10:34</t>
  </si>
  <si>
    <t>Újezd p.Tr.,Hrdoňovice</t>
  </si>
  <si>
    <t>12:34</t>
  </si>
  <si>
    <t>18:34</t>
  </si>
  <si>
    <t>17:26</t>
  </si>
  <si>
    <t>Budčeves</t>
  </si>
  <si>
    <t>06:02</t>
  </si>
  <si>
    <t>Budčeves,Nečas</t>
  </si>
  <si>
    <t>Běchary</t>
  </si>
  <si>
    <t>09:33</t>
  </si>
  <si>
    <t>10:11</t>
  </si>
  <si>
    <t>10:18</t>
  </si>
  <si>
    <t>15:33</t>
  </si>
  <si>
    <t>17:07</t>
  </si>
  <si>
    <t>18:33</t>
  </si>
  <si>
    <t>67 vzdy</t>
  </si>
  <si>
    <t>08:26</t>
  </si>
  <si>
    <t>07:42</t>
  </si>
  <si>
    <t>08:58</t>
  </si>
  <si>
    <t>12:26</t>
  </si>
  <si>
    <t>13:02</t>
  </si>
  <si>
    <t>15:52</t>
  </si>
  <si>
    <t>17:02</t>
  </si>
  <si>
    <t>19:32</t>
  </si>
  <si>
    <t>19:58</t>
  </si>
  <si>
    <t>21:40</t>
  </si>
  <si>
    <t>20:42</t>
  </si>
  <si>
    <t>20:57</t>
  </si>
  <si>
    <t>08:21</t>
  </si>
  <si>
    <t>08:42</t>
  </si>
  <si>
    <t>08:57</t>
  </si>
  <si>
    <t>11:26</t>
  </si>
  <si>
    <t>11:32</t>
  </si>
  <si>
    <t>12:16</t>
  </si>
  <si>
    <t>12:42</t>
  </si>
  <si>
    <t>15:16</t>
  </si>
  <si>
    <t>12:51</t>
  </si>
  <si>
    <t>08:12</t>
  </si>
  <si>
    <t>14:37</t>
  </si>
  <si>
    <t>Hostinné,,aut.st.</t>
  </si>
  <si>
    <t>18:26</t>
  </si>
  <si>
    <t>15:51</t>
  </si>
  <si>
    <t>Jinolice</t>
  </si>
  <si>
    <t>06:24</t>
  </si>
  <si>
    <t>14:48</t>
  </si>
  <si>
    <t>15:14</t>
  </si>
  <si>
    <t>18:06</t>
  </si>
  <si>
    <t>Dřevěnice</t>
  </si>
  <si>
    <t>Železnice</t>
  </si>
  <si>
    <t>Kyje,,obec</t>
  </si>
  <si>
    <t>07:34</t>
  </si>
  <si>
    <t>07:11</t>
  </si>
  <si>
    <t>09:57</t>
  </si>
  <si>
    <t>10:03</t>
  </si>
  <si>
    <t>16:57</t>
  </si>
  <si>
    <t>Údrnice</t>
  </si>
  <si>
    <t>Vršce,,záv.</t>
  </si>
  <si>
    <t>14:01</t>
  </si>
  <si>
    <t>17:13</t>
  </si>
  <si>
    <t>Markvartice,Spařence</t>
  </si>
  <si>
    <t>08:03</t>
  </si>
  <si>
    <t>05:36</t>
  </si>
  <si>
    <t>Jičín,,ČSAD</t>
  </si>
  <si>
    <t>Hořice,,Karlova</t>
  </si>
  <si>
    <t>Hořice,,žel.st.</t>
  </si>
  <si>
    <t>Hořice,,host.Doubravka</t>
  </si>
  <si>
    <t>05:31</t>
  </si>
  <si>
    <t>06:58</t>
  </si>
  <si>
    <t>07:26</t>
  </si>
  <si>
    <t>09:19</t>
  </si>
  <si>
    <t>Hořice,,Gothard</t>
  </si>
  <si>
    <t>13:27</t>
  </si>
  <si>
    <t>13:38</t>
  </si>
  <si>
    <t>14:26</t>
  </si>
  <si>
    <t>14:52</t>
  </si>
  <si>
    <t>15:59</t>
  </si>
  <si>
    <t>Rychnovek,Zvole,Na Váze</t>
  </si>
  <si>
    <t>16:09</t>
  </si>
  <si>
    <t>Rychnovek,Doubravice</t>
  </si>
  <si>
    <t>Česká Skalice,,nám.</t>
  </si>
  <si>
    <t>07:29</t>
  </si>
  <si>
    <t>Nové Město n.Met.,,Na Rychtě</t>
  </si>
  <si>
    <t>21:15</t>
  </si>
  <si>
    <t>7X vzdy</t>
  </si>
  <si>
    <t>20:50</t>
  </si>
  <si>
    <t>Nové Město n.Met.,,Papírny</t>
  </si>
  <si>
    <t>Přibyslav</t>
  </si>
  <si>
    <t>Nové Město n.Met.,,Náchodská</t>
  </si>
  <si>
    <t>14:11</t>
  </si>
  <si>
    <t>Nové Město n.Met.,,nám.Republiky</t>
  </si>
  <si>
    <t>Nové Město n.Met.,,žel.st.</t>
  </si>
  <si>
    <t>Provodov-Šonov,Provodov,náves</t>
  </si>
  <si>
    <t>22:05</t>
  </si>
  <si>
    <t>08:52</t>
  </si>
  <si>
    <t>13:47</t>
  </si>
  <si>
    <t>15:49</t>
  </si>
  <si>
    <t>Nové Město n.Met.,Krčín,most</t>
  </si>
  <si>
    <t>07:24</t>
  </si>
  <si>
    <t>Vršovka</t>
  </si>
  <si>
    <t>12:19</t>
  </si>
  <si>
    <t>13:48</t>
  </si>
  <si>
    <t>16:43</t>
  </si>
  <si>
    <t>17:47</t>
  </si>
  <si>
    <t>Nové Město n.Met.,,Slza</t>
  </si>
  <si>
    <t>Deštné v Orl.h.,,Zákoutí hot.Orlice</t>
  </si>
  <si>
    <t>04:28</t>
  </si>
  <si>
    <t>Deštné v Orl.h.,Šerlich,Masarykova ch.</t>
  </si>
  <si>
    <t>10:31</t>
  </si>
  <si>
    <t>Dobřany v Orl.h.</t>
  </si>
  <si>
    <t>20:26</t>
  </si>
  <si>
    <t>18:22</t>
  </si>
  <si>
    <t>10:16</t>
  </si>
  <si>
    <t>20:29</t>
  </si>
  <si>
    <t>České Meziříčí,Skršice</t>
  </si>
  <si>
    <t>05:27</t>
  </si>
  <si>
    <t>České Meziříčí,,aut.st.</t>
  </si>
  <si>
    <t>Králova Lhota,,prodejna</t>
  </si>
  <si>
    <t>Nahořany,Městec</t>
  </si>
  <si>
    <t>06:44</t>
  </si>
  <si>
    <t>05:58</t>
  </si>
  <si>
    <t>06:13</t>
  </si>
  <si>
    <t>14:41</t>
  </si>
  <si>
    <t>21:08</t>
  </si>
  <si>
    <t>09:04</t>
  </si>
  <si>
    <t>10:56</t>
  </si>
  <si>
    <t>18:56</t>
  </si>
  <si>
    <t>Mezilesí</t>
  </si>
  <si>
    <t>Janov</t>
  </si>
  <si>
    <t>Nový Hrádek,,nám.</t>
  </si>
  <si>
    <t>06:53</t>
  </si>
  <si>
    <t>09:53</t>
  </si>
  <si>
    <t>12:12</t>
  </si>
  <si>
    <t>Slavoňov,Blažkov,rozc.</t>
  </si>
  <si>
    <t>16:28</t>
  </si>
  <si>
    <t>18:28</t>
  </si>
  <si>
    <t>Slavoňov</t>
  </si>
  <si>
    <t>21:45</t>
  </si>
  <si>
    <t>Slavoňov,,kostel</t>
  </si>
  <si>
    <t>03:55</t>
  </si>
  <si>
    <t>Jestřebí,Peklo</t>
  </si>
  <si>
    <t>Slavoňov,Blažkov</t>
  </si>
  <si>
    <t>05:47</t>
  </si>
  <si>
    <t>Jaroměř,,Na Obci</t>
  </si>
  <si>
    <t>11:11</t>
  </si>
  <si>
    <t>13:11</t>
  </si>
  <si>
    <t>Jasenná,,točna</t>
  </si>
  <si>
    <t>12:49</t>
  </si>
  <si>
    <t>16:11</t>
  </si>
  <si>
    <t>17:41</t>
  </si>
  <si>
    <t>16:51</t>
  </si>
  <si>
    <t>19:11</t>
  </si>
  <si>
    <t>Hořičky,,nám.</t>
  </si>
  <si>
    <t>05:29</t>
  </si>
  <si>
    <t>10:37</t>
  </si>
  <si>
    <t>Chvalkovice,,hostinec</t>
  </si>
  <si>
    <t>07:54</t>
  </si>
  <si>
    <t>04:00</t>
  </si>
  <si>
    <t>21:58</t>
  </si>
  <si>
    <t>22:23</t>
  </si>
  <si>
    <t>21:43</t>
  </si>
  <si>
    <t>21:56</t>
  </si>
  <si>
    <t>Červený Kostelec,,aut.st.</t>
  </si>
  <si>
    <t>Lhota p.Hořičkami,Světlá</t>
  </si>
  <si>
    <t>Červený Kostelec,Horní Kostelec,rozc.</t>
  </si>
  <si>
    <t>Česká Čermná</t>
  </si>
  <si>
    <t>Broumov,,aut.st.</t>
  </si>
  <si>
    <t>Bezděkov n.Met.,,žel.st.Police n.Met.</t>
  </si>
  <si>
    <t>Police n.Met.,,aut.st.</t>
  </si>
  <si>
    <t>12:03</t>
  </si>
  <si>
    <t>12:53</t>
  </si>
  <si>
    <t>17:33</t>
  </si>
  <si>
    <t>15:23</t>
  </si>
  <si>
    <t>20:13</t>
  </si>
  <si>
    <t>22:32</t>
  </si>
  <si>
    <t>Hronov,,žel.st.</t>
  </si>
  <si>
    <t>22:10</t>
  </si>
  <si>
    <t>Broumov,Olivětín,Veba</t>
  </si>
  <si>
    <t>21:46</t>
  </si>
  <si>
    <t>Hronov,,aut.st.</t>
  </si>
  <si>
    <t>22:07</t>
  </si>
  <si>
    <t>07:53</t>
  </si>
  <si>
    <t>11:53</t>
  </si>
  <si>
    <t>21:03</t>
  </si>
  <si>
    <t>18:53</t>
  </si>
  <si>
    <t>20:53</t>
  </si>
  <si>
    <t>08:13</t>
  </si>
  <si>
    <t>18:43</t>
  </si>
  <si>
    <t>19:23</t>
  </si>
  <si>
    <t>11:08</t>
  </si>
  <si>
    <t>Rychnov n.Kněž.,,žel.st.</t>
  </si>
  <si>
    <t>09:18</t>
  </si>
  <si>
    <t>13:42</t>
  </si>
  <si>
    <t>Machov,,Lhota</t>
  </si>
  <si>
    <t>04:17</t>
  </si>
  <si>
    <t>09:44</t>
  </si>
  <si>
    <t>Machov,Bělý</t>
  </si>
  <si>
    <t>12:41</t>
  </si>
  <si>
    <t>08:17</t>
  </si>
  <si>
    <t>08:44</t>
  </si>
  <si>
    <t>10:09</t>
  </si>
  <si>
    <t>19:17</t>
  </si>
  <si>
    <t>21:33</t>
  </si>
  <si>
    <t>20:37</t>
  </si>
  <si>
    <t>22:57</t>
  </si>
  <si>
    <t>08:37</t>
  </si>
  <si>
    <t>09:17</t>
  </si>
  <si>
    <t>19:37</t>
  </si>
  <si>
    <t>Teplice n.Met.,,nám.</t>
  </si>
  <si>
    <t>Česká Metuje,Vlásenka</t>
  </si>
  <si>
    <t>Teplice n.Met.,,skály</t>
  </si>
  <si>
    <t>Adršpach,Horní Adršpach,žel.zast.</t>
  </si>
  <si>
    <t>Teplice n.Met.,Lachov</t>
  </si>
  <si>
    <t>22:50</t>
  </si>
  <si>
    <t>09:32</t>
  </si>
  <si>
    <t>19:53</t>
  </si>
  <si>
    <t>21:53</t>
  </si>
  <si>
    <t>Heřmánkovice,Janovičky,celnice</t>
  </si>
  <si>
    <t>23:00</t>
  </si>
  <si>
    <t>Meziměstí,,žel.st.</t>
  </si>
  <si>
    <t>Jetřichov,,horní</t>
  </si>
  <si>
    <t>Žďárky</t>
  </si>
  <si>
    <t>Velké Poříčí,,ATAS</t>
  </si>
  <si>
    <t>Hronov,Malá Čermná</t>
  </si>
  <si>
    <t>10:41</t>
  </si>
  <si>
    <t>22:08</t>
  </si>
  <si>
    <t>22:18</t>
  </si>
  <si>
    <t>23:08</t>
  </si>
  <si>
    <t>Stárkov,,nám.</t>
  </si>
  <si>
    <t>Jívka,,aut.st.</t>
  </si>
  <si>
    <t>Jívka,,SKJ</t>
  </si>
  <si>
    <t>Radvanice,,žel.st.</t>
  </si>
  <si>
    <t>17:57</t>
  </si>
  <si>
    <t>08:02</t>
  </si>
  <si>
    <t>12:02</t>
  </si>
  <si>
    <t>Horní Malá Úpa,,Pomezní Boudy</t>
  </si>
  <si>
    <t>Červený Kostelec,,žel.st.</t>
  </si>
  <si>
    <t>04:36</t>
  </si>
  <si>
    <t>Červený Kostelec,Stolín,prům.zóna</t>
  </si>
  <si>
    <t>10:42</t>
  </si>
  <si>
    <t>17:18</t>
  </si>
  <si>
    <t>17:43</t>
  </si>
  <si>
    <t>08:41</t>
  </si>
  <si>
    <t>20:58</t>
  </si>
  <si>
    <t>21:17</t>
  </si>
  <si>
    <t>21:02</t>
  </si>
  <si>
    <t>13:18</t>
  </si>
  <si>
    <t>13:43</t>
  </si>
  <si>
    <t>Úpice,Veselka</t>
  </si>
  <si>
    <t>21:22</t>
  </si>
  <si>
    <t>Malé Svatoňovice,Odolov,host.</t>
  </si>
  <si>
    <t>Úpice,,most II.odboje</t>
  </si>
  <si>
    <t>Bohdašín,,v Propasti</t>
  </si>
  <si>
    <t>19:43</t>
  </si>
  <si>
    <t>09:43</t>
  </si>
  <si>
    <t>21:55</t>
  </si>
  <si>
    <t>Vysokov,,MESA</t>
  </si>
  <si>
    <t>22:16</t>
  </si>
  <si>
    <t>Jaroměř,Josefov,škola</t>
  </si>
  <si>
    <t>Božanov,,Obecní úřad</t>
  </si>
  <si>
    <t>Božanov,,konečná</t>
  </si>
  <si>
    <t>13:33</t>
  </si>
  <si>
    <t>12:54</t>
  </si>
  <si>
    <t>15:47</t>
  </si>
  <si>
    <t>22:48</t>
  </si>
  <si>
    <t>Otovice,,celnice</t>
  </si>
  <si>
    <t>Otovice,,Vápenka</t>
  </si>
  <si>
    <t>12:43</t>
  </si>
  <si>
    <t>12:23</t>
  </si>
  <si>
    <t>18:48</t>
  </si>
  <si>
    <t>18:36</t>
  </si>
  <si>
    <t>20:24</t>
  </si>
  <si>
    <t>13:46</t>
  </si>
  <si>
    <t>19:39</t>
  </si>
  <si>
    <t>19:19</t>
  </si>
  <si>
    <t>Šonov,,konečná</t>
  </si>
  <si>
    <t>06:39</t>
  </si>
  <si>
    <t>08:27</t>
  </si>
  <si>
    <t>Šonov,,kult.dům</t>
  </si>
  <si>
    <t>12:18</t>
  </si>
  <si>
    <t>123456 vzdy</t>
  </si>
  <si>
    <t>10:43</t>
  </si>
  <si>
    <t>Jetřichov,,Barum</t>
  </si>
  <si>
    <t>06:36</t>
  </si>
  <si>
    <t>08:43</t>
  </si>
  <si>
    <t>18:46</t>
  </si>
  <si>
    <t>Vernéřovice,,škola</t>
  </si>
  <si>
    <t>Hynčice,,Broumovské strojírny</t>
  </si>
  <si>
    <t>17:08</t>
  </si>
  <si>
    <t>Meziměstí,Vižňov,konečná</t>
  </si>
  <si>
    <t>09:58</t>
  </si>
  <si>
    <t>10:08</t>
  </si>
  <si>
    <t>Meziměstí,Ruprechtice,točna</t>
  </si>
  <si>
    <t>09:29</t>
  </si>
  <si>
    <t>14:14</t>
  </si>
  <si>
    <t>17:14</t>
  </si>
  <si>
    <t>Meziměstí,Ruprechtice,hostinec</t>
  </si>
  <si>
    <t>Meziměstí,Starostín,celnice</t>
  </si>
  <si>
    <t>13:19</t>
  </si>
  <si>
    <t>13:14</t>
  </si>
  <si>
    <t>Broumov,Benešov,otáčka</t>
  </si>
  <si>
    <t>14:29</t>
  </si>
  <si>
    <t>04:21</t>
  </si>
  <si>
    <t>Křinice,,konečná</t>
  </si>
  <si>
    <t>Heřmánkovice,,konečná</t>
  </si>
  <si>
    <t>05:21</t>
  </si>
  <si>
    <t>Heřmánkovice,,odb.Janovičky</t>
  </si>
  <si>
    <t>06:21</t>
  </si>
  <si>
    <t>Heřmánkovice,,Obecní úřad</t>
  </si>
  <si>
    <t>11:04</t>
  </si>
  <si>
    <t>12:08</t>
  </si>
  <si>
    <t>15:48</t>
  </si>
  <si>
    <t>19:48</t>
  </si>
  <si>
    <t>11:43</t>
  </si>
  <si>
    <t>11:48</t>
  </si>
  <si>
    <t>22:51</t>
  </si>
  <si>
    <t>Studnice</t>
  </si>
  <si>
    <t>07:43</t>
  </si>
  <si>
    <t>Kramolna,,mateřská škola</t>
  </si>
  <si>
    <t>22:38</t>
  </si>
  <si>
    <t>23:05</t>
  </si>
  <si>
    <t>10:44</t>
  </si>
  <si>
    <t>15:13</t>
  </si>
  <si>
    <t>10:13</t>
  </si>
  <si>
    <t>22:53</t>
  </si>
  <si>
    <t>Rtyně v Podkr.,,aut.st.</t>
  </si>
  <si>
    <t>23:25</t>
  </si>
  <si>
    <t>Vlčkovice v Podkr.,Dolní Vlčk.</t>
  </si>
  <si>
    <t>11:47</t>
  </si>
  <si>
    <t>Chvalkovice,,Husova zvonice</t>
  </si>
  <si>
    <t>09:54</t>
  </si>
  <si>
    <t>Zábrodí,Horní Rybníky,Obecní úřad</t>
  </si>
  <si>
    <t>07:46</t>
  </si>
  <si>
    <t>Litomyšl,,aut.nádr.</t>
  </si>
  <si>
    <t>06:34</t>
  </si>
  <si>
    <t>Rychnov n.Kněž.,,aut.nádr.</t>
  </si>
  <si>
    <t>20:03</t>
  </si>
  <si>
    <t>Dubenec,,host.</t>
  </si>
  <si>
    <t>08:54</t>
  </si>
  <si>
    <t>Velichovky,Hustířany,točna</t>
  </si>
  <si>
    <t>Jaroměř,Josefov,odb.Dolní Ples</t>
  </si>
  <si>
    <t>06:16</t>
  </si>
  <si>
    <t>10:17</t>
  </si>
  <si>
    <t>Náchod,Pavlišov,otáčka</t>
  </si>
  <si>
    <t>Náchod,Babí,Vrška</t>
  </si>
  <si>
    <t>22:17</t>
  </si>
  <si>
    <t>Holice,,aut.nádr.</t>
  </si>
  <si>
    <t>07:57</t>
  </si>
  <si>
    <t>Zdelov</t>
  </si>
  <si>
    <t>14:24</t>
  </si>
  <si>
    <t>11:24</t>
  </si>
  <si>
    <t>18:24</t>
  </si>
  <si>
    <t>20:19</t>
  </si>
  <si>
    <t>12:24</t>
  </si>
  <si>
    <t>Dobřenice,,žel.st.</t>
  </si>
  <si>
    <t>04:59</t>
  </si>
  <si>
    <t>08:47</t>
  </si>
  <si>
    <t>Osice</t>
  </si>
  <si>
    <t>Dobřenice,,bytovky</t>
  </si>
  <si>
    <t>09:14</t>
  </si>
  <si>
    <t>09:48</t>
  </si>
  <si>
    <t>14:16</t>
  </si>
  <si>
    <t>19:47</t>
  </si>
  <si>
    <t>18:14</t>
  </si>
  <si>
    <t>18:44</t>
  </si>
  <si>
    <t>Voleč,,ObÚ</t>
  </si>
  <si>
    <t>AP Tour</t>
  </si>
  <si>
    <t>04:07</t>
  </si>
  <si>
    <t>09:13</t>
  </si>
  <si>
    <t>12:13</t>
  </si>
  <si>
    <t>09:47</t>
  </si>
  <si>
    <t>12:47</t>
  </si>
  <si>
    <t>14:47</t>
  </si>
  <si>
    <t>16:13</t>
  </si>
  <si>
    <t>19:13</t>
  </si>
  <si>
    <t>18:13</t>
  </si>
  <si>
    <t>Borohrádek,,žel.st.</t>
  </si>
  <si>
    <t>07:49</t>
  </si>
  <si>
    <t>07:39</t>
  </si>
  <si>
    <t>19:14</t>
  </si>
  <si>
    <t>21:41</t>
  </si>
  <si>
    <t>Rohovládova Bělá</t>
  </si>
  <si>
    <t>16:47</t>
  </si>
  <si>
    <t>Vlčí Habřina,,host.</t>
  </si>
  <si>
    <t>05:19</t>
  </si>
  <si>
    <t>Dašice,,nám.</t>
  </si>
  <si>
    <t>18:31</t>
  </si>
  <si>
    <t>08:29</t>
  </si>
  <si>
    <t>04:53</t>
  </si>
  <si>
    <t>22:11</t>
  </si>
  <si>
    <t>Olešnice v Orl.h.,,nám.</t>
  </si>
  <si>
    <t>Orlické Záhoří,,u kostela</t>
  </si>
  <si>
    <t>04:29</t>
  </si>
  <si>
    <t>11:42</t>
  </si>
  <si>
    <t>11:39</t>
  </si>
  <si>
    <t>19:42</t>
  </si>
  <si>
    <t>17:39</t>
  </si>
  <si>
    <t>08:06</t>
  </si>
  <si>
    <t>08:19</t>
  </si>
  <si>
    <t>11:44</t>
  </si>
  <si>
    <t>20:34</t>
  </si>
  <si>
    <t>19:41</t>
  </si>
  <si>
    <t>18:11</t>
  </si>
  <si>
    <t>09:46</t>
  </si>
  <si>
    <t>12:11</t>
  </si>
  <si>
    <t>15:46</t>
  </si>
  <si>
    <t>19:46</t>
  </si>
  <si>
    <t>Dobré,,aut.st.</t>
  </si>
  <si>
    <t>Dobré,Hlinné</t>
  </si>
  <si>
    <t>Dobré,Rovné,Prázova Bouda</t>
  </si>
  <si>
    <t>05:51</t>
  </si>
  <si>
    <t>Dobré,Rovné</t>
  </si>
  <si>
    <t>12:06</t>
  </si>
  <si>
    <t>16:07</t>
  </si>
  <si>
    <t>09:06</t>
  </si>
  <si>
    <t>13:06</t>
  </si>
  <si>
    <t>04:23</t>
  </si>
  <si>
    <t>22:42</t>
  </si>
  <si>
    <t>21:37</t>
  </si>
  <si>
    <t>Slavětín n.Met.</t>
  </si>
  <si>
    <t>19:22</t>
  </si>
  <si>
    <t>21:57</t>
  </si>
  <si>
    <t>Opočno,,žel.st.</t>
  </si>
  <si>
    <t>21:42</t>
  </si>
  <si>
    <t>18:08</t>
  </si>
  <si>
    <t>Choceň,,aut.st.</t>
  </si>
  <si>
    <t>Týniště n.Orl.,,nám.</t>
  </si>
  <si>
    <t>Jablonné n.Orl.,,aut.st.</t>
  </si>
  <si>
    <t>Rokytnice v Orl.h.,,žel.st.</t>
  </si>
  <si>
    <t>Červená Voda,,rozc.Mlýn.Dvůr</t>
  </si>
  <si>
    <t>Orličky,,odb.Suchý vrch</t>
  </si>
  <si>
    <t>Lično</t>
  </si>
  <si>
    <t>Holice,,ZŠ</t>
  </si>
  <si>
    <t>Říčky,,Mezivrší</t>
  </si>
  <si>
    <t>Rokytnice v Orl.h.,Neb.Rybná,konečná</t>
  </si>
  <si>
    <t>17:19</t>
  </si>
  <si>
    <t>16:44</t>
  </si>
  <si>
    <t>Rychnov n.Kněž.,,nemocnice</t>
  </si>
  <si>
    <t>19:51</t>
  </si>
  <si>
    <t>Vamberk,,nám.</t>
  </si>
  <si>
    <t>Častolovice,,žel.st.</t>
  </si>
  <si>
    <t>Říčky,,hostinec</t>
  </si>
  <si>
    <t>Bartošovice v Orl.h.,,Obecní úřad</t>
  </si>
  <si>
    <t>Žamberk,,aut.nádr.</t>
  </si>
  <si>
    <t>Kunvald,,pošta</t>
  </si>
  <si>
    <t>21:19</t>
  </si>
  <si>
    <t>21:44</t>
  </si>
  <si>
    <t>10:49</t>
  </si>
  <si>
    <t>Deštné v Orl.h.,,Národní dům</t>
  </si>
  <si>
    <t>Borovnice</t>
  </si>
  <si>
    <t>Proruby,,dolní</t>
  </si>
  <si>
    <t>Čermná n.Orl.,Číčová</t>
  </si>
  <si>
    <t>Borohrádek,,škola</t>
  </si>
  <si>
    <t>Lhoty u Potštejna</t>
  </si>
  <si>
    <t>Krchleby</t>
  </si>
  <si>
    <t>Borovnice,Přestavlky</t>
  </si>
  <si>
    <t>Liberk,Bělá</t>
  </si>
  <si>
    <t>Zdobnice,,hotel</t>
  </si>
  <si>
    <t>11:59</t>
  </si>
  <si>
    <t>19:16</t>
  </si>
  <si>
    <t>20:11</t>
  </si>
  <si>
    <t>Liberk,Rampuše</t>
  </si>
  <si>
    <t>Zdobnice,Kačerov,odb.Prorubky</t>
  </si>
  <si>
    <t>Zdobnice,Kunčina Ves</t>
  </si>
  <si>
    <t>Libel,,obec</t>
  </si>
  <si>
    <t>Lično,,odb.Ledská</t>
  </si>
  <si>
    <t>Rychnov n.Kněž.,,Bezručova pošta</t>
  </si>
  <si>
    <t>08:59</t>
  </si>
  <si>
    <t>Třebešov,,odb.Libel</t>
  </si>
  <si>
    <t>Častolovice,,nám.</t>
  </si>
  <si>
    <t>10:07</t>
  </si>
  <si>
    <t>10:58</t>
  </si>
  <si>
    <t>Osečnice,Lomy</t>
  </si>
  <si>
    <t>05:03</t>
  </si>
  <si>
    <t>Solnice,,nám.</t>
  </si>
  <si>
    <t>Skuhrov n.Bělou,,nákupní středisko</t>
  </si>
  <si>
    <t>11:41</t>
  </si>
  <si>
    <t>Skuhrov n.Bělou,Brocná</t>
  </si>
  <si>
    <t>Voděrady,,křiž.</t>
  </si>
  <si>
    <t>09:27</t>
  </si>
  <si>
    <t>20:59</t>
  </si>
  <si>
    <t>20:27</t>
  </si>
  <si>
    <t>Přepychy</t>
  </si>
  <si>
    <t>20:36</t>
  </si>
  <si>
    <t>09:56</t>
  </si>
  <si>
    <t>13:56</t>
  </si>
  <si>
    <t>17:56</t>
  </si>
  <si>
    <t>Skuhrov n.Bělou,,Růženina huť</t>
  </si>
  <si>
    <t>09:16</t>
  </si>
  <si>
    <t>Týniště n.Orl.,Křivice</t>
  </si>
  <si>
    <t>06:49</t>
  </si>
  <si>
    <t>Kvasiny,,Škoda Auto</t>
  </si>
  <si>
    <t>21:01</t>
  </si>
  <si>
    <t>11:36</t>
  </si>
  <si>
    <t>11:51</t>
  </si>
  <si>
    <t>Černíkovice,,u pomníku</t>
  </si>
  <si>
    <t>12:56</t>
  </si>
  <si>
    <t>14:49</t>
  </si>
  <si>
    <t>19:01</t>
  </si>
  <si>
    <t>21:06</t>
  </si>
  <si>
    <t>Semechnice,,škola</t>
  </si>
  <si>
    <t>Trnov</t>
  </si>
  <si>
    <t>21:24</t>
  </si>
  <si>
    <t>Lukavice,,horní</t>
  </si>
  <si>
    <t>05:39</t>
  </si>
  <si>
    <t>Rychnov n.Kněž.,,sídl.Nad Habrovou</t>
  </si>
  <si>
    <t>10:21</t>
  </si>
  <si>
    <t>Lukavice,,u školy</t>
  </si>
  <si>
    <t>X su</t>
  </si>
  <si>
    <t>Kvasiny,,zámek</t>
  </si>
  <si>
    <t>08:16</t>
  </si>
  <si>
    <t>Rychnov n.Kněž.,,rozc.Prorubky</t>
  </si>
  <si>
    <t>18:54</t>
  </si>
  <si>
    <t>Úpice,,most F.L.Riegra</t>
  </si>
  <si>
    <t>Úpice,,Revoluční</t>
  </si>
  <si>
    <t>Brzice</t>
  </si>
  <si>
    <t>Žernov</t>
  </si>
  <si>
    <t>Horní Jelení,,nám.</t>
  </si>
  <si>
    <t>Doudleby n.Orl.,,žel.st.</t>
  </si>
  <si>
    <t>Rychnov n.Kněž.,,Pod Budínem</t>
  </si>
  <si>
    <t>10:28</t>
  </si>
  <si>
    <t>20:28</t>
  </si>
  <si>
    <t>19:21</t>
  </si>
  <si>
    <t>10:52</t>
  </si>
  <si>
    <t>Čestice</t>
  </si>
  <si>
    <t>11:06</t>
  </si>
  <si>
    <t>Vamberk,,dolní závod</t>
  </si>
  <si>
    <t>Choceň,,žel.st.</t>
  </si>
  <si>
    <t>Kostelec n.Orl.,Kozodry</t>
  </si>
  <si>
    <t>09:26</t>
  </si>
  <si>
    <t>10:57</t>
  </si>
  <si>
    <t>17:06</t>
  </si>
  <si>
    <t>Vamberk,Merklovice,točna</t>
  </si>
  <si>
    <t>07:19</t>
  </si>
  <si>
    <t>Rychnov n.Kněž.,Lipovka,bytovky</t>
  </si>
  <si>
    <t>09:24</t>
  </si>
  <si>
    <t>Harrachov,,aut.nádr.</t>
  </si>
  <si>
    <t>Semily,,aut.nádr.</t>
  </si>
  <si>
    <t>Jilemnice,,aut.nádr.</t>
  </si>
  <si>
    <t>Semily,,U 14 pomocníků</t>
  </si>
  <si>
    <t>Lomnice n.Pop.,,aut.nádr.</t>
  </si>
  <si>
    <t>19:26</t>
  </si>
  <si>
    <t>21:27</t>
  </si>
  <si>
    <t>23:28</t>
  </si>
  <si>
    <t>Benecko,Mrklov,na Křížovkách</t>
  </si>
  <si>
    <t>Horka u St.Paky,,aut.st.</t>
  </si>
  <si>
    <t>Jilemnice,,nemocnice</t>
  </si>
  <si>
    <t>Levínská Olešnice,,ObÚ</t>
  </si>
  <si>
    <t>Polička,,aut.st.</t>
  </si>
  <si>
    <t>Ústí n.L.,,hl.nádr.</t>
  </si>
  <si>
    <t>12345 vzdy</t>
  </si>
  <si>
    <t>Moravská Třebová,,aut.nádr.</t>
  </si>
  <si>
    <t>Jevíčko,,nám.</t>
  </si>
  <si>
    <t>TAD</t>
  </si>
  <si>
    <t>67X vzdy</t>
  </si>
  <si>
    <t>4 vzdy</t>
  </si>
  <si>
    <t>45 vzdy</t>
  </si>
  <si>
    <t>Horní Maršov,Temný Důl,odb.Malá Úpa</t>
  </si>
  <si>
    <t>Žacléř,,nám.</t>
  </si>
  <si>
    <t>Královec,,ObÚ</t>
  </si>
  <si>
    <t>12:09</t>
  </si>
  <si>
    <t>20:54</t>
  </si>
  <si>
    <t>Bernartice,Křenov</t>
  </si>
  <si>
    <t>Královec,,st.hr.</t>
  </si>
  <si>
    <t>12:07</t>
  </si>
  <si>
    <t>Bernartice,,nám.</t>
  </si>
  <si>
    <t>20:43</t>
  </si>
  <si>
    <t>23:07</t>
  </si>
  <si>
    <t>20:16</t>
  </si>
  <si>
    <t>23:40</t>
  </si>
  <si>
    <t>Chvaleč,,dol.zast.</t>
  </si>
  <si>
    <t>23:02</t>
  </si>
  <si>
    <t>09:34</t>
  </si>
  <si>
    <t>Dvůr Králové n.L.,,žel.st.</t>
  </si>
  <si>
    <t>Jaroměř,,Na Špici</t>
  </si>
  <si>
    <t>Horní Maršov,,most</t>
  </si>
  <si>
    <t>20:44</t>
  </si>
  <si>
    <t>20:47</t>
  </si>
  <si>
    <t>21:28</t>
  </si>
  <si>
    <t>Vrchlabí,,nám.</t>
  </si>
  <si>
    <t>08:38</t>
  </si>
  <si>
    <t>20:07</t>
  </si>
  <si>
    <t>03:35</t>
  </si>
  <si>
    <t>Dvůr Králové n.L.,,Štefánikova</t>
  </si>
  <si>
    <t>Dvůr Králové n.L.,,ZOO parkoviště</t>
  </si>
  <si>
    <t>Dvůr Králové n.L.,,ZOO</t>
  </si>
  <si>
    <t>22:00</t>
  </si>
  <si>
    <t>22:29</t>
  </si>
  <si>
    <t>19:49</t>
  </si>
  <si>
    <t>22:54</t>
  </si>
  <si>
    <t>Maršov u Úpice,,garáž</t>
  </si>
  <si>
    <t>11:49</t>
  </si>
  <si>
    <t>Libňatov,,rozc.</t>
  </si>
  <si>
    <t>16:19</t>
  </si>
  <si>
    <t>12:29</t>
  </si>
  <si>
    <t>21:18</t>
  </si>
  <si>
    <t>Malé Svatoňovice,,žel.st.</t>
  </si>
  <si>
    <t>Úpice,Sychrov</t>
  </si>
  <si>
    <t>21:51</t>
  </si>
  <si>
    <t>22:44</t>
  </si>
  <si>
    <t>21:36</t>
  </si>
  <si>
    <t>22:12</t>
  </si>
  <si>
    <t>22:22</t>
  </si>
  <si>
    <t>20:41</t>
  </si>
  <si>
    <t>06:41</t>
  </si>
  <si>
    <t>18:41</t>
  </si>
  <si>
    <t>Staré Buky,,Hor.Staré Buky</t>
  </si>
  <si>
    <t>10:39</t>
  </si>
  <si>
    <t>08:39</t>
  </si>
  <si>
    <t>Pilníkov,,nám.</t>
  </si>
  <si>
    <t>Dolní Kalná</t>
  </si>
  <si>
    <t>Vrchlabí,,Tesla</t>
  </si>
  <si>
    <t>13:16</t>
  </si>
  <si>
    <t>Malé Svatoňovice,Odolov,Tmavý důl</t>
  </si>
  <si>
    <t>Suchovršice,,hasičská zbrojnice</t>
  </si>
  <si>
    <t>16:14</t>
  </si>
  <si>
    <t>20:51</t>
  </si>
  <si>
    <t>Velké Svatoňovice,Valy</t>
  </si>
  <si>
    <t>12:01</t>
  </si>
  <si>
    <t>Hajnice,,ObÚ</t>
  </si>
  <si>
    <t>Hajnice,Horní Žďár,Výšinka</t>
  </si>
  <si>
    <t>Velké Svatoňovice,Markouš.,rozc.</t>
  </si>
  <si>
    <t>KAD Vrchlabí</t>
  </si>
  <si>
    <t>16:21</t>
  </si>
  <si>
    <t>22:28</t>
  </si>
  <si>
    <t>23:16</t>
  </si>
  <si>
    <t>18:09</t>
  </si>
  <si>
    <t>Mladé Buky,,rozc.</t>
  </si>
  <si>
    <t>Hostinné,,žel.st.</t>
  </si>
  <si>
    <t>18:12</t>
  </si>
  <si>
    <t>21:12</t>
  </si>
  <si>
    <t>23:12</t>
  </si>
  <si>
    <t>06:04</t>
  </si>
  <si>
    <t>08:56</t>
  </si>
  <si>
    <t>08:01</t>
  </si>
  <si>
    <t>12:04</t>
  </si>
  <si>
    <t>20:04</t>
  </si>
  <si>
    <t>16:49</t>
  </si>
  <si>
    <t>Kunčice,,Vápenka</t>
  </si>
  <si>
    <t>22:27</t>
  </si>
  <si>
    <t>Kunčice,,záv.</t>
  </si>
  <si>
    <t>19:59</t>
  </si>
  <si>
    <t>Dolní Dvůr,,hotel Morava</t>
  </si>
  <si>
    <t>10:06</t>
  </si>
  <si>
    <t>Horní Olešnice,Zadní Ždírnice</t>
  </si>
  <si>
    <t>Dolní Kalná,,Velveta</t>
  </si>
  <si>
    <t>Dolní Branná,,křiž.</t>
  </si>
  <si>
    <t>X li</t>
  </si>
  <si>
    <t>Strážné,,lom</t>
  </si>
  <si>
    <t>Dubenec,,škola</t>
  </si>
  <si>
    <t>16:06</t>
  </si>
  <si>
    <t>20:48</t>
  </si>
  <si>
    <t>Kocbeře,,rozc.Kohoutov</t>
  </si>
  <si>
    <t>Kohoutov,Kladruby</t>
  </si>
  <si>
    <t>Kohoutov,,ObÚ</t>
  </si>
  <si>
    <t>05:26</t>
  </si>
  <si>
    <t>Nemojov,Starobucké Debrné</t>
  </si>
  <si>
    <t>Vítězná,Kocléřov,kašna</t>
  </si>
  <si>
    <t>Vítězná,Hájemství</t>
  </si>
  <si>
    <t>10:12</t>
  </si>
  <si>
    <t>11:33</t>
  </si>
  <si>
    <t>11:18</t>
  </si>
  <si>
    <t>Dubenec,,kovárna</t>
  </si>
  <si>
    <t>Bílá Třemešná,,pošta</t>
  </si>
  <si>
    <t>Stará Paka,Ústí,otočka</t>
  </si>
  <si>
    <t>Stará Paka,,VK-SPED</t>
  </si>
  <si>
    <t>09:11</t>
  </si>
  <si>
    <t>Stará Paka,,žel.st.</t>
  </si>
  <si>
    <t>12:14</t>
  </si>
  <si>
    <t>14:44</t>
  </si>
  <si>
    <t>Mostek,,aut.st.</t>
  </si>
  <si>
    <t>Borovnice,,škola</t>
  </si>
  <si>
    <t>15 vzdy</t>
  </si>
  <si>
    <t>Rudník,,pošta</t>
  </si>
  <si>
    <t>11:09</t>
  </si>
  <si>
    <t>Špindlerův Mlýn,,Špindlerovka</t>
  </si>
  <si>
    <t>Úlibice,,Pyrám</t>
  </si>
  <si>
    <t>Rudník,,Lázně Fořt</t>
  </si>
  <si>
    <t>18:39</t>
  </si>
  <si>
    <t>Čermná,,konečná</t>
  </si>
  <si>
    <t>Čermná,,ObÚ</t>
  </si>
  <si>
    <t>24 vzdy</t>
  </si>
  <si>
    <t>Rudník,,škola</t>
  </si>
  <si>
    <t>Rudník,,AVON</t>
  </si>
  <si>
    <t>12:21</t>
  </si>
  <si>
    <t>21:11</t>
  </si>
  <si>
    <t>22:58</t>
  </si>
  <si>
    <t>23:09</t>
  </si>
  <si>
    <t>Rudník,,Leopoldov</t>
  </si>
  <si>
    <t>Ústí n.L.,,Malá Hradební</t>
  </si>
  <si>
    <t>Benecko,Mrklov,has.zbroj.</t>
  </si>
  <si>
    <t>Trutnov,,Hor.Staré Město sídl.</t>
  </si>
  <si>
    <t>Trutnov,Poříčí,odb.Lhota</t>
  </si>
  <si>
    <t>Trutnov,Poříčí,nám.</t>
  </si>
  <si>
    <t>Trutnov,Poříčí,Benešova</t>
  </si>
  <si>
    <t>16:39</t>
  </si>
  <si>
    <t>Trutnov,Poříčí,Porfix</t>
  </si>
  <si>
    <t>Trutnov,Volanov,otočka MHD</t>
  </si>
  <si>
    <t>Trutnov,,Dolce otáčka</t>
  </si>
  <si>
    <t>Trutnov,Volanov,prům.zóna</t>
  </si>
  <si>
    <t>22:13</t>
  </si>
  <si>
    <t>Trutnov,,obchodní zóna</t>
  </si>
  <si>
    <t>Trutnov,,Hor.Staré Město rozc.Babí</t>
  </si>
  <si>
    <t>Trutnov,Lhota,škola</t>
  </si>
  <si>
    <t>Trutnov,Libeč,otáčka</t>
  </si>
  <si>
    <t>Trutnov,Voletiny,otáčka</t>
  </si>
  <si>
    <t>04:13</t>
  </si>
  <si>
    <t>04:03</t>
  </si>
  <si>
    <t>23:11</t>
  </si>
  <si>
    <t>23:14</t>
  </si>
  <si>
    <t>20:18</t>
  </si>
  <si>
    <t>Dvůr Králové n.L.,,kostel</t>
  </si>
  <si>
    <t>Dvůr Králové n.L.,,Strž</t>
  </si>
  <si>
    <t>09:09</t>
  </si>
  <si>
    <t>10:02</t>
  </si>
  <si>
    <t>10:14</t>
  </si>
  <si>
    <t>Dvůr Králové n.L.,,nemocnice</t>
  </si>
  <si>
    <t>Dvůr Králové n.L.,Žireč</t>
  </si>
  <si>
    <t>Dvůr Králové n.L.,Lipnice,Zaháj</t>
  </si>
  <si>
    <t>Vrchlabí,Herlíkovice</t>
  </si>
  <si>
    <t>Vrchlabí,Podhůří</t>
  </si>
  <si>
    <t>Vrchlabí,,Optrex</t>
  </si>
  <si>
    <t>Vrchlabí,,Střelnice</t>
  </si>
  <si>
    <t>22:19</t>
  </si>
  <si>
    <t>23:06</t>
  </si>
  <si>
    <t>Ústí n.Orl.,,aut.nádr.</t>
  </si>
  <si>
    <t>Ústí n.Orl.,,žel.st.</t>
  </si>
  <si>
    <t>Česká Třebová,,Terminál J.Pernera</t>
  </si>
  <si>
    <t>Kvasiny,,konzum</t>
  </si>
  <si>
    <t>Kostelecké Horky</t>
  </si>
  <si>
    <t>13:09</t>
  </si>
  <si>
    <t>06:06</t>
  </si>
  <si>
    <t>Plchovice,Smetana</t>
  </si>
  <si>
    <t>Lanškroun,,aut.nádr.</t>
  </si>
  <si>
    <t>Rybná n.Zdob.,,Obecní úřad</t>
  </si>
  <si>
    <t>Rybná n.Zdob.,,u kostela</t>
  </si>
  <si>
    <t>04:44</t>
  </si>
  <si>
    <t>Slatina n.Zdob.,,škola</t>
  </si>
  <si>
    <t>13:41</t>
  </si>
  <si>
    <t>Rybná n.Zdob.,,Pekelec pila</t>
  </si>
  <si>
    <t>Žamberk,,u žel.přejezdu</t>
  </si>
  <si>
    <t>19:54</t>
  </si>
  <si>
    <t>Prostějov,,aut.st.</t>
  </si>
  <si>
    <t>Žďár n.Sáz.,,aut.nádr.</t>
  </si>
  <si>
    <t>Sedunka Nosek</t>
  </si>
  <si>
    <t>ORP Rychnov nad Kněžnou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</si>
</sst>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000000"/>
    <numFmt numFmtId="166" formatCode="##,###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Microsoft Sans Serif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8.25"/>
      <color indexed="8"/>
      <name val="Tahoma"/>
      <family val="2"/>
      <charset val="238"/>
    </font>
    <font>
      <sz val="10"/>
      <name val="Arial CE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u/>
      <sz val="20"/>
      <color theme="1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80">
    <xf numFmtId="0" fontId="0" fillId="0" borderId="0"/>
    <xf numFmtId="0" fontId="1" fillId="0" borderId="0"/>
    <xf numFmtId="0" fontId="3" fillId="2" borderId="1">
      <alignment vertical="top"/>
    </xf>
    <xf numFmtId="0" fontId="4" fillId="0" borderId="0"/>
    <xf numFmtId="0" fontId="1" fillId="0" borderId="0"/>
    <xf numFmtId="0" fontId="3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1"/>
    <xf numFmtId="0" fontId="3" fillId="0" borderId="1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3" fillId="0" borderId="1">
      <alignment vertical="top"/>
    </xf>
    <xf numFmtId="0" fontId="3" fillId="0" borderId="1">
      <alignment vertical="top"/>
    </xf>
    <xf numFmtId="0" fontId="3" fillId="0" borderId="1">
      <alignment vertical="top"/>
    </xf>
    <xf numFmtId="0" fontId="3" fillId="0" borderId="1">
      <alignment vertical="top"/>
    </xf>
    <xf numFmtId="0" fontId="3" fillId="2" borderId="1">
      <alignment vertical="top"/>
    </xf>
    <xf numFmtId="0" fontId="3" fillId="2" borderId="1">
      <alignment vertical="top"/>
    </xf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1" fillId="19" borderId="6" applyNumberFormat="0" applyAlignment="0" applyProtection="0"/>
    <xf numFmtId="0" fontId="11" fillId="19" borderId="6" applyNumberFormat="0" applyAlignment="0" applyProtection="0"/>
    <xf numFmtId="0" fontId="11" fillId="19" borderId="6" applyNumberFormat="0" applyAlignment="0" applyProtection="0"/>
    <xf numFmtId="0" fontId="3" fillId="20" borderId="1">
      <alignment vertical="top"/>
    </xf>
    <xf numFmtId="0" fontId="3" fillId="20" borderId="1">
      <alignment vertical="top"/>
    </xf>
    <xf numFmtId="0" fontId="3" fillId="20" borderId="1">
      <alignment vertical="top"/>
    </xf>
    <xf numFmtId="0" fontId="3" fillId="20" borderId="1">
      <alignment vertical="top"/>
    </xf>
    <xf numFmtId="0" fontId="12" fillId="0" borderId="7" applyNumberFormat="0" applyFill="0" applyAlignment="0" applyProtection="0"/>
    <xf numFmtId="0" fontId="12" fillId="0" borderId="7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" fillId="0" borderId="0"/>
    <xf numFmtId="0" fontId="7" fillId="0" borderId="0"/>
    <xf numFmtId="0" fontId="1" fillId="0" borderId="0"/>
    <xf numFmtId="0" fontId="3" fillId="0" borderId="0"/>
    <xf numFmtId="0" fontId="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1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0" applyNumberFormat="0" applyFont="0" applyAlignment="0" applyProtection="0"/>
    <xf numFmtId="0" fontId="3" fillId="22" borderId="10" applyNumberFormat="0" applyFont="0" applyAlignment="0" applyProtection="0"/>
    <xf numFmtId="0" fontId="3" fillId="22" borderId="10" applyNumberFormat="0" applyFont="0" applyAlignment="0" applyProtection="0"/>
    <xf numFmtId="0" fontId="3" fillId="22" borderId="10" applyNumberFormat="0" applyFont="0" applyAlignment="0" applyProtection="0"/>
    <xf numFmtId="0" fontId="3" fillId="22" borderId="10" applyNumberFormat="0" applyFont="0" applyAlignment="0" applyProtection="0"/>
    <xf numFmtId="0" fontId="7" fillId="22" borderId="10" applyNumberFormat="0" applyFont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3" fillId="0" borderId="0">
      <alignment horizontal="left" vertical="top" wrapText="1"/>
    </xf>
    <xf numFmtId="0" fontId="3" fillId="0" borderId="0">
      <alignment horizontal="left" vertical="top" wrapText="1"/>
    </xf>
    <xf numFmtId="0" fontId="3" fillId="0" borderId="0">
      <alignment horizontal="left" vertical="top" wrapText="1"/>
    </xf>
    <xf numFmtId="0" fontId="3" fillId="0" borderId="0">
      <alignment horizontal="left" vertical="top" wrapText="1"/>
    </xf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0" borderId="12" applyNumberFormat="0" applyAlignment="0" applyProtection="0"/>
    <xf numFmtId="0" fontId="22" fillId="10" borderId="12" applyNumberFormat="0" applyAlignment="0" applyProtection="0"/>
    <xf numFmtId="0" fontId="22" fillId="10" borderId="12" applyNumberFormat="0" applyAlignment="0" applyProtection="0"/>
    <xf numFmtId="0" fontId="23" fillId="23" borderId="12" applyNumberFormat="0" applyAlignment="0" applyProtection="0"/>
    <xf numFmtId="0" fontId="23" fillId="23" borderId="12" applyNumberFormat="0" applyAlignment="0" applyProtection="0"/>
    <xf numFmtId="0" fontId="23" fillId="23" borderId="12" applyNumberFormat="0" applyAlignment="0" applyProtection="0"/>
    <xf numFmtId="0" fontId="24" fillId="23" borderId="13" applyNumberFormat="0" applyAlignment="0" applyProtection="0"/>
    <xf numFmtId="0" fontId="24" fillId="23" borderId="13" applyNumberFormat="0" applyAlignment="0" applyProtection="0"/>
    <xf numFmtId="0" fontId="24" fillId="23" borderId="13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</cellStyleXfs>
  <cellXfs count="35">
    <xf numFmtId="0" fontId="0" fillId="0" borderId="0" xfId="0"/>
    <xf numFmtId="0" fontId="1" fillId="0" borderId="0" xfId="1" applyAlignment="1">
      <alignment vertical="center" wrapText="1"/>
    </xf>
    <xf numFmtId="3" fontId="3" fillId="3" borderId="2" xfId="2" applyNumberFormat="1" applyFill="1" applyBorder="1" applyAlignment="1">
      <alignment horizontal="center" vertical="center" wrapText="1"/>
    </xf>
    <xf numFmtId="0" fontId="3" fillId="3" borderId="2" xfId="2" applyFill="1" applyBorder="1" applyAlignment="1">
      <alignment horizontal="center" vertical="center" wrapText="1"/>
    </xf>
    <xf numFmtId="0" fontId="2" fillId="0" borderId="4" xfId="1" applyFont="1" applyFill="1" applyBorder="1"/>
    <xf numFmtId="3" fontId="1" fillId="0" borderId="1" xfId="4" applyNumberFormat="1" applyFill="1" applyBorder="1" applyAlignment="1">
      <alignment vertical="center" wrapText="1"/>
    </xf>
    <xf numFmtId="0" fontId="1" fillId="0" borderId="4" xfId="1" applyFill="1" applyBorder="1"/>
    <xf numFmtId="0" fontId="0" fillId="0" borderId="4" xfId="1" applyFont="1" applyFill="1" applyBorder="1" applyAlignment="1">
      <alignment wrapText="1"/>
    </xf>
    <xf numFmtId="0" fontId="1" fillId="0" borderId="0" xfId="1"/>
    <xf numFmtId="0" fontId="1" fillId="0" borderId="1" xfId="1" applyFill="1" applyBorder="1"/>
    <xf numFmtId="0" fontId="0" fillId="0" borderId="1" xfId="1" applyFont="1" applyFill="1" applyBorder="1" applyAlignment="1">
      <alignment wrapText="1"/>
    </xf>
    <xf numFmtId="0" fontId="0" fillId="0" borderId="1" xfId="1" applyFont="1" applyFill="1" applyBorder="1"/>
    <xf numFmtId="20" fontId="1" fillId="0" borderId="1" xfId="1" applyNumberFormat="1" applyFill="1" applyBorder="1" applyAlignment="1">
      <alignment horizontal="left"/>
    </xf>
    <xf numFmtId="0" fontId="1" fillId="0" borderId="1" xfId="1" applyBorder="1"/>
    <xf numFmtId="0" fontId="0" fillId="0" borderId="1" xfId="0" applyFill="1" applyBorder="1" applyAlignment="1">
      <alignment wrapText="1"/>
    </xf>
    <xf numFmtId="0" fontId="1" fillId="0" borderId="1" xfId="1" applyFill="1" applyBorder="1" applyAlignment="1">
      <alignment wrapText="1"/>
    </xf>
    <xf numFmtId="0" fontId="1" fillId="0" borderId="0" xfId="1" applyAlignment="1">
      <alignment wrapText="1"/>
    </xf>
    <xf numFmtId="0" fontId="3" fillId="2" borderId="1" xfId="2" applyFont="1">
      <alignment vertical="top"/>
    </xf>
    <xf numFmtId="0" fontId="3" fillId="2" borderId="1" xfId="2" applyFont="1" applyAlignment="1">
      <alignment horizontal="right" vertical="top"/>
    </xf>
    <xf numFmtId="0" fontId="3" fillId="2" borderId="1" xfId="2" applyFont="1" applyAlignment="1">
      <alignment horizontal="left" vertical="top"/>
    </xf>
    <xf numFmtId="0" fontId="3" fillId="2" borderId="3" xfId="2" applyFont="1" applyBorder="1" applyAlignment="1">
      <alignment horizontal="right" vertical="top"/>
    </xf>
    <xf numFmtId="0" fontId="3" fillId="0" borderId="1" xfId="69">
      <alignment vertical="top"/>
    </xf>
    <xf numFmtId="165" fontId="3" fillId="0" borderId="1" xfId="69" applyNumberFormat="1">
      <alignment vertical="top"/>
    </xf>
    <xf numFmtId="1" fontId="3" fillId="0" borderId="1" xfId="69" applyNumberFormat="1" applyAlignment="1">
      <alignment horizontal="right" vertical="top"/>
    </xf>
    <xf numFmtId="0" fontId="3" fillId="0" borderId="1" xfId="69" applyAlignment="1">
      <alignment horizontal="right" vertical="top"/>
    </xf>
    <xf numFmtId="0" fontId="3" fillId="0" borderId="1" xfId="69" applyAlignment="1">
      <alignment horizontal="left" vertical="top"/>
    </xf>
    <xf numFmtId="166" fontId="3" fillId="0" borderId="1" xfId="69" applyNumberFormat="1" applyAlignment="1">
      <alignment horizontal="right" vertical="top"/>
    </xf>
    <xf numFmtId="0" fontId="0" fillId="0" borderId="1" xfId="0" applyBorder="1"/>
    <xf numFmtId="1" fontId="3" fillId="0" borderId="1" xfId="69" applyNumberFormat="1">
      <alignment vertical="top"/>
    </xf>
    <xf numFmtId="166" fontId="3" fillId="0" borderId="0" xfId="69" applyNumberFormat="1" applyBorder="1" applyAlignment="1">
      <alignment horizontal="right" vertical="top"/>
    </xf>
    <xf numFmtId="3" fontId="1" fillId="0" borderId="1" xfId="4" applyNumberFormat="1" applyFill="1" applyBorder="1" applyAlignment="1">
      <alignment wrapText="1"/>
    </xf>
    <xf numFmtId="0" fontId="1" fillId="0" borderId="1" xfId="1" applyFill="1" applyBorder="1" applyAlignment="1"/>
    <xf numFmtId="0" fontId="1" fillId="0" borderId="1" xfId="1" applyBorder="1" applyAlignment="1"/>
    <xf numFmtId="0" fontId="6" fillId="0" borderId="1" xfId="5" applyFont="1" applyFill="1" applyBorder="1" applyAlignment="1"/>
    <xf numFmtId="0" fontId="26" fillId="4" borderId="0" xfId="1" applyFont="1" applyFill="1" applyAlignment="1">
      <alignment horizontal="center"/>
    </xf>
  </cellXfs>
  <cellStyles count="580">
    <cellStyle name="20 % – Zvýraznění1 2" xfId="6"/>
    <cellStyle name="20 % – Zvýraznění1 3" xfId="7"/>
    <cellStyle name="20 % – Zvýraznění1 4" xfId="8"/>
    <cellStyle name="20 % – Zvýraznění2 2" xfId="9"/>
    <cellStyle name="20 % – Zvýraznění2 3" xfId="10"/>
    <cellStyle name="20 % – Zvýraznění2 4" xfId="11"/>
    <cellStyle name="20 % – Zvýraznění3 2" xfId="12"/>
    <cellStyle name="20 % – Zvýraznění3 3" xfId="13"/>
    <cellStyle name="20 % – Zvýraznění3 4" xfId="14"/>
    <cellStyle name="20 % – Zvýraznění4 2" xfId="15"/>
    <cellStyle name="20 % – Zvýraznění4 3" xfId="16"/>
    <cellStyle name="20 % – Zvýraznění4 4" xfId="17"/>
    <cellStyle name="20 % – Zvýraznění5 2" xfId="18"/>
    <cellStyle name="20 % – Zvýraznění5 3" xfId="19"/>
    <cellStyle name="20 % – Zvýraznění5 4" xfId="20"/>
    <cellStyle name="20 % – Zvýraznění6 2" xfId="21"/>
    <cellStyle name="20 % – Zvýraznění6 3" xfId="22"/>
    <cellStyle name="20 % – Zvýraznění6 4" xfId="23"/>
    <cellStyle name="40 % – Zvýraznění1 2" xfId="24"/>
    <cellStyle name="40 % – Zvýraznění1 3" xfId="25"/>
    <cellStyle name="40 % – Zvýraznění1 4" xfId="26"/>
    <cellStyle name="40 % – Zvýraznění2 2" xfId="27"/>
    <cellStyle name="40 % – Zvýraznění2 3" xfId="28"/>
    <cellStyle name="40 % – Zvýraznění2 4" xfId="29"/>
    <cellStyle name="40 % – Zvýraznění3 2" xfId="30"/>
    <cellStyle name="40 % – Zvýraznění3 3" xfId="31"/>
    <cellStyle name="40 % – Zvýraznění3 4" xfId="32"/>
    <cellStyle name="40 % – Zvýraznění4 2" xfId="33"/>
    <cellStyle name="40 % – Zvýraznění4 3" xfId="34"/>
    <cellStyle name="40 % – Zvýraznění4 4" xfId="35"/>
    <cellStyle name="40 % – Zvýraznění5 2" xfId="36"/>
    <cellStyle name="40 % – Zvýraznění5 3" xfId="37"/>
    <cellStyle name="40 % – Zvýraznění5 4" xfId="38"/>
    <cellStyle name="40 % – Zvýraznění6 2" xfId="39"/>
    <cellStyle name="40 % – Zvýraznění6 3" xfId="40"/>
    <cellStyle name="40 % – Zvýraznění6 4" xfId="41"/>
    <cellStyle name="60 % – Zvýraznění1 2" xfId="42"/>
    <cellStyle name="60 % – Zvýraznění1 3" xfId="43"/>
    <cellStyle name="60 % – Zvýraznění1 4" xfId="44"/>
    <cellStyle name="60 % – Zvýraznění2 2" xfId="45"/>
    <cellStyle name="60 % – Zvýraznění2 3" xfId="46"/>
    <cellStyle name="60 % – Zvýraznění2 4" xfId="47"/>
    <cellStyle name="60 % – Zvýraznění3 2" xfId="48"/>
    <cellStyle name="60 % – Zvýraznění3 3" xfId="49"/>
    <cellStyle name="60 % – Zvýraznění3 4" xfId="50"/>
    <cellStyle name="60 % – Zvýraznění4 2" xfId="51"/>
    <cellStyle name="60 % – Zvýraznění4 3" xfId="52"/>
    <cellStyle name="60 % – Zvýraznění4 4" xfId="53"/>
    <cellStyle name="60 % – Zvýraznění5 2" xfId="54"/>
    <cellStyle name="60 % – Zvýraznění5 3" xfId="55"/>
    <cellStyle name="60 % – Zvýraznění5 4" xfId="56"/>
    <cellStyle name="60 % – Zvýraznění6 2" xfId="57"/>
    <cellStyle name="60 % – Zvýraznění6 3" xfId="58"/>
    <cellStyle name="60 % – Zvýraznění6 4" xfId="59"/>
    <cellStyle name="BoldStyle" xfId="60"/>
    <cellStyle name="BoldStyle 2" xfId="61"/>
    <cellStyle name="BoldStyle 2 2" xfId="62"/>
    <cellStyle name="BoldStyle 3" xfId="63"/>
    <cellStyle name="BorderStyle" xfId="64"/>
    <cellStyle name="BorderStyle 2" xfId="65"/>
    <cellStyle name="Celkem 2" xfId="66"/>
    <cellStyle name="Celkem 3" xfId="67"/>
    <cellStyle name="Celkem 4" xfId="68"/>
    <cellStyle name="ColorStyle" xfId="69"/>
    <cellStyle name="ColorStyle 2" xfId="70"/>
    <cellStyle name="ColorStyle 2 2" xfId="71"/>
    <cellStyle name="ColorStyle 3" xfId="72"/>
    <cellStyle name="HeaderStyle" xfId="2"/>
    <cellStyle name="HeaderStyle 2" xfId="73"/>
    <cellStyle name="HeaderStyle 2 2" xfId="74"/>
    <cellStyle name="Chybně 2" xfId="75"/>
    <cellStyle name="Chybně 3" xfId="76"/>
    <cellStyle name="Chybně 4" xfId="77"/>
    <cellStyle name="Kontrolní buňka 2" xfId="78"/>
    <cellStyle name="Kontrolní buňka 3" xfId="79"/>
    <cellStyle name="Kontrolní buňka 4" xfId="80"/>
    <cellStyle name="LineColorStyle" xfId="81"/>
    <cellStyle name="LineColorStyle 2" xfId="82"/>
    <cellStyle name="LineColorStyle 2 2" xfId="83"/>
    <cellStyle name="LineColorStyle 3" xfId="84"/>
    <cellStyle name="Nadpis 1 2" xfId="85"/>
    <cellStyle name="Nadpis 1 3" xfId="86"/>
    <cellStyle name="Nadpis 1 4" xfId="87"/>
    <cellStyle name="Nadpis 2 2" xfId="88"/>
    <cellStyle name="Nadpis 2 3" xfId="89"/>
    <cellStyle name="Nadpis 2 4" xfId="90"/>
    <cellStyle name="Nadpis 3 2" xfId="91"/>
    <cellStyle name="Nadpis 3 3" xfId="92"/>
    <cellStyle name="Nadpis 3 4" xfId="93"/>
    <cellStyle name="Nadpis 4 2" xfId="94"/>
    <cellStyle name="Nadpis 4 3" xfId="95"/>
    <cellStyle name="Nadpis 4 4" xfId="96"/>
    <cellStyle name="Název 2" xfId="97"/>
    <cellStyle name="Název 3" xfId="98"/>
    <cellStyle name="Název 4" xfId="99"/>
    <cellStyle name="Neutrální 2" xfId="100"/>
    <cellStyle name="Neutrální 3" xfId="101"/>
    <cellStyle name="Neutrální 4" xfId="102"/>
    <cellStyle name="Normální" xfId="0" builtinId="0"/>
    <cellStyle name="Normální 10" xfId="103"/>
    <cellStyle name="Normální 10 2" xfId="104"/>
    <cellStyle name="Normální 10 2 2" xfId="105"/>
    <cellStyle name="Normální 10 2 2 2" xfId="106"/>
    <cellStyle name="Normální 10 2 2 2 2" xfId="107"/>
    <cellStyle name="Normální 10 2 2 2 2 2" xfId="108"/>
    <cellStyle name="Normální 10 2 2 2 2 2 2" xfId="109"/>
    <cellStyle name="Normální 10 2 2 2 2 2 3" xfId="110"/>
    <cellStyle name="Normální 10 2 2 2 2 3" xfId="111"/>
    <cellStyle name="Normální 10 2 2 2 2 4" xfId="112"/>
    <cellStyle name="Normální 10 2 2 2 3" xfId="113"/>
    <cellStyle name="Normální 10 2 2 2 3 2" xfId="114"/>
    <cellStyle name="Normální 10 2 2 2 3 3" xfId="115"/>
    <cellStyle name="Normální 10 2 2 2 4" xfId="116"/>
    <cellStyle name="Normální 10 2 2 2 5" xfId="117"/>
    <cellStyle name="Normální 10 2 2 3" xfId="118"/>
    <cellStyle name="Normální 10 2 2 3 2" xfId="119"/>
    <cellStyle name="Normální 10 2 2 3 2 2" xfId="120"/>
    <cellStyle name="Normální 10 2 2 3 2 3" xfId="121"/>
    <cellStyle name="Normální 10 2 2 3 3" xfId="122"/>
    <cellStyle name="Normální 10 2 2 3 4" xfId="123"/>
    <cellStyle name="Normální 10 2 2 4" xfId="124"/>
    <cellStyle name="Normální 10 2 2 4 2" xfId="125"/>
    <cellStyle name="Normální 10 2 2 4 3" xfId="126"/>
    <cellStyle name="Normální 10 2 2 5" xfId="127"/>
    <cellStyle name="Normální 10 2 2 6" xfId="128"/>
    <cellStyle name="Normální 10 2 3" xfId="129"/>
    <cellStyle name="Normální 10 2 4" xfId="130"/>
    <cellStyle name="Normální 10 2 4 2" xfId="131"/>
    <cellStyle name="Normální 10 2 4 3" xfId="132"/>
    <cellStyle name="Normální 10 2 5" xfId="133"/>
    <cellStyle name="Normální 10 2 5 2" xfId="134"/>
    <cellStyle name="Normální 10 2 5 3" xfId="135"/>
    <cellStyle name="Normální 10 2 6" xfId="136"/>
    <cellStyle name="Normální 10 2_Novohradsko SY Kamil new" xfId="137"/>
    <cellStyle name="Normální 10 3" xfId="138"/>
    <cellStyle name="Normální 10 4" xfId="139"/>
    <cellStyle name="Normální 10 4 2" xfId="140"/>
    <cellStyle name="Normální 10 4 2 2" xfId="141"/>
    <cellStyle name="Normální 10 4 2 3" xfId="142"/>
    <cellStyle name="Normální 10 4 3" xfId="143"/>
    <cellStyle name="Normální 10 4 4" xfId="144"/>
    <cellStyle name="Normální 10 5" xfId="145"/>
    <cellStyle name="Normální 10 6" xfId="146"/>
    <cellStyle name="Normální 10 6 2" xfId="147"/>
    <cellStyle name="Normální 10 6 3" xfId="148"/>
    <cellStyle name="Normální 10 7" xfId="149"/>
    <cellStyle name="Normální 10 7 2" xfId="150"/>
    <cellStyle name="Normální 10 7 3" xfId="151"/>
    <cellStyle name="Normální 10 8" xfId="152"/>
    <cellStyle name="Normální 10 8 2" xfId="153"/>
    <cellStyle name="Normální 10 8 3" xfId="154"/>
    <cellStyle name="Normální 10_ICOM - JŘ a oběhy ke 4 10 " xfId="155"/>
    <cellStyle name="normální 11" xfId="156"/>
    <cellStyle name="Normální 11 2" xfId="157"/>
    <cellStyle name="Normální 11 2 2" xfId="158"/>
    <cellStyle name="normální 11 3" xfId="4"/>
    <cellStyle name="Normální 11_Novohradsko SY Kamil new" xfId="159"/>
    <cellStyle name="normální 12" xfId="160"/>
    <cellStyle name="normální 12 2" xfId="161"/>
    <cellStyle name="normální 12 2 2" xfId="162"/>
    <cellStyle name="normální 12 3" xfId="1"/>
    <cellStyle name="normální 12_Novohradsko SY Kamil new" xfId="163"/>
    <cellStyle name="normální 13" xfId="164"/>
    <cellStyle name="normální 14" xfId="165"/>
    <cellStyle name="normální 14 2" xfId="166"/>
    <cellStyle name="normální 14_Novohradsko SY Kamil new" xfId="167"/>
    <cellStyle name="normální 15" xfId="168"/>
    <cellStyle name="normální 15 2" xfId="169"/>
    <cellStyle name="normální 15_Novohradsko SY Kamil new" xfId="170"/>
    <cellStyle name="normální 16" xfId="171"/>
    <cellStyle name="normální 16 2" xfId="172"/>
    <cellStyle name="normální 16 2 2" xfId="173"/>
    <cellStyle name="normální 17" xfId="174"/>
    <cellStyle name="normální 17 2" xfId="175"/>
    <cellStyle name="normální 17 2 2" xfId="176"/>
    <cellStyle name="normální 17 2 2 2" xfId="177"/>
    <cellStyle name="normální 17 2 2 3" xfId="178"/>
    <cellStyle name="normální 17 3" xfId="179"/>
    <cellStyle name="normální 17 3 2" xfId="180"/>
    <cellStyle name="normální 17 3 3" xfId="181"/>
    <cellStyle name="normální 18" xfId="182"/>
    <cellStyle name="Normální 18 2" xfId="183"/>
    <cellStyle name="Normální 18 2 2" xfId="184"/>
    <cellStyle name="Normální 18 2 3" xfId="185"/>
    <cellStyle name="Normální 18 3" xfId="186"/>
    <cellStyle name="Normální 18 3 2" xfId="187"/>
    <cellStyle name="Normální 18 3 3" xfId="188"/>
    <cellStyle name="Normální 19" xfId="189"/>
    <cellStyle name="normální 19 2" xfId="190"/>
    <cellStyle name="normální 19 2 2" xfId="191"/>
    <cellStyle name="normální 19 2 2 2" xfId="192"/>
    <cellStyle name="normální 19 2 2 3" xfId="193"/>
    <cellStyle name="normální 19 2 3" xfId="194"/>
    <cellStyle name="normální 19 2 3 2" xfId="195"/>
    <cellStyle name="normální 19 2 3 3" xfId="196"/>
    <cellStyle name="normální 19 2 4" xfId="197"/>
    <cellStyle name="normální 19 2 4 2" xfId="198"/>
    <cellStyle name="normální 19 2 4 2 2" xfId="199"/>
    <cellStyle name="normální 19 2 4 2 3" xfId="200"/>
    <cellStyle name="normální 19 2 4 3" xfId="201"/>
    <cellStyle name="normální 19 2 4 4" xfId="202"/>
    <cellStyle name="normální 19 2 5" xfId="203"/>
    <cellStyle name="normální 19 2 6" xfId="204"/>
    <cellStyle name="normální 19 3" xfId="205"/>
    <cellStyle name="normální 19 3 2" xfId="206"/>
    <cellStyle name="normální 19 3 3" xfId="207"/>
    <cellStyle name="Normální 2" xfId="208"/>
    <cellStyle name="normální 2 10" xfId="209"/>
    <cellStyle name="Normální 2 11" xfId="210"/>
    <cellStyle name="Normální 2 12" xfId="211"/>
    <cellStyle name="Normální 2 13" xfId="212"/>
    <cellStyle name="Normální 2 14" xfId="213"/>
    <cellStyle name="Normální 2 15" xfId="214"/>
    <cellStyle name="Normální 2 16" xfId="215"/>
    <cellStyle name="Normální 2 17" xfId="216"/>
    <cellStyle name="Normální 2 18" xfId="217"/>
    <cellStyle name="Normální 2 19" xfId="218"/>
    <cellStyle name="normální 2 2" xfId="219"/>
    <cellStyle name="normální 2 2 2" xfId="220"/>
    <cellStyle name="normální 2 2 2 2" xfId="221"/>
    <cellStyle name="normální 2 2_Novohradsko SY Kamil new" xfId="222"/>
    <cellStyle name="Normální 2 20" xfId="223"/>
    <cellStyle name="Normální 2 21" xfId="224"/>
    <cellStyle name="Normální 2 22" xfId="225"/>
    <cellStyle name="Normální 2 23" xfId="226"/>
    <cellStyle name="normální 2 24" xfId="227"/>
    <cellStyle name="normální 2 3" xfId="228"/>
    <cellStyle name="normální 2 3 2" xfId="229"/>
    <cellStyle name="normální 2 3 2 2" xfId="230"/>
    <cellStyle name="normální 2 3 2 2 2" xfId="231"/>
    <cellStyle name="normální 2 3 2 2 3" xfId="232"/>
    <cellStyle name="normální 2 3 2 3" xfId="233"/>
    <cellStyle name="normální 2 3 2 4" xfId="234"/>
    <cellStyle name="normální 2 3 2 5" xfId="235"/>
    <cellStyle name="normální 2 3 3" xfId="236"/>
    <cellStyle name="normální 2 3 3 2" xfId="237"/>
    <cellStyle name="normální 2 3 3 3" xfId="238"/>
    <cellStyle name="normální 2 3 4" xfId="239"/>
    <cellStyle name="normální 2 3 4 2" xfId="240"/>
    <cellStyle name="normální 2 3 4 3" xfId="241"/>
    <cellStyle name="normální 2 3 5" xfId="242"/>
    <cellStyle name="normální 2 3 6" xfId="243"/>
    <cellStyle name="normální 2 3 7" xfId="244"/>
    <cellStyle name="normální 2 4" xfId="245"/>
    <cellStyle name="normální 2 4 2" xfId="246"/>
    <cellStyle name="normální 2 4 2 2" xfId="247"/>
    <cellStyle name="normální 2 4 2 3" xfId="248"/>
    <cellStyle name="normální 2 4 3" xfId="249"/>
    <cellStyle name="normální 2 4 4" xfId="250"/>
    <cellStyle name="Normální 2 4 5" xfId="3"/>
    <cellStyle name="normální 2 5" xfId="251"/>
    <cellStyle name="normální 2 5 2" xfId="252"/>
    <cellStyle name="normální 2 5 3" xfId="253"/>
    <cellStyle name="normální 2 6" xfId="254"/>
    <cellStyle name="normální 2 7" xfId="255"/>
    <cellStyle name="normální 2 8" xfId="256"/>
    <cellStyle name="normální 2 9" xfId="257"/>
    <cellStyle name="normální 2_02_2011" xfId="258"/>
    <cellStyle name="Normální 20" xfId="259"/>
    <cellStyle name="normální 20 2" xfId="260"/>
    <cellStyle name="normální 20 3" xfId="261"/>
    <cellStyle name="normální 20 3 2" xfId="262"/>
    <cellStyle name="normální 20 3 3" xfId="263"/>
    <cellStyle name="normální 21" xfId="264"/>
    <cellStyle name="Normální 22" xfId="265"/>
    <cellStyle name="normální 22 2" xfId="266"/>
    <cellStyle name="normální 22 2 2" xfId="267"/>
    <cellStyle name="normální 22 2 3" xfId="268"/>
    <cellStyle name="normální 22 3" xfId="269"/>
    <cellStyle name="normální 22 3 2" xfId="270"/>
    <cellStyle name="normální 22 3 3" xfId="271"/>
    <cellStyle name="normální 22 4" xfId="272"/>
    <cellStyle name="normální 22 4 2" xfId="273"/>
    <cellStyle name="normální 22 4 3" xfId="274"/>
    <cellStyle name="normální 22 5" xfId="275"/>
    <cellStyle name="normální 22 5 2" xfId="276"/>
    <cellStyle name="normální 22 5 3" xfId="277"/>
    <cellStyle name="Normální 23" xfId="278"/>
    <cellStyle name="Normální 24" xfId="279"/>
    <cellStyle name="Normální 24 2" xfId="280"/>
    <cellStyle name="Normální 24 2 2" xfId="281"/>
    <cellStyle name="Normální 24 2 3" xfId="282"/>
    <cellStyle name="Normální 25" xfId="283"/>
    <cellStyle name="Normální 25 2" xfId="284"/>
    <cellStyle name="Normální 25 2 2" xfId="285"/>
    <cellStyle name="Normální 25 2 3" xfId="286"/>
    <cellStyle name="Normální 26" xfId="287"/>
    <cellStyle name="Normální 27" xfId="288"/>
    <cellStyle name="Normální 28" xfId="289"/>
    <cellStyle name="Normální 29" xfId="290"/>
    <cellStyle name="normální 3" xfId="291"/>
    <cellStyle name="normální 3 10" xfId="292"/>
    <cellStyle name="normální 3 2" xfId="293"/>
    <cellStyle name="normální 3 2 2" xfId="294"/>
    <cellStyle name="normální 3 2 3" xfId="295"/>
    <cellStyle name="normální 3 2_Novohradsko SY Kamil new" xfId="296"/>
    <cellStyle name="normální 3 3" xfId="297"/>
    <cellStyle name="normální 3 3 2" xfId="298"/>
    <cellStyle name="Normální 3 3 3" xfId="299"/>
    <cellStyle name="Normální 3 3 3 2" xfId="300"/>
    <cellStyle name="normální 3 3 4" xfId="301"/>
    <cellStyle name="Normální 3 3_Novohradsko SY Kamil new" xfId="302"/>
    <cellStyle name="normální 3 4" xfId="303"/>
    <cellStyle name="normální 3 5" xfId="304"/>
    <cellStyle name="Normální 3 6" xfId="305"/>
    <cellStyle name="normální 3 7" xfId="306"/>
    <cellStyle name="normální 3 8" xfId="307"/>
    <cellStyle name="normální 3 9" xfId="308"/>
    <cellStyle name="normální 3_Novohradsko SY Kamil new" xfId="309"/>
    <cellStyle name="Normální 30" xfId="310"/>
    <cellStyle name="Normální 31" xfId="311"/>
    <cellStyle name="Normální 32" xfId="312"/>
    <cellStyle name="Normální 32 2" xfId="313"/>
    <cellStyle name="Normální 32 2 2" xfId="314"/>
    <cellStyle name="Normální 32 2 3" xfId="315"/>
    <cellStyle name="normální 33" xfId="316"/>
    <cellStyle name="normální 33 2" xfId="317"/>
    <cellStyle name="Normální 34" xfId="318"/>
    <cellStyle name="Normální 35" xfId="319"/>
    <cellStyle name="Normální 35 2" xfId="320"/>
    <cellStyle name="Normální 36" xfId="321"/>
    <cellStyle name="Normální 36 2" xfId="322"/>
    <cellStyle name="Normální 37" xfId="323"/>
    <cellStyle name="Normální 37 2" xfId="324"/>
    <cellStyle name="Normální 38" xfId="325"/>
    <cellStyle name="Normální 38 2" xfId="326"/>
    <cellStyle name="Normální 39" xfId="327"/>
    <cellStyle name="Normální 39 2" xfId="328"/>
    <cellStyle name="normální 4" xfId="329"/>
    <cellStyle name="normální 4 2" xfId="330"/>
    <cellStyle name="normální 4 3" xfId="331"/>
    <cellStyle name="normální 4 3 2" xfId="332"/>
    <cellStyle name="normální 4 3 2 2" xfId="333"/>
    <cellStyle name="normální 4 3 2 3" xfId="334"/>
    <cellStyle name="normální 4 3 3" xfId="335"/>
    <cellStyle name="normální 4 3 4" xfId="336"/>
    <cellStyle name="normální 4 4" xfId="337"/>
    <cellStyle name="normální 4 4 2" xfId="338"/>
    <cellStyle name="normální 4 4 3" xfId="339"/>
    <cellStyle name="normální 4 5" xfId="340"/>
    <cellStyle name="normální 4 5 2" xfId="341"/>
    <cellStyle name="normální 4 5 3" xfId="342"/>
    <cellStyle name="normální 4 6" xfId="343"/>
    <cellStyle name="normální 4 6 2" xfId="344"/>
    <cellStyle name="normální 4 6 3" xfId="345"/>
    <cellStyle name="normální 4_ICOM - JŘ a oběhy ke 4 10 " xfId="346"/>
    <cellStyle name="Normální 40" xfId="347"/>
    <cellStyle name="Normální 40 2" xfId="348"/>
    <cellStyle name="Normální 41" xfId="349"/>
    <cellStyle name="Normální 41 2" xfId="350"/>
    <cellStyle name="Normální 42" xfId="351"/>
    <cellStyle name="Normální 42 2" xfId="352"/>
    <cellStyle name="Normální 43" xfId="353"/>
    <cellStyle name="Normální 43 2" xfId="354"/>
    <cellStyle name="Normální 44" xfId="355"/>
    <cellStyle name="Normální 44 2" xfId="356"/>
    <cellStyle name="Normální 45" xfId="357"/>
    <cellStyle name="Normální 45 2" xfId="358"/>
    <cellStyle name="Normální 46" xfId="359"/>
    <cellStyle name="Normální 46 2" xfId="360"/>
    <cellStyle name="Normální 47" xfId="361"/>
    <cellStyle name="Normální 47 2" xfId="362"/>
    <cellStyle name="Normální 48" xfId="363"/>
    <cellStyle name="Normální 48 2" xfId="364"/>
    <cellStyle name="Normální 49" xfId="365"/>
    <cellStyle name="Normální 49 2" xfId="366"/>
    <cellStyle name="normální 5" xfId="367"/>
    <cellStyle name="normální 5 2" xfId="368"/>
    <cellStyle name="normální 5 2 2" xfId="369"/>
    <cellStyle name="normální 5 2 2 2" xfId="370"/>
    <cellStyle name="normální 5 2 2 2 2" xfId="371"/>
    <cellStyle name="normální 5 2 2 2 2 2" xfId="372"/>
    <cellStyle name="normální 5 2 2 2 2 2 2" xfId="373"/>
    <cellStyle name="normální 5 2 2 2 2 2 3" xfId="374"/>
    <cellStyle name="normální 5 2 2 2 2 3" xfId="375"/>
    <cellStyle name="normální 5 2 2 2 2 4" xfId="376"/>
    <cellStyle name="normální 5 2 2 2 3" xfId="377"/>
    <cellStyle name="normální 5 2 2 2 3 2" xfId="378"/>
    <cellStyle name="normální 5 2 2 2 3 3" xfId="379"/>
    <cellStyle name="normální 5 2 2 2 4" xfId="380"/>
    <cellStyle name="normální 5 2 2 2 5" xfId="381"/>
    <cellStyle name="normální 5 2 2 3" xfId="382"/>
    <cellStyle name="normální 5 2 2 3 2" xfId="383"/>
    <cellStyle name="normální 5 2 2 3 2 2" xfId="384"/>
    <cellStyle name="normální 5 2 2 3 2 3" xfId="385"/>
    <cellStyle name="normální 5 2 2 3 3" xfId="386"/>
    <cellStyle name="normální 5 2 2 3 4" xfId="387"/>
    <cellStyle name="normální 5 2 2 4" xfId="388"/>
    <cellStyle name="normální 5 2 2 4 2" xfId="389"/>
    <cellStyle name="normální 5 2 2 4 3" xfId="390"/>
    <cellStyle name="normální 5 2 2 5" xfId="391"/>
    <cellStyle name="normální 5 2 2 6" xfId="392"/>
    <cellStyle name="normální 5 2 3" xfId="393"/>
    <cellStyle name="normální 5 2 3 2" xfId="394"/>
    <cellStyle name="normální 5 2 3 2 2" xfId="395"/>
    <cellStyle name="normální 5 2 3 2 2 2" xfId="396"/>
    <cellStyle name="normální 5 2 3 2 2 3" xfId="397"/>
    <cellStyle name="normální 5 2 3 2 3" xfId="398"/>
    <cellStyle name="normální 5 2 3 2 4" xfId="399"/>
    <cellStyle name="normální 5 2 3 3" xfId="400"/>
    <cellStyle name="normální 5 2 3 3 2" xfId="401"/>
    <cellStyle name="normální 5 2 3 3 3" xfId="402"/>
    <cellStyle name="normální 5 2 3 4" xfId="403"/>
    <cellStyle name="normální 5 2 3 5" xfId="404"/>
    <cellStyle name="normální 5 2 4" xfId="405"/>
    <cellStyle name="normální 5 2 4 2" xfId="406"/>
    <cellStyle name="normální 5 2 4 2 2" xfId="407"/>
    <cellStyle name="normální 5 2 4 2 3" xfId="408"/>
    <cellStyle name="normální 5 2 4 3" xfId="409"/>
    <cellStyle name="normální 5 2 4 4" xfId="410"/>
    <cellStyle name="normální 5 2 5" xfId="411"/>
    <cellStyle name="normální 5 2 5 2" xfId="412"/>
    <cellStyle name="normální 5 2 5 3" xfId="413"/>
    <cellStyle name="normální 5 2 6" xfId="414"/>
    <cellStyle name="normální 5 2 7" xfId="415"/>
    <cellStyle name="normální 5 3" xfId="416"/>
    <cellStyle name="normální 5 3 2" xfId="417"/>
    <cellStyle name="normální 5 3 2 2" xfId="418"/>
    <cellStyle name="normální 5 3 2 2 2" xfId="419"/>
    <cellStyle name="normální 5 3 2 2 3" xfId="420"/>
    <cellStyle name="normální 5 3 2 3" xfId="421"/>
    <cellStyle name="normální 5 3 2 4" xfId="422"/>
    <cellStyle name="normální 5 4" xfId="423"/>
    <cellStyle name="normální 5 4 2" xfId="424"/>
    <cellStyle name="normální 5 4 3" xfId="425"/>
    <cellStyle name="normální 5 4 4" xfId="426"/>
    <cellStyle name="normální 5 5" xfId="427"/>
    <cellStyle name="normální 5 6" xfId="428"/>
    <cellStyle name="normální 5_(625) Plč-Jank-Sem-Lip-P  (2)" xfId="429"/>
    <cellStyle name="Normální 50" xfId="430"/>
    <cellStyle name="Normální 50 2" xfId="431"/>
    <cellStyle name="Normální 51" xfId="432"/>
    <cellStyle name="Normální 51 2" xfId="433"/>
    <cellStyle name="Normální 52" xfId="434"/>
    <cellStyle name="Normální 52 2" xfId="435"/>
    <cellStyle name="Normální 53" xfId="436"/>
    <cellStyle name="Normální 53 2" xfId="437"/>
    <cellStyle name="Normální 54" xfId="438"/>
    <cellStyle name="normální 6" xfId="439"/>
    <cellStyle name="normální 6 2" xfId="440"/>
    <cellStyle name="normální 6 2 2" xfId="441"/>
    <cellStyle name="normální 6 2 2 2" xfId="442"/>
    <cellStyle name="normální 6 2 2 2 2" xfId="443"/>
    <cellStyle name="normální 6 2 2 2 2 2" xfId="444"/>
    <cellStyle name="normální 6 2 2 2 2 3" xfId="445"/>
    <cellStyle name="normální 6 2 2 2 3" xfId="446"/>
    <cellStyle name="normální 6 2 2 2 4" xfId="447"/>
    <cellStyle name="normální 6 2 2 3" xfId="448"/>
    <cellStyle name="normální 6 2 2 3 2" xfId="449"/>
    <cellStyle name="normální 6 2 2 3 3" xfId="450"/>
    <cellStyle name="normální 6 2 2 4" xfId="451"/>
    <cellStyle name="normální 6 2 2 5" xfId="452"/>
    <cellStyle name="normální 6 2 3" xfId="453"/>
    <cellStyle name="normální 6 2 3 2" xfId="454"/>
    <cellStyle name="normální 6 2 3 2 2" xfId="455"/>
    <cellStyle name="normální 6 2 3 2 3" xfId="456"/>
    <cellStyle name="normální 6 2 3 3" xfId="457"/>
    <cellStyle name="normální 6 2 3 4" xfId="458"/>
    <cellStyle name="normální 6 2 4" xfId="459"/>
    <cellStyle name="normální 6 2 4 2" xfId="460"/>
    <cellStyle name="normální 6 2 4 2 2" xfId="461"/>
    <cellStyle name="normální 6 2 4 2 3" xfId="462"/>
    <cellStyle name="normální 6 2 4 3" xfId="463"/>
    <cellStyle name="normální 6 2 4 4" xfId="464"/>
    <cellStyle name="normální 6 2 5" xfId="465"/>
    <cellStyle name="normální 6 2 5 2" xfId="466"/>
    <cellStyle name="normální 6 2 5 3" xfId="467"/>
    <cellStyle name="normální 6 2 6" xfId="468"/>
    <cellStyle name="normální 6 2 7" xfId="469"/>
    <cellStyle name="normální 6 2 8" xfId="470"/>
    <cellStyle name="normální 6 3" xfId="471"/>
    <cellStyle name="normální 6 3 2" xfId="472"/>
    <cellStyle name="normální 6 3 2 2" xfId="473"/>
    <cellStyle name="normální 6 3 2 2 2" xfId="474"/>
    <cellStyle name="normální 6 3 2 2 3" xfId="475"/>
    <cellStyle name="normální 6 3 2 3" xfId="476"/>
    <cellStyle name="normální 6 3 2 4" xfId="477"/>
    <cellStyle name="normální 6 3 3" xfId="478"/>
    <cellStyle name="normální 6 3 3 2" xfId="479"/>
    <cellStyle name="normální 6 3 3 3" xfId="480"/>
    <cellStyle name="normální 6 3 4" xfId="481"/>
    <cellStyle name="normální 6 3 5" xfId="482"/>
    <cellStyle name="normální 6 3 6" xfId="483"/>
    <cellStyle name="normální 6 4" xfId="484"/>
    <cellStyle name="normální 6 4 2" xfId="485"/>
    <cellStyle name="normální 6 4 2 2" xfId="486"/>
    <cellStyle name="normální 6 4 2 2 2" xfId="487"/>
    <cellStyle name="normální 6 4 2 2 3" xfId="488"/>
    <cellStyle name="normální 6 4 2 3" xfId="489"/>
    <cellStyle name="normální 6 4 2 4" xfId="490"/>
    <cellStyle name="normální 6 4 3" xfId="491"/>
    <cellStyle name="normální 6 4 3 2" xfId="492"/>
    <cellStyle name="normální 6 4 3 3" xfId="493"/>
    <cellStyle name="normální 6 4 4" xfId="494"/>
    <cellStyle name="normální 6 4 4 2" xfId="495"/>
    <cellStyle name="normální 6 4 4 3" xfId="496"/>
    <cellStyle name="normální 6 4 5" xfId="497"/>
    <cellStyle name="normální 6 4 6" xfId="498"/>
    <cellStyle name="normální 6 5" xfId="499"/>
    <cellStyle name="normální 6 5 2" xfId="500"/>
    <cellStyle name="normální 6 5 2 2" xfId="501"/>
    <cellStyle name="normální 6 5 2 3" xfId="502"/>
    <cellStyle name="normální 6 5 3" xfId="503"/>
    <cellStyle name="normální 6 5 4" xfId="504"/>
    <cellStyle name="normální 6 6" xfId="505"/>
    <cellStyle name="normální 6 6 2" xfId="506"/>
    <cellStyle name="normální 6 6 3" xfId="507"/>
    <cellStyle name="normální 6 7" xfId="508"/>
    <cellStyle name="normální 6 8" xfId="509"/>
    <cellStyle name="normální 6 9" xfId="510"/>
    <cellStyle name="normální 6_ICOM - JŘ a oběhy ke 4 10 " xfId="511"/>
    <cellStyle name="normální 64" xfId="5"/>
    <cellStyle name="normální 7" xfId="512"/>
    <cellStyle name="Normální 7 10" xfId="513"/>
    <cellStyle name="normální 7 2" xfId="514"/>
    <cellStyle name="normální 7 2 2" xfId="515"/>
    <cellStyle name="Normální 7 3" xfId="516"/>
    <cellStyle name="Normální 7 4" xfId="517"/>
    <cellStyle name="Normální 7 5" xfId="518"/>
    <cellStyle name="Normální 7 6" xfId="519"/>
    <cellStyle name="Normální 7 7" xfId="520"/>
    <cellStyle name="Normální 7 8" xfId="521"/>
    <cellStyle name="Normální 7 9" xfId="522"/>
    <cellStyle name="normální 7_Novohradsko SY Kamil new" xfId="523"/>
    <cellStyle name="normální 8" xfId="524"/>
    <cellStyle name="normální 8 2" xfId="525"/>
    <cellStyle name="normální 9" xfId="526"/>
    <cellStyle name="normální 9 2" xfId="527"/>
    <cellStyle name="normální 9 3" xfId="528"/>
    <cellStyle name="normální 9 3 2" xfId="529"/>
    <cellStyle name="normální 9_Novohradsko SY Kamil new" xfId="530"/>
    <cellStyle name="Poznámka 2" xfId="531"/>
    <cellStyle name="Poznámka 2 2" xfId="532"/>
    <cellStyle name="Poznámka 2_obehy_813" xfId="533"/>
    <cellStyle name="Poznámka 3" xfId="534"/>
    <cellStyle name="Poznámka 4" xfId="535"/>
    <cellStyle name="Poznámka 5" xfId="536"/>
    <cellStyle name="Propojená buňka 2" xfId="537"/>
    <cellStyle name="Propojená buňka 3" xfId="538"/>
    <cellStyle name="Propojená buňka 4" xfId="539"/>
    <cellStyle name="RestrStyle" xfId="540"/>
    <cellStyle name="RestrStyle 2" xfId="541"/>
    <cellStyle name="RestrStyle 2 2" xfId="542"/>
    <cellStyle name="RestrStyle 3" xfId="543"/>
    <cellStyle name="Správně 2" xfId="544"/>
    <cellStyle name="Správně 3" xfId="545"/>
    <cellStyle name="Správně 4" xfId="546"/>
    <cellStyle name="Text upozornění 2" xfId="547"/>
    <cellStyle name="Text upozornění 3" xfId="548"/>
    <cellStyle name="Text upozornění 4" xfId="549"/>
    <cellStyle name="Vstup 2" xfId="550"/>
    <cellStyle name="Vstup 3" xfId="551"/>
    <cellStyle name="Vstup 4" xfId="552"/>
    <cellStyle name="Výpočet 2" xfId="553"/>
    <cellStyle name="Výpočet 3" xfId="554"/>
    <cellStyle name="Výpočet 4" xfId="555"/>
    <cellStyle name="Výstup 2" xfId="556"/>
    <cellStyle name="Výstup 3" xfId="557"/>
    <cellStyle name="Výstup 4" xfId="558"/>
    <cellStyle name="Vysvětlující text 2" xfId="559"/>
    <cellStyle name="Vysvětlující text 3" xfId="560"/>
    <cellStyle name="Vysvětlující text 4" xfId="561"/>
    <cellStyle name="Zvýraznění 1 2" xfId="562"/>
    <cellStyle name="Zvýraznění 1 3" xfId="563"/>
    <cellStyle name="Zvýraznění 1 4" xfId="564"/>
    <cellStyle name="Zvýraznění 2 2" xfId="565"/>
    <cellStyle name="Zvýraznění 2 3" xfId="566"/>
    <cellStyle name="Zvýraznění 2 4" xfId="567"/>
    <cellStyle name="Zvýraznění 3 2" xfId="568"/>
    <cellStyle name="Zvýraznění 3 3" xfId="569"/>
    <cellStyle name="Zvýraznění 3 4" xfId="570"/>
    <cellStyle name="Zvýraznění 4 2" xfId="571"/>
    <cellStyle name="Zvýraznění 4 3" xfId="572"/>
    <cellStyle name="Zvýraznění 4 4" xfId="573"/>
    <cellStyle name="Zvýraznění 5 2" xfId="574"/>
    <cellStyle name="Zvýraznění 5 3" xfId="575"/>
    <cellStyle name="Zvýraznění 5 4" xfId="576"/>
    <cellStyle name="Zvýraznění 6 2" xfId="577"/>
    <cellStyle name="Zvýraznění 6 3" xfId="578"/>
    <cellStyle name="Zvýraznění 6 4" xfId="57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&#225;loha%20(data%2030_10_2012)/Vyhodnoceni%20IREDO%20KHK/Redukce%20Marek%20+%20Honza/dopln&#283;k_Hon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adim%20Prokopec\Dokumenty\O%20R%20E%20D%20O\PRACOVN&#205;\2007\p&#345;i&#345;azen&#237;12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tora/Desktop/Upraven&#225;%20redukce%20II.vlna%20P+H+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adim%20Prokopec\Dokumenty\O%20R%20E%20D%20O\PRACOVN&#205;\2007\p&#345;i&#345;azen&#237;12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dim%20Prokopec/Dokumenty/O%20R%20E%20D%20O/PRACOVN&#205;/2007/p&#345;i&#345;azen&#237;12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vlna 100000km"/>
      <sheetName val="2.vlna 220 + techn.spoje"/>
      <sheetName val="3.vlna"/>
      <sheetName val="zdroj dat"/>
    </sheetNames>
    <sheetDataSet>
      <sheetData sheetId="0" refreshError="1"/>
      <sheetData sheetId="1" refreshError="1"/>
      <sheetData sheetId="2" refreshError="1"/>
      <sheetData sheetId="3" refreshError="1">
        <row r="2">
          <cell r="D2" t="str">
            <v>3/1</v>
          </cell>
          <cell r="E2" t="str">
            <v>20:00</v>
          </cell>
          <cell r="F2" t="str">
            <v>Praha,,ÚAN Florenc</v>
          </cell>
          <cell r="G2" t="str">
            <v>06:00</v>
          </cell>
          <cell r="H2" t="str">
            <v>Warszawa,,dw.Zachodni PKS</v>
          </cell>
          <cell r="I2">
            <v>7</v>
          </cell>
          <cell r="J2">
            <v>76</v>
          </cell>
          <cell r="K2">
            <v>532</v>
          </cell>
          <cell r="L2">
            <v>82</v>
          </cell>
        </row>
        <row r="3">
          <cell r="D3" t="str">
            <v>3/1</v>
          </cell>
          <cell r="E3" t="str">
            <v>22:30</v>
          </cell>
          <cell r="F3" t="str">
            <v>Praha,,ÚAN Florenc</v>
          </cell>
          <cell r="G3" t="str">
            <v>08:30</v>
          </cell>
          <cell r="H3" t="str">
            <v>Warszawa,,dw.Zachodni PKS</v>
          </cell>
          <cell r="I3">
            <v>99</v>
          </cell>
          <cell r="J3">
            <v>76</v>
          </cell>
          <cell r="K3">
            <v>7524</v>
          </cell>
          <cell r="L3">
            <v>82</v>
          </cell>
        </row>
        <row r="4">
          <cell r="D4" t="str">
            <v>3/2</v>
          </cell>
          <cell r="E4" t="str">
            <v>20:00</v>
          </cell>
          <cell r="F4" t="str">
            <v>Warszawa,,dw.Zachodni PKS</v>
          </cell>
          <cell r="G4" t="str">
            <v>06:00</v>
          </cell>
          <cell r="H4" t="str">
            <v>Praha,,ÚAN Florenc</v>
          </cell>
          <cell r="I4">
            <v>6</v>
          </cell>
          <cell r="J4">
            <v>76</v>
          </cell>
          <cell r="K4">
            <v>456</v>
          </cell>
          <cell r="L4">
            <v>82</v>
          </cell>
        </row>
        <row r="5">
          <cell r="D5" t="str">
            <v>3/2</v>
          </cell>
          <cell r="E5" t="str">
            <v>20:00</v>
          </cell>
          <cell r="F5" t="str">
            <v>Warszawa,,dw.Zachodni PKS</v>
          </cell>
          <cell r="G5" t="str">
            <v>06:00</v>
          </cell>
          <cell r="H5" t="str">
            <v>Praha,,ÚAN Florenc</v>
          </cell>
          <cell r="I5">
            <v>100</v>
          </cell>
          <cell r="J5">
            <v>76</v>
          </cell>
          <cell r="K5">
            <v>7600</v>
          </cell>
          <cell r="L5">
            <v>82</v>
          </cell>
        </row>
        <row r="6">
          <cell r="D6" t="str">
            <v>3/3</v>
          </cell>
          <cell r="E6" t="str">
            <v>22:30</v>
          </cell>
          <cell r="F6" t="str">
            <v>Praha,,ÚAN Florenc</v>
          </cell>
          <cell r="G6" t="str">
            <v>08:30</v>
          </cell>
          <cell r="H6" t="str">
            <v>Warszawa,,dw.Zachodni PKS</v>
          </cell>
          <cell r="I6">
            <v>120</v>
          </cell>
          <cell r="J6">
            <v>76</v>
          </cell>
          <cell r="K6">
            <v>9120</v>
          </cell>
          <cell r="L6">
            <v>120</v>
          </cell>
        </row>
        <row r="7">
          <cell r="D7" t="str">
            <v>3/4</v>
          </cell>
          <cell r="E7" t="str">
            <v>20:00</v>
          </cell>
          <cell r="F7" t="str">
            <v>Warszawa,,dw.Zachodni PKS</v>
          </cell>
          <cell r="G7" t="str">
            <v>06:00</v>
          </cell>
          <cell r="H7" t="str">
            <v>Praha,,ÚAN Florenc</v>
          </cell>
          <cell r="I7">
            <v>119</v>
          </cell>
          <cell r="J7">
            <v>76</v>
          </cell>
          <cell r="K7">
            <v>9044</v>
          </cell>
          <cell r="L7">
            <v>119</v>
          </cell>
        </row>
        <row r="8">
          <cell r="D8" t="str">
            <v>9/1</v>
          </cell>
          <cell r="E8" t="str">
            <v>16:00</v>
          </cell>
          <cell r="F8" t="str">
            <v>Praha,,ÚAN Florenc</v>
          </cell>
          <cell r="G8" t="str">
            <v>16:00</v>
          </cell>
          <cell r="H8" t="str">
            <v>Černovcy,,AS</v>
          </cell>
          <cell r="I8">
            <v>96</v>
          </cell>
          <cell r="J8">
            <v>128</v>
          </cell>
          <cell r="K8">
            <v>12288</v>
          </cell>
          <cell r="L8">
            <v>56</v>
          </cell>
        </row>
        <row r="9">
          <cell r="D9" t="str">
            <v>9/2</v>
          </cell>
          <cell r="E9" t="str">
            <v>14:30</v>
          </cell>
          <cell r="F9" t="str">
            <v>Černovcy,,AS</v>
          </cell>
          <cell r="G9" t="str">
            <v>12:30</v>
          </cell>
          <cell r="H9" t="str">
            <v>Praha,,ÚAN Florenc</v>
          </cell>
          <cell r="I9">
            <v>96</v>
          </cell>
          <cell r="J9">
            <v>128</v>
          </cell>
          <cell r="K9">
            <v>12288</v>
          </cell>
          <cell r="L9">
            <v>56</v>
          </cell>
        </row>
        <row r="10">
          <cell r="D10" t="str">
            <v>9/5</v>
          </cell>
          <cell r="E10" t="str">
            <v>16:00</v>
          </cell>
          <cell r="F10" t="str">
            <v>Praha,,ÚAN Florenc</v>
          </cell>
          <cell r="G10" t="str">
            <v>16:00</v>
          </cell>
          <cell r="H10" t="str">
            <v>Černovcy,,AS</v>
          </cell>
          <cell r="I10">
            <v>72</v>
          </cell>
          <cell r="J10">
            <v>128</v>
          </cell>
          <cell r="K10">
            <v>9216</v>
          </cell>
          <cell r="L10">
            <v>40</v>
          </cell>
        </row>
        <row r="11">
          <cell r="D11" t="str">
            <v>9/6</v>
          </cell>
          <cell r="E11" t="str">
            <v>14:30</v>
          </cell>
          <cell r="F11" t="str">
            <v>Černovcy,,AS</v>
          </cell>
          <cell r="G11" t="str">
            <v>12:30</v>
          </cell>
          <cell r="H11" t="str">
            <v>Praha,,ÚAN Florenc</v>
          </cell>
          <cell r="I11">
            <v>72</v>
          </cell>
          <cell r="J11">
            <v>128</v>
          </cell>
          <cell r="K11">
            <v>9216</v>
          </cell>
          <cell r="L11">
            <v>40</v>
          </cell>
        </row>
        <row r="12">
          <cell r="D12" t="str">
            <v>9/9</v>
          </cell>
          <cell r="E12" t="str">
            <v>16:00</v>
          </cell>
          <cell r="F12" t="str">
            <v>Praha,,ÚAN Florenc</v>
          </cell>
          <cell r="G12" t="str">
            <v>16:00</v>
          </cell>
          <cell r="H12" t="str">
            <v>Černovcy,,AS</v>
          </cell>
          <cell r="I12">
            <v>96</v>
          </cell>
          <cell r="J12">
            <v>128</v>
          </cell>
          <cell r="K12">
            <v>12288</v>
          </cell>
          <cell r="L12">
            <v>56</v>
          </cell>
        </row>
        <row r="13">
          <cell r="D13" t="str">
            <v>9/10</v>
          </cell>
          <cell r="E13" t="str">
            <v>14:30</v>
          </cell>
          <cell r="F13" t="str">
            <v>Černovcy,,AS</v>
          </cell>
          <cell r="G13" t="str">
            <v>12:30</v>
          </cell>
          <cell r="H13" t="str">
            <v>Praha,,ÚAN Florenc</v>
          </cell>
          <cell r="I13">
            <v>96</v>
          </cell>
          <cell r="J13">
            <v>128</v>
          </cell>
          <cell r="K13">
            <v>12288</v>
          </cell>
          <cell r="L13">
            <v>56</v>
          </cell>
        </row>
        <row r="14">
          <cell r="D14" t="str">
            <v>9/13</v>
          </cell>
          <cell r="E14" t="str">
            <v>16:00</v>
          </cell>
          <cell r="F14" t="str">
            <v>Praha,,ÚAN Florenc</v>
          </cell>
          <cell r="G14" t="str">
            <v>16:00</v>
          </cell>
          <cell r="H14" t="str">
            <v>Černovcy,,AS</v>
          </cell>
          <cell r="I14">
            <v>72</v>
          </cell>
          <cell r="J14">
            <v>128</v>
          </cell>
          <cell r="K14">
            <v>9216</v>
          </cell>
          <cell r="L14">
            <v>40</v>
          </cell>
        </row>
        <row r="15">
          <cell r="D15" t="str">
            <v>9/14</v>
          </cell>
          <cell r="E15" t="str">
            <v>14:30</v>
          </cell>
          <cell r="F15" t="str">
            <v>Černovcy,,AS</v>
          </cell>
          <cell r="G15" t="str">
            <v>12:30</v>
          </cell>
          <cell r="H15" t="str">
            <v>Praha,,ÚAN Florenc</v>
          </cell>
          <cell r="I15">
            <v>72</v>
          </cell>
          <cell r="J15">
            <v>128</v>
          </cell>
          <cell r="K15">
            <v>9216</v>
          </cell>
          <cell r="L15">
            <v>40</v>
          </cell>
        </row>
        <row r="16">
          <cell r="D16" t="str">
            <v>19/1</v>
          </cell>
          <cell r="E16" t="str">
            <v>07:08</v>
          </cell>
          <cell r="F16" t="str">
            <v>Žacléř,,žel.st.</v>
          </cell>
          <cell r="G16" t="str">
            <v>07:20</v>
          </cell>
          <cell r="H16" t="str">
            <v>Lubawka,,dw.kol.</v>
          </cell>
          <cell r="I16">
            <v>53</v>
          </cell>
          <cell r="J16">
            <v>7</v>
          </cell>
          <cell r="K16">
            <v>371</v>
          </cell>
          <cell r="L16">
            <v>41</v>
          </cell>
        </row>
        <row r="17">
          <cell r="D17" t="str">
            <v>19/2</v>
          </cell>
          <cell r="E17" t="str">
            <v>07:38</v>
          </cell>
          <cell r="F17" t="str">
            <v>Lubawka,,dw.kol.</v>
          </cell>
          <cell r="G17" t="str">
            <v>08:24</v>
          </cell>
          <cell r="H17" t="str">
            <v>Trutnov,,aut.nádr.</v>
          </cell>
          <cell r="I17">
            <v>53</v>
          </cell>
          <cell r="J17">
            <v>23</v>
          </cell>
          <cell r="K17">
            <v>1219</v>
          </cell>
          <cell r="L17">
            <v>41</v>
          </cell>
        </row>
        <row r="18">
          <cell r="D18" t="str">
            <v>19/3</v>
          </cell>
          <cell r="E18" t="str">
            <v>11:35</v>
          </cell>
          <cell r="F18" t="str">
            <v>Trutnov,,aut.nádr.</v>
          </cell>
          <cell r="G18" t="str">
            <v>12:20</v>
          </cell>
          <cell r="H18" t="str">
            <v>Lubawka,,dw.kol.</v>
          </cell>
          <cell r="I18">
            <v>115</v>
          </cell>
          <cell r="J18">
            <v>23</v>
          </cell>
          <cell r="K18">
            <v>2645</v>
          </cell>
          <cell r="L18">
            <v>87</v>
          </cell>
        </row>
        <row r="19">
          <cell r="D19" t="str">
            <v>19/4</v>
          </cell>
          <cell r="E19" t="str">
            <v>12:38</v>
          </cell>
          <cell r="F19" t="str">
            <v>Lubawka,,dw.kol.</v>
          </cell>
          <cell r="G19" t="str">
            <v>12:52</v>
          </cell>
          <cell r="H19" t="str">
            <v>Žacléř,,žel.st.</v>
          </cell>
          <cell r="I19">
            <v>115</v>
          </cell>
          <cell r="J19">
            <v>7</v>
          </cell>
          <cell r="K19">
            <v>805</v>
          </cell>
          <cell r="L19">
            <v>87</v>
          </cell>
        </row>
        <row r="20">
          <cell r="D20" t="str">
            <v>19/5</v>
          </cell>
          <cell r="E20" t="str">
            <v>15:08</v>
          </cell>
          <cell r="F20" t="str">
            <v>Žacléř,,žel.st.</v>
          </cell>
          <cell r="G20" t="str">
            <v>15:20</v>
          </cell>
          <cell r="H20" t="str">
            <v>Lubawka,,dw.kol.</v>
          </cell>
          <cell r="I20">
            <v>115</v>
          </cell>
          <cell r="J20">
            <v>7</v>
          </cell>
          <cell r="K20">
            <v>805</v>
          </cell>
          <cell r="L20">
            <v>87</v>
          </cell>
        </row>
        <row r="21">
          <cell r="D21" t="str">
            <v>19/6</v>
          </cell>
          <cell r="E21" t="str">
            <v>15:38</v>
          </cell>
          <cell r="F21" t="str">
            <v>Lubawka,,dw.kol.</v>
          </cell>
          <cell r="G21" t="str">
            <v>16:24</v>
          </cell>
          <cell r="H21" t="str">
            <v>Trutnov,,aut.nádr.</v>
          </cell>
          <cell r="I21">
            <v>115</v>
          </cell>
          <cell r="J21">
            <v>23</v>
          </cell>
          <cell r="K21">
            <v>2645</v>
          </cell>
          <cell r="L21">
            <v>87</v>
          </cell>
        </row>
        <row r="22">
          <cell r="D22" t="str">
            <v>19/7</v>
          </cell>
          <cell r="E22" t="str">
            <v>19:35</v>
          </cell>
          <cell r="F22" t="str">
            <v>Trutnov,,aut.nádr.</v>
          </cell>
          <cell r="G22" t="str">
            <v>20:20</v>
          </cell>
          <cell r="H22" t="str">
            <v>Lubawka,,dw.kol.</v>
          </cell>
          <cell r="I22">
            <v>115</v>
          </cell>
          <cell r="J22">
            <v>23</v>
          </cell>
          <cell r="K22">
            <v>2645</v>
          </cell>
          <cell r="L22">
            <v>87</v>
          </cell>
        </row>
        <row r="23">
          <cell r="D23" t="str">
            <v>19/8</v>
          </cell>
          <cell r="E23" t="str">
            <v>20:38</v>
          </cell>
          <cell r="F23" t="str">
            <v>Lubawka,,dw.kol.</v>
          </cell>
          <cell r="G23" t="str">
            <v>20:52</v>
          </cell>
          <cell r="H23" t="str">
            <v>Žacléř,,žel.st.</v>
          </cell>
          <cell r="I23">
            <v>115</v>
          </cell>
          <cell r="J23">
            <v>7</v>
          </cell>
          <cell r="K23">
            <v>805</v>
          </cell>
          <cell r="L23">
            <v>87</v>
          </cell>
        </row>
        <row r="24">
          <cell r="D24" t="str">
            <v>19/14</v>
          </cell>
          <cell r="E24" t="str">
            <v>13:08</v>
          </cell>
          <cell r="F24" t="str">
            <v>Žacléř,,žel.st.</v>
          </cell>
          <cell r="G24" t="str">
            <v>13:44</v>
          </cell>
          <cell r="H24" t="str">
            <v>Trutnov,,aut.nádr.</v>
          </cell>
          <cell r="I24">
            <v>115</v>
          </cell>
          <cell r="J24">
            <v>23</v>
          </cell>
          <cell r="K24">
            <v>2645</v>
          </cell>
          <cell r="L24">
            <v>87</v>
          </cell>
        </row>
        <row r="25">
          <cell r="D25" t="str">
            <v>19/18</v>
          </cell>
          <cell r="E25" t="str">
            <v>21:04</v>
          </cell>
          <cell r="F25" t="str">
            <v>Žacléř,,žel.st.</v>
          </cell>
          <cell r="G25" t="str">
            <v>21:38</v>
          </cell>
          <cell r="H25" t="str">
            <v>Trutnov,,aut.nádr.</v>
          </cell>
          <cell r="I25">
            <v>64</v>
          </cell>
          <cell r="J25">
            <v>23</v>
          </cell>
          <cell r="K25">
            <v>1472</v>
          </cell>
          <cell r="L25">
            <v>48</v>
          </cell>
        </row>
        <row r="26">
          <cell r="D26" t="str">
            <v>65/3</v>
          </cell>
          <cell r="E26" t="str">
            <v>09:30</v>
          </cell>
          <cell r="F26" t="str">
            <v>Ulm,,Zentrale Omnibusbhf.(ZOB) Bstg.5</v>
          </cell>
          <cell r="G26" t="str">
            <v>18:25</v>
          </cell>
          <cell r="H26" t="str">
            <v>Zarasai,,aut.nádr.</v>
          </cell>
          <cell r="I26">
            <v>53</v>
          </cell>
          <cell r="J26">
            <v>105</v>
          </cell>
          <cell r="K26">
            <v>5565</v>
          </cell>
          <cell r="L26">
            <v>41</v>
          </cell>
        </row>
        <row r="27">
          <cell r="D27" t="str">
            <v>65/4</v>
          </cell>
          <cell r="E27" t="str">
            <v>11:10</v>
          </cell>
          <cell r="F27" t="str">
            <v>Zarasai,,aut.nádr.</v>
          </cell>
          <cell r="G27" t="str">
            <v>18:15</v>
          </cell>
          <cell r="H27" t="str">
            <v>Ulm,,Zentrale Omnibusbhf.(ZOB) Bstg.5</v>
          </cell>
          <cell r="I27">
            <v>53</v>
          </cell>
          <cell r="J27">
            <v>105</v>
          </cell>
          <cell r="K27">
            <v>5565</v>
          </cell>
          <cell r="L27">
            <v>41</v>
          </cell>
        </row>
        <row r="28">
          <cell r="D28" t="str">
            <v>71/1</v>
          </cell>
          <cell r="E28" t="str">
            <v>12:00</v>
          </cell>
          <cell r="F28" t="str">
            <v>Praha,,ÚAN Florenc</v>
          </cell>
          <cell r="G28" t="str">
            <v>19:35</v>
          </cell>
          <cell r="H28" t="str">
            <v>Kraków,,parking przy ul.Bosackiej</v>
          </cell>
          <cell r="I28">
            <v>99</v>
          </cell>
          <cell r="J28">
            <v>92</v>
          </cell>
          <cell r="K28">
            <v>9108</v>
          </cell>
          <cell r="L28">
            <v>82</v>
          </cell>
        </row>
        <row r="29">
          <cell r="D29" t="str">
            <v>71/2</v>
          </cell>
          <cell r="E29" t="str">
            <v>12:00</v>
          </cell>
          <cell r="F29" t="str">
            <v>Kraków,,parking przy ul.Bosackiej</v>
          </cell>
          <cell r="G29" t="str">
            <v>19:35</v>
          </cell>
          <cell r="H29" t="str">
            <v>Praha,,ÚAN Florenc</v>
          </cell>
          <cell r="I29">
            <v>100</v>
          </cell>
          <cell r="J29">
            <v>92</v>
          </cell>
          <cell r="K29">
            <v>9200</v>
          </cell>
          <cell r="L29">
            <v>82</v>
          </cell>
        </row>
        <row r="30">
          <cell r="D30" t="str">
            <v>111/1</v>
          </cell>
          <cell r="E30" t="str">
            <v>10:00</v>
          </cell>
          <cell r="F30" t="str">
            <v>Plzeň,,CAN</v>
          </cell>
          <cell r="G30" t="str">
            <v>07:30</v>
          </cell>
          <cell r="H30" t="str">
            <v>Drohobyč,,AS</v>
          </cell>
          <cell r="I30">
            <v>106</v>
          </cell>
          <cell r="J30">
            <v>71</v>
          </cell>
          <cell r="K30">
            <v>7526</v>
          </cell>
          <cell r="L30">
            <v>82</v>
          </cell>
        </row>
        <row r="31">
          <cell r="D31" t="str">
            <v>111/2</v>
          </cell>
          <cell r="E31" t="str">
            <v>10:30</v>
          </cell>
          <cell r="F31" t="str">
            <v>Drohobyč,,AS</v>
          </cell>
          <cell r="G31" t="str">
            <v>07:20</v>
          </cell>
          <cell r="H31" t="str">
            <v>Plzeň,,CAN</v>
          </cell>
          <cell r="I31">
            <v>106</v>
          </cell>
          <cell r="J31">
            <v>71</v>
          </cell>
          <cell r="K31">
            <v>7526</v>
          </cell>
          <cell r="L31">
            <v>82</v>
          </cell>
        </row>
        <row r="32">
          <cell r="D32" t="str">
            <v>111/3</v>
          </cell>
          <cell r="E32" t="str">
            <v>10:00</v>
          </cell>
          <cell r="F32" t="str">
            <v>Plzeň,,CAN</v>
          </cell>
          <cell r="G32" t="str">
            <v>07:30</v>
          </cell>
          <cell r="H32" t="str">
            <v>Drohobyč,,AS</v>
          </cell>
          <cell r="I32">
            <v>106</v>
          </cell>
          <cell r="J32">
            <v>71</v>
          </cell>
          <cell r="K32">
            <v>7526</v>
          </cell>
          <cell r="L32">
            <v>82</v>
          </cell>
        </row>
        <row r="33">
          <cell r="D33" t="str">
            <v>111/4</v>
          </cell>
          <cell r="E33" t="str">
            <v>10:30</v>
          </cell>
          <cell r="F33" t="str">
            <v>Drohobyč,,AS</v>
          </cell>
          <cell r="G33" t="str">
            <v>07:20</v>
          </cell>
          <cell r="H33" t="str">
            <v>Plzeň,,CAN</v>
          </cell>
          <cell r="I33">
            <v>106</v>
          </cell>
          <cell r="J33">
            <v>71</v>
          </cell>
          <cell r="K33">
            <v>7526</v>
          </cell>
          <cell r="L33">
            <v>82</v>
          </cell>
        </row>
        <row r="34">
          <cell r="D34" t="str">
            <v>133/7</v>
          </cell>
          <cell r="E34" t="str">
            <v>14:00</v>
          </cell>
          <cell r="F34" t="str">
            <v>Praha,,Želivského</v>
          </cell>
          <cell r="G34" t="str">
            <v>02:10</v>
          </cell>
          <cell r="H34" t="str">
            <v>Vyšné Nemecké,,št.hr.</v>
          </cell>
          <cell r="I34">
            <v>53</v>
          </cell>
          <cell r="J34">
            <v>143</v>
          </cell>
          <cell r="K34">
            <v>7579</v>
          </cell>
          <cell r="L34">
            <v>41</v>
          </cell>
        </row>
        <row r="35">
          <cell r="D35" t="str">
            <v>133/8</v>
          </cell>
          <cell r="E35" t="str">
            <v>21:00</v>
          </cell>
          <cell r="F35" t="str">
            <v>Vyšné Nemecké,,št.hr.</v>
          </cell>
          <cell r="G35" t="str">
            <v>09:10</v>
          </cell>
          <cell r="H35" t="str">
            <v>Praha,,Želivského</v>
          </cell>
          <cell r="I35">
            <v>53</v>
          </cell>
          <cell r="J35">
            <v>199</v>
          </cell>
          <cell r="K35">
            <v>10547</v>
          </cell>
          <cell r="L35">
            <v>41</v>
          </cell>
        </row>
        <row r="36">
          <cell r="D36" t="str">
            <v>140/1</v>
          </cell>
          <cell r="E36" t="str">
            <v>05:45</v>
          </cell>
          <cell r="F36" t="str">
            <v>Trutnov,,aut.nádr.</v>
          </cell>
          <cell r="G36" t="str">
            <v>16:15</v>
          </cell>
          <cell r="H36" t="str">
            <v>Žiar n.Hronom,,aut.st.</v>
          </cell>
          <cell r="I36">
            <v>371</v>
          </cell>
          <cell r="J36">
            <v>60</v>
          </cell>
          <cell r="K36">
            <v>22260</v>
          </cell>
          <cell r="L36">
            <v>287</v>
          </cell>
          <cell r="M36" t="str">
            <v xml:space="preserve"> vzdy</v>
          </cell>
          <cell r="N36" t="str">
            <v>OSNADO</v>
          </cell>
        </row>
        <row r="37">
          <cell r="D37" t="str">
            <v>140/2</v>
          </cell>
          <cell r="E37" t="str">
            <v>09:00</v>
          </cell>
          <cell r="F37" t="str">
            <v>Žiar n.Hronom,,aut.st.</v>
          </cell>
          <cell r="G37" t="str">
            <v>19:55</v>
          </cell>
          <cell r="H37" t="str">
            <v>Trutnov,,aut.nádr.</v>
          </cell>
          <cell r="I37">
            <v>371</v>
          </cell>
          <cell r="J37">
            <v>60</v>
          </cell>
          <cell r="K37">
            <v>22260</v>
          </cell>
          <cell r="L37">
            <v>287</v>
          </cell>
          <cell r="M37" t="str">
            <v xml:space="preserve"> vzdy</v>
          </cell>
          <cell r="N37" t="str">
            <v>OSNADO</v>
          </cell>
        </row>
        <row r="38">
          <cell r="D38" t="str">
            <v>141/3</v>
          </cell>
          <cell r="E38" t="str">
            <v>09:40</v>
          </cell>
          <cell r="F38" t="str">
            <v>Praha,,Želivského</v>
          </cell>
          <cell r="G38" t="str">
            <v>19:00</v>
          </cell>
          <cell r="H38" t="str">
            <v>Kraków,,parking przy ul.Bosackiej</v>
          </cell>
          <cell r="I38">
            <v>50</v>
          </cell>
          <cell r="J38">
            <v>201</v>
          </cell>
          <cell r="K38">
            <v>10050</v>
          </cell>
          <cell r="L38">
            <v>41</v>
          </cell>
        </row>
        <row r="39">
          <cell r="D39" t="str">
            <v>141/4</v>
          </cell>
          <cell r="E39" t="str">
            <v>00:30</v>
          </cell>
          <cell r="F39" t="str">
            <v>Kraków,,parking przy ul.Bosackiej</v>
          </cell>
          <cell r="G39" t="str">
            <v>10:30</v>
          </cell>
          <cell r="H39" t="str">
            <v>Praha,,Želivského</v>
          </cell>
          <cell r="I39">
            <v>53</v>
          </cell>
          <cell r="J39">
            <v>143</v>
          </cell>
          <cell r="K39">
            <v>7579</v>
          </cell>
          <cell r="L39">
            <v>41</v>
          </cell>
        </row>
        <row r="40">
          <cell r="D40" t="str">
            <v>141/8</v>
          </cell>
          <cell r="E40" t="str">
            <v>20:00</v>
          </cell>
          <cell r="F40" t="str">
            <v>Jaroslaw,,dw.PKS</v>
          </cell>
          <cell r="G40" t="str">
            <v>10:30</v>
          </cell>
          <cell r="H40" t="str">
            <v>Praha,,Želivského</v>
          </cell>
          <cell r="I40">
            <v>348</v>
          </cell>
          <cell r="J40">
            <v>143</v>
          </cell>
          <cell r="K40">
            <v>49764</v>
          </cell>
          <cell r="L40">
            <v>287</v>
          </cell>
        </row>
        <row r="41">
          <cell r="D41" t="str">
            <v>158/1</v>
          </cell>
          <cell r="E41" t="str">
            <v>06:10</v>
          </cell>
          <cell r="F41" t="str">
            <v>Náchod,Bražec,otáčka</v>
          </cell>
          <cell r="G41" t="str">
            <v>06:50</v>
          </cell>
          <cell r="H41" t="str">
            <v>Kudowa Zdrój</v>
          </cell>
          <cell r="I41">
            <v>255</v>
          </cell>
          <cell r="J41">
            <v>9</v>
          </cell>
          <cell r="K41">
            <v>2295</v>
          </cell>
          <cell r="L41">
            <v>200</v>
          </cell>
          <cell r="M41" t="str">
            <v>X vzdy</v>
          </cell>
          <cell r="N41" t="str">
            <v>CDS Náchod</v>
          </cell>
        </row>
        <row r="42">
          <cell r="D42" t="str">
            <v>158/2</v>
          </cell>
          <cell r="E42" t="str">
            <v>05:00</v>
          </cell>
          <cell r="F42" t="str">
            <v>Kudowa Zdrój</v>
          </cell>
          <cell r="G42" t="str">
            <v>05:37</v>
          </cell>
          <cell r="H42" t="str">
            <v>Náchod,Bražec,otáčka</v>
          </cell>
          <cell r="I42">
            <v>255</v>
          </cell>
          <cell r="J42">
            <v>8</v>
          </cell>
          <cell r="K42">
            <v>2040</v>
          </cell>
          <cell r="L42">
            <v>200</v>
          </cell>
          <cell r="M42" t="str">
            <v>X vzdy</v>
          </cell>
          <cell r="N42" t="str">
            <v>CDS Náchod</v>
          </cell>
        </row>
        <row r="43">
          <cell r="D43" t="str">
            <v>158/3</v>
          </cell>
          <cell r="E43" t="str">
            <v>08:30</v>
          </cell>
          <cell r="F43" t="str">
            <v>Náchod,,aut.st.</v>
          </cell>
          <cell r="G43" t="str">
            <v>08:50</v>
          </cell>
          <cell r="H43" t="str">
            <v>Kudowa Zdrój</v>
          </cell>
          <cell r="I43">
            <v>255</v>
          </cell>
          <cell r="J43">
            <v>5</v>
          </cell>
          <cell r="K43">
            <v>1275</v>
          </cell>
          <cell r="L43">
            <v>200</v>
          </cell>
          <cell r="M43" t="str">
            <v>X vzdy</v>
          </cell>
          <cell r="N43" t="str">
            <v>CDS Náchod</v>
          </cell>
        </row>
        <row r="44">
          <cell r="D44" t="str">
            <v>158/4</v>
          </cell>
          <cell r="E44" t="str">
            <v>06:55</v>
          </cell>
          <cell r="F44" t="str">
            <v>Kudowa Zdrój</v>
          </cell>
          <cell r="G44" t="str">
            <v>07:05</v>
          </cell>
          <cell r="H44" t="str">
            <v>Náchod,,aut.st.</v>
          </cell>
          <cell r="I44">
            <v>198</v>
          </cell>
          <cell r="J44">
            <v>3</v>
          </cell>
          <cell r="K44">
            <v>594</v>
          </cell>
          <cell r="L44">
            <v>147</v>
          </cell>
          <cell r="M44" t="str">
            <v>X vzdy</v>
          </cell>
          <cell r="N44" t="str">
            <v>CDS Náchod</v>
          </cell>
        </row>
        <row r="45">
          <cell r="D45" t="str">
            <v>158/5</v>
          </cell>
          <cell r="E45" t="str">
            <v>10:30</v>
          </cell>
          <cell r="F45" t="str">
            <v>Náchod,,aut.st.</v>
          </cell>
          <cell r="G45" t="str">
            <v>10:55</v>
          </cell>
          <cell r="H45" t="str">
            <v>Kudowa Zdrój</v>
          </cell>
          <cell r="I45">
            <v>255</v>
          </cell>
          <cell r="J45">
            <v>5</v>
          </cell>
          <cell r="K45">
            <v>1275</v>
          </cell>
          <cell r="L45">
            <v>200</v>
          </cell>
          <cell r="M45" t="str">
            <v>X vzdy</v>
          </cell>
          <cell r="N45" t="str">
            <v>CDS Náchod</v>
          </cell>
        </row>
        <row r="46">
          <cell r="D46" t="str">
            <v>158/6</v>
          </cell>
          <cell r="E46" t="str">
            <v>06:55</v>
          </cell>
          <cell r="F46" t="str">
            <v>Kudowa Zdrój</v>
          </cell>
          <cell r="G46" t="str">
            <v>07:15</v>
          </cell>
          <cell r="H46" t="str">
            <v>Náchod,,aut.st.</v>
          </cell>
          <cell r="I46">
            <v>57</v>
          </cell>
          <cell r="J46">
            <v>5</v>
          </cell>
          <cell r="K46">
            <v>285</v>
          </cell>
          <cell r="L46">
            <v>53</v>
          </cell>
          <cell r="M46" t="str">
            <v>X vzdy</v>
          </cell>
          <cell r="N46" t="str">
            <v>CDS Náchod</v>
          </cell>
        </row>
        <row r="47">
          <cell r="D47" t="str">
            <v>158/7</v>
          </cell>
          <cell r="E47" t="str">
            <v>12:30</v>
          </cell>
          <cell r="F47" t="str">
            <v>Náchod,,aut.st.</v>
          </cell>
          <cell r="G47" t="str">
            <v>12:50</v>
          </cell>
          <cell r="H47" t="str">
            <v>Kudowa Zdrój</v>
          </cell>
          <cell r="I47">
            <v>255</v>
          </cell>
          <cell r="J47">
            <v>5</v>
          </cell>
          <cell r="K47">
            <v>1275</v>
          </cell>
          <cell r="L47">
            <v>200</v>
          </cell>
          <cell r="M47" t="str">
            <v>X vzdy</v>
          </cell>
          <cell r="N47" t="str">
            <v>CDS Náchod</v>
          </cell>
        </row>
        <row r="48">
          <cell r="D48" t="str">
            <v>158/8</v>
          </cell>
          <cell r="E48" t="str">
            <v>09:05</v>
          </cell>
          <cell r="F48" t="str">
            <v>Kudowa Zdrój</v>
          </cell>
          <cell r="G48" t="str">
            <v>09:25</v>
          </cell>
          <cell r="H48" t="str">
            <v>Náchod,,aut.st.</v>
          </cell>
          <cell r="I48">
            <v>255</v>
          </cell>
          <cell r="J48">
            <v>5</v>
          </cell>
          <cell r="K48">
            <v>1275</v>
          </cell>
          <cell r="L48">
            <v>200</v>
          </cell>
          <cell r="M48" t="str">
            <v>X vzdy</v>
          </cell>
          <cell r="N48" t="str">
            <v>CDS Náchod</v>
          </cell>
        </row>
        <row r="49">
          <cell r="D49" t="str">
            <v>158/9</v>
          </cell>
          <cell r="E49" t="str">
            <v>14:15</v>
          </cell>
          <cell r="F49" t="str">
            <v>Náchod,Bražec,otáčka</v>
          </cell>
          <cell r="G49" t="str">
            <v>14:55</v>
          </cell>
          <cell r="H49" t="str">
            <v>Kudowa Zdrój</v>
          </cell>
          <cell r="I49">
            <v>255</v>
          </cell>
          <cell r="J49">
            <v>9</v>
          </cell>
          <cell r="K49">
            <v>2295</v>
          </cell>
          <cell r="L49">
            <v>200</v>
          </cell>
          <cell r="M49" t="str">
            <v>X vzdy</v>
          </cell>
          <cell r="N49" t="str">
            <v>CDS Náchod</v>
          </cell>
        </row>
        <row r="50">
          <cell r="D50" t="str">
            <v>158/10</v>
          </cell>
          <cell r="E50" t="str">
            <v>11:05</v>
          </cell>
          <cell r="F50" t="str">
            <v>Kudowa Zdrój</v>
          </cell>
          <cell r="G50" t="str">
            <v>11:25</v>
          </cell>
          <cell r="H50" t="str">
            <v>Náchod,,aut.st.</v>
          </cell>
          <cell r="I50">
            <v>255</v>
          </cell>
          <cell r="J50">
            <v>5</v>
          </cell>
          <cell r="K50">
            <v>1275</v>
          </cell>
          <cell r="L50">
            <v>200</v>
          </cell>
          <cell r="M50" t="str">
            <v>X vzdy</v>
          </cell>
          <cell r="N50" t="str">
            <v>CDS Náchod</v>
          </cell>
        </row>
        <row r="51">
          <cell r="D51" t="str">
            <v>158/11</v>
          </cell>
          <cell r="E51" t="str">
            <v>16:30</v>
          </cell>
          <cell r="F51" t="str">
            <v>Náchod,,aut.st.</v>
          </cell>
          <cell r="G51" t="str">
            <v>16:55</v>
          </cell>
          <cell r="H51" t="str">
            <v>Kudowa Zdrój</v>
          </cell>
          <cell r="I51">
            <v>255</v>
          </cell>
          <cell r="J51">
            <v>5</v>
          </cell>
          <cell r="K51">
            <v>1275</v>
          </cell>
          <cell r="L51">
            <v>200</v>
          </cell>
          <cell r="M51" t="str">
            <v>X vzdy</v>
          </cell>
          <cell r="N51" t="str">
            <v>CDS Náchod</v>
          </cell>
        </row>
        <row r="52">
          <cell r="D52" t="str">
            <v>158/12</v>
          </cell>
          <cell r="E52" t="str">
            <v>12:55</v>
          </cell>
          <cell r="F52" t="str">
            <v>Kudowa Zdrój</v>
          </cell>
          <cell r="G52" t="str">
            <v>13:32</v>
          </cell>
          <cell r="H52" t="str">
            <v>Náchod,Bražec,otáčka</v>
          </cell>
          <cell r="I52">
            <v>255</v>
          </cell>
          <cell r="J52">
            <v>9</v>
          </cell>
          <cell r="K52">
            <v>2295</v>
          </cell>
          <cell r="L52">
            <v>200</v>
          </cell>
          <cell r="M52" t="str">
            <v>X vzdy</v>
          </cell>
          <cell r="N52" t="str">
            <v>CDS Náchod</v>
          </cell>
        </row>
        <row r="53">
          <cell r="D53" t="str">
            <v>158/13</v>
          </cell>
          <cell r="E53" t="str">
            <v>19:30</v>
          </cell>
          <cell r="F53" t="str">
            <v>Náchod,,aut.st.</v>
          </cell>
          <cell r="G53" t="str">
            <v>19:50</v>
          </cell>
          <cell r="H53" t="str">
            <v>Kudowa Zdrój</v>
          </cell>
          <cell r="I53">
            <v>369</v>
          </cell>
          <cell r="J53">
            <v>5</v>
          </cell>
          <cell r="K53">
            <v>1845</v>
          </cell>
          <cell r="L53">
            <v>287</v>
          </cell>
          <cell r="M53" t="str">
            <v xml:space="preserve"> vzdy</v>
          </cell>
          <cell r="N53" t="str">
            <v>CDS Náchod</v>
          </cell>
        </row>
        <row r="54">
          <cell r="D54" t="str">
            <v>158/14</v>
          </cell>
          <cell r="E54" t="str">
            <v>15:05</v>
          </cell>
          <cell r="F54" t="str">
            <v>Kudowa Zdrój</v>
          </cell>
          <cell r="G54" t="str">
            <v>15:25</v>
          </cell>
          <cell r="H54" t="str">
            <v>Náchod,,aut.st.</v>
          </cell>
          <cell r="I54">
            <v>255</v>
          </cell>
          <cell r="J54">
            <v>5</v>
          </cell>
          <cell r="K54">
            <v>1275</v>
          </cell>
          <cell r="L54">
            <v>200</v>
          </cell>
          <cell r="M54" t="str">
            <v>X vzdy</v>
          </cell>
          <cell r="N54" t="str">
            <v>CDS Náchod</v>
          </cell>
        </row>
        <row r="55">
          <cell r="D55" t="str">
            <v>158/15</v>
          </cell>
          <cell r="E55" t="str">
            <v>22:35</v>
          </cell>
          <cell r="F55" t="str">
            <v>Náchod,,aut.st.</v>
          </cell>
          <cell r="G55" t="str">
            <v>22:55</v>
          </cell>
          <cell r="H55" t="str">
            <v>Kudowa Zdrój</v>
          </cell>
          <cell r="I55">
            <v>255</v>
          </cell>
          <cell r="J55">
            <v>4</v>
          </cell>
          <cell r="K55">
            <v>1020</v>
          </cell>
          <cell r="L55">
            <v>200</v>
          </cell>
          <cell r="M55" t="str">
            <v>X vzdy</v>
          </cell>
          <cell r="N55" t="str">
            <v>CDS Náchod</v>
          </cell>
        </row>
        <row r="56">
          <cell r="D56" t="str">
            <v>158/16</v>
          </cell>
          <cell r="E56" t="str">
            <v>17:00</v>
          </cell>
          <cell r="F56" t="str">
            <v>Kudowa Zdrój</v>
          </cell>
          <cell r="G56" t="str">
            <v>17:20</v>
          </cell>
          <cell r="H56" t="str">
            <v>Náchod,,aut.st.</v>
          </cell>
          <cell r="I56">
            <v>255</v>
          </cell>
          <cell r="J56">
            <v>5</v>
          </cell>
          <cell r="K56">
            <v>1275</v>
          </cell>
          <cell r="L56">
            <v>200</v>
          </cell>
          <cell r="M56" t="str">
            <v>X vzdy</v>
          </cell>
          <cell r="N56" t="str">
            <v>CDS Náchod</v>
          </cell>
        </row>
        <row r="57">
          <cell r="D57" t="str">
            <v>158/18</v>
          </cell>
          <cell r="E57" t="str">
            <v>21:00</v>
          </cell>
          <cell r="F57" t="str">
            <v>Kudowa Zdrój</v>
          </cell>
          <cell r="G57" t="str">
            <v>21:20</v>
          </cell>
          <cell r="H57" t="str">
            <v>Náchod,,aut.st.</v>
          </cell>
          <cell r="I57">
            <v>316</v>
          </cell>
          <cell r="J57">
            <v>5</v>
          </cell>
          <cell r="K57">
            <v>1580</v>
          </cell>
          <cell r="L57">
            <v>246</v>
          </cell>
          <cell r="M57" t="str">
            <v>X+ vzdy</v>
          </cell>
          <cell r="N57" t="str">
            <v>CDS Náchod</v>
          </cell>
        </row>
        <row r="58">
          <cell r="D58" t="str">
            <v>158/101</v>
          </cell>
          <cell r="E58" t="str">
            <v>07:10</v>
          </cell>
          <cell r="F58" t="str">
            <v>Náchod,,aut.st.</v>
          </cell>
          <cell r="G58" t="str">
            <v>07:30</v>
          </cell>
          <cell r="H58" t="str">
            <v>Kudowa Zdrój</v>
          </cell>
          <cell r="I58">
            <v>54</v>
          </cell>
          <cell r="J58">
            <v>5</v>
          </cell>
          <cell r="K58">
            <v>270</v>
          </cell>
          <cell r="L58">
            <v>41</v>
          </cell>
          <cell r="M58" t="str">
            <v>6 vzdy</v>
          </cell>
          <cell r="N58" t="str">
            <v>CDS Náchod</v>
          </cell>
        </row>
        <row r="59">
          <cell r="D59" t="str">
            <v>158/102</v>
          </cell>
          <cell r="E59" t="str">
            <v>06:30</v>
          </cell>
          <cell r="F59" t="str">
            <v>Kudowa Zdrój</v>
          </cell>
          <cell r="G59" t="str">
            <v>06:50</v>
          </cell>
          <cell r="H59" t="str">
            <v>Náchod,,aut.st.</v>
          </cell>
          <cell r="I59">
            <v>54</v>
          </cell>
          <cell r="J59">
            <v>5</v>
          </cell>
          <cell r="K59">
            <v>270</v>
          </cell>
          <cell r="L59">
            <v>41</v>
          </cell>
          <cell r="M59" t="str">
            <v>6 vzdy</v>
          </cell>
          <cell r="N59" t="str">
            <v>CDS Náchod</v>
          </cell>
        </row>
        <row r="60">
          <cell r="D60" t="str">
            <v>158/103</v>
          </cell>
          <cell r="E60" t="str">
            <v>09:10</v>
          </cell>
          <cell r="F60" t="str">
            <v>Náchod,,aut.st.</v>
          </cell>
          <cell r="G60" t="str">
            <v>09:30</v>
          </cell>
          <cell r="H60" t="str">
            <v>Kudowa Zdrój</v>
          </cell>
          <cell r="I60">
            <v>116</v>
          </cell>
          <cell r="J60">
            <v>5</v>
          </cell>
          <cell r="K60">
            <v>580</v>
          </cell>
          <cell r="L60">
            <v>87</v>
          </cell>
          <cell r="M60" t="str">
            <v>6+ vzdy</v>
          </cell>
          <cell r="N60" t="str">
            <v>CDS Náchod</v>
          </cell>
        </row>
        <row r="61">
          <cell r="D61" t="str">
            <v>158/104</v>
          </cell>
          <cell r="E61" t="str">
            <v>08:30</v>
          </cell>
          <cell r="F61" t="str">
            <v>Kudowa Zdrój</v>
          </cell>
          <cell r="G61" t="str">
            <v>08:50</v>
          </cell>
          <cell r="H61" t="str">
            <v>Náchod,,aut.st.</v>
          </cell>
          <cell r="I61">
            <v>55</v>
          </cell>
          <cell r="J61">
            <v>5</v>
          </cell>
          <cell r="K61">
            <v>275</v>
          </cell>
          <cell r="L61">
            <v>41</v>
          </cell>
          <cell r="M61" t="str">
            <v>6 vzdy</v>
          </cell>
          <cell r="N61" t="str">
            <v>CDS Náchod</v>
          </cell>
        </row>
        <row r="62">
          <cell r="D62" t="str">
            <v>158/105</v>
          </cell>
          <cell r="E62" t="str">
            <v>11:10</v>
          </cell>
          <cell r="F62" t="str">
            <v>Náchod,,aut.st.</v>
          </cell>
          <cell r="G62" t="str">
            <v>11:30</v>
          </cell>
          <cell r="H62" t="str">
            <v>Kudowa Zdrój</v>
          </cell>
          <cell r="I62">
            <v>116</v>
          </cell>
          <cell r="J62">
            <v>5</v>
          </cell>
          <cell r="K62">
            <v>580</v>
          </cell>
          <cell r="L62">
            <v>87</v>
          </cell>
          <cell r="M62" t="str">
            <v>6+ vzdy</v>
          </cell>
          <cell r="N62" t="str">
            <v>CDS Náchod</v>
          </cell>
        </row>
        <row r="63">
          <cell r="D63" t="str">
            <v>158/106</v>
          </cell>
          <cell r="E63" t="str">
            <v>10:30</v>
          </cell>
          <cell r="F63" t="str">
            <v>Kudowa Zdrój</v>
          </cell>
          <cell r="G63" t="str">
            <v>10:50</v>
          </cell>
          <cell r="H63" t="str">
            <v>Náchod,,aut.st.</v>
          </cell>
          <cell r="I63">
            <v>116</v>
          </cell>
          <cell r="J63">
            <v>5</v>
          </cell>
          <cell r="K63">
            <v>580</v>
          </cell>
          <cell r="L63">
            <v>87</v>
          </cell>
          <cell r="M63" t="str">
            <v>6+ vzdy</v>
          </cell>
          <cell r="N63" t="str">
            <v>CDS Náchod</v>
          </cell>
        </row>
        <row r="64">
          <cell r="D64" t="str">
            <v>158/107</v>
          </cell>
          <cell r="E64" t="str">
            <v>13:10</v>
          </cell>
          <cell r="F64" t="str">
            <v>Náchod,,aut.st.</v>
          </cell>
          <cell r="G64" t="str">
            <v>13:30</v>
          </cell>
          <cell r="H64" t="str">
            <v>Kudowa Zdrój</v>
          </cell>
          <cell r="I64">
            <v>116</v>
          </cell>
          <cell r="J64">
            <v>5</v>
          </cell>
          <cell r="K64">
            <v>580</v>
          </cell>
          <cell r="L64">
            <v>87</v>
          </cell>
          <cell r="M64" t="str">
            <v>6+ vzdy</v>
          </cell>
          <cell r="N64" t="str">
            <v>CDS Náchod</v>
          </cell>
        </row>
        <row r="65">
          <cell r="D65" t="str">
            <v>158/108</v>
          </cell>
          <cell r="E65" t="str">
            <v>12:30</v>
          </cell>
          <cell r="F65" t="str">
            <v>Kudowa Zdrój</v>
          </cell>
          <cell r="G65" t="str">
            <v>12:50</v>
          </cell>
          <cell r="H65" t="str">
            <v>Náchod,,aut.st.</v>
          </cell>
          <cell r="I65">
            <v>116</v>
          </cell>
          <cell r="J65">
            <v>5</v>
          </cell>
          <cell r="K65">
            <v>580</v>
          </cell>
          <cell r="L65">
            <v>87</v>
          </cell>
          <cell r="M65" t="str">
            <v>6+ vzdy</v>
          </cell>
          <cell r="N65" t="str">
            <v>CDS Náchod</v>
          </cell>
        </row>
        <row r="66">
          <cell r="D66" t="str">
            <v>158/109</v>
          </cell>
          <cell r="E66" t="str">
            <v>15:10</v>
          </cell>
          <cell r="F66" t="str">
            <v>Náchod,,aut.st.</v>
          </cell>
          <cell r="G66" t="str">
            <v>15:30</v>
          </cell>
          <cell r="H66" t="str">
            <v>Kudowa Zdrój</v>
          </cell>
          <cell r="I66">
            <v>116</v>
          </cell>
          <cell r="J66">
            <v>5</v>
          </cell>
          <cell r="K66">
            <v>580</v>
          </cell>
          <cell r="L66">
            <v>87</v>
          </cell>
          <cell r="M66" t="str">
            <v>6+ vzdy</v>
          </cell>
          <cell r="N66" t="str">
            <v>CDS Náchod</v>
          </cell>
        </row>
        <row r="67">
          <cell r="D67" t="str">
            <v>158/110</v>
          </cell>
          <cell r="E67" t="str">
            <v>14:30</v>
          </cell>
          <cell r="F67" t="str">
            <v>Kudowa Zdrój</v>
          </cell>
          <cell r="G67" t="str">
            <v>14:50</v>
          </cell>
          <cell r="H67" t="str">
            <v>Náchod,,aut.st.</v>
          </cell>
          <cell r="I67">
            <v>116</v>
          </cell>
          <cell r="J67">
            <v>5</v>
          </cell>
          <cell r="K67">
            <v>580</v>
          </cell>
          <cell r="L67">
            <v>87</v>
          </cell>
          <cell r="M67" t="str">
            <v>6+ vzdy</v>
          </cell>
          <cell r="N67" t="str">
            <v>CDS Náchod</v>
          </cell>
        </row>
        <row r="68">
          <cell r="D68" t="str">
            <v>158/111</v>
          </cell>
          <cell r="E68" t="str">
            <v>17:10</v>
          </cell>
          <cell r="F68" t="str">
            <v>Náchod,,aut.st.</v>
          </cell>
          <cell r="G68" t="str">
            <v>17:30</v>
          </cell>
          <cell r="H68" t="str">
            <v>Kudowa Zdrój</v>
          </cell>
          <cell r="I68">
            <v>115</v>
          </cell>
          <cell r="J68">
            <v>5</v>
          </cell>
          <cell r="K68">
            <v>575</v>
          </cell>
          <cell r="L68">
            <v>87</v>
          </cell>
          <cell r="M68" t="str">
            <v>6+ vzdy</v>
          </cell>
          <cell r="N68" t="str">
            <v>CDS Náchod</v>
          </cell>
        </row>
        <row r="69">
          <cell r="D69" t="str">
            <v>158/112</v>
          </cell>
          <cell r="E69" t="str">
            <v>16:30</v>
          </cell>
          <cell r="F69" t="str">
            <v>Kudowa Zdrój</v>
          </cell>
          <cell r="G69" t="str">
            <v>16:50</v>
          </cell>
          <cell r="H69" t="str">
            <v>Náchod,,aut.st.</v>
          </cell>
          <cell r="I69">
            <v>115</v>
          </cell>
          <cell r="J69">
            <v>5</v>
          </cell>
          <cell r="K69">
            <v>575</v>
          </cell>
          <cell r="L69">
            <v>87</v>
          </cell>
          <cell r="M69" t="str">
            <v>6+ vzdy</v>
          </cell>
          <cell r="N69" t="str">
            <v>CDS Náchod</v>
          </cell>
        </row>
        <row r="70">
          <cell r="D70" t="str">
            <v>158/116</v>
          </cell>
          <cell r="E70" t="str">
            <v>18:30</v>
          </cell>
          <cell r="F70" t="str">
            <v>Kudowa Zdrój</v>
          </cell>
          <cell r="G70" t="str">
            <v>18:50</v>
          </cell>
          <cell r="H70" t="str">
            <v>Náchod,,aut.st.</v>
          </cell>
          <cell r="I70">
            <v>114</v>
          </cell>
          <cell r="J70">
            <v>5</v>
          </cell>
          <cell r="K70">
            <v>570</v>
          </cell>
          <cell r="L70">
            <v>87</v>
          </cell>
          <cell r="M70" t="str">
            <v>6+ vzdy</v>
          </cell>
          <cell r="N70" t="str">
            <v>CDS Náchod</v>
          </cell>
        </row>
        <row r="71">
          <cell r="D71" t="str">
            <v>218/1</v>
          </cell>
          <cell r="E71" t="str">
            <v>08:00</v>
          </cell>
          <cell r="F71" t="str">
            <v>Špindlerův Mlýn,,aut.st.</v>
          </cell>
          <cell r="G71" t="str">
            <v>16:25</v>
          </cell>
          <cell r="H71" t="str">
            <v>Berlin,,ZOB am Funkturm</v>
          </cell>
          <cell r="I71">
            <v>13</v>
          </cell>
          <cell r="J71">
            <v>25</v>
          </cell>
          <cell r="K71">
            <v>325</v>
          </cell>
          <cell r="L71">
            <v>4</v>
          </cell>
        </row>
        <row r="72">
          <cell r="D72" t="str">
            <v>218/2</v>
          </cell>
          <cell r="E72" t="str">
            <v>08:00</v>
          </cell>
          <cell r="F72" t="str">
            <v>Berlin,,ZOB am Funkturm</v>
          </cell>
          <cell r="G72" t="str">
            <v>16:25</v>
          </cell>
          <cell r="H72" t="str">
            <v>Špindlerův Mlýn,,aut.st.</v>
          </cell>
          <cell r="I72">
            <v>13</v>
          </cell>
          <cell r="J72">
            <v>25</v>
          </cell>
          <cell r="K72">
            <v>325</v>
          </cell>
          <cell r="L72">
            <v>5</v>
          </cell>
        </row>
        <row r="73">
          <cell r="D73" t="str">
            <v>261/21</v>
          </cell>
          <cell r="E73" t="str">
            <v>12:15</v>
          </cell>
          <cell r="F73" t="str">
            <v>Náchod,,aut.st.</v>
          </cell>
          <cell r="G73" t="str">
            <v>13:35</v>
          </cell>
          <cell r="H73" t="str">
            <v>Klodzko,,dw.aut.</v>
          </cell>
          <cell r="I73">
            <v>308</v>
          </cell>
          <cell r="J73">
            <v>4</v>
          </cell>
          <cell r="K73">
            <v>1232</v>
          </cell>
          <cell r="L73">
            <v>241</v>
          </cell>
        </row>
        <row r="74">
          <cell r="D74" t="str">
            <v>261/22</v>
          </cell>
          <cell r="E74" t="str">
            <v>08:00</v>
          </cell>
          <cell r="F74" t="str">
            <v>Klodzko,,dw.aut.</v>
          </cell>
          <cell r="G74" t="str">
            <v>09:10</v>
          </cell>
          <cell r="H74" t="str">
            <v>Náchod,,aut.st.</v>
          </cell>
          <cell r="I74">
            <v>308</v>
          </cell>
          <cell r="J74">
            <v>4</v>
          </cell>
          <cell r="K74">
            <v>1232</v>
          </cell>
          <cell r="L74">
            <v>241</v>
          </cell>
        </row>
        <row r="75">
          <cell r="D75" t="str">
            <v>302/1</v>
          </cell>
          <cell r="E75" t="str">
            <v>12:00</v>
          </cell>
          <cell r="F75" t="str">
            <v>Praha,,Želivského</v>
          </cell>
          <cell r="G75" t="str">
            <v>09:00</v>
          </cell>
          <cell r="H75" t="str">
            <v>Mezigorje,,AS</v>
          </cell>
          <cell r="I75">
            <v>86</v>
          </cell>
          <cell r="J75">
            <v>131</v>
          </cell>
          <cell r="K75">
            <v>11266</v>
          </cell>
          <cell r="L75">
            <v>62</v>
          </cell>
        </row>
        <row r="76">
          <cell r="D76" t="str">
            <v>302/2</v>
          </cell>
          <cell r="E76" t="str">
            <v>09:30</v>
          </cell>
          <cell r="F76" t="str">
            <v>Mezigorje,,AS</v>
          </cell>
          <cell r="G76" t="str">
            <v>08:40</v>
          </cell>
          <cell r="H76" t="str">
            <v>Praha,,Želivského</v>
          </cell>
          <cell r="I76">
            <v>86</v>
          </cell>
          <cell r="J76">
            <v>131</v>
          </cell>
          <cell r="K76">
            <v>11266</v>
          </cell>
          <cell r="L76">
            <v>62</v>
          </cell>
        </row>
        <row r="77">
          <cell r="D77" t="str">
            <v>302/3</v>
          </cell>
          <cell r="E77" t="str">
            <v>12:00</v>
          </cell>
          <cell r="F77" t="str">
            <v>Praha,,Želivského</v>
          </cell>
          <cell r="G77" t="str">
            <v>09:00</v>
          </cell>
          <cell r="H77" t="str">
            <v>Mezigorje,,AS</v>
          </cell>
          <cell r="I77">
            <v>86</v>
          </cell>
          <cell r="J77">
            <v>131</v>
          </cell>
          <cell r="K77">
            <v>11266</v>
          </cell>
          <cell r="L77">
            <v>62</v>
          </cell>
        </row>
        <row r="78">
          <cell r="D78" t="str">
            <v>302/4</v>
          </cell>
          <cell r="E78" t="str">
            <v>09:30</v>
          </cell>
          <cell r="F78" t="str">
            <v>Mezigorje,,AS</v>
          </cell>
          <cell r="G78" t="str">
            <v>08:40</v>
          </cell>
          <cell r="H78" t="str">
            <v>Praha,,Želivského</v>
          </cell>
          <cell r="I78">
            <v>86</v>
          </cell>
          <cell r="J78">
            <v>131</v>
          </cell>
          <cell r="K78">
            <v>11266</v>
          </cell>
          <cell r="L78">
            <v>62</v>
          </cell>
        </row>
        <row r="79">
          <cell r="D79" t="str">
            <v>302/5</v>
          </cell>
          <cell r="E79" t="str">
            <v>12:00</v>
          </cell>
          <cell r="F79" t="str">
            <v>Praha,,Želivského</v>
          </cell>
          <cell r="G79" t="str">
            <v>13:35</v>
          </cell>
          <cell r="H79" t="str">
            <v>Mezigorje,,AS</v>
          </cell>
          <cell r="I79">
            <v>86</v>
          </cell>
          <cell r="J79">
            <v>131</v>
          </cell>
          <cell r="K79">
            <v>11266</v>
          </cell>
          <cell r="L79">
            <v>62</v>
          </cell>
        </row>
        <row r="80">
          <cell r="D80" t="str">
            <v>302/6</v>
          </cell>
          <cell r="E80" t="str">
            <v>09:30</v>
          </cell>
          <cell r="F80" t="str">
            <v>Mezigorje,,AS</v>
          </cell>
          <cell r="G80" t="str">
            <v>13:40</v>
          </cell>
          <cell r="H80" t="str">
            <v>Praha,,Želivského</v>
          </cell>
          <cell r="I80">
            <v>86</v>
          </cell>
          <cell r="J80">
            <v>131</v>
          </cell>
          <cell r="K80">
            <v>11266</v>
          </cell>
          <cell r="L80">
            <v>62</v>
          </cell>
        </row>
        <row r="81">
          <cell r="D81" t="str">
            <v>302/7</v>
          </cell>
          <cell r="E81" t="str">
            <v>12:00</v>
          </cell>
          <cell r="F81" t="str">
            <v>Praha,,Želivského</v>
          </cell>
          <cell r="G81" t="str">
            <v>13:35</v>
          </cell>
          <cell r="H81" t="str">
            <v>Mezigorje,,AS</v>
          </cell>
          <cell r="I81">
            <v>86</v>
          </cell>
          <cell r="J81">
            <v>131</v>
          </cell>
          <cell r="K81">
            <v>11266</v>
          </cell>
          <cell r="L81">
            <v>62</v>
          </cell>
        </row>
        <row r="82">
          <cell r="D82" t="str">
            <v>302/8</v>
          </cell>
          <cell r="E82" t="str">
            <v>09:30</v>
          </cell>
          <cell r="F82" t="str">
            <v>Mezigorje,,AS</v>
          </cell>
          <cell r="G82" t="str">
            <v>13:40</v>
          </cell>
          <cell r="H82" t="str">
            <v>Praha,,Želivského</v>
          </cell>
          <cell r="I82">
            <v>86</v>
          </cell>
          <cell r="J82">
            <v>131</v>
          </cell>
          <cell r="K82">
            <v>11266</v>
          </cell>
          <cell r="L82">
            <v>62</v>
          </cell>
        </row>
        <row r="83">
          <cell r="D83" t="str">
            <v>303/10</v>
          </cell>
          <cell r="E83" t="str">
            <v>10:50</v>
          </cell>
          <cell r="F83" t="str">
            <v>Ivano-Frankovsk,,AS</v>
          </cell>
          <cell r="G83" t="str">
            <v>08:00</v>
          </cell>
          <cell r="H83" t="str">
            <v>Praha,,Želivského</v>
          </cell>
          <cell r="I83">
            <v>53</v>
          </cell>
          <cell r="J83">
            <v>99</v>
          </cell>
          <cell r="K83">
            <v>5247</v>
          </cell>
          <cell r="L83">
            <v>41</v>
          </cell>
        </row>
        <row r="84">
          <cell r="D84" t="str">
            <v>303/11</v>
          </cell>
          <cell r="E84" t="str">
            <v>16:20</v>
          </cell>
          <cell r="F84" t="str">
            <v>Praha,,ÚAN Florenc</v>
          </cell>
          <cell r="G84" t="str">
            <v>15:00</v>
          </cell>
          <cell r="H84" t="str">
            <v>Ivano-Frankovsk,,AS</v>
          </cell>
          <cell r="I84">
            <v>53</v>
          </cell>
          <cell r="J84">
            <v>173</v>
          </cell>
          <cell r="K84">
            <v>9169</v>
          </cell>
          <cell r="L84">
            <v>41</v>
          </cell>
        </row>
        <row r="85">
          <cell r="D85" t="str">
            <v>303/12</v>
          </cell>
          <cell r="E85" t="str">
            <v>10:50</v>
          </cell>
          <cell r="F85" t="str">
            <v>Ivano-Frankovsk,,AS</v>
          </cell>
          <cell r="G85" t="str">
            <v>08:00</v>
          </cell>
          <cell r="H85" t="str">
            <v>Praha,,Želivského</v>
          </cell>
          <cell r="I85">
            <v>53</v>
          </cell>
          <cell r="J85">
            <v>341</v>
          </cell>
          <cell r="K85">
            <v>18073</v>
          </cell>
          <cell r="L85">
            <v>41</v>
          </cell>
        </row>
        <row r="86">
          <cell r="D86" t="str">
            <v>338/3</v>
          </cell>
          <cell r="E86" t="str">
            <v>18:20</v>
          </cell>
          <cell r="F86" t="str">
            <v>Košice,,AS</v>
          </cell>
          <cell r="G86" t="str">
            <v>05:55</v>
          </cell>
          <cell r="H86" t="str">
            <v>Praha,,ÚAN Florenc</v>
          </cell>
          <cell r="I86">
            <v>154</v>
          </cell>
          <cell r="J86">
            <v>73</v>
          </cell>
          <cell r="K86">
            <v>11242</v>
          </cell>
          <cell r="L86">
            <v>123</v>
          </cell>
        </row>
        <row r="87">
          <cell r="D87" t="str">
            <v>338/4</v>
          </cell>
          <cell r="E87" t="str">
            <v>18:45</v>
          </cell>
          <cell r="F87" t="str">
            <v>Praha,,ÚAN Florenc</v>
          </cell>
          <cell r="G87" t="str">
            <v>06:40</v>
          </cell>
          <cell r="H87" t="str">
            <v>Košice,,AS</v>
          </cell>
          <cell r="I87">
            <v>154</v>
          </cell>
          <cell r="J87">
            <v>73</v>
          </cell>
          <cell r="K87">
            <v>11242</v>
          </cell>
          <cell r="L87">
            <v>123</v>
          </cell>
        </row>
        <row r="88">
          <cell r="D88" t="str">
            <v>338/5</v>
          </cell>
          <cell r="E88" t="str">
            <v>18:20</v>
          </cell>
          <cell r="F88" t="str">
            <v>Košice,,AS</v>
          </cell>
          <cell r="G88" t="str">
            <v>05:55</v>
          </cell>
          <cell r="H88" t="str">
            <v>Praha,,ÚAN Florenc</v>
          </cell>
          <cell r="I88">
            <v>65</v>
          </cell>
          <cell r="J88">
            <v>73</v>
          </cell>
          <cell r="K88">
            <v>4745</v>
          </cell>
          <cell r="L88">
            <v>65</v>
          </cell>
        </row>
        <row r="89">
          <cell r="D89" t="str">
            <v>338/6</v>
          </cell>
          <cell r="E89" t="str">
            <v>18:45</v>
          </cell>
          <cell r="F89" t="str">
            <v>Praha,,ÚAN Florenc</v>
          </cell>
          <cell r="G89" t="str">
            <v>06:40</v>
          </cell>
          <cell r="H89" t="str">
            <v>Košice,,AS</v>
          </cell>
          <cell r="I89">
            <v>66</v>
          </cell>
          <cell r="J89">
            <v>73</v>
          </cell>
          <cell r="K89">
            <v>4818</v>
          </cell>
          <cell r="L89">
            <v>66</v>
          </cell>
        </row>
        <row r="90">
          <cell r="D90" t="str">
            <v>350/2</v>
          </cell>
          <cell r="E90" t="str">
            <v>14:00</v>
          </cell>
          <cell r="F90" t="str">
            <v>Rachiv,,AS</v>
          </cell>
          <cell r="G90" t="str">
            <v>10:00</v>
          </cell>
          <cell r="H90" t="str">
            <v>Praha,,Želivského</v>
          </cell>
          <cell r="I90">
            <v>53</v>
          </cell>
          <cell r="J90">
            <v>188</v>
          </cell>
          <cell r="K90">
            <v>9964</v>
          </cell>
          <cell r="L90">
            <v>41</v>
          </cell>
        </row>
        <row r="91">
          <cell r="D91" t="str">
            <v>350/7</v>
          </cell>
          <cell r="E91" t="str">
            <v>14:00</v>
          </cell>
          <cell r="F91" t="str">
            <v>Praha,,Želivského</v>
          </cell>
          <cell r="G91" t="str">
            <v>11:00</v>
          </cell>
          <cell r="H91" t="str">
            <v>Rachiv,,AS</v>
          </cell>
          <cell r="I91">
            <v>53</v>
          </cell>
          <cell r="J91">
            <v>143</v>
          </cell>
          <cell r="K91">
            <v>7579</v>
          </cell>
          <cell r="L91">
            <v>41</v>
          </cell>
        </row>
        <row r="92">
          <cell r="D92" t="str">
            <v>350/8</v>
          </cell>
          <cell r="E92" t="str">
            <v>14:00</v>
          </cell>
          <cell r="F92" t="str">
            <v>Rachiv,,AS</v>
          </cell>
          <cell r="G92" t="str">
            <v>10:00</v>
          </cell>
          <cell r="H92" t="str">
            <v>Praha,,Želivského</v>
          </cell>
          <cell r="I92">
            <v>53</v>
          </cell>
          <cell r="J92">
            <v>188</v>
          </cell>
          <cell r="K92">
            <v>9964</v>
          </cell>
          <cell r="L92">
            <v>41</v>
          </cell>
        </row>
        <row r="93">
          <cell r="D93" t="str">
            <v>380/1</v>
          </cell>
          <cell r="E93" t="str">
            <v>13:30</v>
          </cell>
          <cell r="F93" t="str">
            <v>Praha,,Roztyly</v>
          </cell>
          <cell r="G93" t="str">
            <v>13:15</v>
          </cell>
          <cell r="H93" t="str">
            <v>Kolomyja,,AS</v>
          </cell>
          <cell r="I93">
            <v>53</v>
          </cell>
          <cell r="J93">
            <v>95</v>
          </cell>
          <cell r="K93">
            <v>5035</v>
          </cell>
          <cell r="L93">
            <v>41</v>
          </cell>
        </row>
        <row r="94">
          <cell r="D94" t="str">
            <v>380/2</v>
          </cell>
          <cell r="E94" t="str">
            <v>13:30</v>
          </cell>
          <cell r="F94" t="str">
            <v>Kolomyja,,AS</v>
          </cell>
          <cell r="G94" t="str">
            <v>17:35</v>
          </cell>
          <cell r="H94" t="str">
            <v>Plzeň,,CAN</v>
          </cell>
          <cell r="I94">
            <v>53</v>
          </cell>
          <cell r="J94">
            <v>95</v>
          </cell>
          <cell r="K94">
            <v>5035</v>
          </cell>
          <cell r="L94">
            <v>41</v>
          </cell>
        </row>
        <row r="95">
          <cell r="D95" t="str">
            <v>380/3</v>
          </cell>
          <cell r="E95" t="str">
            <v>10:00</v>
          </cell>
          <cell r="F95" t="str">
            <v>Plzeň,,CAN</v>
          </cell>
          <cell r="G95" t="str">
            <v>13:15</v>
          </cell>
          <cell r="H95" t="str">
            <v>Kolomyja,,AS</v>
          </cell>
          <cell r="I95">
            <v>53</v>
          </cell>
          <cell r="J95">
            <v>95</v>
          </cell>
          <cell r="K95">
            <v>5035</v>
          </cell>
          <cell r="L95">
            <v>41</v>
          </cell>
        </row>
        <row r="96">
          <cell r="D96" t="str">
            <v>380/4</v>
          </cell>
          <cell r="E96" t="str">
            <v>13:30</v>
          </cell>
          <cell r="F96" t="str">
            <v>Kolomyja,,AS</v>
          </cell>
          <cell r="G96" t="str">
            <v>17:35</v>
          </cell>
          <cell r="H96" t="str">
            <v>Plzeň,,CAN</v>
          </cell>
          <cell r="I96">
            <v>53</v>
          </cell>
          <cell r="J96">
            <v>95</v>
          </cell>
          <cell r="K96">
            <v>5035</v>
          </cell>
          <cell r="L96">
            <v>41</v>
          </cell>
        </row>
        <row r="97">
          <cell r="D97" t="str">
            <v>380/5</v>
          </cell>
          <cell r="E97" t="str">
            <v>10:00</v>
          </cell>
          <cell r="F97" t="str">
            <v>Plzeň,,CAN</v>
          </cell>
          <cell r="G97" t="str">
            <v>13:15</v>
          </cell>
          <cell r="H97" t="str">
            <v>Kolomyja,,AS</v>
          </cell>
          <cell r="I97">
            <v>53</v>
          </cell>
          <cell r="J97">
            <v>95</v>
          </cell>
          <cell r="K97">
            <v>5035</v>
          </cell>
          <cell r="L97">
            <v>41</v>
          </cell>
        </row>
        <row r="98">
          <cell r="D98" t="str">
            <v>380/6</v>
          </cell>
          <cell r="E98" t="str">
            <v>13:30</v>
          </cell>
          <cell r="F98" t="str">
            <v>Kolomyja,,AS</v>
          </cell>
          <cell r="G98" t="str">
            <v>17:35</v>
          </cell>
          <cell r="H98" t="str">
            <v>Plzeň,,CAN</v>
          </cell>
          <cell r="I98">
            <v>53</v>
          </cell>
          <cell r="J98">
            <v>95</v>
          </cell>
          <cell r="K98">
            <v>5035</v>
          </cell>
          <cell r="L98">
            <v>41</v>
          </cell>
        </row>
        <row r="99">
          <cell r="D99" t="str">
            <v>380/7</v>
          </cell>
          <cell r="E99" t="str">
            <v>10:00</v>
          </cell>
          <cell r="F99" t="str">
            <v>Plzeň,,CAN</v>
          </cell>
          <cell r="G99" t="str">
            <v>13:15</v>
          </cell>
          <cell r="H99" t="str">
            <v>Kolomyja,,AS</v>
          </cell>
          <cell r="I99">
            <v>53</v>
          </cell>
          <cell r="J99">
            <v>95</v>
          </cell>
          <cell r="K99">
            <v>5035</v>
          </cell>
          <cell r="L99">
            <v>41</v>
          </cell>
        </row>
        <row r="100">
          <cell r="D100" t="str">
            <v>380/8</v>
          </cell>
          <cell r="E100" t="str">
            <v>13:30</v>
          </cell>
          <cell r="F100" t="str">
            <v>Kolomyja,,AS</v>
          </cell>
          <cell r="G100" t="str">
            <v>17:35</v>
          </cell>
          <cell r="H100" t="str">
            <v>Plzeň,,CAN</v>
          </cell>
          <cell r="I100">
            <v>53</v>
          </cell>
          <cell r="J100">
            <v>95</v>
          </cell>
          <cell r="K100">
            <v>5035</v>
          </cell>
          <cell r="L100">
            <v>41</v>
          </cell>
        </row>
        <row r="101">
          <cell r="D101" t="str">
            <v>380/9</v>
          </cell>
          <cell r="E101" t="str">
            <v>10:00</v>
          </cell>
          <cell r="F101" t="str">
            <v>Plzeň,,CAN</v>
          </cell>
          <cell r="G101" t="str">
            <v>13:15</v>
          </cell>
          <cell r="H101" t="str">
            <v>Kolomyja,,AS</v>
          </cell>
          <cell r="I101">
            <v>53</v>
          </cell>
          <cell r="J101">
            <v>95</v>
          </cell>
          <cell r="K101">
            <v>5035</v>
          </cell>
          <cell r="L101">
            <v>41</v>
          </cell>
        </row>
        <row r="102">
          <cell r="D102" t="str">
            <v>380/10</v>
          </cell>
          <cell r="E102" t="str">
            <v>13:30</v>
          </cell>
          <cell r="F102" t="str">
            <v>Kolomyja,,AS</v>
          </cell>
          <cell r="G102" t="str">
            <v>17:35</v>
          </cell>
          <cell r="H102" t="str">
            <v>Plzeň,,CAN</v>
          </cell>
          <cell r="I102">
            <v>53</v>
          </cell>
          <cell r="J102">
            <v>95</v>
          </cell>
          <cell r="K102">
            <v>5035</v>
          </cell>
          <cell r="L102">
            <v>41</v>
          </cell>
        </row>
        <row r="103">
          <cell r="D103" t="str">
            <v>380/11</v>
          </cell>
          <cell r="E103" t="str">
            <v>10:00</v>
          </cell>
          <cell r="F103" t="str">
            <v>Plzeň,,CAN</v>
          </cell>
          <cell r="G103" t="str">
            <v>13:15</v>
          </cell>
          <cell r="H103" t="str">
            <v>Kolomyja,,AS</v>
          </cell>
          <cell r="I103">
            <v>53</v>
          </cell>
          <cell r="J103">
            <v>95</v>
          </cell>
          <cell r="K103">
            <v>5035</v>
          </cell>
          <cell r="L103">
            <v>41</v>
          </cell>
        </row>
        <row r="104">
          <cell r="D104" t="str">
            <v>380/12</v>
          </cell>
          <cell r="E104" t="str">
            <v>13:30</v>
          </cell>
          <cell r="F104" t="str">
            <v>Kolomyja,,AS</v>
          </cell>
          <cell r="G104" t="str">
            <v>17:35</v>
          </cell>
          <cell r="H104" t="str">
            <v>Plzeň,,CAN</v>
          </cell>
          <cell r="I104">
            <v>53</v>
          </cell>
          <cell r="J104">
            <v>95</v>
          </cell>
          <cell r="K104">
            <v>5035</v>
          </cell>
          <cell r="L104">
            <v>41</v>
          </cell>
        </row>
        <row r="105">
          <cell r="D105" t="str">
            <v>380/13</v>
          </cell>
          <cell r="E105" t="str">
            <v>10:00</v>
          </cell>
          <cell r="F105" t="str">
            <v>Plzeň,,CAN</v>
          </cell>
          <cell r="G105" t="str">
            <v>13:15</v>
          </cell>
          <cell r="H105" t="str">
            <v>Kolomyja,,AS</v>
          </cell>
          <cell r="I105">
            <v>53</v>
          </cell>
          <cell r="J105">
            <v>95</v>
          </cell>
          <cell r="K105">
            <v>5035</v>
          </cell>
          <cell r="L105">
            <v>41</v>
          </cell>
        </row>
        <row r="106">
          <cell r="D106" t="str">
            <v>380/14</v>
          </cell>
          <cell r="E106" t="str">
            <v>13:30</v>
          </cell>
          <cell r="F106" t="str">
            <v>Kolomyja,,AS</v>
          </cell>
          <cell r="G106" t="str">
            <v>15:35</v>
          </cell>
          <cell r="H106" t="str">
            <v>Praha,,Roztyly</v>
          </cell>
          <cell r="I106">
            <v>53</v>
          </cell>
          <cell r="J106">
            <v>95</v>
          </cell>
          <cell r="K106">
            <v>5035</v>
          </cell>
          <cell r="L106">
            <v>41</v>
          </cell>
        </row>
        <row r="107">
          <cell r="D107" t="str">
            <v>382/1</v>
          </cell>
          <cell r="E107" t="str">
            <v>11:30</v>
          </cell>
          <cell r="F107" t="str">
            <v>Praha,,Želivského</v>
          </cell>
          <cell r="G107" t="str">
            <v>11:30</v>
          </cell>
          <cell r="H107" t="str">
            <v>Minsk,,Vostočnyj</v>
          </cell>
          <cell r="I107">
            <v>53</v>
          </cell>
          <cell r="J107">
            <v>99</v>
          </cell>
          <cell r="K107">
            <v>5247</v>
          </cell>
          <cell r="L107">
            <v>41</v>
          </cell>
        </row>
        <row r="108">
          <cell r="D108" t="str">
            <v>382/2</v>
          </cell>
          <cell r="E108" t="str">
            <v>12:00</v>
          </cell>
          <cell r="F108" t="str">
            <v>Minsk,,Vostočnyj</v>
          </cell>
          <cell r="G108" t="str">
            <v>11:00</v>
          </cell>
          <cell r="H108" t="str">
            <v>Praha,,Želivského</v>
          </cell>
          <cell r="I108">
            <v>53</v>
          </cell>
          <cell r="J108">
            <v>99</v>
          </cell>
          <cell r="K108">
            <v>5247</v>
          </cell>
          <cell r="L108">
            <v>41</v>
          </cell>
        </row>
        <row r="109">
          <cell r="D109" t="str">
            <v>382/3</v>
          </cell>
          <cell r="E109" t="str">
            <v>11:30</v>
          </cell>
          <cell r="F109" t="str">
            <v>Praha,,Želivského</v>
          </cell>
          <cell r="G109" t="str">
            <v>11:30</v>
          </cell>
          <cell r="H109" t="str">
            <v>Minsk,,Vostočnyj</v>
          </cell>
          <cell r="I109">
            <v>53</v>
          </cell>
          <cell r="J109">
            <v>99</v>
          </cell>
          <cell r="K109">
            <v>5247</v>
          </cell>
          <cell r="L109">
            <v>41</v>
          </cell>
        </row>
        <row r="110">
          <cell r="D110" t="str">
            <v>382/4</v>
          </cell>
          <cell r="E110" t="str">
            <v>12:00</v>
          </cell>
          <cell r="F110" t="str">
            <v>Minsk,,Vostočnyj</v>
          </cell>
          <cell r="G110" t="str">
            <v>11:00</v>
          </cell>
          <cell r="H110" t="str">
            <v>Praha,,Želivského</v>
          </cell>
          <cell r="I110">
            <v>53</v>
          </cell>
          <cell r="J110">
            <v>99</v>
          </cell>
          <cell r="K110">
            <v>5247</v>
          </cell>
          <cell r="L110">
            <v>41</v>
          </cell>
        </row>
        <row r="111">
          <cell r="D111" t="str">
            <v>382/5</v>
          </cell>
          <cell r="E111" t="str">
            <v>11:30</v>
          </cell>
          <cell r="F111" t="str">
            <v>Praha,,Želivského</v>
          </cell>
          <cell r="G111" t="str">
            <v>11:30</v>
          </cell>
          <cell r="H111" t="str">
            <v>Minsk,,Vostočnyj</v>
          </cell>
          <cell r="I111">
            <v>53</v>
          </cell>
          <cell r="J111">
            <v>99</v>
          </cell>
          <cell r="K111">
            <v>5247</v>
          </cell>
          <cell r="L111">
            <v>41</v>
          </cell>
        </row>
        <row r="112">
          <cell r="D112" t="str">
            <v>382/6</v>
          </cell>
          <cell r="E112" t="str">
            <v>12:00</v>
          </cell>
          <cell r="F112" t="str">
            <v>Minsk,,Vostočnyj</v>
          </cell>
          <cell r="G112" t="str">
            <v>11:00</v>
          </cell>
          <cell r="H112" t="str">
            <v>Praha,,Želivského</v>
          </cell>
          <cell r="I112">
            <v>53</v>
          </cell>
          <cell r="J112">
            <v>99</v>
          </cell>
          <cell r="K112">
            <v>5247</v>
          </cell>
          <cell r="L112">
            <v>41</v>
          </cell>
        </row>
        <row r="113">
          <cell r="D113" t="str">
            <v>388/2</v>
          </cell>
          <cell r="E113" t="str">
            <v>09:00</v>
          </cell>
          <cell r="F113" t="str">
            <v>Černovcy,,AS</v>
          </cell>
          <cell r="G113" t="str">
            <v>10:30</v>
          </cell>
          <cell r="H113" t="str">
            <v>Praha,,Želivského</v>
          </cell>
          <cell r="I113">
            <v>85</v>
          </cell>
          <cell r="J113">
            <v>188</v>
          </cell>
          <cell r="K113">
            <v>15980</v>
          </cell>
          <cell r="L113">
            <v>81</v>
          </cell>
        </row>
        <row r="114">
          <cell r="D114" t="str">
            <v>388/3</v>
          </cell>
          <cell r="E114" t="str">
            <v>09:40</v>
          </cell>
          <cell r="F114" t="str">
            <v>Praha,,Želivského</v>
          </cell>
          <cell r="G114" t="str">
            <v>11:30</v>
          </cell>
          <cell r="H114" t="str">
            <v>Černovcy,,AS</v>
          </cell>
          <cell r="I114">
            <v>84</v>
          </cell>
          <cell r="J114">
            <v>143</v>
          </cell>
          <cell r="K114">
            <v>12012</v>
          </cell>
          <cell r="L114">
            <v>80</v>
          </cell>
        </row>
        <row r="115">
          <cell r="D115" t="str">
            <v>388/8</v>
          </cell>
          <cell r="E115" t="str">
            <v>09:00</v>
          </cell>
          <cell r="F115" t="str">
            <v>Černovcy,,AS</v>
          </cell>
          <cell r="G115" t="str">
            <v>10:30</v>
          </cell>
          <cell r="H115" t="str">
            <v>Praha,,Želivského</v>
          </cell>
          <cell r="I115">
            <v>85</v>
          </cell>
          <cell r="J115">
            <v>188</v>
          </cell>
          <cell r="K115">
            <v>15980</v>
          </cell>
          <cell r="L115">
            <v>80</v>
          </cell>
        </row>
        <row r="116">
          <cell r="D116" t="str">
            <v>388/9</v>
          </cell>
          <cell r="E116" t="str">
            <v>15:00</v>
          </cell>
          <cell r="F116" t="str">
            <v>Praha,,Želivského</v>
          </cell>
          <cell r="G116" t="str">
            <v>15:30</v>
          </cell>
          <cell r="H116" t="str">
            <v>Černovcy,,AS</v>
          </cell>
          <cell r="I116">
            <v>42</v>
          </cell>
          <cell r="J116">
            <v>143</v>
          </cell>
          <cell r="K116">
            <v>6006</v>
          </cell>
          <cell r="L116">
            <v>40</v>
          </cell>
        </row>
        <row r="117">
          <cell r="D117" t="str">
            <v>429/3</v>
          </cell>
          <cell r="E117" t="str">
            <v>10:00</v>
          </cell>
          <cell r="F117" t="str">
            <v>Praha,,Želivského</v>
          </cell>
          <cell r="G117" t="str">
            <v>11:00</v>
          </cell>
          <cell r="H117" t="str">
            <v>Rivne,,AS</v>
          </cell>
          <cell r="I117">
            <v>99</v>
          </cell>
          <cell r="J117">
            <v>188</v>
          </cell>
          <cell r="K117">
            <v>18612</v>
          </cell>
          <cell r="L117">
            <v>82</v>
          </cell>
        </row>
        <row r="118">
          <cell r="D118" t="str">
            <v>429/4</v>
          </cell>
          <cell r="E118" t="str">
            <v>14:30</v>
          </cell>
          <cell r="F118" t="str">
            <v>Rivne,,AS</v>
          </cell>
          <cell r="G118" t="str">
            <v>12:30</v>
          </cell>
          <cell r="H118" t="str">
            <v>Praha,,Želivského</v>
          </cell>
          <cell r="I118">
            <v>99</v>
          </cell>
          <cell r="J118">
            <v>138</v>
          </cell>
          <cell r="K118">
            <v>13662</v>
          </cell>
          <cell r="L118">
            <v>82</v>
          </cell>
        </row>
        <row r="119">
          <cell r="D119" t="str">
            <v>450/5</v>
          </cell>
          <cell r="E119" t="str">
            <v>10:00</v>
          </cell>
          <cell r="F119" t="str">
            <v>Karlovy Vary,,terminál</v>
          </cell>
          <cell r="G119" t="str">
            <v>14:40</v>
          </cell>
          <cell r="H119" t="str">
            <v>Čerkasy,,AS</v>
          </cell>
          <cell r="I119">
            <v>53</v>
          </cell>
          <cell r="J119">
            <v>100</v>
          </cell>
          <cell r="K119">
            <v>5300</v>
          </cell>
          <cell r="L119">
            <v>41</v>
          </cell>
        </row>
        <row r="120">
          <cell r="D120" t="str">
            <v>450/6</v>
          </cell>
          <cell r="E120" t="str">
            <v>09:00</v>
          </cell>
          <cell r="F120" t="str">
            <v>Čerkasy,,AS</v>
          </cell>
          <cell r="G120" t="str">
            <v>13:00</v>
          </cell>
          <cell r="H120" t="str">
            <v>Karlovy Vary,,terminál</v>
          </cell>
          <cell r="I120">
            <v>53</v>
          </cell>
          <cell r="J120">
            <v>97</v>
          </cell>
          <cell r="K120">
            <v>5141</v>
          </cell>
          <cell r="L120">
            <v>41</v>
          </cell>
        </row>
        <row r="121">
          <cell r="D121" t="str">
            <v>473/3</v>
          </cell>
          <cell r="E121" t="str">
            <v>06:00</v>
          </cell>
          <cell r="F121" t="str">
            <v>Karlovy Vary,,terminál</v>
          </cell>
          <cell r="G121" t="str">
            <v>11:00</v>
          </cell>
          <cell r="H121" t="str">
            <v>Kiev,,AS</v>
          </cell>
          <cell r="I121">
            <v>53</v>
          </cell>
          <cell r="J121">
            <v>173</v>
          </cell>
          <cell r="K121">
            <v>9169</v>
          </cell>
          <cell r="L121">
            <v>41</v>
          </cell>
        </row>
        <row r="122">
          <cell r="D122" t="str">
            <v>473/10</v>
          </cell>
          <cell r="E122" t="str">
            <v>10:00</v>
          </cell>
          <cell r="F122" t="str">
            <v>Kiev,,AS</v>
          </cell>
          <cell r="G122" t="str">
            <v>10:00</v>
          </cell>
          <cell r="H122" t="str">
            <v>Praha,,Želivského</v>
          </cell>
          <cell r="I122">
            <v>53</v>
          </cell>
          <cell r="J122">
            <v>58</v>
          </cell>
          <cell r="K122">
            <v>3074</v>
          </cell>
          <cell r="L122">
            <v>41</v>
          </cell>
        </row>
        <row r="123">
          <cell r="D123" t="str">
            <v>546/1</v>
          </cell>
          <cell r="E123" t="str">
            <v>17:30</v>
          </cell>
          <cell r="F123" t="str">
            <v>Vranov n.Topľou,,AS</v>
          </cell>
          <cell r="G123" t="str">
            <v>05:30</v>
          </cell>
          <cell r="H123" t="str">
            <v>Praha,,ÚAN Florenc</v>
          </cell>
          <cell r="I123">
            <v>66</v>
          </cell>
          <cell r="J123">
            <v>139</v>
          </cell>
          <cell r="K123">
            <v>9174</v>
          </cell>
          <cell r="L123">
            <v>62</v>
          </cell>
        </row>
        <row r="124">
          <cell r="D124" t="str">
            <v>546/2</v>
          </cell>
          <cell r="E124" t="str">
            <v>18:15</v>
          </cell>
          <cell r="F124" t="str">
            <v>Praha,,ÚAN Florenc</v>
          </cell>
          <cell r="G124" t="str">
            <v>06:15</v>
          </cell>
          <cell r="H124" t="str">
            <v>Vranov n.Topľou,,AS</v>
          </cell>
          <cell r="I124">
            <v>66</v>
          </cell>
          <cell r="J124">
            <v>139</v>
          </cell>
          <cell r="K124">
            <v>9174</v>
          </cell>
          <cell r="L124">
            <v>62</v>
          </cell>
        </row>
        <row r="125">
          <cell r="D125" t="str">
            <v>554/1</v>
          </cell>
          <cell r="E125" t="str">
            <v>08:00</v>
          </cell>
          <cell r="F125" t="str">
            <v>Náchod,,aut.st.</v>
          </cell>
          <cell r="G125" t="str">
            <v>08:35</v>
          </cell>
          <cell r="H125" t="str">
            <v>Karlów</v>
          </cell>
          <cell r="I125">
            <v>44</v>
          </cell>
          <cell r="J125">
            <v>3</v>
          </cell>
          <cell r="K125">
            <v>132</v>
          </cell>
          <cell r="L125">
            <v>44</v>
          </cell>
          <cell r="M125" t="str">
            <v>X vzdy</v>
          </cell>
          <cell r="N125" t="str">
            <v>CDS Náchod</v>
          </cell>
        </row>
        <row r="126">
          <cell r="D126" t="str">
            <v>554/2</v>
          </cell>
          <cell r="E126" t="str">
            <v>08:45</v>
          </cell>
          <cell r="F126" t="str">
            <v>Karlów</v>
          </cell>
          <cell r="G126" t="str">
            <v>09:20</v>
          </cell>
          <cell r="H126" t="str">
            <v>Náchod,,aut.st.</v>
          </cell>
          <cell r="I126">
            <v>44</v>
          </cell>
          <cell r="J126">
            <v>3</v>
          </cell>
          <cell r="K126">
            <v>132</v>
          </cell>
          <cell r="L126">
            <v>44</v>
          </cell>
          <cell r="M126" t="str">
            <v>X vzdy</v>
          </cell>
          <cell r="N126" t="str">
            <v>CDS Náchod</v>
          </cell>
        </row>
        <row r="127">
          <cell r="D127" t="str">
            <v>554/3</v>
          </cell>
          <cell r="E127" t="str">
            <v>12:00</v>
          </cell>
          <cell r="F127" t="str">
            <v>Náchod,,aut.st.</v>
          </cell>
          <cell r="G127" t="str">
            <v>12:35</v>
          </cell>
          <cell r="H127" t="str">
            <v>Karlów</v>
          </cell>
          <cell r="I127">
            <v>44</v>
          </cell>
          <cell r="J127">
            <v>3</v>
          </cell>
          <cell r="K127">
            <v>132</v>
          </cell>
          <cell r="L127">
            <v>44</v>
          </cell>
          <cell r="M127" t="str">
            <v>X vzdy</v>
          </cell>
          <cell r="N127" t="str">
            <v>CDS Náchod</v>
          </cell>
        </row>
        <row r="128">
          <cell r="D128" t="str">
            <v>554/4</v>
          </cell>
          <cell r="E128" t="str">
            <v>16:00</v>
          </cell>
          <cell r="F128" t="str">
            <v>Karlów</v>
          </cell>
          <cell r="G128" t="str">
            <v>16:35</v>
          </cell>
          <cell r="H128" t="str">
            <v>Náchod,,aut.st.</v>
          </cell>
          <cell r="I128">
            <v>44</v>
          </cell>
          <cell r="J128">
            <v>3</v>
          </cell>
          <cell r="K128">
            <v>132</v>
          </cell>
          <cell r="L128">
            <v>44</v>
          </cell>
          <cell r="M128" t="str">
            <v>X vzdy</v>
          </cell>
          <cell r="N128" t="str">
            <v>CDS Náchod</v>
          </cell>
        </row>
        <row r="129">
          <cell r="D129" t="str">
            <v>554/101</v>
          </cell>
          <cell r="E129" t="str">
            <v>08:00</v>
          </cell>
          <cell r="F129" t="str">
            <v>Náchod,,aut.st.</v>
          </cell>
          <cell r="G129" t="str">
            <v>08:35</v>
          </cell>
          <cell r="H129" t="str">
            <v>Karlów</v>
          </cell>
          <cell r="I129">
            <v>41</v>
          </cell>
          <cell r="J129">
            <v>3</v>
          </cell>
          <cell r="K129">
            <v>123</v>
          </cell>
          <cell r="L129">
            <v>41</v>
          </cell>
          <cell r="M129" t="str">
            <v>6+ vzdy</v>
          </cell>
          <cell r="N129" t="str">
            <v>CDS Náchod</v>
          </cell>
        </row>
        <row r="130">
          <cell r="D130" t="str">
            <v>554/102</v>
          </cell>
          <cell r="E130" t="str">
            <v>08:45</v>
          </cell>
          <cell r="F130" t="str">
            <v>Karlów</v>
          </cell>
          <cell r="G130" t="str">
            <v>09:20</v>
          </cell>
          <cell r="H130" t="str">
            <v>Náchod,,aut.st.</v>
          </cell>
          <cell r="I130">
            <v>41</v>
          </cell>
          <cell r="J130">
            <v>3</v>
          </cell>
          <cell r="K130">
            <v>123</v>
          </cell>
          <cell r="L130">
            <v>41</v>
          </cell>
          <cell r="M130" t="str">
            <v>6+ vzdy</v>
          </cell>
          <cell r="N130" t="str">
            <v>CDS Náchod</v>
          </cell>
        </row>
        <row r="131">
          <cell r="D131" t="str">
            <v>554/103</v>
          </cell>
          <cell r="E131" t="str">
            <v>12:00</v>
          </cell>
          <cell r="F131" t="str">
            <v>Náchod,,aut.st.</v>
          </cell>
          <cell r="G131" t="str">
            <v>12:35</v>
          </cell>
          <cell r="H131" t="str">
            <v>Karlów</v>
          </cell>
          <cell r="I131">
            <v>41</v>
          </cell>
          <cell r="J131">
            <v>3</v>
          </cell>
          <cell r="K131">
            <v>123</v>
          </cell>
          <cell r="L131">
            <v>41</v>
          </cell>
          <cell r="M131" t="str">
            <v>6+ vzdy</v>
          </cell>
          <cell r="N131" t="str">
            <v>CDS Náchod</v>
          </cell>
        </row>
        <row r="132">
          <cell r="D132" t="str">
            <v>554/104</v>
          </cell>
          <cell r="E132" t="str">
            <v>16:00</v>
          </cell>
          <cell r="F132" t="str">
            <v>Karlów</v>
          </cell>
          <cell r="G132" t="str">
            <v>16:35</v>
          </cell>
          <cell r="H132" t="str">
            <v>Náchod,,aut.st.</v>
          </cell>
          <cell r="I132">
            <v>41</v>
          </cell>
          <cell r="J132">
            <v>3</v>
          </cell>
          <cell r="K132">
            <v>123</v>
          </cell>
          <cell r="L132">
            <v>41</v>
          </cell>
          <cell r="M132" t="str">
            <v>6+ vzdy</v>
          </cell>
          <cell r="N132" t="str">
            <v>CDS Náchod</v>
          </cell>
        </row>
        <row r="133">
          <cell r="D133" t="str">
            <v>554/109</v>
          </cell>
          <cell r="E133" t="str">
            <v>12:15</v>
          </cell>
          <cell r="F133" t="str">
            <v>Náchod,,aut.st.</v>
          </cell>
          <cell r="G133" t="str">
            <v>12:50</v>
          </cell>
          <cell r="H133" t="str">
            <v>Karlów</v>
          </cell>
          <cell r="I133">
            <v>10</v>
          </cell>
          <cell r="J133">
            <v>3</v>
          </cell>
          <cell r="K133">
            <v>30</v>
          </cell>
          <cell r="M133" t="str">
            <v>6 vzdy</v>
          </cell>
          <cell r="N133" t="str">
            <v>CDS Náchod</v>
          </cell>
        </row>
        <row r="134">
          <cell r="D134" t="str">
            <v>554/110</v>
          </cell>
          <cell r="E134" t="str">
            <v>16:30</v>
          </cell>
          <cell r="F134" t="str">
            <v>Karlów</v>
          </cell>
          <cell r="G134" t="str">
            <v>17:05</v>
          </cell>
          <cell r="H134" t="str">
            <v>Náchod,,aut.st.</v>
          </cell>
          <cell r="I134">
            <v>10</v>
          </cell>
          <cell r="J134">
            <v>3</v>
          </cell>
          <cell r="K134">
            <v>30</v>
          </cell>
          <cell r="M134" t="str">
            <v>6 vzdy</v>
          </cell>
          <cell r="N134" t="str">
            <v>CDS Náchod</v>
          </cell>
        </row>
        <row r="135">
          <cell r="D135" t="str">
            <v>167221/1</v>
          </cell>
          <cell r="E135" t="str">
            <v>07:30</v>
          </cell>
          <cell r="F135" t="str">
            <v>Praha,,Černý Most</v>
          </cell>
          <cell r="G135" t="str">
            <v>10:29</v>
          </cell>
          <cell r="H135" t="str">
            <v>Rokytnice n.Jiz.,Horní Rokytnice</v>
          </cell>
          <cell r="I135">
            <v>256</v>
          </cell>
          <cell r="J135">
            <v>34</v>
          </cell>
          <cell r="K135">
            <v>8704</v>
          </cell>
          <cell r="L135">
            <v>200</v>
          </cell>
          <cell r="M135" t="str">
            <v>X vzdy</v>
          </cell>
        </row>
        <row r="136">
          <cell r="D136" t="str">
            <v>167221/2</v>
          </cell>
          <cell r="E136" t="str">
            <v>13:30</v>
          </cell>
          <cell r="F136" t="str">
            <v>Rokytnice n.Jiz.,Horní Rokytnice</v>
          </cell>
          <cell r="G136" t="str">
            <v>16:35</v>
          </cell>
          <cell r="H136" t="str">
            <v>Praha,,Černý Most</v>
          </cell>
          <cell r="I136">
            <v>256</v>
          </cell>
          <cell r="J136">
            <v>34</v>
          </cell>
          <cell r="K136">
            <v>8704</v>
          </cell>
          <cell r="L136">
            <v>200</v>
          </cell>
          <cell r="M136" t="str">
            <v>X vzdy</v>
          </cell>
        </row>
        <row r="137">
          <cell r="D137" t="str">
            <v>167221/3</v>
          </cell>
          <cell r="E137" t="str">
            <v>07:45</v>
          </cell>
          <cell r="F137" t="str">
            <v>Praha,,Černý Most</v>
          </cell>
          <cell r="G137" t="str">
            <v>10:48</v>
          </cell>
          <cell r="H137" t="str">
            <v>Rokytnice n.Jiz.,Horní Rokytnice</v>
          </cell>
          <cell r="I137">
            <v>113</v>
          </cell>
          <cell r="J137">
            <v>34</v>
          </cell>
          <cell r="K137">
            <v>3842</v>
          </cell>
          <cell r="L137">
            <v>87</v>
          </cell>
          <cell r="M137" t="str">
            <v>6+ vzdy</v>
          </cell>
        </row>
        <row r="138">
          <cell r="D138" t="str">
            <v>167221/4</v>
          </cell>
          <cell r="E138" t="str">
            <v>13:30</v>
          </cell>
          <cell r="F138" t="str">
            <v>Rokytnice n.Jiz.,Horní Rokytnice</v>
          </cell>
          <cell r="G138" t="str">
            <v>16:35</v>
          </cell>
          <cell r="H138" t="str">
            <v>Praha,,Černý Most</v>
          </cell>
          <cell r="I138">
            <v>114</v>
          </cell>
          <cell r="J138">
            <v>34</v>
          </cell>
          <cell r="K138">
            <v>3876</v>
          </cell>
          <cell r="L138">
            <v>87</v>
          </cell>
          <cell r="M138" t="str">
            <v>6+ vzdy</v>
          </cell>
        </row>
        <row r="139">
          <cell r="D139" t="str">
            <v>167221/5</v>
          </cell>
          <cell r="E139" t="str">
            <v>08:50</v>
          </cell>
          <cell r="F139" t="str">
            <v>Praha,,Černý Most</v>
          </cell>
          <cell r="G139" t="str">
            <v>11:46</v>
          </cell>
          <cell r="H139" t="str">
            <v>Rokytnice n.Jiz.,Horní Rokytnice</v>
          </cell>
          <cell r="I139">
            <v>1</v>
          </cell>
          <cell r="J139">
            <v>40</v>
          </cell>
          <cell r="K139">
            <v>40</v>
          </cell>
          <cell r="L139">
            <v>0</v>
          </cell>
          <cell r="M139" t="str">
            <v xml:space="preserve"> vzdy</v>
          </cell>
        </row>
        <row r="140">
          <cell r="D140" t="str">
            <v>167221/6</v>
          </cell>
          <cell r="E140" t="str">
            <v>16:30</v>
          </cell>
          <cell r="F140" t="str">
            <v>Rokytnice n.Jiz.,Horní Rokytnice</v>
          </cell>
          <cell r="G140" t="str">
            <v>19:35</v>
          </cell>
          <cell r="H140" t="str">
            <v>Praha,,Černý Most</v>
          </cell>
          <cell r="I140">
            <v>63</v>
          </cell>
          <cell r="J140">
            <v>34</v>
          </cell>
          <cell r="K140">
            <v>2142</v>
          </cell>
          <cell r="L140">
            <v>46</v>
          </cell>
          <cell r="M140" t="str">
            <v>+ vzdy</v>
          </cell>
        </row>
        <row r="141">
          <cell r="D141" t="str">
            <v>167221/7</v>
          </cell>
          <cell r="E141" t="str">
            <v>10:30</v>
          </cell>
          <cell r="F141" t="str">
            <v>Praha,,Černý Most</v>
          </cell>
          <cell r="G141" t="str">
            <v>13:31</v>
          </cell>
          <cell r="H141" t="str">
            <v>Rokytnice n.Jiz.,Horní Rokytnice</v>
          </cell>
          <cell r="I141">
            <v>114</v>
          </cell>
          <cell r="J141">
            <v>34</v>
          </cell>
          <cell r="K141">
            <v>3876</v>
          </cell>
          <cell r="L141">
            <v>87</v>
          </cell>
          <cell r="M141" t="str">
            <v>6+ vzdy</v>
          </cell>
        </row>
        <row r="142">
          <cell r="D142" t="str">
            <v>167221/8</v>
          </cell>
          <cell r="E142" t="str">
            <v>18:00</v>
          </cell>
          <cell r="F142" t="str">
            <v>Rokytnice n.Jiz.,Horní Rokytnice</v>
          </cell>
          <cell r="G142" t="str">
            <v>21:10</v>
          </cell>
          <cell r="H142" t="str">
            <v>Praha,,Černý Most</v>
          </cell>
          <cell r="I142">
            <v>52</v>
          </cell>
          <cell r="J142">
            <v>34</v>
          </cell>
          <cell r="K142">
            <v>1768</v>
          </cell>
          <cell r="L142">
            <v>41</v>
          </cell>
          <cell r="M142" t="str">
            <v>7 vzdy</v>
          </cell>
        </row>
        <row r="143">
          <cell r="D143" t="str">
            <v>167221/9</v>
          </cell>
          <cell r="E143" t="str">
            <v>13:50</v>
          </cell>
          <cell r="F143" t="str">
            <v>Praha,,Černý Most</v>
          </cell>
          <cell r="G143" t="str">
            <v>16:46</v>
          </cell>
          <cell r="H143" t="str">
            <v>Rokytnice n.Jiz.,Horní Rokytnice</v>
          </cell>
          <cell r="I143">
            <v>1</v>
          </cell>
          <cell r="J143">
            <v>40</v>
          </cell>
          <cell r="K143">
            <v>40</v>
          </cell>
          <cell r="L143">
            <v>0</v>
          </cell>
          <cell r="M143" t="str">
            <v xml:space="preserve"> vzdy</v>
          </cell>
        </row>
        <row r="144">
          <cell r="D144" t="str">
            <v>169101/1</v>
          </cell>
          <cell r="E144" t="str">
            <v>08:25</v>
          </cell>
          <cell r="F144" t="str">
            <v>Praha,,ÚAN Florenc</v>
          </cell>
          <cell r="G144" t="str">
            <v>11:54</v>
          </cell>
          <cell r="H144" t="str">
            <v>Špindlerův Mlýn,,aut.st.</v>
          </cell>
          <cell r="I144">
            <v>256</v>
          </cell>
          <cell r="J144">
            <v>18</v>
          </cell>
          <cell r="K144">
            <v>4608</v>
          </cell>
          <cell r="L144">
            <v>200</v>
          </cell>
          <cell r="M144" t="str">
            <v>X vzdy</v>
          </cell>
          <cell r="N144" t="str">
            <v>ČSAD Ústí nad Orlicí</v>
          </cell>
        </row>
        <row r="145">
          <cell r="D145" t="str">
            <v>169101/2</v>
          </cell>
          <cell r="E145" t="str">
            <v>15:04</v>
          </cell>
          <cell r="F145" t="str">
            <v>Špindlerův Mlýn,,aut.st.</v>
          </cell>
          <cell r="G145" t="str">
            <v>18:40</v>
          </cell>
          <cell r="H145" t="str">
            <v>Praha,,ÚAN Florenc</v>
          </cell>
          <cell r="I145">
            <v>256</v>
          </cell>
          <cell r="J145">
            <v>18</v>
          </cell>
          <cell r="K145">
            <v>4608</v>
          </cell>
          <cell r="L145">
            <v>200</v>
          </cell>
          <cell r="M145" t="str">
            <v>X vzdy</v>
          </cell>
          <cell r="N145" t="str">
            <v>ČSAD Ústí nad Orlicí</v>
          </cell>
        </row>
        <row r="146">
          <cell r="D146" t="str">
            <v>169101/3</v>
          </cell>
          <cell r="E146" t="str">
            <v>08:25</v>
          </cell>
          <cell r="F146" t="str">
            <v>Praha,,ÚAN Florenc</v>
          </cell>
          <cell r="G146" t="str">
            <v>11:54</v>
          </cell>
          <cell r="H146" t="str">
            <v>Špindlerův Mlýn,,aut.st.</v>
          </cell>
          <cell r="I146">
            <v>51</v>
          </cell>
          <cell r="J146">
            <v>18</v>
          </cell>
          <cell r="K146">
            <v>918</v>
          </cell>
          <cell r="L146">
            <v>39</v>
          </cell>
          <cell r="M146" t="str">
            <v>6 vzdy</v>
          </cell>
          <cell r="N146" t="str">
            <v>ČSAD Ústí nad Orlicí</v>
          </cell>
        </row>
        <row r="147">
          <cell r="D147" t="str">
            <v>169101/4</v>
          </cell>
          <cell r="E147" t="str">
            <v>15:04</v>
          </cell>
          <cell r="F147" t="str">
            <v>Špindlerův Mlýn,,aut.st.</v>
          </cell>
          <cell r="G147" t="str">
            <v>18:40</v>
          </cell>
          <cell r="H147" t="str">
            <v>Praha,,ÚAN Florenc</v>
          </cell>
          <cell r="I147">
            <v>113</v>
          </cell>
          <cell r="J147">
            <v>18</v>
          </cell>
          <cell r="K147">
            <v>2034</v>
          </cell>
          <cell r="L147">
            <v>87</v>
          </cell>
          <cell r="M147" t="str">
            <v>6+ vzdy</v>
          </cell>
          <cell r="N147" t="str">
            <v>ČSAD Ústí nad Orlicí</v>
          </cell>
        </row>
        <row r="148">
          <cell r="D148" t="str">
            <v>169101/5</v>
          </cell>
          <cell r="E148" t="str">
            <v>10:25</v>
          </cell>
          <cell r="F148" t="str">
            <v>Praha,,ÚAN Florenc</v>
          </cell>
          <cell r="G148" t="str">
            <v>13:54</v>
          </cell>
          <cell r="H148" t="str">
            <v>Špindlerův Mlýn,,aut.st.</v>
          </cell>
          <cell r="I148">
            <v>62</v>
          </cell>
          <cell r="J148">
            <v>18</v>
          </cell>
          <cell r="K148">
            <v>1116</v>
          </cell>
          <cell r="L148">
            <v>48</v>
          </cell>
          <cell r="M148" t="str">
            <v>+ vzdy</v>
          </cell>
          <cell r="N148" t="str">
            <v>ČSAD Ústí nad Orlicí</v>
          </cell>
        </row>
        <row r="149">
          <cell r="D149" t="str">
            <v>169101/6</v>
          </cell>
          <cell r="E149" t="str">
            <v>13:04</v>
          </cell>
          <cell r="F149" t="str">
            <v>Špindlerův Mlýn,,aut.st.</v>
          </cell>
          <cell r="G149" t="str">
            <v>13:26</v>
          </cell>
          <cell r="H149" t="str">
            <v>Vrchlabí,,aut.nádr.</v>
          </cell>
          <cell r="I149">
            <v>256</v>
          </cell>
          <cell r="J149">
            <v>16</v>
          </cell>
          <cell r="K149">
            <v>4096</v>
          </cell>
          <cell r="L149">
            <v>200</v>
          </cell>
          <cell r="M149" t="str">
            <v>X vzdy</v>
          </cell>
          <cell r="N149" t="str">
            <v>ČSAD Ústí nad Orlicí</v>
          </cell>
        </row>
        <row r="150">
          <cell r="D150" t="str">
            <v>169101/7</v>
          </cell>
          <cell r="E150" t="str">
            <v>14:31</v>
          </cell>
          <cell r="F150" t="str">
            <v>Vrchlabí,,aut.nádr.</v>
          </cell>
          <cell r="G150" t="str">
            <v>14:54</v>
          </cell>
          <cell r="H150" t="str">
            <v>Špindlerův Mlýn,,aut.st.</v>
          </cell>
          <cell r="I150">
            <v>256</v>
          </cell>
          <cell r="J150">
            <v>16</v>
          </cell>
          <cell r="K150">
            <v>4096</v>
          </cell>
          <cell r="L150">
            <v>200</v>
          </cell>
          <cell r="M150" t="str">
            <v>X vzdy</v>
          </cell>
          <cell r="N150" t="str">
            <v>ČSAD Ústí nad Orlicí</v>
          </cell>
        </row>
        <row r="151">
          <cell r="D151" t="str">
            <v>169105/3</v>
          </cell>
          <cell r="E151" t="str">
            <v>06:45</v>
          </cell>
          <cell r="F151" t="str">
            <v>Praha,,Černý Most</v>
          </cell>
          <cell r="G151" t="str">
            <v>10:05</v>
          </cell>
          <cell r="H151" t="str">
            <v>Pec p.Sněžkou,,aut.st.</v>
          </cell>
          <cell r="I151">
            <v>54</v>
          </cell>
          <cell r="J151">
            <v>96</v>
          </cell>
          <cell r="K151">
            <v>5184</v>
          </cell>
          <cell r="L151">
            <v>42</v>
          </cell>
          <cell r="M151" t="str">
            <v>6 vzdy</v>
          </cell>
        </row>
        <row r="152">
          <cell r="D152" t="str">
            <v>169105/4</v>
          </cell>
          <cell r="E152" t="str">
            <v>13:00</v>
          </cell>
          <cell r="F152" t="str">
            <v>Pec p.Sněžkou,,aut.st.</v>
          </cell>
          <cell r="G152" t="str">
            <v>15:50</v>
          </cell>
          <cell r="H152" t="str">
            <v>Praha,,Černý Most</v>
          </cell>
          <cell r="I152">
            <v>10</v>
          </cell>
          <cell r="J152">
            <v>92</v>
          </cell>
          <cell r="K152">
            <v>920</v>
          </cell>
          <cell r="L152">
            <v>3</v>
          </cell>
          <cell r="M152" t="str">
            <v>7 vzdy</v>
          </cell>
        </row>
        <row r="153">
          <cell r="D153" t="str">
            <v>169105/6</v>
          </cell>
          <cell r="E153" t="str">
            <v>13:45</v>
          </cell>
          <cell r="F153" t="str">
            <v>Svoboda n.Úpou,,aut.st.</v>
          </cell>
          <cell r="G153" t="str">
            <v>16:35</v>
          </cell>
          <cell r="H153" t="str">
            <v>Praha,,Černý Most</v>
          </cell>
          <cell r="I153">
            <v>256</v>
          </cell>
          <cell r="J153">
            <v>79</v>
          </cell>
          <cell r="K153">
            <v>20224</v>
          </cell>
          <cell r="L153">
            <v>200</v>
          </cell>
          <cell r="M153" t="str">
            <v>X vzdy</v>
          </cell>
        </row>
        <row r="154">
          <cell r="D154" t="str">
            <v>169105/7</v>
          </cell>
          <cell r="E154" t="str">
            <v>08:45</v>
          </cell>
          <cell r="F154" t="str">
            <v>Praha,,Černý Most</v>
          </cell>
          <cell r="G154" t="str">
            <v>11:55</v>
          </cell>
          <cell r="H154" t="str">
            <v>Pec p.Sněžkou,,aut.st.</v>
          </cell>
          <cell r="I154">
            <v>6</v>
          </cell>
          <cell r="J154">
            <v>92</v>
          </cell>
          <cell r="K154">
            <v>552</v>
          </cell>
          <cell r="L154">
            <v>4</v>
          </cell>
          <cell r="M154" t="str">
            <v xml:space="preserve"> vzdy</v>
          </cell>
        </row>
        <row r="155">
          <cell r="D155" t="str">
            <v>169105/8</v>
          </cell>
          <cell r="E155" t="str">
            <v>13:15</v>
          </cell>
          <cell r="F155" t="str">
            <v>Pec p.Sněžkou,,aut.st.</v>
          </cell>
          <cell r="G155" t="str">
            <v>16:30</v>
          </cell>
          <cell r="H155" t="str">
            <v>Praha,,Černý Most</v>
          </cell>
          <cell r="I155">
            <v>114</v>
          </cell>
          <cell r="J155">
            <v>92</v>
          </cell>
          <cell r="K155">
            <v>10488</v>
          </cell>
          <cell r="L155">
            <v>87</v>
          </cell>
          <cell r="M155" t="str">
            <v>6+ vzdy</v>
          </cell>
        </row>
        <row r="156">
          <cell r="D156" t="str">
            <v>169105/9</v>
          </cell>
          <cell r="E156" t="str">
            <v>10:30</v>
          </cell>
          <cell r="F156" t="str">
            <v>Praha,,Černý Most</v>
          </cell>
          <cell r="G156" t="str">
            <v>13:45</v>
          </cell>
          <cell r="H156" t="str">
            <v>Pec p.Sněžkou,,aut.st.</v>
          </cell>
          <cell r="I156">
            <v>114</v>
          </cell>
          <cell r="J156">
            <v>92</v>
          </cell>
          <cell r="K156">
            <v>10488</v>
          </cell>
          <cell r="L156">
            <v>87</v>
          </cell>
          <cell r="M156" t="str">
            <v>6+ vzdy</v>
          </cell>
        </row>
        <row r="157">
          <cell r="D157" t="str">
            <v>169105/11</v>
          </cell>
          <cell r="E157" t="str">
            <v>09:50</v>
          </cell>
          <cell r="F157" t="str">
            <v>Praha,,Černý Most</v>
          </cell>
          <cell r="G157" t="str">
            <v>12:39</v>
          </cell>
          <cell r="H157" t="str">
            <v>Svoboda n.Úpou,,aut.st.</v>
          </cell>
          <cell r="I157">
            <v>256</v>
          </cell>
          <cell r="J157">
            <v>79</v>
          </cell>
          <cell r="K157">
            <v>20224</v>
          </cell>
          <cell r="L157">
            <v>200</v>
          </cell>
          <cell r="M157" t="str">
            <v>X vzdy</v>
          </cell>
        </row>
        <row r="158">
          <cell r="D158" t="str">
            <v>169105/12</v>
          </cell>
          <cell r="E158" t="str">
            <v>16:15</v>
          </cell>
          <cell r="F158" t="str">
            <v>Pec p.Sněžkou,,aut.st.</v>
          </cell>
          <cell r="G158" t="str">
            <v>19:30</v>
          </cell>
          <cell r="H158" t="str">
            <v>Praha,,Černý Most</v>
          </cell>
          <cell r="I158">
            <v>114</v>
          </cell>
          <cell r="J158">
            <v>92</v>
          </cell>
          <cell r="K158">
            <v>10488</v>
          </cell>
          <cell r="L158">
            <v>87</v>
          </cell>
          <cell r="M158" t="str">
            <v>6+ vzdy</v>
          </cell>
        </row>
        <row r="159">
          <cell r="D159" t="str">
            <v>169105/13</v>
          </cell>
          <cell r="E159" t="str">
            <v>12:30</v>
          </cell>
          <cell r="F159" t="str">
            <v>Praha,,Černý Most</v>
          </cell>
          <cell r="G159" t="str">
            <v>15:38</v>
          </cell>
          <cell r="H159" t="str">
            <v>Pec p.Sněžkou,,aut.st.</v>
          </cell>
          <cell r="I159">
            <v>53</v>
          </cell>
          <cell r="J159">
            <v>92</v>
          </cell>
          <cell r="K159">
            <v>4876</v>
          </cell>
          <cell r="L159">
            <v>41</v>
          </cell>
          <cell r="M159" t="str">
            <v>5 vzdy</v>
          </cell>
        </row>
        <row r="160">
          <cell r="D160" t="str">
            <v>169105/14</v>
          </cell>
          <cell r="E160" t="str">
            <v>17:30</v>
          </cell>
          <cell r="F160" t="str">
            <v>Pec p.Sněžkou,,aut.st.</v>
          </cell>
          <cell r="G160" t="str">
            <v>20:35</v>
          </cell>
          <cell r="H160" t="str">
            <v>Praha,,Černý Most</v>
          </cell>
          <cell r="I160">
            <v>52</v>
          </cell>
          <cell r="J160">
            <v>92</v>
          </cell>
          <cell r="K160">
            <v>4784</v>
          </cell>
          <cell r="L160">
            <v>41</v>
          </cell>
          <cell r="M160" t="str">
            <v>7 vzdy</v>
          </cell>
        </row>
        <row r="161">
          <cell r="D161" t="str">
            <v>169105/15</v>
          </cell>
          <cell r="E161" t="str">
            <v>13:00</v>
          </cell>
          <cell r="F161" t="str">
            <v>Praha,,Černý Most</v>
          </cell>
          <cell r="G161" t="str">
            <v>16:03</v>
          </cell>
          <cell r="H161" t="str">
            <v>Pec p.Sněžkou,,aut.st.</v>
          </cell>
          <cell r="I161">
            <v>52</v>
          </cell>
          <cell r="J161">
            <v>92</v>
          </cell>
          <cell r="K161">
            <v>4784</v>
          </cell>
          <cell r="L161">
            <v>41</v>
          </cell>
          <cell r="M161" t="str">
            <v>7 vzdy</v>
          </cell>
        </row>
        <row r="162">
          <cell r="D162" t="str">
            <v>169105/17</v>
          </cell>
          <cell r="E162" t="str">
            <v>14:30</v>
          </cell>
          <cell r="F162" t="str">
            <v>Praha,,Černý Most</v>
          </cell>
          <cell r="G162" t="str">
            <v>17:25</v>
          </cell>
          <cell r="H162" t="str">
            <v>Janské Lázně,,kolonáda</v>
          </cell>
          <cell r="I162">
            <v>53</v>
          </cell>
          <cell r="J162">
            <v>82</v>
          </cell>
          <cell r="K162">
            <v>4346</v>
          </cell>
          <cell r="L162">
            <v>41</v>
          </cell>
          <cell r="M162" t="str">
            <v>5 vzdy</v>
          </cell>
        </row>
        <row r="163">
          <cell r="D163" t="str">
            <v>169220/1</v>
          </cell>
          <cell r="E163" t="str">
            <v>14:00</v>
          </cell>
          <cell r="F163" t="str">
            <v>Praha,,Černý Most</v>
          </cell>
          <cell r="G163" t="str">
            <v>16:35</v>
          </cell>
          <cell r="H163" t="str">
            <v>Vrchlabí,,aut.nádr.</v>
          </cell>
          <cell r="I163">
            <v>51</v>
          </cell>
          <cell r="J163">
            <v>2</v>
          </cell>
          <cell r="K163">
            <v>102</v>
          </cell>
          <cell r="L163">
            <v>41</v>
          </cell>
          <cell r="M163" t="str">
            <v>7 vzdy</v>
          </cell>
        </row>
        <row r="164">
          <cell r="D164" t="str">
            <v>169220/2</v>
          </cell>
          <cell r="E164" t="str">
            <v>13:05</v>
          </cell>
          <cell r="F164" t="str">
            <v>Špindlerův Mlýn,,aut.st.</v>
          </cell>
          <cell r="G164" t="str">
            <v>16:20</v>
          </cell>
          <cell r="H164" t="str">
            <v>Praha,,Černý Most</v>
          </cell>
          <cell r="I164">
            <v>54</v>
          </cell>
          <cell r="J164">
            <v>19</v>
          </cell>
          <cell r="K164">
            <v>1026</v>
          </cell>
          <cell r="L164">
            <v>42</v>
          </cell>
          <cell r="M164" t="str">
            <v>6 vzdy</v>
          </cell>
        </row>
        <row r="165">
          <cell r="D165" t="str">
            <v>169220/4</v>
          </cell>
          <cell r="E165" t="str">
            <v>17:05</v>
          </cell>
          <cell r="F165" t="str">
            <v>Špindlerův Mlýn,,aut.st.</v>
          </cell>
          <cell r="G165" t="str">
            <v>20:20</v>
          </cell>
          <cell r="H165" t="str">
            <v>Praha,,Černý Most</v>
          </cell>
          <cell r="I165">
            <v>4</v>
          </cell>
          <cell r="J165">
            <v>19</v>
          </cell>
          <cell r="K165">
            <v>76</v>
          </cell>
          <cell r="L165">
            <v>2</v>
          </cell>
          <cell r="M165" t="str">
            <v xml:space="preserve"> vzdy</v>
          </cell>
        </row>
        <row r="166">
          <cell r="D166" t="str">
            <v>169220/5</v>
          </cell>
          <cell r="E166" t="str">
            <v>09:00</v>
          </cell>
          <cell r="F166" t="str">
            <v>Praha,,Černý Most</v>
          </cell>
          <cell r="G166" t="str">
            <v>12:00</v>
          </cell>
          <cell r="H166" t="str">
            <v>Špindlerův Mlýn,,aut.st.</v>
          </cell>
          <cell r="I166">
            <v>60</v>
          </cell>
          <cell r="J166">
            <v>19</v>
          </cell>
          <cell r="K166">
            <v>1140</v>
          </cell>
          <cell r="L166">
            <v>45</v>
          </cell>
          <cell r="M166" t="str">
            <v>+ vzdy</v>
          </cell>
        </row>
        <row r="167">
          <cell r="D167" t="str">
            <v>169220/6</v>
          </cell>
          <cell r="E167" t="str">
            <v>17:05</v>
          </cell>
          <cell r="F167" t="str">
            <v>Špindlerův Mlýn,,aut.st.</v>
          </cell>
          <cell r="G167" t="str">
            <v>20:20</v>
          </cell>
          <cell r="H167" t="str">
            <v>Praha,,Černý Most</v>
          </cell>
          <cell r="I167">
            <v>4</v>
          </cell>
          <cell r="J167">
            <v>19</v>
          </cell>
          <cell r="K167">
            <v>76</v>
          </cell>
          <cell r="L167">
            <v>2</v>
          </cell>
        </row>
        <row r="168">
          <cell r="D168" t="str">
            <v>169221/1</v>
          </cell>
          <cell r="E168" t="str">
            <v>07:50</v>
          </cell>
          <cell r="F168" t="str">
            <v>Praha,,Černý Most</v>
          </cell>
          <cell r="G168" t="str">
            <v>10:40</v>
          </cell>
          <cell r="H168" t="str">
            <v>Špindlerův Mlýn,,aut.st.</v>
          </cell>
          <cell r="I168">
            <v>54</v>
          </cell>
          <cell r="J168">
            <v>74</v>
          </cell>
          <cell r="K168">
            <v>3996</v>
          </cell>
          <cell r="L168">
            <v>42</v>
          </cell>
          <cell r="M168" t="str">
            <v>6 vzdy</v>
          </cell>
        </row>
        <row r="169">
          <cell r="D169" t="str">
            <v>169221/2</v>
          </cell>
          <cell r="E169" t="str">
            <v>12:05</v>
          </cell>
          <cell r="F169" t="str">
            <v>Špindlerův Mlýn,,aut.st.</v>
          </cell>
          <cell r="G169" t="str">
            <v>14:50</v>
          </cell>
          <cell r="H169" t="str">
            <v>Praha,,Černý Most</v>
          </cell>
          <cell r="I169">
            <v>2</v>
          </cell>
          <cell r="J169">
            <v>74</v>
          </cell>
          <cell r="K169">
            <v>148</v>
          </cell>
          <cell r="L169">
            <v>0</v>
          </cell>
          <cell r="M169" t="str">
            <v xml:space="preserve"> vzdy</v>
          </cell>
        </row>
        <row r="170">
          <cell r="D170" t="str">
            <v>169221/3</v>
          </cell>
          <cell r="E170" t="str">
            <v>10:30</v>
          </cell>
          <cell r="F170" t="str">
            <v>Praha,,Černý Most</v>
          </cell>
          <cell r="G170" t="str">
            <v>13:20</v>
          </cell>
          <cell r="H170" t="str">
            <v>Špindlerův Mlýn,,aut.st.</v>
          </cell>
          <cell r="I170">
            <v>114</v>
          </cell>
          <cell r="J170">
            <v>74</v>
          </cell>
          <cell r="K170">
            <v>8436</v>
          </cell>
          <cell r="L170">
            <v>87</v>
          </cell>
          <cell r="M170" t="str">
            <v>6+ vzdy</v>
          </cell>
        </row>
        <row r="171">
          <cell r="D171" t="str">
            <v>169221/4</v>
          </cell>
          <cell r="E171" t="str">
            <v>13:45</v>
          </cell>
          <cell r="F171" t="str">
            <v>Špindlerův Mlýn,,aut.st.</v>
          </cell>
          <cell r="G171" t="str">
            <v>16:30</v>
          </cell>
          <cell r="H171" t="str">
            <v>Praha,,Černý Most</v>
          </cell>
          <cell r="I171">
            <v>60</v>
          </cell>
          <cell r="J171">
            <v>74</v>
          </cell>
          <cell r="K171">
            <v>4440</v>
          </cell>
          <cell r="L171">
            <v>45</v>
          </cell>
          <cell r="M171" t="str">
            <v>+ vzdy</v>
          </cell>
        </row>
        <row r="172">
          <cell r="D172" t="str">
            <v>169221/5</v>
          </cell>
          <cell r="E172" t="str">
            <v>10:30</v>
          </cell>
          <cell r="F172" t="str">
            <v>Praha,,Černý Most</v>
          </cell>
          <cell r="G172" t="str">
            <v>13:24</v>
          </cell>
          <cell r="H172" t="str">
            <v>Špindlerův Mlýn,,aut.st.</v>
          </cell>
          <cell r="I172">
            <v>256</v>
          </cell>
          <cell r="J172">
            <v>73</v>
          </cell>
          <cell r="K172">
            <v>18688</v>
          </cell>
          <cell r="L172">
            <v>200</v>
          </cell>
          <cell r="M172" t="str">
            <v>X vzdy</v>
          </cell>
        </row>
        <row r="173">
          <cell r="D173" t="str">
            <v>169221/6</v>
          </cell>
          <cell r="E173" t="str">
            <v>15:45</v>
          </cell>
          <cell r="F173" t="str">
            <v>Špindlerův Mlýn,,aut.st.</v>
          </cell>
          <cell r="G173" t="str">
            <v>18:15</v>
          </cell>
          <cell r="H173" t="str">
            <v>Praha,,Černý Most</v>
          </cell>
          <cell r="I173">
            <v>52</v>
          </cell>
          <cell r="J173">
            <v>99</v>
          </cell>
          <cell r="K173">
            <v>5148</v>
          </cell>
          <cell r="L173">
            <v>41</v>
          </cell>
          <cell r="M173" t="str">
            <v>7 vzdy</v>
          </cell>
        </row>
        <row r="174">
          <cell r="D174" t="str">
            <v>169221/7</v>
          </cell>
          <cell r="E174" t="str">
            <v>14:30</v>
          </cell>
          <cell r="F174" t="str">
            <v>Praha,,Černý Most</v>
          </cell>
          <cell r="G174" t="str">
            <v>16:50</v>
          </cell>
          <cell r="H174" t="str">
            <v>Špindlerův Mlýn,,aut.st.</v>
          </cell>
          <cell r="I174">
            <v>53</v>
          </cell>
          <cell r="J174">
            <v>79</v>
          </cell>
          <cell r="K174">
            <v>4187</v>
          </cell>
          <cell r="L174">
            <v>41</v>
          </cell>
          <cell r="M174" t="str">
            <v>5 vzdy</v>
          </cell>
        </row>
        <row r="175">
          <cell r="D175" t="str">
            <v>169221/8</v>
          </cell>
          <cell r="E175" t="str">
            <v>17:45</v>
          </cell>
          <cell r="F175" t="str">
            <v>Vrchlabí,,aut.nádr.</v>
          </cell>
          <cell r="G175" t="str">
            <v>19:55</v>
          </cell>
          <cell r="H175" t="str">
            <v>Praha,,Černý Most</v>
          </cell>
          <cell r="I175">
            <v>51</v>
          </cell>
          <cell r="J175">
            <v>79</v>
          </cell>
          <cell r="K175">
            <v>4029</v>
          </cell>
          <cell r="L175">
            <v>41</v>
          </cell>
          <cell r="M175" t="str">
            <v>7 vzdy</v>
          </cell>
        </row>
        <row r="176">
          <cell r="D176" t="str">
            <v>169221/10</v>
          </cell>
          <cell r="E176" t="str">
            <v>17:10</v>
          </cell>
          <cell r="F176" t="str">
            <v>Špindlerův Mlýn,,aut.st.</v>
          </cell>
          <cell r="G176" t="str">
            <v>20:00</v>
          </cell>
          <cell r="H176" t="str">
            <v>Praha,,Černý Most</v>
          </cell>
          <cell r="I176">
            <v>256</v>
          </cell>
          <cell r="J176">
            <v>73</v>
          </cell>
          <cell r="K176">
            <v>18688</v>
          </cell>
          <cell r="L176">
            <v>200</v>
          </cell>
          <cell r="M176" t="str">
            <v>X vzdy</v>
          </cell>
        </row>
        <row r="177">
          <cell r="D177" t="str">
            <v>169221/12</v>
          </cell>
          <cell r="E177" t="str">
            <v>17:15</v>
          </cell>
          <cell r="F177" t="str">
            <v>Špindlerův Mlýn,,aut.st.</v>
          </cell>
          <cell r="G177" t="str">
            <v>20:00</v>
          </cell>
          <cell r="H177" t="str">
            <v>Praha,,Černý Most</v>
          </cell>
          <cell r="I177">
            <v>54</v>
          </cell>
          <cell r="J177">
            <v>74</v>
          </cell>
          <cell r="K177">
            <v>3996</v>
          </cell>
          <cell r="L177">
            <v>42</v>
          </cell>
          <cell r="M177" t="str">
            <v>6 vzdy</v>
          </cell>
        </row>
        <row r="178">
          <cell r="D178" t="str">
            <v>169221/14</v>
          </cell>
          <cell r="E178" t="str">
            <v>18:25</v>
          </cell>
          <cell r="F178" t="str">
            <v>Špindlerův Mlýn,,aut.st.</v>
          </cell>
          <cell r="G178" t="str">
            <v>21:05</v>
          </cell>
          <cell r="H178" t="str">
            <v>Praha,,Černý Most</v>
          </cell>
          <cell r="I178">
            <v>51</v>
          </cell>
          <cell r="J178">
            <v>74</v>
          </cell>
          <cell r="K178">
            <v>3774</v>
          </cell>
          <cell r="L178">
            <v>41</v>
          </cell>
          <cell r="M178" t="str">
            <v>7 vzdy</v>
          </cell>
        </row>
        <row r="179">
          <cell r="D179" t="str">
            <v>169222/1</v>
          </cell>
          <cell r="E179" t="str">
            <v>11:15</v>
          </cell>
          <cell r="F179" t="str">
            <v>Praha,,Černý Most</v>
          </cell>
          <cell r="G179" t="str">
            <v>14:15</v>
          </cell>
          <cell r="H179" t="str">
            <v>Janské Lázně,,kolonáda</v>
          </cell>
          <cell r="I179">
            <v>1</v>
          </cell>
          <cell r="J179">
            <v>95</v>
          </cell>
          <cell r="K179">
            <v>95</v>
          </cell>
          <cell r="L179">
            <v>0</v>
          </cell>
          <cell r="M179" t="str">
            <v xml:space="preserve"> vzdy</v>
          </cell>
        </row>
        <row r="180">
          <cell r="D180" t="str">
            <v>169222/2</v>
          </cell>
          <cell r="E180" t="str">
            <v>16:00</v>
          </cell>
          <cell r="F180" t="str">
            <v>Janské Lázně,,kolonáda</v>
          </cell>
          <cell r="G180" t="str">
            <v>18:50</v>
          </cell>
          <cell r="H180" t="str">
            <v>Praha,,Černý Most</v>
          </cell>
          <cell r="I180">
            <v>53</v>
          </cell>
          <cell r="J180">
            <v>110</v>
          </cell>
          <cell r="K180">
            <v>5830</v>
          </cell>
          <cell r="L180">
            <v>41</v>
          </cell>
          <cell r="M180" t="str">
            <v>7 vzdy</v>
          </cell>
        </row>
        <row r="181">
          <cell r="D181" t="str">
            <v>169222/3</v>
          </cell>
          <cell r="E181" t="str">
            <v>10:00</v>
          </cell>
          <cell r="F181" t="str">
            <v>Praha,,Černý Most</v>
          </cell>
          <cell r="G181" t="str">
            <v>12:55</v>
          </cell>
          <cell r="H181" t="str">
            <v>Pec p.Sněžkou,,aut.st.</v>
          </cell>
          <cell r="I181">
            <v>10</v>
          </cell>
          <cell r="J181">
            <v>120</v>
          </cell>
          <cell r="K181">
            <v>1200</v>
          </cell>
          <cell r="L181">
            <v>2</v>
          </cell>
          <cell r="M181" t="str">
            <v>6 vzdy</v>
          </cell>
        </row>
        <row r="182">
          <cell r="D182" t="str">
            <v>171100/1</v>
          </cell>
          <cell r="E182" t="str">
            <v>13:40</v>
          </cell>
          <cell r="F182" t="str">
            <v>Praha,,ÚAN Florenc</v>
          </cell>
          <cell r="G182" t="str">
            <v>17:50</v>
          </cell>
          <cell r="H182" t="str">
            <v>Velké Opatovice,,aut.st.</v>
          </cell>
          <cell r="I182">
            <v>51</v>
          </cell>
          <cell r="J182">
            <v>46</v>
          </cell>
          <cell r="K182">
            <v>2346</v>
          </cell>
          <cell r="L182">
            <v>39</v>
          </cell>
          <cell r="M182" t="str">
            <v>6 vzdy</v>
          </cell>
          <cell r="N182" t="str">
            <v>ČSAD Ústí nad Orlicí</v>
          </cell>
        </row>
        <row r="183">
          <cell r="D183" t="str">
            <v>171100/2</v>
          </cell>
          <cell r="E183" t="str">
            <v>04:45</v>
          </cell>
          <cell r="F183" t="str">
            <v>Velké Opatovice,,aut.st.</v>
          </cell>
          <cell r="G183" t="str">
            <v>09:15</v>
          </cell>
          <cell r="H183" t="str">
            <v>Praha,,ÚAN Florenc</v>
          </cell>
          <cell r="I183">
            <v>51</v>
          </cell>
          <cell r="J183">
            <v>46</v>
          </cell>
          <cell r="K183">
            <v>2346</v>
          </cell>
          <cell r="L183">
            <v>39</v>
          </cell>
          <cell r="M183" t="str">
            <v>6 vzdy</v>
          </cell>
          <cell r="N183" t="str">
            <v>ČSAD Ústí nad Orlicí</v>
          </cell>
        </row>
        <row r="184">
          <cell r="D184" t="str">
            <v>171100/3</v>
          </cell>
          <cell r="E184" t="str">
            <v>14:45</v>
          </cell>
          <cell r="F184" t="str">
            <v>Praha,,ÚAN Florenc</v>
          </cell>
          <cell r="G184" t="str">
            <v>19:30</v>
          </cell>
          <cell r="H184" t="str">
            <v>Velké Opatovice,,aut.st.</v>
          </cell>
          <cell r="I184">
            <v>255</v>
          </cell>
          <cell r="J184">
            <v>46</v>
          </cell>
          <cell r="K184">
            <v>11730</v>
          </cell>
          <cell r="L184">
            <v>200</v>
          </cell>
          <cell r="M184" t="str">
            <v>X vzdy</v>
          </cell>
          <cell r="N184" t="str">
            <v>ČSAD Ústí nad Orlicí</v>
          </cell>
        </row>
        <row r="185">
          <cell r="D185" t="str">
            <v>171100/4</v>
          </cell>
          <cell r="E185" t="str">
            <v>09:25</v>
          </cell>
          <cell r="F185" t="str">
            <v>Velké Opatovice,,aut.st.</v>
          </cell>
          <cell r="G185" t="str">
            <v>13:45</v>
          </cell>
          <cell r="H185" t="str">
            <v>Praha,,ÚAN Florenc</v>
          </cell>
          <cell r="I185">
            <v>53</v>
          </cell>
          <cell r="J185">
            <v>49</v>
          </cell>
          <cell r="K185">
            <v>2597</v>
          </cell>
          <cell r="L185">
            <v>41</v>
          </cell>
          <cell r="M185" t="str">
            <v>7 vzdy</v>
          </cell>
          <cell r="N185" t="str">
            <v>ČSAD Ústí nad Orlicí</v>
          </cell>
        </row>
        <row r="186">
          <cell r="D186" t="str">
            <v>171100/5</v>
          </cell>
          <cell r="E186" t="str">
            <v>15:00</v>
          </cell>
          <cell r="F186" t="str">
            <v>Praha,,ÚAN Florenc</v>
          </cell>
          <cell r="G186" t="str">
            <v>19:30</v>
          </cell>
          <cell r="H186" t="str">
            <v>Velké Opatovice,,aut.st.</v>
          </cell>
          <cell r="I186">
            <v>53</v>
          </cell>
          <cell r="J186">
            <v>46</v>
          </cell>
          <cell r="K186">
            <v>2438</v>
          </cell>
          <cell r="L186">
            <v>41</v>
          </cell>
          <cell r="M186" t="str">
            <v>7 vzdy</v>
          </cell>
          <cell r="N186" t="str">
            <v>ČSAD Ústí nad Orlicí</v>
          </cell>
        </row>
        <row r="187">
          <cell r="D187" t="str">
            <v>171100/6</v>
          </cell>
          <cell r="E187" t="str">
            <v>14:05</v>
          </cell>
          <cell r="F187" t="str">
            <v>Svitavy,,aut.nádr.</v>
          </cell>
          <cell r="G187" t="str">
            <v>17:25</v>
          </cell>
          <cell r="H187" t="str">
            <v>Praha,,ÚAN Florenc</v>
          </cell>
          <cell r="I187">
            <v>45</v>
          </cell>
          <cell r="J187">
            <v>72</v>
          </cell>
          <cell r="K187">
            <v>3240</v>
          </cell>
          <cell r="L187">
            <v>33</v>
          </cell>
          <cell r="M187" t="str">
            <v>7 vzdy</v>
          </cell>
          <cell r="N187" t="str">
            <v>ČSAD Ústí nad Orlicí</v>
          </cell>
        </row>
        <row r="188">
          <cell r="D188" t="str">
            <v>171100/7</v>
          </cell>
          <cell r="E188" t="str">
            <v>18:15</v>
          </cell>
          <cell r="F188" t="str">
            <v>Praha,,ÚAN Florenc</v>
          </cell>
          <cell r="G188" t="str">
            <v>21:30</v>
          </cell>
          <cell r="H188" t="str">
            <v>Svitavy,,aut.nádr.</v>
          </cell>
          <cell r="I188">
            <v>53</v>
          </cell>
          <cell r="J188">
            <v>61</v>
          </cell>
          <cell r="K188">
            <v>3233</v>
          </cell>
          <cell r="L188">
            <v>41</v>
          </cell>
          <cell r="M188" t="str">
            <v>7 vzdy</v>
          </cell>
          <cell r="N188" t="str">
            <v>ČSAD Ústí nad Orlicí</v>
          </cell>
        </row>
        <row r="189">
          <cell r="D189" t="str">
            <v>171100/8</v>
          </cell>
          <cell r="E189" t="str">
            <v>04:45</v>
          </cell>
          <cell r="F189" t="str">
            <v>Velké Opatovice,,aut.st.</v>
          </cell>
          <cell r="G189" t="str">
            <v>09:25</v>
          </cell>
          <cell r="H189" t="str">
            <v>Praha,,ÚAN Florenc</v>
          </cell>
          <cell r="I189">
            <v>255</v>
          </cell>
          <cell r="J189">
            <v>51</v>
          </cell>
          <cell r="K189">
            <v>13005</v>
          </cell>
          <cell r="L189">
            <v>200</v>
          </cell>
          <cell r="M189" t="str">
            <v>X vzdy</v>
          </cell>
          <cell r="N189" t="str">
            <v>ČSAD Ústí nad Orlicí</v>
          </cell>
        </row>
        <row r="190">
          <cell r="D190" t="str">
            <v>191101/1</v>
          </cell>
          <cell r="E190" t="str">
            <v>11:20</v>
          </cell>
          <cell r="F190" t="str">
            <v>Praha,,ÚAN Florenc</v>
          </cell>
          <cell r="G190" t="str">
            <v>19:05</v>
          </cell>
          <cell r="H190" t="str">
            <v>Ostrava,,ÚAN</v>
          </cell>
          <cell r="I190">
            <v>256</v>
          </cell>
          <cell r="J190">
            <v>119</v>
          </cell>
          <cell r="K190">
            <v>30464</v>
          </cell>
          <cell r="L190">
            <v>200</v>
          </cell>
          <cell r="M190" t="str">
            <v>X vzdy</v>
          </cell>
          <cell r="N190" t="str">
            <v>ČSAD Ústí nad Orlicí</v>
          </cell>
        </row>
        <row r="191">
          <cell r="D191" t="str">
            <v>191101/2</v>
          </cell>
          <cell r="E191" t="str">
            <v>11:45</v>
          </cell>
          <cell r="F191" t="str">
            <v>Ostrava,,ÚAN</v>
          </cell>
          <cell r="G191" t="str">
            <v>19:30</v>
          </cell>
          <cell r="H191" t="str">
            <v>Praha,,ÚAN Florenc</v>
          </cell>
          <cell r="I191">
            <v>256</v>
          </cell>
          <cell r="J191">
            <v>113</v>
          </cell>
          <cell r="K191">
            <v>28928</v>
          </cell>
          <cell r="L191">
            <v>200</v>
          </cell>
          <cell r="M191" t="str">
            <v>X vzdy</v>
          </cell>
          <cell r="N191" t="str">
            <v>ČSAD Ústí nad Orlicí</v>
          </cell>
        </row>
        <row r="192">
          <cell r="D192" t="str">
            <v>191101/3</v>
          </cell>
          <cell r="E192" t="str">
            <v>11:20</v>
          </cell>
          <cell r="F192" t="str">
            <v>Praha,,ÚAN Florenc</v>
          </cell>
          <cell r="G192" t="str">
            <v>19:05</v>
          </cell>
          <cell r="H192" t="str">
            <v>Ostrava,,ÚAN</v>
          </cell>
          <cell r="I192">
            <v>113</v>
          </cell>
          <cell r="J192">
            <v>119</v>
          </cell>
          <cell r="K192">
            <v>13447</v>
          </cell>
          <cell r="L192">
            <v>87</v>
          </cell>
          <cell r="M192" t="str">
            <v>6+ vzdy</v>
          </cell>
          <cell r="N192" t="str">
            <v>ČSAD Ústí nad Orlicí</v>
          </cell>
        </row>
        <row r="193">
          <cell r="D193" t="str">
            <v>191101/4</v>
          </cell>
          <cell r="E193" t="str">
            <v>11:45</v>
          </cell>
          <cell r="F193" t="str">
            <v>Ostrava,,ÚAN</v>
          </cell>
          <cell r="G193" t="str">
            <v>19:30</v>
          </cell>
          <cell r="H193" t="str">
            <v>Praha,,ÚAN Florenc</v>
          </cell>
          <cell r="I193">
            <v>113</v>
          </cell>
          <cell r="J193">
            <v>113</v>
          </cell>
          <cell r="K193">
            <v>12769</v>
          </cell>
          <cell r="L193">
            <v>87</v>
          </cell>
          <cell r="M193" t="str">
            <v>6+ vzdy</v>
          </cell>
          <cell r="N193" t="str">
            <v>ČSAD Ústí nad Orlicí</v>
          </cell>
        </row>
        <row r="194">
          <cell r="D194" t="str">
            <v>195101/1</v>
          </cell>
          <cell r="E194" t="str">
            <v>06:05</v>
          </cell>
          <cell r="F194" t="str">
            <v>Praha,,ÚAN Florenc</v>
          </cell>
          <cell r="G194" t="str">
            <v>11:20</v>
          </cell>
          <cell r="H194" t="str">
            <v>Jeseník,,aut.nádr.</v>
          </cell>
          <cell r="I194">
            <v>369</v>
          </cell>
          <cell r="J194">
            <v>119</v>
          </cell>
          <cell r="K194">
            <v>43911</v>
          </cell>
          <cell r="L194">
            <v>287</v>
          </cell>
          <cell r="M194" t="str">
            <v xml:space="preserve"> vzdy</v>
          </cell>
          <cell r="N194" t="str">
            <v>ČSAD Ústí nad Orlicí</v>
          </cell>
        </row>
        <row r="195">
          <cell r="D195" t="str">
            <v>195101/2</v>
          </cell>
          <cell r="E195" t="str">
            <v>12:25</v>
          </cell>
          <cell r="F195" t="str">
            <v>Jeseník,,aut.nádr.</v>
          </cell>
          <cell r="G195" t="str">
            <v>17:25</v>
          </cell>
          <cell r="H195" t="str">
            <v>Praha,,ÚAN Florenc</v>
          </cell>
          <cell r="I195">
            <v>369</v>
          </cell>
          <cell r="J195">
            <v>113</v>
          </cell>
          <cell r="K195">
            <v>41697</v>
          </cell>
          <cell r="L195">
            <v>287</v>
          </cell>
          <cell r="M195" t="str">
            <v xml:space="preserve"> vzdy</v>
          </cell>
          <cell r="N195" t="str">
            <v>ČSAD Ústí nad Orlicí</v>
          </cell>
        </row>
        <row r="196">
          <cell r="D196" t="str">
            <v>195103/1</v>
          </cell>
          <cell r="E196" t="str">
            <v>08:25</v>
          </cell>
          <cell r="F196" t="str">
            <v>Praha,,ÚAN Florenc</v>
          </cell>
          <cell r="G196" t="str">
            <v>12:55</v>
          </cell>
          <cell r="H196" t="str">
            <v>Jeseník,,aut.nádr.</v>
          </cell>
          <cell r="I196">
            <v>369</v>
          </cell>
          <cell r="J196">
            <v>75</v>
          </cell>
          <cell r="K196">
            <v>27675</v>
          </cell>
          <cell r="L196">
            <v>287</v>
          </cell>
          <cell r="M196" t="str">
            <v xml:space="preserve"> vzdy</v>
          </cell>
          <cell r="N196" t="str">
            <v>Veolia Transport VČ</v>
          </cell>
        </row>
        <row r="197">
          <cell r="D197" t="str">
            <v>195103/2</v>
          </cell>
          <cell r="E197" t="str">
            <v>14:15</v>
          </cell>
          <cell r="F197" t="str">
            <v>Jeseník,,aut.nádr.</v>
          </cell>
          <cell r="G197" t="str">
            <v>18:45</v>
          </cell>
          <cell r="H197" t="str">
            <v>Praha,,ÚAN Florenc</v>
          </cell>
          <cell r="I197">
            <v>369</v>
          </cell>
          <cell r="J197">
            <v>75</v>
          </cell>
          <cell r="K197">
            <v>27675</v>
          </cell>
          <cell r="L197">
            <v>287</v>
          </cell>
          <cell r="M197" t="str">
            <v xml:space="preserve"> vzdy</v>
          </cell>
          <cell r="N197" t="str">
            <v>Veolia Transport VČ</v>
          </cell>
        </row>
        <row r="198">
          <cell r="D198" t="str">
            <v>195103/3</v>
          </cell>
          <cell r="E198" t="str">
            <v>10:25</v>
          </cell>
          <cell r="F198" t="str">
            <v>Praha,,ÚAN Florenc</v>
          </cell>
          <cell r="G198" t="str">
            <v>14:55</v>
          </cell>
          <cell r="H198" t="str">
            <v>Jeseník,,aut.nádr.</v>
          </cell>
          <cell r="I198">
            <v>51</v>
          </cell>
          <cell r="J198">
            <v>102</v>
          </cell>
          <cell r="K198">
            <v>5202</v>
          </cell>
          <cell r="L198">
            <v>41</v>
          </cell>
          <cell r="M198" t="str">
            <v>7 vzdy</v>
          </cell>
          <cell r="N198" t="str">
            <v>Veolia Transport VČ</v>
          </cell>
        </row>
        <row r="199">
          <cell r="D199" t="str">
            <v>195103/4</v>
          </cell>
          <cell r="E199" t="str">
            <v>16:15</v>
          </cell>
          <cell r="F199" t="str">
            <v>Jeseník,,aut.nádr.</v>
          </cell>
          <cell r="G199" t="str">
            <v>20:40</v>
          </cell>
          <cell r="H199" t="str">
            <v>Praha,,ÚAN Florenc</v>
          </cell>
          <cell r="I199">
            <v>51</v>
          </cell>
          <cell r="J199">
            <v>100</v>
          </cell>
          <cell r="K199">
            <v>5100</v>
          </cell>
          <cell r="L199">
            <v>41</v>
          </cell>
          <cell r="M199" t="str">
            <v>7 vzdy</v>
          </cell>
          <cell r="N199" t="str">
            <v>Veolia Transport VČ</v>
          </cell>
        </row>
        <row r="200">
          <cell r="D200" t="str">
            <v>260000/1</v>
          </cell>
          <cell r="E200" t="str">
            <v>05:30</v>
          </cell>
          <cell r="F200" t="str">
            <v>Mladá Boleslav,,aut.st.</v>
          </cell>
          <cell r="G200" t="str">
            <v>06:20</v>
          </cell>
          <cell r="H200" t="str">
            <v>Markvartice</v>
          </cell>
          <cell r="I200">
            <v>255</v>
          </cell>
          <cell r="J200">
            <v>6</v>
          </cell>
          <cell r="K200">
            <v>1530</v>
          </cell>
          <cell r="L200">
            <v>200</v>
          </cell>
          <cell r="M200" t="str">
            <v>X vzdy</v>
          </cell>
          <cell r="N200" t="str">
            <v>Transcentrum</v>
          </cell>
        </row>
        <row r="201">
          <cell r="D201" t="str">
            <v>260000/2</v>
          </cell>
          <cell r="E201" t="str">
            <v>04:15</v>
          </cell>
          <cell r="F201" t="str">
            <v>Libáň,,nám.</v>
          </cell>
          <cell r="G201" t="str">
            <v>05:25</v>
          </cell>
          <cell r="H201" t="str">
            <v>Mladá Boleslav,,aut.st.</v>
          </cell>
          <cell r="I201">
            <v>255</v>
          </cell>
          <cell r="J201">
            <v>15</v>
          </cell>
          <cell r="K201">
            <v>3825</v>
          </cell>
          <cell r="L201">
            <v>200</v>
          </cell>
          <cell r="M201" t="str">
            <v>X vzdy</v>
          </cell>
          <cell r="N201" t="str">
            <v>Transcentrum</v>
          </cell>
        </row>
        <row r="202">
          <cell r="D202" t="str">
            <v>260000/4</v>
          </cell>
          <cell r="E202" t="str">
            <v>06:31</v>
          </cell>
          <cell r="F202" t="str">
            <v>Markvartice</v>
          </cell>
          <cell r="G202" t="str">
            <v>07:25</v>
          </cell>
          <cell r="H202" t="str">
            <v>Mladá Boleslav,,aut.st.</v>
          </cell>
          <cell r="I202">
            <v>255</v>
          </cell>
          <cell r="J202">
            <v>6</v>
          </cell>
          <cell r="K202">
            <v>1530</v>
          </cell>
          <cell r="L202">
            <v>200</v>
          </cell>
          <cell r="M202" t="str">
            <v>X vzdy</v>
          </cell>
          <cell r="N202" t="str">
            <v>Transcentrum</v>
          </cell>
        </row>
        <row r="203">
          <cell r="D203" t="str">
            <v>260000/5</v>
          </cell>
          <cell r="E203" t="str">
            <v>11:30</v>
          </cell>
          <cell r="F203" t="str">
            <v>Mladá Boleslav,,aut.st.</v>
          </cell>
          <cell r="G203" t="str">
            <v>12:20</v>
          </cell>
          <cell r="H203" t="str">
            <v>Markvartice</v>
          </cell>
          <cell r="I203">
            <v>255</v>
          </cell>
          <cell r="J203">
            <v>6</v>
          </cell>
          <cell r="K203">
            <v>1530</v>
          </cell>
          <cell r="L203">
            <v>200</v>
          </cell>
          <cell r="M203" t="str">
            <v>X vzdy</v>
          </cell>
          <cell r="N203" t="str">
            <v>Transcentrum</v>
          </cell>
        </row>
        <row r="204">
          <cell r="D204" t="str">
            <v>260000/7</v>
          </cell>
          <cell r="E204" t="str">
            <v>14:30</v>
          </cell>
          <cell r="F204" t="str">
            <v>Mladá Boleslav,,aut.st.</v>
          </cell>
          <cell r="G204" t="str">
            <v>15:20</v>
          </cell>
          <cell r="H204" t="str">
            <v>Markvartice</v>
          </cell>
          <cell r="I204">
            <v>255</v>
          </cell>
          <cell r="J204">
            <v>6</v>
          </cell>
          <cell r="K204">
            <v>1530</v>
          </cell>
          <cell r="L204">
            <v>200</v>
          </cell>
          <cell r="M204" t="str">
            <v>X vzdy</v>
          </cell>
          <cell r="N204" t="str">
            <v>Transcentrum</v>
          </cell>
        </row>
        <row r="205">
          <cell r="D205" t="str">
            <v>260000/8</v>
          </cell>
          <cell r="E205" t="str">
            <v>12:31</v>
          </cell>
          <cell r="F205" t="str">
            <v>Markvartice</v>
          </cell>
          <cell r="G205" t="str">
            <v>13:25</v>
          </cell>
          <cell r="H205" t="str">
            <v>Mladá Boleslav,,aut.st.</v>
          </cell>
          <cell r="I205">
            <v>255</v>
          </cell>
          <cell r="J205">
            <v>6</v>
          </cell>
          <cell r="K205">
            <v>1530</v>
          </cell>
          <cell r="L205">
            <v>200</v>
          </cell>
          <cell r="M205" t="str">
            <v>X vzdy</v>
          </cell>
          <cell r="N205" t="str">
            <v>Transcentrum</v>
          </cell>
        </row>
        <row r="206">
          <cell r="D206" t="str">
            <v>260000/9</v>
          </cell>
          <cell r="E206" t="str">
            <v>18:25</v>
          </cell>
          <cell r="F206" t="str">
            <v>Mladá Boleslav,,aut.st.</v>
          </cell>
          <cell r="G206" t="str">
            <v>19:33</v>
          </cell>
          <cell r="H206" t="str">
            <v>Libáň,,nám.</v>
          </cell>
          <cell r="I206">
            <v>12</v>
          </cell>
          <cell r="J206">
            <v>11</v>
          </cell>
          <cell r="K206">
            <v>132</v>
          </cell>
          <cell r="L206">
            <v>0</v>
          </cell>
          <cell r="M206" t="str">
            <v>X vzdy</v>
          </cell>
          <cell r="N206" t="str">
            <v>Transcentrum</v>
          </cell>
        </row>
        <row r="207">
          <cell r="D207" t="str">
            <v>260000/10</v>
          </cell>
          <cell r="E207" t="str">
            <v>15:31</v>
          </cell>
          <cell r="F207" t="str">
            <v>Markvartice</v>
          </cell>
          <cell r="G207" t="str">
            <v>16:25</v>
          </cell>
          <cell r="H207" t="str">
            <v>Mladá Boleslav,,aut.st.</v>
          </cell>
          <cell r="I207">
            <v>255</v>
          </cell>
          <cell r="J207">
            <v>6</v>
          </cell>
          <cell r="K207">
            <v>1530</v>
          </cell>
          <cell r="L207">
            <v>200</v>
          </cell>
          <cell r="M207" t="str">
            <v>X vzdy</v>
          </cell>
          <cell r="N207" t="str">
            <v>Transcentrum</v>
          </cell>
        </row>
        <row r="208">
          <cell r="D208" t="str">
            <v>260000/11</v>
          </cell>
          <cell r="E208" t="str">
            <v>22:30</v>
          </cell>
          <cell r="F208" t="str">
            <v>Mladá Boleslav,,aut.st.</v>
          </cell>
          <cell r="G208" t="str">
            <v>23:35</v>
          </cell>
          <cell r="H208" t="str">
            <v>Libáň,,nám.</v>
          </cell>
          <cell r="I208">
            <v>243</v>
          </cell>
          <cell r="J208">
            <v>15</v>
          </cell>
          <cell r="K208">
            <v>3645</v>
          </cell>
          <cell r="L208">
            <v>190</v>
          </cell>
          <cell r="M208" t="str">
            <v>X vzdy</v>
          </cell>
          <cell r="N208" t="str">
            <v>Transcentrum</v>
          </cell>
        </row>
        <row r="209">
          <cell r="D209" t="str">
            <v>260000/12</v>
          </cell>
          <cell r="E209" t="str">
            <v>20:15</v>
          </cell>
          <cell r="F209" t="str">
            <v>Libáň,,nám.</v>
          </cell>
          <cell r="G209" t="str">
            <v>21:25</v>
          </cell>
          <cell r="H209" t="str">
            <v>Mladá Boleslav,,aut.st.</v>
          </cell>
          <cell r="I209">
            <v>243</v>
          </cell>
          <cell r="J209">
            <v>15</v>
          </cell>
          <cell r="K209">
            <v>3645</v>
          </cell>
          <cell r="L209">
            <v>190</v>
          </cell>
          <cell r="M209" t="str">
            <v>X vzdy</v>
          </cell>
          <cell r="N209" t="str">
            <v>Transcentrum</v>
          </cell>
        </row>
        <row r="210">
          <cell r="D210" t="str">
            <v>260020/2</v>
          </cell>
          <cell r="E210" t="str">
            <v>04:37</v>
          </cell>
          <cell r="F210" t="str">
            <v>Dobšín,Kamenice,otočka</v>
          </cell>
          <cell r="G210" t="str">
            <v>05:28</v>
          </cell>
          <cell r="H210" t="str">
            <v>Mladá Boleslav,,aut.st.</v>
          </cell>
          <cell r="I210">
            <v>255</v>
          </cell>
          <cell r="J210">
            <v>2</v>
          </cell>
          <cell r="K210">
            <v>510</v>
          </cell>
          <cell r="L210">
            <v>200</v>
          </cell>
        </row>
        <row r="211">
          <cell r="D211" t="str">
            <v>260020/4</v>
          </cell>
          <cell r="E211" t="str">
            <v>06:32</v>
          </cell>
          <cell r="F211" t="str">
            <v>Dobšín,Kamenice,otočka</v>
          </cell>
          <cell r="G211" t="str">
            <v>07:37</v>
          </cell>
          <cell r="H211" t="str">
            <v>Mladá Boleslav,,Jičínská</v>
          </cell>
          <cell r="I211">
            <v>255</v>
          </cell>
          <cell r="J211">
            <v>2</v>
          </cell>
          <cell r="K211">
            <v>510</v>
          </cell>
          <cell r="L211">
            <v>200</v>
          </cell>
        </row>
        <row r="212">
          <cell r="D212" t="str">
            <v>260020/5</v>
          </cell>
          <cell r="E212" t="str">
            <v>11:45</v>
          </cell>
          <cell r="F212" t="str">
            <v>Mladá Boleslav,,aut.st.</v>
          </cell>
          <cell r="G212" t="str">
            <v>12:35</v>
          </cell>
          <cell r="H212" t="str">
            <v>Dobšín,Kamenice,otočka</v>
          </cell>
          <cell r="I212">
            <v>255</v>
          </cell>
          <cell r="J212">
            <v>2</v>
          </cell>
          <cell r="K212">
            <v>510</v>
          </cell>
          <cell r="L212">
            <v>200</v>
          </cell>
        </row>
        <row r="213">
          <cell r="D213" t="str">
            <v>260020/6</v>
          </cell>
          <cell r="E213" t="str">
            <v>12:37</v>
          </cell>
          <cell r="F213" t="str">
            <v>Dobšín,Kamenice,otočka</v>
          </cell>
          <cell r="G213" t="str">
            <v>13:28</v>
          </cell>
          <cell r="H213" t="str">
            <v>Mladá Boleslav,,aut.st.</v>
          </cell>
          <cell r="I213">
            <v>255</v>
          </cell>
          <cell r="J213">
            <v>2</v>
          </cell>
          <cell r="K213">
            <v>510</v>
          </cell>
          <cell r="L213">
            <v>200</v>
          </cell>
        </row>
        <row r="214">
          <cell r="D214" t="str">
            <v>260020/9</v>
          </cell>
          <cell r="E214" t="str">
            <v>14:25</v>
          </cell>
          <cell r="F214" t="str">
            <v>Mladá Boleslav,,aut.st.</v>
          </cell>
          <cell r="G214" t="str">
            <v>15:15</v>
          </cell>
          <cell r="H214" t="str">
            <v>Dobšín,Kamenice,otočka</v>
          </cell>
          <cell r="I214">
            <v>255</v>
          </cell>
          <cell r="J214">
            <v>2</v>
          </cell>
          <cell r="K214">
            <v>510</v>
          </cell>
          <cell r="L214">
            <v>200</v>
          </cell>
        </row>
        <row r="215">
          <cell r="D215" t="str">
            <v>260020/10</v>
          </cell>
          <cell r="E215" t="str">
            <v>20:32</v>
          </cell>
          <cell r="F215" t="str">
            <v>Dobšín,Kamenice,otočka</v>
          </cell>
          <cell r="G215" t="str">
            <v>21:23</v>
          </cell>
          <cell r="H215" t="str">
            <v>Mladá Boleslav,,aut.st.</v>
          </cell>
          <cell r="I215">
            <v>243</v>
          </cell>
          <cell r="J215">
            <v>2</v>
          </cell>
          <cell r="K215">
            <v>486</v>
          </cell>
          <cell r="L215">
            <v>190</v>
          </cell>
        </row>
        <row r="216">
          <cell r="D216" t="str">
            <v>260020/11</v>
          </cell>
          <cell r="E216" t="str">
            <v>22:25</v>
          </cell>
          <cell r="F216" t="str">
            <v>Mladá Boleslav,,aut.st.</v>
          </cell>
          <cell r="G216" t="str">
            <v>23:15</v>
          </cell>
          <cell r="H216" t="str">
            <v>Dobšín,Kamenice,otočka</v>
          </cell>
          <cell r="I216">
            <v>243</v>
          </cell>
          <cell r="J216">
            <v>2</v>
          </cell>
          <cell r="K216">
            <v>486</v>
          </cell>
          <cell r="L216">
            <v>190</v>
          </cell>
        </row>
        <row r="217">
          <cell r="D217" t="str">
            <v>260100/3</v>
          </cell>
          <cell r="E217" t="str">
            <v>18:25</v>
          </cell>
          <cell r="F217" t="str">
            <v>Mladá Boleslav,,aut.st.</v>
          </cell>
          <cell r="G217" t="str">
            <v>19:33</v>
          </cell>
          <cell r="H217" t="str">
            <v>Libáň,,nám.</v>
          </cell>
          <cell r="I217">
            <v>243</v>
          </cell>
          <cell r="J217">
            <v>11</v>
          </cell>
          <cell r="K217">
            <v>2673</v>
          </cell>
          <cell r="L217">
            <v>200</v>
          </cell>
          <cell r="M217" t="str">
            <v>X vzdy</v>
          </cell>
          <cell r="N217" t="str">
            <v>Transcentrum</v>
          </cell>
        </row>
        <row r="218">
          <cell r="D218" t="str">
            <v>260340/1</v>
          </cell>
          <cell r="E218" t="str">
            <v>07:18</v>
          </cell>
          <cell r="F218" t="str">
            <v>Libošovice,Dobšice</v>
          </cell>
          <cell r="G218" t="str">
            <v>07:40</v>
          </cell>
          <cell r="H218" t="str">
            <v>Sobotka,,škola</v>
          </cell>
          <cell r="I218">
            <v>198</v>
          </cell>
          <cell r="J218">
            <v>9</v>
          </cell>
          <cell r="K218">
            <v>1782</v>
          </cell>
          <cell r="L218">
            <v>147</v>
          </cell>
          <cell r="M218" t="str">
            <v>X vzdy</v>
          </cell>
          <cell r="N218" t="str">
            <v>Transcentrum</v>
          </cell>
        </row>
        <row r="219">
          <cell r="D219" t="str">
            <v>260340/4</v>
          </cell>
          <cell r="E219" t="str">
            <v>14:18</v>
          </cell>
          <cell r="F219" t="str">
            <v>Sobotka,,škola</v>
          </cell>
          <cell r="G219" t="str">
            <v>14:56</v>
          </cell>
          <cell r="H219" t="str">
            <v>Dolní Bousov,,nám.</v>
          </cell>
          <cell r="I219">
            <v>198</v>
          </cell>
          <cell r="J219">
            <v>11</v>
          </cell>
          <cell r="K219">
            <v>2178</v>
          </cell>
          <cell r="L219">
            <v>147</v>
          </cell>
          <cell r="M219" t="str">
            <v>X vzdy</v>
          </cell>
          <cell r="N219" t="str">
            <v>Transcentrum</v>
          </cell>
        </row>
        <row r="220">
          <cell r="D220" t="str">
            <v>260340/5</v>
          </cell>
          <cell r="E220" t="str">
            <v>13:25</v>
          </cell>
          <cell r="F220" t="str">
            <v>Dolní Bousov,,nám.</v>
          </cell>
          <cell r="G220" t="str">
            <v>13:55</v>
          </cell>
          <cell r="H220" t="str">
            <v>Sobotka,,škola</v>
          </cell>
          <cell r="I220">
            <v>198</v>
          </cell>
          <cell r="J220">
            <v>9</v>
          </cell>
          <cell r="K220">
            <v>1782</v>
          </cell>
          <cell r="L220">
            <v>147</v>
          </cell>
          <cell r="M220" t="str">
            <v>X vzdy</v>
          </cell>
          <cell r="N220" t="str">
            <v>Transcentrum</v>
          </cell>
        </row>
        <row r="221">
          <cell r="D221" t="str">
            <v>260350/1</v>
          </cell>
          <cell r="E221" t="str">
            <v>05:25</v>
          </cell>
          <cell r="F221" t="str">
            <v>Dolní Bousov,,nám.</v>
          </cell>
          <cell r="G221" t="str">
            <v>05:33</v>
          </cell>
          <cell r="H221" t="str">
            <v>Sobotka,,nám.</v>
          </cell>
          <cell r="I221">
            <v>198</v>
          </cell>
          <cell r="J221">
            <v>2</v>
          </cell>
          <cell r="K221">
            <v>396</v>
          </cell>
          <cell r="L221">
            <v>147</v>
          </cell>
          <cell r="M221" t="str">
            <v>X vzdy</v>
          </cell>
          <cell r="N221" t="str">
            <v>Transcentrum</v>
          </cell>
        </row>
        <row r="222">
          <cell r="D222" t="str">
            <v>260350/2</v>
          </cell>
          <cell r="E222" t="str">
            <v>05:02</v>
          </cell>
          <cell r="F222" t="str">
            <v>Sobotka,,nám.</v>
          </cell>
          <cell r="G222" t="str">
            <v>05:43</v>
          </cell>
          <cell r="H222" t="str">
            <v>Mnichovo Hradiště,,nám.</v>
          </cell>
          <cell r="I222">
            <v>253</v>
          </cell>
          <cell r="J222">
            <v>2</v>
          </cell>
          <cell r="K222">
            <v>506</v>
          </cell>
          <cell r="L222">
            <v>200</v>
          </cell>
          <cell r="M222" t="str">
            <v>X vzdy</v>
          </cell>
          <cell r="N222" t="str">
            <v>Transcentrum</v>
          </cell>
        </row>
        <row r="223">
          <cell r="D223" t="str">
            <v>260350/3</v>
          </cell>
          <cell r="E223" t="str">
            <v>07:00</v>
          </cell>
          <cell r="F223" t="str">
            <v>Dolní Bousov,,nám.</v>
          </cell>
          <cell r="G223" t="str">
            <v>07:08</v>
          </cell>
          <cell r="H223" t="str">
            <v>Sobotka,,nám.</v>
          </cell>
          <cell r="I223">
            <v>198</v>
          </cell>
          <cell r="J223">
            <v>2</v>
          </cell>
          <cell r="K223">
            <v>396</v>
          </cell>
          <cell r="L223">
            <v>147</v>
          </cell>
          <cell r="M223" t="str">
            <v>X vzdy</v>
          </cell>
          <cell r="N223" t="str">
            <v>Transcentrum</v>
          </cell>
        </row>
        <row r="224">
          <cell r="D224" t="str">
            <v>260350/4</v>
          </cell>
          <cell r="E224" t="str">
            <v>05:37</v>
          </cell>
          <cell r="F224" t="str">
            <v>Sobotka,,nám.</v>
          </cell>
          <cell r="G224" t="str">
            <v>05:45</v>
          </cell>
          <cell r="H224" t="str">
            <v>Dolní Bousov,,nám.</v>
          </cell>
          <cell r="I224">
            <v>198</v>
          </cell>
          <cell r="J224">
            <v>2</v>
          </cell>
          <cell r="K224">
            <v>396</v>
          </cell>
          <cell r="L224">
            <v>147</v>
          </cell>
          <cell r="M224" t="str">
            <v>X vzdy</v>
          </cell>
          <cell r="N224" t="str">
            <v>Transcentrum</v>
          </cell>
        </row>
        <row r="225">
          <cell r="D225" t="str">
            <v>260350/6</v>
          </cell>
          <cell r="E225" t="str">
            <v>08:15</v>
          </cell>
          <cell r="F225" t="str">
            <v>Sobotka,,nám.</v>
          </cell>
          <cell r="G225" t="str">
            <v>08:23</v>
          </cell>
          <cell r="H225" t="str">
            <v>Dolní Bousov,,nám.</v>
          </cell>
          <cell r="I225">
            <v>198</v>
          </cell>
          <cell r="J225">
            <v>2</v>
          </cell>
          <cell r="K225">
            <v>396</v>
          </cell>
          <cell r="L225">
            <v>147</v>
          </cell>
          <cell r="M225" t="str">
            <v>X vzdy</v>
          </cell>
          <cell r="N225" t="str">
            <v>Transcentrum</v>
          </cell>
        </row>
        <row r="226">
          <cell r="D226" t="str">
            <v>260350/7</v>
          </cell>
          <cell r="E226" t="str">
            <v>15:15</v>
          </cell>
          <cell r="F226" t="str">
            <v>Mnichovo Hradiště,,nám.</v>
          </cell>
          <cell r="G226" t="str">
            <v>15:53</v>
          </cell>
          <cell r="H226" t="str">
            <v>Sobotka,,nám.</v>
          </cell>
          <cell r="I226">
            <v>253</v>
          </cell>
          <cell r="J226">
            <v>2</v>
          </cell>
          <cell r="K226">
            <v>506</v>
          </cell>
          <cell r="L226">
            <v>200</v>
          </cell>
          <cell r="M226" t="str">
            <v>X vzdy</v>
          </cell>
          <cell r="N226" t="str">
            <v>Transcentrum</v>
          </cell>
        </row>
        <row r="227">
          <cell r="D227" t="str">
            <v>260350/8</v>
          </cell>
          <cell r="E227" t="str">
            <v>14:25</v>
          </cell>
          <cell r="F227" t="str">
            <v>Sobotka,,nám.</v>
          </cell>
          <cell r="G227" t="str">
            <v>15:05</v>
          </cell>
          <cell r="H227" t="str">
            <v>Mnichovo Hradiště,,nám.</v>
          </cell>
          <cell r="I227">
            <v>198</v>
          </cell>
          <cell r="J227">
            <v>2</v>
          </cell>
          <cell r="K227">
            <v>396</v>
          </cell>
          <cell r="L227">
            <v>147</v>
          </cell>
          <cell r="M227" t="str">
            <v>X vzdy</v>
          </cell>
          <cell r="N227" t="str">
            <v>Transcentrum</v>
          </cell>
        </row>
        <row r="228">
          <cell r="D228" t="str">
            <v>260880/1</v>
          </cell>
          <cell r="E228" t="str">
            <v>05:55</v>
          </cell>
          <cell r="F228" t="str">
            <v>Mladá Boleslav,,aut.st.</v>
          </cell>
          <cell r="G228" t="str">
            <v>06:35</v>
          </cell>
          <cell r="H228" t="str">
            <v>Sobotka,,nám.</v>
          </cell>
          <cell r="I228">
            <v>256</v>
          </cell>
          <cell r="J228">
            <v>3</v>
          </cell>
          <cell r="K228">
            <v>768</v>
          </cell>
          <cell r="L228">
            <v>200</v>
          </cell>
          <cell r="M228" t="str">
            <v>X vzdy</v>
          </cell>
          <cell r="N228" t="str">
            <v>Transcentrum</v>
          </cell>
        </row>
        <row r="229">
          <cell r="D229" t="str">
            <v>260880/2</v>
          </cell>
          <cell r="E229" t="str">
            <v>04:15</v>
          </cell>
          <cell r="F229" t="str">
            <v>Jičín,,aut.st.</v>
          </cell>
          <cell r="G229" t="str">
            <v>05:23</v>
          </cell>
          <cell r="H229" t="str">
            <v>Mladá Boleslav,,aut.st.</v>
          </cell>
          <cell r="I229">
            <v>256</v>
          </cell>
          <cell r="J229">
            <v>17</v>
          </cell>
          <cell r="K229">
            <v>4352</v>
          </cell>
          <cell r="L229">
            <v>200</v>
          </cell>
          <cell r="M229" t="str">
            <v>X vzdy</v>
          </cell>
          <cell r="N229" t="str">
            <v>Transcentrum</v>
          </cell>
        </row>
        <row r="230">
          <cell r="D230" t="str">
            <v>260880/3</v>
          </cell>
          <cell r="E230" t="str">
            <v>10:35</v>
          </cell>
          <cell r="F230" t="str">
            <v>Mladá Boleslav,,aut.st.</v>
          </cell>
          <cell r="G230" t="str">
            <v>11:40</v>
          </cell>
          <cell r="H230" t="str">
            <v>Jičín,,aut.st.</v>
          </cell>
          <cell r="I230">
            <v>256</v>
          </cell>
          <cell r="J230">
            <v>17</v>
          </cell>
          <cell r="K230">
            <v>4352</v>
          </cell>
          <cell r="L230">
            <v>200</v>
          </cell>
          <cell r="M230" t="str">
            <v>X vzdy</v>
          </cell>
          <cell r="N230" t="str">
            <v>Transcentrum</v>
          </cell>
        </row>
        <row r="231">
          <cell r="D231" t="str">
            <v>260880/4</v>
          </cell>
          <cell r="E231" t="str">
            <v>05:30</v>
          </cell>
          <cell r="F231" t="str">
            <v>Sobotka,,nám.</v>
          </cell>
          <cell r="G231" t="str">
            <v>06:10</v>
          </cell>
          <cell r="H231" t="str">
            <v>Mladá Boleslav,,aut.st.</v>
          </cell>
          <cell r="I231">
            <v>243</v>
          </cell>
          <cell r="J231">
            <v>3</v>
          </cell>
          <cell r="K231">
            <v>729</v>
          </cell>
          <cell r="L231">
            <v>190</v>
          </cell>
          <cell r="M231" t="str">
            <v>X vzdy</v>
          </cell>
          <cell r="N231" t="str">
            <v>Transcentrum</v>
          </cell>
        </row>
        <row r="232">
          <cell r="D232" t="str">
            <v>260880/5</v>
          </cell>
          <cell r="E232" t="str">
            <v>14:25</v>
          </cell>
          <cell r="F232" t="str">
            <v>Mladá Boleslav,,aut.st.</v>
          </cell>
          <cell r="G232" t="str">
            <v>14:59</v>
          </cell>
          <cell r="H232" t="str">
            <v>Sobotka,,nám.</v>
          </cell>
          <cell r="I232">
            <v>243</v>
          </cell>
          <cell r="J232">
            <v>3</v>
          </cell>
          <cell r="K232">
            <v>729</v>
          </cell>
          <cell r="L232">
            <v>190</v>
          </cell>
          <cell r="M232" t="str">
            <v>X vzdy</v>
          </cell>
          <cell r="N232" t="str">
            <v>Transcentrum</v>
          </cell>
        </row>
        <row r="233">
          <cell r="D233" t="str">
            <v>260880/6</v>
          </cell>
          <cell r="E233" t="str">
            <v>06:40</v>
          </cell>
          <cell r="F233" t="str">
            <v>Sobotka,,nám.</v>
          </cell>
          <cell r="G233" t="str">
            <v>07:20</v>
          </cell>
          <cell r="H233" t="str">
            <v>Mladá Boleslav,,aut.st.</v>
          </cell>
          <cell r="I233">
            <v>256</v>
          </cell>
          <cell r="J233">
            <v>3</v>
          </cell>
          <cell r="K233">
            <v>768</v>
          </cell>
          <cell r="L233">
            <v>200</v>
          </cell>
          <cell r="M233" t="str">
            <v>X vzdy</v>
          </cell>
          <cell r="N233" t="str">
            <v>Transcentrum</v>
          </cell>
        </row>
        <row r="234">
          <cell r="D234" t="str">
            <v>260880/7</v>
          </cell>
          <cell r="E234" t="str">
            <v>14:30</v>
          </cell>
          <cell r="F234" t="str">
            <v>Mladá Boleslav,,aut.st.</v>
          </cell>
          <cell r="G234" t="str">
            <v>15:35</v>
          </cell>
          <cell r="H234" t="str">
            <v>Jičín,,aut.st.</v>
          </cell>
          <cell r="I234">
            <v>256</v>
          </cell>
          <cell r="J234">
            <v>17</v>
          </cell>
          <cell r="K234">
            <v>4352</v>
          </cell>
          <cell r="L234">
            <v>200</v>
          </cell>
          <cell r="M234" t="str">
            <v>X vzdy</v>
          </cell>
          <cell r="N234" t="str">
            <v>Transcentrum</v>
          </cell>
        </row>
        <row r="235">
          <cell r="D235" t="str">
            <v>260880/8</v>
          </cell>
          <cell r="E235" t="str">
            <v>12:15</v>
          </cell>
          <cell r="F235" t="str">
            <v>Jičín,,aut.st.</v>
          </cell>
          <cell r="G235" t="str">
            <v>13:23</v>
          </cell>
          <cell r="H235" t="str">
            <v>Mladá Boleslav,,aut.st.</v>
          </cell>
          <cell r="I235">
            <v>256</v>
          </cell>
          <cell r="J235">
            <v>17</v>
          </cell>
          <cell r="K235">
            <v>4352</v>
          </cell>
          <cell r="L235">
            <v>200</v>
          </cell>
          <cell r="M235" t="str">
            <v>X vzdy</v>
          </cell>
          <cell r="N235" t="str">
            <v>Transcentrum</v>
          </cell>
        </row>
        <row r="236">
          <cell r="D236" t="str">
            <v>260880/9</v>
          </cell>
          <cell r="E236" t="str">
            <v>17:05</v>
          </cell>
          <cell r="F236" t="str">
            <v>Mladá Boleslav,,aut.st.</v>
          </cell>
          <cell r="G236" t="str">
            <v>17:46</v>
          </cell>
          <cell r="H236" t="str">
            <v>Sobotka,,nám.</v>
          </cell>
          <cell r="I236">
            <v>198</v>
          </cell>
          <cell r="J236">
            <v>3</v>
          </cell>
          <cell r="K236">
            <v>594</v>
          </cell>
          <cell r="L236">
            <v>147</v>
          </cell>
          <cell r="M236" t="str">
            <v>X vzdy</v>
          </cell>
          <cell r="N236" t="str">
            <v>Transcentrum</v>
          </cell>
        </row>
        <row r="237">
          <cell r="D237" t="str">
            <v>260880/10</v>
          </cell>
          <cell r="E237" t="str">
            <v>15:45</v>
          </cell>
          <cell r="F237" t="str">
            <v>Jičín,,aut.st.</v>
          </cell>
          <cell r="G237" t="str">
            <v>16:08</v>
          </cell>
          <cell r="H237" t="str">
            <v>Sobotka,,nám.</v>
          </cell>
          <cell r="I237">
            <v>57</v>
          </cell>
          <cell r="J237">
            <v>14</v>
          </cell>
          <cell r="K237">
            <v>798</v>
          </cell>
          <cell r="L237">
            <v>53</v>
          </cell>
          <cell r="M237" t="str">
            <v>X vzdy</v>
          </cell>
          <cell r="N237" t="str">
            <v>Transcentrum</v>
          </cell>
        </row>
        <row r="238">
          <cell r="D238" t="str">
            <v>260880/11</v>
          </cell>
          <cell r="E238" t="str">
            <v>22:30</v>
          </cell>
          <cell r="F238" t="str">
            <v>Mladá Boleslav,,aut.st.</v>
          </cell>
          <cell r="G238" t="str">
            <v>23:30</v>
          </cell>
          <cell r="H238" t="str">
            <v>Jičín,,aut.st.</v>
          </cell>
          <cell r="I238">
            <v>243</v>
          </cell>
          <cell r="J238">
            <v>17</v>
          </cell>
          <cell r="K238">
            <v>4131</v>
          </cell>
          <cell r="L238">
            <v>190</v>
          </cell>
          <cell r="M238" t="str">
            <v>X vzdy</v>
          </cell>
          <cell r="N238" t="str">
            <v>Transcentrum</v>
          </cell>
        </row>
        <row r="239">
          <cell r="D239" t="str">
            <v>260880/12</v>
          </cell>
          <cell r="E239" t="str">
            <v>15:45</v>
          </cell>
          <cell r="F239" t="str">
            <v>Jičín,,aut.st.</v>
          </cell>
          <cell r="G239" t="str">
            <v>16:53</v>
          </cell>
          <cell r="H239" t="str">
            <v>Mladá Boleslav,,aut.st.</v>
          </cell>
          <cell r="I239">
            <v>198</v>
          </cell>
          <cell r="J239">
            <v>17</v>
          </cell>
          <cell r="K239">
            <v>3366</v>
          </cell>
          <cell r="L239">
            <v>147</v>
          </cell>
          <cell r="M239" t="str">
            <v>X vzdy</v>
          </cell>
          <cell r="N239" t="str">
            <v>Transcentrum</v>
          </cell>
        </row>
        <row r="240">
          <cell r="D240" t="str">
            <v>260880/14</v>
          </cell>
          <cell r="E240" t="str">
            <v>20:40</v>
          </cell>
          <cell r="F240" t="str">
            <v>Sobotka,,nám.</v>
          </cell>
          <cell r="G240" t="str">
            <v>21:20</v>
          </cell>
          <cell r="H240" t="str">
            <v>Mladá Boleslav,,aut.st.</v>
          </cell>
          <cell r="I240">
            <v>243</v>
          </cell>
          <cell r="J240">
            <v>3</v>
          </cell>
          <cell r="K240">
            <v>729</v>
          </cell>
          <cell r="L240">
            <v>190</v>
          </cell>
          <cell r="M240" t="str">
            <v>X vzdy</v>
          </cell>
          <cell r="N240" t="str">
            <v>Transcentrum</v>
          </cell>
        </row>
        <row r="241">
          <cell r="D241" t="str">
            <v>260890/1</v>
          </cell>
          <cell r="E241" t="str">
            <v>05:30</v>
          </cell>
          <cell r="F241" t="str">
            <v>Mladá Boleslav,,aut.st.</v>
          </cell>
          <cell r="G241" t="str">
            <v>06:23</v>
          </cell>
          <cell r="H241" t="str">
            <v>Libáň,,nám.</v>
          </cell>
          <cell r="I241">
            <v>198</v>
          </cell>
          <cell r="J241">
            <v>7</v>
          </cell>
          <cell r="K241">
            <v>1386</v>
          </cell>
          <cell r="L241">
            <v>147</v>
          </cell>
          <cell r="M241" t="str">
            <v>X vzdy</v>
          </cell>
          <cell r="N241" t="str">
            <v>Transcentrum</v>
          </cell>
        </row>
        <row r="242">
          <cell r="D242" t="str">
            <v>260890/2</v>
          </cell>
          <cell r="E242" t="str">
            <v>04:22</v>
          </cell>
          <cell r="F242" t="str">
            <v>Libáň,,nám.</v>
          </cell>
          <cell r="G242" t="str">
            <v>05:20</v>
          </cell>
          <cell r="H242" t="str">
            <v>Mladá Boleslav,,aut.st.</v>
          </cell>
          <cell r="I242">
            <v>255</v>
          </cell>
          <cell r="J242">
            <v>7</v>
          </cell>
          <cell r="K242">
            <v>1785</v>
          </cell>
          <cell r="L242">
            <v>200</v>
          </cell>
          <cell r="M242" t="str">
            <v>X vzdy</v>
          </cell>
          <cell r="N242" t="str">
            <v>Transcentrum</v>
          </cell>
        </row>
        <row r="243">
          <cell r="D243" t="str">
            <v>260890/4</v>
          </cell>
          <cell r="E243" t="str">
            <v>06:32</v>
          </cell>
          <cell r="F243" t="str">
            <v>Libáň,,nám.</v>
          </cell>
          <cell r="G243" t="str">
            <v>07:30</v>
          </cell>
          <cell r="H243" t="str">
            <v>Mladá Boleslav,,aut.st.</v>
          </cell>
          <cell r="I243">
            <v>198</v>
          </cell>
          <cell r="J243">
            <v>7</v>
          </cell>
          <cell r="K243">
            <v>1386</v>
          </cell>
          <cell r="L243">
            <v>147</v>
          </cell>
          <cell r="M243" t="str">
            <v>X vzdy</v>
          </cell>
          <cell r="N243" t="str">
            <v>Transcentrum</v>
          </cell>
        </row>
        <row r="244">
          <cell r="D244" t="str">
            <v>260890/9</v>
          </cell>
          <cell r="E244" t="str">
            <v>14:35</v>
          </cell>
          <cell r="F244" t="str">
            <v>Mladá Boleslav,,aut.st.</v>
          </cell>
          <cell r="G244" t="str">
            <v>15:28</v>
          </cell>
          <cell r="H244" t="str">
            <v>Libáň,,nám.</v>
          </cell>
          <cell r="I244">
            <v>255</v>
          </cell>
          <cell r="J244">
            <v>7</v>
          </cell>
          <cell r="K244">
            <v>1785</v>
          </cell>
          <cell r="L244">
            <v>200</v>
          </cell>
          <cell r="M244" t="str">
            <v>X vzdy</v>
          </cell>
          <cell r="N244" t="str">
            <v>Transcentrum</v>
          </cell>
        </row>
        <row r="245">
          <cell r="D245" t="str">
            <v>260890/12</v>
          </cell>
          <cell r="E245" t="str">
            <v>15:32</v>
          </cell>
          <cell r="F245" t="str">
            <v>Libáň,,nám.</v>
          </cell>
          <cell r="G245" t="str">
            <v>15:43</v>
          </cell>
          <cell r="H245" t="str">
            <v>Bačalky</v>
          </cell>
          <cell r="I245">
            <v>255</v>
          </cell>
          <cell r="J245">
            <v>6</v>
          </cell>
          <cell r="K245">
            <v>1530</v>
          </cell>
          <cell r="L245">
            <v>200</v>
          </cell>
          <cell r="M245" t="str">
            <v>X vzdy</v>
          </cell>
          <cell r="N245" t="str">
            <v>Transcentrum</v>
          </cell>
        </row>
        <row r="246">
          <cell r="D246" t="str">
            <v>260890/13</v>
          </cell>
          <cell r="E246" t="str">
            <v>15:55</v>
          </cell>
          <cell r="F246" t="str">
            <v>Mladá Boleslav,,aut.st.</v>
          </cell>
          <cell r="G246" t="str">
            <v>16:38</v>
          </cell>
          <cell r="H246" t="str">
            <v>Bačalky</v>
          </cell>
          <cell r="I246">
            <v>188</v>
          </cell>
          <cell r="J246">
            <v>1</v>
          </cell>
          <cell r="K246">
            <v>188</v>
          </cell>
          <cell r="L246">
            <v>147</v>
          </cell>
          <cell r="M246" t="str">
            <v>X vzdy</v>
          </cell>
          <cell r="N246" t="str">
            <v>Transcentrum</v>
          </cell>
        </row>
        <row r="247">
          <cell r="D247" t="str">
            <v>260890/16</v>
          </cell>
          <cell r="E247" t="str">
            <v>16:38</v>
          </cell>
          <cell r="F247" t="str">
            <v>Bačalky</v>
          </cell>
          <cell r="G247" t="str">
            <v>17:25</v>
          </cell>
          <cell r="H247" t="str">
            <v>Mladá Boleslav,,aut.st.</v>
          </cell>
          <cell r="I247">
            <v>188</v>
          </cell>
          <cell r="J247">
            <v>1</v>
          </cell>
          <cell r="K247">
            <v>188</v>
          </cell>
          <cell r="L247">
            <v>147</v>
          </cell>
          <cell r="M247" t="str">
            <v>X vzdy</v>
          </cell>
          <cell r="N247" t="str">
            <v>Transcentrum</v>
          </cell>
        </row>
        <row r="248">
          <cell r="D248" t="str">
            <v>260950/1</v>
          </cell>
          <cell r="E248" t="str">
            <v>05:40</v>
          </cell>
          <cell r="F248" t="str">
            <v>Mladá Boleslav,,aut.st.</v>
          </cell>
          <cell r="G248" t="str">
            <v>06:28</v>
          </cell>
          <cell r="H248" t="str">
            <v>Libáň,,nám.</v>
          </cell>
          <cell r="I248">
            <v>256</v>
          </cell>
          <cell r="J248">
            <v>9</v>
          </cell>
          <cell r="K248">
            <v>2304</v>
          </cell>
          <cell r="L248">
            <v>200</v>
          </cell>
          <cell r="M248" t="str">
            <v>X vzdy</v>
          </cell>
          <cell r="N248" t="str">
            <v>Transcentrum</v>
          </cell>
        </row>
        <row r="249">
          <cell r="D249" t="str">
            <v>260950/2</v>
          </cell>
          <cell r="E249" t="str">
            <v>04:25</v>
          </cell>
          <cell r="F249" t="str">
            <v>Libáň,,nám.</v>
          </cell>
          <cell r="G249" t="str">
            <v>05:20</v>
          </cell>
          <cell r="H249" t="str">
            <v>Mladá Boleslav,,aut.st.</v>
          </cell>
          <cell r="I249">
            <v>256</v>
          </cell>
          <cell r="J249">
            <v>13</v>
          </cell>
          <cell r="K249">
            <v>3328</v>
          </cell>
          <cell r="L249">
            <v>200</v>
          </cell>
          <cell r="M249" t="str">
            <v>X vzdy</v>
          </cell>
          <cell r="N249" t="str">
            <v>Transcentrum</v>
          </cell>
        </row>
        <row r="250">
          <cell r="D250" t="str">
            <v>260950/3</v>
          </cell>
          <cell r="E250" t="str">
            <v>10:05</v>
          </cell>
          <cell r="F250" t="str">
            <v>Mladá Boleslav,,aut.st.</v>
          </cell>
          <cell r="G250" t="str">
            <v>10:53</v>
          </cell>
          <cell r="H250" t="str">
            <v>Libáň,,nám.</v>
          </cell>
          <cell r="I250">
            <v>256</v>
          </cell>
          <cell r="J250">
            <v>9</v>
          </cell>
          <cell r="K250">
            <v>2304</v>
          </cell>
          <cell r="L250">
            <v>200</v>
          </cell>
          <cell r="M250" t="str">
            <v>X vzdy</v>
          </cell>
          <cell r="N250" t="str">
            <v>Transcentrum</v>
          </cell>
        </row>
        <row r="251">
          <cell r="D251" t="str">
            <v>260950/4</v>
          </cell>
          <cell r="E251" t="str">
            <v>06:35</v>
          </cell>
          <cell r="F251" t="str">
            <v>Libáň,,nám.</v>
          </cell>
          <cell r="G251" t="str">
            <v>07:25</v>
          </cell>
          <cell r="H251" t="str">
            <v>Mladá Boleslav,,aut.st.</v>
          </cell>
          <cell r="I251">
            <v>256</v>
          </cell>
          <cell r="J251">
            <v>9</v>
          </cell>
          <cell r="K251">
            <v>2304</v>
          </cell>
          <cell r="L251">
            <v>200</v>
          </cell>
          <cell r="M251" t="str">
            <v>X vzdy</v>
          </cell>
          <cell r="N251" t="str">
            <v>Transcentrum</v>
          </cell>
        </row>
        <row r="252">
          <cell r="D252" t="str">
            <v>260950/5</v>
          </cell>
          <cell r="E252" t="str">
            <v>14:35</v>
          </cell>
          <cell r="F252" t="str">
            <v>Mladá Boleslav,,aut.st.</v>
          </cell>
          <cell r="G252" t="str">
            <v>15:28</v>
          </cell>
          <cell r="H252" t="str">
            <v>Libáň,,nám.</v>
          </cell>
          <cell r="I252">
            <v>256</v>
          </cell>
          <cell r="J252">
            <v>13</v>
          </cell>
          <cell r="K252">
            <v>3328</v>
          </cell>
          <cell r="L252">
            <v>200</v>
          </cell>
          <cell r="M252" t="str">
            <v>X vzdy</v>
          </cell>
          <cell r="N252" t="str">
            <v>Transcentrum</v>
          </cell>
        </row>
        <row r="253">
          <cell r="D253" t="str">
            <v>260950/6</v>
          </cell>
          <cell r="E253" t="str">
            <v>12:35</v>
          </cell>
          <cell r="F253" t="str">
            <v>Libáň,,nám.</v>
          </cell>
          <cell r="G253" t="str">
            <v>13:25</v>
          </cell>
          <cell r="H253" t="str">
            <v>Mladá Boleslav,,aut.st.</v>
          </cell>
          <cell r="I253">
            <v>256</v>
          </cell>
          <cell r="J253">
            <v>9</v>
          </cell>
          <cell r="K253">
            <v>2304</v>
          </cell>
          <cell r="L253">
            <v>200</v>
          </cell>
          <cell r="M253" t="str">
            <v>X vzdy</v>
          </cell>
          <cell r="N253" t="str">
            <v>Transcentrum</v>
          </cell>
        </row>
        <row r="254">
          <cell r="D254" t="str">
            <v>260950/7</v>
          </cell>
          <cell r="E254" t="str">
            <v>17:05</v>
          </cell>
          <cell r="F254" t="str">
            <v>Mladá Boleslav,,aut.st.</v>
          </cell>
          <cell r="G254" t="str">
            <v>17:53</v>
          </cell>
          <cell r="H254" t="str">
            <v>Libáň,,nám.</v>
          </cell>
          <cell r="I254">
            <v>255</v>
          </cell>
          <cell r="J254">
            <v>9</v>
          </cell>
          <cell r="K254">
            <v>2295</v>
          </cell>
          <cell r="L254">
            <v>200</v>
          </cell>
          <cell r="M254" t="str">
            <v>X vzdy</v>
          </cell>
          <cell r="N254" t="str">
            <v>Transcentrum</v>
          </cell>
        </row>
        <row r="255">
          <cell r="D255" t="str">
            <v>260950/8</v>
          </cell>
          <cell r="E255" t="str">
            <v>15:35</v>
          </cell>
          <cell r="F255" t="str">
            <v>Libáň,,nám.</v>
          </cell>
          <cell r="G255" t="str">
            <v>16:25</v>
          </cell>
          <cell r="H255" t="str">
            <v>Mladá Boleslav,,aut.st.</v>
          </cell>
          <cell r="I255">
            <v>255</v>
          </cell>
          <cell r="J255">
            <v>9</v>
          </cell>
          <cell r="K255">
            <v>2295</v>
          </cell>
          <cell r="L255">
            <v>200</v>
          </cell>
          <cell r="M255" t="str">
            <v>X vzdy</v>
          </cell>
          <cell r="N255" t="str">
            <v>Transcentrum</v>
          </cell>
        </row>
        <row r="256">
          <cell r="D256" t="str">
            <v>260950/9</v>
          </cell>
          <cell r="E256" t="str">
            <v>22:30</v>
          </cell>
          <cell r="F256" t="str">
            <v>Mladá Boleslav,,aut.st.</v>
          </cell>
          <cell r="G256" t="str">
            <v>23:18</v>
          </cell>
          <cell r="H256" t="str">
            <v>Libáň,,nám.</v>
          </cell>
          <cell r="I256">
            <v>243</v>
          </cell>
          <cell r="J256">
            <v>9</v>
          </cell>
          <cell r="K256">
            <v>2187</v>
          </cell>
          <cell r="L256">
            <v>190</v>
          </cell>
          <cell r="M256" t="str">
            <v>X vzdy</v>
          </cell>
          <cell r="N256" t="str">
            <v>Transcentrum</v>
          </cell>
        </row>
        <row r="257">
          <cell r="D257" t="str">
            <v>260950/10</v>
          </cell>
          <cell r="E257" t="str">
            <v>20:35</v>
          </cell>
          <cell r="F257" t="str">
            <v>Libáň,,nám.</v>
          </cell>
          <cell r="G257" t="str">
            <v>21:25</v>
          </cell>
          <cell r="H257" t="str">
            <v>Mladá Boleslav,,aut.st.</v>
          </cell>
          <cell r="I257">
            <v>243</v>
          </cell>
          <cell r="J257">
            <v>9</v>
          </cell>
          <cell r="K257">
            <v>2187</v>
          </cell>
          <cell r="L257">
            <v>190</v>
          </cell>
          <cell r="M257" t="str">
            <v>X vzdy</v>
          </cell>
          <cell r="N257" t="str">
            <v>Transcentrum</v>
          </cell>
        </row>
        <row r="258">
          <cell r="D258" t="str">
            <v>270023/3</v>
          </cell>
          <cell r="E258" t="str">
            <v>04:35</v>
          </cell>
          <cell r="F258" t="str">
            <v>Městec Králové,,nám.</v>
          </cell>
          <cell r="G258" t="str">
            <v>05:10</v>
          </cell>
          <cell r="H258" t="str">
            <v>Nový Bydžov,,aut.st.</v>
          </cell>
          <cell r="I258">
            <v>256</v>
          </cell>
          <cell r="J258">
            <v>14</v>
          </cell>
          <cell r="K258">
            <v>3584</v>
          </cell>
          <cell r="L258">
            <v>200</v>
          </cell>
          <cell r="M258" t="str">
            <v>X vzdy</v>
          </cell>
          <cell r="N258" t="str">
            <v>OAD Kolín</v>
          </cell>
        </row>
        <row r="259">
          <cell r="D259" t="str">
            <v>270023/4</v>
          </cell>
          <cell r="E259" t="str">
            <v>06:05</v>
          </cell>
          <cell r="F259" t="str">
            <v>Nový Bydžov,,aut.st.</v>
          </cell>
          <cell r="G259" t="str">
            <v>06:35</v>
          </cell>
          <cell r="H259" t="str">
            <v>Městec Králové,,nám.</v>
          </cell>
          <cell r="I259">
            <v>256</v>
          </cell>
          <cell r="J259">
            <v>12</v>
          </cell>
          <cell r="K259">
            <v>3072</v>
          </cell>
          <cell r="L259">
            <v>200</v>
          </cell>
          <cell r="M259" t="str">
            <v>X vzdy</v>
          </cell>
          <cell r="N259" t="str">
            <v>OAD Kolín</v>
          </cell>
        </row>
        <row r="260">
          <cell r="D260" t="str">
            <v>270023/5</v>
          </cell>
          <cell r="E260" t="str">
            <v>06:45</v>
          </cell>
          <cell r="F260" t="str">
            <v>Městec Králové,,nám.</v>
          </cell>
          <cell r="G260" t="str">
            <v>07:20</v>
          </cell>
          <cell r="H260" t="str">
            <v>Nový Bydžov,,aut.st.</v>
          </cell>
          <cell r="I260">
            <v>203</v>
          </cell>
          <cell r="J260">
            <v>14</v>
          </cell>
          <cell r="K260">
            <v>2842</v>
          </cell>
          <cell r="L260">
            <v>152</v>
          </cell>
          <cell r="M260" t="str">
            <v>X vzdy</v>
          </cell>
          <cell r="N260" t="str">
            <v>OAD Kolín</v>
          </cell>
        </row>
        <row r="261">
          <cell r="D261" t="str">
            <v>270023/6</v>
          </cell>
          <cell r="E261" t="str">
            <v>07:21</v>
          </cell>
          <cell r="F261" t="str">
            <v>Nový Bydžov,,aut.st.</v>
          </cell>
          <cell r="G261" t="str">
            <v>07:51</v>
          </cell>
          <cell r="H261" t="str">
            <v>Hlušice</v>
          </cell>
          <cell r="I261">
            <v>203</v>
          </cell>
          <cell r="J261">
            <v>18</v>
          </cell>
          <cell r="K261">
            <v>3654</v>
          </cell>
          <cell r="L261">
            <v>152</v>
          </cell>
          <cell r="M261" t="str">
            <v>X vzdy</v>
          </cell>
          <cell r="N261" t="str">
            <v>OAD Kolín</v>
          </cell>
        </row>
        <row r="262">
          <cell r="D262" t="str">
            <v>270023/7</v>
          </cell>
          <cell r="E262" t="str">
            <v>06:45</v>
          </cell>
          <cell r="F262" t="str">
            <v>Městec Králové,,nám.</v>
          </cell>
          <cell r="G262" t="str">
            <v>07:20</v>
          </cell>
          <cell r="H262" t="str">
            <v>Nový Bydžov,,aut.st.</v>
          </cell>
          <cell r="I262">
            <v>42</v>
          </cell>
          <cell r="J262">
            <v>14</v>
          </cell>
          <cell r="K262">
            <v>588</v>
          </cell>
          <cell r="L262">
            <v>39</v>
          </cell>
          <cell r="M262" t="str">
            <v>1245 vzdy</v>
          </cell>
          <cell r="N262" t="str">
            <v>OAD Kolín</v>
          </cell>
        </row>
        <row r="263">
          <cell r="D263" t="str">
            <v>270023/8</v>
          </cell>
          <cell r="E263" t="str">
            <v>11:00</v>
          </cell>
          <cell r="F263" t="str">
            <v>Nový Bydžov,,aut.st.</v>
          </cell>
          <cell r="G263" t="str">
            <v>11:40</v>
          </cell>
          <cell r="H263" t="str">
            <v>Městec Králové,,nám.</v>
          </cell>
          <cell r="I263">
            <v>256</v>
          </cell>
          <cell r="J263">
            <v>18</v>
          </cell>
          <cell r="K263">
            <v>4608</v>
          </cell>
          <cell r="L263">
            <v>200</v>
          </cell>
          <cell r="M263" t="str">
            <v>X vzdy</v>
          </cell>
          <cell r="N263" t="str">
            <v>OAD Kolín</v>
          </cell>
        </row>
        <row r="264">
          <cell r="D264" t="str">
            <v>270023/9</v>
          </cell>
          <cell r="E264" t="str">
            <v>06:45</v>
          </cell>
          <cell r="F264" t="str">
            <v>Městec Králové,,nám.</v>
          </cell>
          <cell r="G264" t="str">
            <v>07:25</v>
          </cell>
          <cell r="H264" t="str">
            <v>Nový Bydžov,,aut.st.</v>
          </cell>
          <cell r="I264">
            <v>11</v>
          </cell>
          <cell r="J264">
            <v>18</v>
          </cell>
          <cell r="K264">
            <v>198</v>
          </cell>
          <cell r="L264">
            <v>10</v>
          </cell>
          <cell r="M264" t="str">
            <v>3 vzdy</v>
          </cell>
          <cell r="N264" t="str">
            <v>OAD Kolín</v>
          </cell>
        </row>
        <row r="265">
          <cell r="D265" t="str">
            <v>270023/10</v>
          </cell>
          <cell r="E265" t="str">
            <v>14:27</v>
          </cell>
          <cell r="F265" t="str">
            <v>Nový Bydžov,,aut.st.</v>
          </cell>
          <cell r="G265" t="str">
            <v>15:00</v>
          </cell>
          <cell r="H265" t="str">
            <v>Městec Králové,,nám.</v>
          </cell>
          <cell r="I265">
            <v>256</v>
          </cell>
          <cell r="J265">
            <v>14</v>
          </cell>
          <cell r="K265">
            <v>3584</v>
          </cell>
          <cell r="L265">
            <v>200</v>
          </cell>
          <cell r="M265" t="str">
            <v>X vzdy</v>
          </cell>
          <cell r="N265" t="str">
            <v>OAD Kolín</v>
          </cell>
        </row>
        <row r="266">
          <cell r="D266" t="str">
            <v>270023/11</v>
          </cell>
          <cell r="E266" t="str">
            <v>07:52</v>
          </cell>
          <cell r="F266" t="str">
            <v>Hlušice</v>
          </cell>
          <cell r="G266" t="str">
            <v>08:18</v>
          </cell>
          <cell r="H266" t="str">
            <v>Nový Bydžov,,aut.st.</v>
          </cell>
          <cell r="I266">
            <v>203</v>
          </cell>
          <cell r="J266">
            <v>18</v>
          </cell>
          <cell r="K266">
            <v>3654</v>
          </cell>
          <cell r="L266">
            <v>152</v>
          </cell>
          <cell r="M266" t="str">
            <v>X vzdy</v>
          </cell>
          <cell r="N266" t="str">
            <v>OAD Kolín</v>
          </cell>
        </row>
        <row r="267">
          <cell r="D267" t="str">
            <v>270023/12</v>
          </cell>
          <cell r="E267" t="str">
            <v>16:30</v>
          </cell>
          <cell r="F267" t="str">
            <v>Nový Bydžov,,aut.st.</v>
          </cell>
          <cell r="G267" t="str">
            <v>17:05</v>
          </cell>
          <cell r="H267" t="str">
            <v>Městec Králové,,nám.</v>
          </cell>
          <cell r="I267">
            <v>256</v>
          </cell>
          <cell r="J267">
            <v>14</v>
          </cell>
          <cell r="K267">
            <v>3584</v>
          </cell>
          <cell r="L267">
            <v>200</v>
          </cell>
          <cell r="M267" t="str">
            <v>X vzdy</v>
          </cell>
          <cell r="N267" t="str">
            <v>OAD Kolín</v>
          </cell>
        </row>
        <row r="268">
          <cell r="D268" t="str">
            <v>270023/13</v>
          </cell>
          <cell r="E268" t="str">
            <v>13:00</v>
          </cell>
          <cell r="F268" t="str">
            <v>Městec Králové,,nám.</v>
          </cell>
          <cell r="G268" t="str">
            <v>13:40</v>
          </cell>
          <cell r="H268" t="str">
            <v>Nový Bydžov,,aut.st.</v>
          </cell>
          <cell r="I268">
            <v>52</v>
          </cell>
          <cell r="J268">
            <v>14</v>
          </cell>
          <cell r="K268">
            <v>728</v>
          </cell>
          <cell r="L268">
            <v>48</v>
          </cell>
          <cell r="M268" t="str">
            <v>X vzdy</v>
          </cell>
          <cell r="N268" t="str">
            <v>OAD Kolín</v>
          </cell>
        </row>
        <row r="269">
          <cell r="D269" t="str">
            <v>270023/15</v>
          </cell>
          <cell r="E269" t="str">
            <v>13:00</v>
          </cell>
          <cell r="F269" t="str">
            <v>Městec Králové,,nám.</v>
          </cell>
          <cell r="G269" t="str">
            <v>13:50</v>
          </cell>
          <cell r="H269" t="str">
            <v>Nový Bydžov,,aut.st.</v>
          </cell>
          <cell r="I269">
            <v>203</v>
          </cell>
          <cell r="J269">
            <v>24</v>
          </cell>
          <cell r="K269">
            <v>4872</v>
          </cell>
          <cell r="L269">
            <v>152</v>
          </cell>
          <cell r="M269" t="str">
            <v>X vzdy</v>
          </cell>
          <cell r="N269" t="str">
            <v>OAD Kolín</v>
          </cell>
        </row>
        <row r="270">
          <cell r="D270" t="str">
            <v>270023/17</v>
          </cell>
          <cell r="E270" t="str">
            <v>15:05</v>
          </cell>
          <cell r="F270" t="str">
            <v>Městec Králové,,nám.</v>
          </cell>
          <cell r="G270" t="str">
            <v>15:45</v>
          </cell>
          <cell r="H270" t="str">
            <v>Nový Bydžov,,aut.st.</v>
          </cell>
          <cell r="I270">
            <v>52</v>
          </cell>
          <cell r="J270">
            <v>14</v>
          </cell>
          <cell r="K270">
            <v>728</v>
          </cell>
          <cell r="L270">
            <v>48</v>
          </cell>
          <cell r="M270" t="str">
            <v>X vzdy</v>
          </cell>
          <cell r="N270" t="str">
            <v>OAD Kolín</v>
          </cell>
        </row>
        <row r="271">
          <cell r="D271" t="str">
            <v>270023/19</v>
          </cell>
          <cell r="E271" t="str">
            <v>15:05</v>
          </cell>
          <cell r="F271" t="str">
            <v>Městec Králové,,nám.</v>
          </cell>
          <cell r="G271" t="str">
            <v>15:55</v>
          </cell>
          <cell r="H271" t="str">
            <v>Nový Bydžov,,aut.st.</v>
          </cell>
          <cell r="I271">
            <v>203</v>
          </cell>
          <cell r="J271">
            <v>24</v>
          </cell>
          <cell r="K271">
            <v>4872</v>
          </cell>
          <cell r="L271">
            <v>152</v>
          </cell>
          <cell r="M271" t="str">
            <v>X vzdy</v>
          </cell>
          <cell r="N271" t="str">
            <v>OAD Kolín</v>
          </cell>
        </row>
        <row r="272">
          <cell r="D272" t="str">
            <v>530953/1</v>
          </cell>
          <cell r="E272" t="str">
            <v>04:50</v>
          </cell>
          <cell r="F272" t="str">
            <v>Vysoké n.Jiz.,,nám.</v>
          </cell>
          <cell r="G272" t="str">
            <v>05:34</v>
          </cell>
          <cell r="H272" t="str">
            <v>Vrchlabí,,automobilka</v>
          </cell>
          <cell r="I272">
            <v>256</v>
          </cell>
          <cell r="J272">
            <v>4</v>
          </cell>
          <cell r="K272">
            <v>1024</v>
          </cell>
          <cell r="L272">
            <v>200</v>
          </cell>
        </row>
        <row r="273">
          <cell r="D273" t="str">
            <v>530953/13</v>
          </cell>
          <cell r="E273" t="str">
            <v>12:17</v>
          </cell>
          <cell r="F273" t="str">
            <v>Tanvald,,Terminál u žel.st.</v>
          </cell>
          <cell r="G273" t="str">
            <v>13:45</v>
          </cell>
          <cell r="H273" t="str">
            <v>Vrchlabí,,automobilka</v>
          </cell>
          <cell r="I273">
            <v>256</v>
          </cell>
          <cell r="J273">
            <v>4</v>
          </cell>
          <cell r="K273">
            <v>1024</v>
          </cell>
          <cell r="L273">
            <v>200</v>
          </cell>
        </row>
        <row r="274">
          <cell r="D274" t="str">
            <v>530953/16</v>
          </cell>
          <cell r="E274" t="str">
            <v>12:05</v>
          </cell>
          <cell r="F274" t="str">
            <v>Vrchlabí,,aut.nádr.</v>
          </cell>
          <cell r="G274" t="str">
            <v>13:34</v>
          </cell>
          <cell r="H274" t="str">
            <v>Tanvald,,Terminál u žel.st.</v>
          </cell>
          <cell r="I274">
            <v>256</v>
          </cell>
          <cell r="J274">
            <v>3</v>
          </cell>
          <cell r="K274">
            <v>768</v>
          </cell>
          <cell r="L274">
            <v>200</v>
          </cell>
        </row>
        <row r="275">
          <cell r="D275" t="str">
            <v>530953/20</v>
          </cell>
          <cell r="E275" t="str">
            <v>14:25</v>
          </cell>
          <cell r="F275" t="str">
            <v>Vrchlabí,,automobilka</v>
          </cell>
          <cell r="G275" t="str">
            <v>15:44</v>
          </cell>
          <cell r="H275" t="str">
            <v>Tanvald,,centrum</v>
          </cell>
          <cell r="I275">
            <v>256</v>
          </cell>
          <cell r="J275">
            <v>4</v>
          </cell>
          <cell r="K275">
            <v>1024</v>
          </cell>
          <cell r="L275">
            <v>200</v>
          </cell>
        </row>
        <row r="276">
          <cell r="D276" t="str">
            <v>530953/106</v>
          </cell>
          <cell r="E276" t="str">
            <v>15:35</v>
          </cell>
          <cell r="F276" t="str">
            <v>Vrchlabí,,aut.nádr.</v>
          </cell>
          <cell r="G276" t="str">
            <v>17:10</v>
          </cell>
          <cell r="H276" t="str">
            <v>Jablonec n.Nisou,,aut.nádr.</v>
          </cell>
          <cell r="I276">
            <v>41</v>
          </cell>
          <cell r="J276">
            <v>2</v>
          </cell>
          <cell r="K276">
            <v>82</v>
          </cell>
          <cell r="L276">
            <v>31</v>
          </cell>
        </row>
        <row r="277">
          <cell r="D277" t="str">
            <v>540003/1</v>
          </cell>
          <cell r="E277" t="str">
            <v>10:15</v>
          </cell>
          <cell r="F277" t="str">
            <v>Liberec,,aut.nádr.</v>
          </cell>
          <cell r="G277" t="str">
            <v>14:25</v>
          </cell>
          <cell r="H277" t="str">
            <v>Jihlava,,aut.nádr.</v>
          </cell>
          <cell r="I277">
            <v>57</v>
          </cell>
          <cell r="J277">
            <v>68</v>
          </cell>
          <cell r="K277">
            <v>3876</v>
          </cell>
          <cell r="L277">
            <v>45</v>
          </cell>
          <cell r="M277" t="str">
            <v>+ vzdy</v>
          </cell>
        </row>
        <row r="278">
          <cell r="D278" t="str">
            <v>540003/2</v>
          </cell>
          <cell r="E278" t="str">
            <v>15:35</v>
          </cell>
          <cell r="F278" t="str">
            <v>Jihlava,,aut.nádr.</v>
          </cell>
          <cell r="G278" t="str">
            <v>19:55</v>
          </cell>
          <cell r="H278" t="str">
            <v>Liberec,,aut.nádr.</v>
          </cell>
          <cell r="I278">
            <v>57</v>
          </cell>
          <cell r="J278">
            <v>86</v>
          </cell>
          <cell r="K278">
            <v>4902</v>
          </cell>
          <cell r="L278">
            <v>45</v>
          </cell>
          <cell r="M278" t="str">
            <v>+ vzdy</v>
          </cell>
        </row>
        <row r="279">
          <cell r="D279" t="str">
            <v>540003/3</v>
          </cell>
          <cell r="E279" t="str">
            <v>06:00</v>
          </cell>
          <cell r="F279" t="str">
            <v>Liberec,,aut.nádr.</v>
          </cell>
          <cell r="G279" t="str">
            <v>08:15</v>
          </cell>
          <cell r="H279" t="str">
            <v>Pardubice,,aut.nádr.</v>
          </cell>
          <cell r="I279">
            <v>204</v>
          </cell>
          <cell r="J279">
            <v>68</v>
          </cell>
          <cell r="K279">
            <v>13872</v>
          </cell>
          <cell r="L279">
            <v>152</v>
          </cell>
          <cell r="M279" t="str">
            <v>X vzdy</v>
          </cell>
        </row>
        <row r="280">
          <cell r="D280" t="str">
            <v>540003/4</v>
          </cell>
          <cell r="E280" t="str">
            <v>10:50</v>
          </cell>
          <cell r="F280" t="str">
            <v>Pardubice,,aut.nádr.</v>
          </cell>
          <cell r="G280" t="str">
            <v>13:05</v>
          </cell>
          <cell r="H280" t="str">
            <v>Liberec,,aut.nádr.</v>
          </cell>
          <cell r="I280">
            <v>204</v>
          </cell>
          <cell r="J280">
            <v>68</v>
          </cell>
          <cell r="K280">
            <v>13872</v>
          </cell>
          <cell r="L280">
            <v>152</v>
          </cell>
          <cell r="M280" t="str">
            <v>X vzdy</v>
          </cell>
        </row>
        <row r="281">
          <cell r="D281" t="str">
            <v>540003/5</v>
          </cell>
          <cell r="E281" t="str">
            <v>13:45</v>
          </cell>
          <cell r="F281" t="str">
            <v>Liberec,,aut.nádr.</v>
          </cell>
          <cell r="G281" t="str">
            <v>16:00</v>
          </cell>
          <cell r="H281" t="str">
            <v>Pardubice,,aut.nádr.</v>
          </cell>
          <cell r="I281">
            <v>204</v>
          </cell>
          <cell r="J281">
            <v>68</v>
          </cell>
          <cell r="K281">
            <v>13872</v>
          </cell>
          <cell r="L281">
            <v>152</v>
          </cell>
          <cell r="M281" t="str">
            <v>X vzdy</v>
          </cell>
        </row>
        <row r="282">
          <cell r="D282" t="str">
            <v>540003/6</v>
          </cell>
          <cell r="E282" t="str">
            <v>17:00</v>
          </cell>
          <cell r="F282" t="str">
            <v>Pardubice,,aut.nádr.</v>
          </cell>
          <cell r="G282" t="str">
            <v>19:15</v>
          </cell>
          <cell r="H282" t="str">
            <v>Liberec,,aut.nádr.</v>
          </cell>
          <cell r="I282">
            <v>204</v>
          </cell>
          <cell r="J282">
            <v>68</v>
          </cell>
          <cell r="K282">
            <v>13872</v>
          </cell>
          <cell r="L282">
            <v>152</v>
          </cell>
          <cell r="M282" t="str">
            <v>X vzdy</v>
          </cell>
        </row>
        <row r="283">
          <cell r="D283" t="str">
            <v>540004/1</v>
          </cell>
          <cell r="E283" t="str">
            <v>06:50</v>
          </cell>
          <cell r="F283" t="str">
            <v>Liberec,,aut.nádr.</v>
          </cell>
          <cell r="G283" t="str">
            <v>13:20</v>
          </cell>
          <cell r="H283" t="str">
            <v>České Budějovice,,aut.nádr.</v>
          </cell>
          <cell r="I283">
            <v>209</v>
          </cell>
          <cell r="J283">
            <v>68</v>
          </cell>
          <cell r="K283">
            <v>14212</v>
          </cell>
          <cell r="L283">
            <v>165</v>
          </cell>
          <cell r="M283" t="str">
            <v>145+ vzdy</v>
          </cell>
        </row>
        <row r="284">
          <cell r="D284" t="str">
            <v>540004/2</v>
          </cell>
          <cell r="E284" t="str">
            <v>14:15</v>
          </cell>
          <cell r="F284" t="str">
            <v>České Budějovice,,aut.nádr.</v>
          </cell>
          <cell r="G284" t="str">
            <v>20:55</v>
          </cell>
          <cell r="H284" t="str">
            <v>Liberec,,aut.nádr.</v>
          </cell>
          <cell r="I284">
            <v>209</v>
          </cell>
          <cell r="J284">
            <v>66</v>
          </cell>
          <cell r="K284">
            <v>13794</v>
          </cell>
          <cell r="L284">
            <v>165</v>
          </cell>
          <cell r="M284" t="str">
            <v>145+ vzdy</v>
          </cell>
        </row>
        <row r="285">
          <cell r="D285" t="str">
            <v>540010/1</v>
          </cell>
          <cell r="E285" t="str">
            <v>04:20</v>
          </cell>
          <cell r="F285" t="str">
            <v>Turnov,,aut.nádr.</v>
          </cell>
          <cell r="G285" t="str">
            <v>05:20</v>
          </cell>
          <cell r="H285" t="str">
            <v>Jičín,,žel.st.</v>
          </cell>
          <cell r="I285">
            <v>256</v>
          </cell>
          <cell r="J285">
            <v>13</v>
          </cell>
          <cell r="K285">
            <v>3328</v>
          </cell>
          <cell r="L285">
            <v>200</v>
          </cell>
          <cell r="M285" t="str">
            <v>X vzdy</v>
          </cell>
          <cell r="N285" t="str">
            <v>BusLine</v>
          </cell>
        </row>
        <row r="286">
          <cell r="D286" t="str">
            <v>540010/2</v>
          </cell>
          <cell r="E286" t="str">
            <v>06:08</v>
          </cell>
          <cell r="F286" t="str">
            <v>Jičín,,aut.st.</v>
          </cell>
          <cell r="G286" t="str">
            <v>07:30</v>
          </cell>
          <cell r="H286" t="str">
            <v>Liberec,,aut.nádr.</v>
          </cell>
          <cell r="I286">
            <v>203</v>
          </cell>
          <cell r="J286">
            <v>12</v>
          </cell>
          <cell r="K286">
            <v>2436</v>
          </cell>
          <cell r="L286">
            <v>152</v>
          </cell>
          <cell r="M286" t="str">
            <v>X vzdy</v>
          </cell>
          <cell r="N286" t="str">
            <v>BusLine</v>
          </cell>
        </row>
        <row r="287">
          <cell r="D287" t="str">
            <v>540010/3</v>
          </cell>
          <cell r="E287" t="str">
            <v>12:55</v>
          </cell>
          <cell r="F287" t="str">
            <v>Liberec,,aut.nádr.</v>
          </cell>
          <cell r="G287" t="str">
            <v>15:35</v>
          </cell>
          <cell r="H287" t="str">
            <v>Hradec Králové,,Terminál HD</v>
          </cell>
          <cell r="I287">
            <v>203</v>
          </cell>
          <cell r="J287">
            <v>60</v>
          </cell>
          <cell r="K287">
            <v>12180</v>
          </cell>
          <cell r="L287">
            <v>152</v>
          </cell>
          <cell r="M287" t="str">
            <v>X vzdy</v>
          </cell>
          <cell r="N287" t="str">
            <v>BusLine</v>
          </cell>
        </row>
        <row r="288">
          <cell r="D288" t="str">
            <v>540010/4</v>
          </cell>
          <cell r="E288" t="str">
            <v>18:32</v>
          </cell>
          <cell r="F288" t="str">
            <v>Jičín,,žel.st.</v>
          </cell>
          <cell r="G288" t="str">
            <v>19:15</v>
          </cell>
          <cell r="H288" t="str">
            <v>Turnov,,Terminál u žel.st.</v>
          </cell>
          <cell r="I288">
            <v>255</v>
          </cell>
          <cell r="J288">
            <v>13</v>
          </cell>
          <cell r="K288">
            <v>3315</v>
          </cell>
          <cell r="L288">
            <v>200</v>
          </cell>
          <cell r="M288" t="str">
            <v>X vzdy</v>
          </cell>
          <cell r="N288" t="str">
            <v>BusLine</v>
          </cell>
        </row>
        <row r="289">
          <cell r="D289" t="str">
            <v>540010/6</v>
          </cell>
          <cell r="E289" t="str">
            <v>06:40</v>
          </cell>
          <cell r="F289" t="str">
            <v>Jičín,,aut.st.</v>
          </cell>
          <cell r="G289" t="str">
            <v>08:40</v>
          </cell>
          <cell r="H289" t="str">
            <v>Liberec,,aut.nádr.</v>
          </cell>
          <cell r="I289">
            <v>256</v>
          </cell>
          <cell r="J289">
            <v>12</v>
          </cell>
          <cell r="K289">
            <v>3072</v>
          </cell>
          <cell r="L289">
            <v>200</v>
          </cell>
          <cell r="M289" t="str">
            <v>X vzdy</v>
          </cell>
          <cell r="N289" t="str">
            <v>BusLine</v>
          </cell>
        </row>
        <row r="290">
          <cell r="D290" t="str">
            <v>540010/7</v>
          </cell>
          <cell r="E290" t="str">
            <v>16:33</v>
          </cell>
          <cell r="F290" t="str">
            <v>Turnov,,Terminál u žel.st.</v>
          </cell>
          <cell r="G290" t="str">
            <v>17:23</v>
          </cell>
          <cell r="H290" t="str">
            <v>Jičín,,žel.st.</v>
          </cell>
          <cell r="I290">
            <v>255</v>
          </cell>
          <cell r="J290">
            <v>13</v>
          </cell>
          <cell r="K290">
            <v>3315</v>
          </cell>
          <cell r="L290">
            <v>200</v>
          </cell>
          <cell r="M290" t="str">
            <v>X vzdy</v>
          </cell>
          <cell r="N290" t="str">
            <v>BusLine</v>
          </cell>
        </row>
        <row r="291">
          <cell r="D291" t="str">
            <v>540010/9</v>
          </cell>
          <cell r="E291" t="str">
            <v>11:40</v>
          </cell>
          <cell r="F291" t="str">
            <v>Liberec,,aut.nádr.</v>
          </cell>
          <cell r="G291" t="str">
            <v>13:23</v>
          </cell>
          <cell r="H291" t="str">
            <v>Jičín,,aut.st.</v>
          </cell>
          <cell r="I291">
            <v>256</v>
          </cell>
          <cell r="J291">
            <v>12</v>
          </cell>
          <cell r="K291">
            <v>3072</v>
          </cell>
          <cell r="L291">
            <v>200</v>
          </cell>
          <cell r="M291" t="str">
            <v>X vzdy</v>
          </cell>
          <cell r="N291" t="str">
            <v>BusLine</v>
          </cell>
        </row>
        <row r="292">
          <cell r="D292" t="str">
            <v>540010/10</v>
          </cell>
          <cell r="E292" t="str">
            <v>14:35</v>
          </cell>
          <cell r="F292" t="str">
            <v>Jičín,,aut.st.</v>
          </cell>
          <cell r="G292" t="str">
            <v>15:25</v>
          </cell>
          <cell r="H292" t="str">
            <v>Turnov,,Terminál u žel.st.</v>
          </cell>
          <cell r="I292">
            <v>256</v>
          </cell>
          <cell r="J292">
            <v>12</v>
          </cell>
          <cell r="K292">
            <v>3072</v>
          </cell>
          <cell r="L292">
            <v>200</v>
          </cell>
          <cell r="M292" t="str">
            <v>X vzdy</v>
          </cell>
          <cell r="N292" t="str">
            <v>BusLine</v>
          </cell>
        </row>
        <row r="293">
          <cell r="D293" t="str">
            <v>540010/11</v>
          </cell>
          <cell r="E293" t="str">
            <v>14:33</v>
          </cell>
          <cell r="F293" t="str">
            <v>Turnov,,Terminál u žel.st.</v>
          </cell>
          <cell r="G293" t="str">
            <v>15:32</v>
          </cell>
          <cell r="H293" t="str">
            <v>Jičín,,žel.st.</v>
          </cell>
          <cell r="I293">
            <v>256</v>
          </cell>
          <cell r="J293">
            <v>13</v>
          </cell>
          <cell r="K293">
            <v>3328</v>
          </cell>
          <cell r="L293">
            <v>200</v>
          </cell>
          <cell r="M293" t="str">
            <v>X vzdy</v>
          </cell>
          <cell r="N293" t="str">
            <v>BusLine</v>
          </cell>
        </row>
        <row r="294">
          <cell r="D294" t="str">
            <v>540010/12</v>
          </cell>
          <cell r="E294" t="str">
            <v>16:32</v>
          </cell>
          <cell r="F294" t="str">
            <v>Jičín,,žel.st.</v>
          </cell>
          <cell r="G294" t="str">
            <v>17:25</v>
          </cell>
          <cell r="H294" t="str">
            <v>Turnov,,Terminál u žel.st.</v>
          </cell>
          <cell r="I294">
            <v>256</v>
          </cell>
          <cell r="J294">
            <v>13</v>
          </cell>
          <cell r="K294">
            <v>3328</v>
          </cell>
          <cell r="L294">
            <v>200</v>
          </cell>
          <cell r="M294" t="str">
            <v>X vzdy</v>
          </cell>
          <cell r="N294" t="str">
            <v>BusLine</v>
          </cell>
        </row>
        <row r="295">
          <cell r="D295" t="str">
            <v>540010/13</v>
          </cell>
          <cell r="E295" t="str">
            <v>06:15</v>
          </cell>
          <cell r="F295" t="str">
            <v>Turnov,,Terminál u žel.st.</v>
          </cell>
          <cell r="G295" t="str">
            <v>07:05</v>
          </cell>
          <cell r="H295" t="str">
            <v>Jičín,,aut.st.</v>
          </cell>
          <cell r="I295">
            <v>255</v>
          </cell>
          <cell r="J295">
            <v>12</v>
          </cell>
          <cell r="K295">
            <v>3060</v>
          </cell>
          <cell r="L295">
            <v>200</v>
          </cell>
          <cell r="M295" t="str">
            <v>X vzdy</v>
          </cell>
          <cell r="N295" t="str">
            <v>BusLine</v>
          </cell>
        </row>
        <row r="296">
          <cell r="D296" t="str">
            <v>540010/14</v>
          </cell>
          <cell r="E296" t="str">
            <v>04:30</v>
          </cell>
          <cell r="F296" t="str">
            <v>Jičín,,aut.st.</v>
          </cell>
          <cell r="G296" t="str">
            <v>05:15</v>
          </cell>
          <cell r="H296" t="str">
            <v>Turnov,,Terminál u žel.st.</v>
          </cell>
          <cell r="I296">
            <v>255</v>
          </cell>
          <cell r="J296">
            <v>12</v>
          </cell>
          <cell r="K296">
            <v>3060</v>
          </cell>
          <cell r="L296">
            <v>200</v>
          </cell>
          <cell r="M296" t="str">
            <v>X vzdy</v>
          </cell>
          <cell r="N296" t="str">
            <v>BusLine</v>
          </cell>
        </row>
        <row r="297">
          <cell r="D297" t="str">
            <v>540010/15</v>
          </cell>
          <cell r="E297" t="str">
            <v>08:33</v>
          </cell>
          <cell r="F297" t="str">
            <v>Turnov,,Terminál u žel.st.</v>
          </cell>
          <cell r="G297" t="str">
            <v>09:20</v>
          </cell>
          <cell r="H297" t="str">
            <v>Jičín,,aut.st.</v>
          </cell>
          <cell r="I297">
            <v>256</v>
          </cell>
          <cell r="J297">
            <v>12</v>
          </cell>
          <cell r="K297">
            <v>3072</v>
          </cell>
          <cell r="L297">
            <v>200</v>
          </cell>
          <cell r="M297" t="str">
            <v>X vzdy</v>
          </cell>
          <cell r="N297" t="str">
            <v>BusLine</v>
          </cell>
        </row>
        <row r="298">
          <cell r="D298" t="str">
            <v>540010/16</v>
          </cell>
          <cell r="E298" t="str">
            <v>10:35</v>
          </cell>
          <cell r="F298" t="str">
            <v>Jičín,,aut.st.</v>
          </cell>
          <cell r="G298" t="str">
            <v>11:15</v>
          </cell>
          <cell r="H298" t="str">
            <v>Turnov,,aut.nádr.</v>
          </cell>
          <cell r="I298">
            <v>256</v>
          </cell>
          <cell r="J298">
            <v>12</v>
          </cell>
          <cell r="K298">
            <v>3072</v>
          </cell>
          <cell r="L298">
            <v>200</v>
          </cell>
          <cell r="M298" t="str">
            <v>X vzdy</v>
          </cell>
          <cell r="N298" t="str">
            <v>BusLine</v>
          </cell>
        </row>
        <row r="299">
          <cell r="D299" t="str">
            <v>540010/27</v>
          </cell>
          <cell r="E299" t="str">
            <v>10:53</v>
          </cell>
          <cell r="F299" t="str">
            <v>Turnov,,Terminál u žel.st.</v>
          </cell>
          <cell r="G299" t="str">
            <v>11:30</v>
          </cell>
          <cell r="H299" t="str">
            <v>Jičín,,aut.st.</v>
          </cell>
          <cell r="I299">
            <v>253</v>
          </cell>
          <cell r="J299">
            <v>12</v>
          </cell>
          <cell r="K299">
            <v>3036</v>
          </cell>
          <cell r="L299">
            <v>200</v>
          </cell>
          <cell r="M299" t="str">
            <v>X vzdy</v>
          </cell>
          <cell r="N299" t="str">
            <v>BusLine</v>
          </cell>
        </row>
        <row r="300">
          <cell r="D300" t="str">
            <v>540601/1</v>
          </cell>
          <cell r="E300" t="str">
            <v>05:00</v>
          </cell>
          <cell r="F300" t="str">
            <v>Liberec,,aut.nádr.</v>
          </cell>
          <cell r="G300" t="str">
            <v>10:20</v>
          </cell>
          <cell r="H300" t="str">
            <v>Brno,,ÚAN Zvonařka</v>
          </cell>
          <cell r="I300">
            <v>256</v>
          </cell>
          <cell r="J300">
            <v>64</v>
          </cell>
          <cell r="K300">
            <v>16384</v>
          </cell>
          <cell r="L300">
            <v>200</v>
          </cell>
          <cell r="M300" t="str">
            <v>X vzdy</v>
          </cell>
          <cell r="N300" t="str">
            <v>BusLine</v>
          </cell>
        </row>
        <row r="301">
          <cell r="D301" t="str">
            <v>540601/2</v>
          </cell>
          <cell r="E301" t="str">
            <v>13:05</v>
          </cell>
          <cell r="F301" t="str">
            <v>Brno,,ÚAN Zvonařka</v>
          </cell>
          <cell r="G301" t="str">
            <v>18:10</v>
          </cell>
          <cell r="H301" t="str">
            <v>Liberec,,aut.nádr.</v>
          </cell>
          <cell r="I301">
            <v>256</v>
          </cell>
          <cell r="J301">
            <v>74</v>
          </cell>
          <cell r="K301">
            <v>18944</v>
          </cell>
          <cell r="L301">
            <v>200</v>
          </cell>
          <cell r="M301" t="str">
            <v>X vzdy</v>
          </cell>
          <cell r="N301" t="str">
            <v>BusLine</v>
          </cell>
        </row>
        <row r="302">
          <cell r="D302" t="str">
            <v>540601/3</v>
          </cell>
          <cell r="E302" t="str">
            <v>05:00</v>
          </cell>
          <cell r="F302" t="str">
            <v>Liberec,,aut.nádr.</v>
          </cell>
          <cell r="G302" t="str">
            <v>10:20</v>
          </cell>
          <cell r="H302" t="str">
            <v>Brno,,ÚAN Zvonařka</v>
          </cell>
          <cell r="I302">
            <v>61</v>
          </cell>
          <cell r="J302">
            <v>64</v>
          </cell>
          <cell r="K302">
            <v>3904</v>
          </cell>
          <cell r="L302">
            <v>46</v>
          </cell>
          <cell r="M302" t="str">
            <v>6 vzdy</v>
          </cell>
          <cell r="N302" t="str">
            <v>BusLine</v>
          </cell>
        </row>
        <row r="303">
          <cell r="D303" t="str">
            <v>540601/4</v>
          </cell>
          <cell r="E303" t="str">
            <v>13:05</v>
          </cell>
          <cell r="F303" t="str">
            <v>Brno,,ÚAN Zvonařka</v>
          </cell>
          <cell r="G303" t="str">
            <v>18:10</v>
          </cell>
          <cell r="H303" t="str">
            <v>Liberec,,aut.nádr.</v>
          </cell>
          <cell r="I303">
            <v>61</v>
          </cell>
          <cell r="J303">
            <v>74</v>
          </cell>
          <cell r="K303">
            <v>4514</v>
          </cell>
          <cell r="L303">
            <v>46</v>
          </cell>
          <cell r="M303" t="str">
            <v>6 vzdy</v>
          </cell>
          <cell r="N303" t="str">
            <v>BusLine</v>
          </cell>
        </row>
        <row r="304">
          <cell r="D304" t="str">
            <v>540601/5</v>
          </cell>
          <cell r="E304" t="str">
            <v>09:30</v>
          </cell>
          <cell r="F304" t="str">
            <v>Liberec,,aut.nádr.</v>
          </cell>
          <cell r="G304" t="str">
            <v>14:10</v>
          </cell>
          <cell r="H304" t="str">
            <v>Brno,,ÚAN Zvonařka</v>
          </cell>
          <cell r="I304">
            <v>54</v>
          </cell>
          <cell r="J304">
            <v>65</v>
          </cell>
          <cell r="K304">
            <v>3510</v>
          </cell>
          <cell r="L304">
            <v>41</v>
          </cell>
          <cell r="M304" t="str">
            <v>+ vzdy</v>
          </cell>
          <cell r="N304" t="str">
            <v>BusLine</v>
          </cell>
        </row>
        <row r="305">
          <cell r="D305" t="str">
            <v>540601/6</v>
          </cell>
          <cell r="E305" t="str">
            <v>15:30</v>
          </cell>
          <cell r="F305" t="str">
            <v>Brno,,ÚAN Zvonařka</v>
          </cell>
          <cell r="G305" t="str">
            <v>20:20</v>
          </cell>
          <cell r="H305" t="str">
            <v>Liberec,,aut.nádr.</v>
          </cell>
          <cell r="I305">
            <v>54</v>
          </cell>
          <cell r="J305">
            <v>74</v>
          </cell>
          <cell r="K305">
            <v>3996</v>
          </cell>
          <cell r="L305">
            <v>41</v>
          </cell>
          <cell r="M305" t="str">
            <v>+ vzdy</v>
          </cell>
          <cell r="N305" t="str">
            <v>BusLine</v>
          </cell>
        </row>
        <row r="306">
          <cell r="D306" t="str">
            <v>540601/7</v>
          </cell>
          <cell r="E306" t="str">
            <v>10:30</v>
          </cell>
          <cell r="F306" t="str">
            <v>Liberec,,aut.nádr.</v>
          </cell>
          <cell r="G306" t="str">
            <v>15:40</v>
          </cell>
          <cell r="H306" t="str">
            <v>Brno,,ÚAN Zvonařka</v>
          </cell>
          <cell r="I306">
            <v>253</v>
          </cell>
          <cell r="J306">
            <v>65</v>
          </cell>
          <cell r="K306">
            <v>16445</v>
          </cell>
          <cell r="L306">
            <v>200</v>
          </cell>
          <cell r="M306" t="str">
            <v>X vzdy</v>
          </cell>
          <cell r="N306" t="str">
            <v>BusLine</v>
          </cell>
        </row>
        <row r="307">
          <cell r="D307" t="str">
            <v>540601/8</v>
          </cell>
          <cell r="E307" t="str">
            <v>07:35</v>
          </cell>
          <cell r="F307" t="str">
            <v>Jičín,,aut.st.</v>
          </cell>
          <cell r="G307" t="str">
            <v>08:40</v>
          </cell>
          <cell r="H307" t="str">
            <v>Liberec,,aut.nádr.</v>
          </cell>
          <cell r="I307">
            <v>253</v>
          </cell>
          <cell r="J307">
            <v>7</v>
          </cell>
          <cell r="K307">
            <v>1771</v>
          </cell>
          <cell r="L307">
            <v>200</v>
          </cell>
          <cell r="M307" t="str">
            <v>X vzdy</v>
          </cell>
          <cell r="N307" t="str">
            <v>BusLine</v>
          </cell>
        </row>
        <row r="308">
          <cell r="D308" t="str">
            <v>540601/12</v>
          </cell>
          <cell r="E308" t="str">
            <v>17:35</v>
          </cell>
          <cell r="F308" t="str">
            <v>Hradec Králové,,Terminál HD</v>
          </cell>
          <cell r="G308" t="str">
            <v>19:15</v>
          </cell>
          <cell r="H308" t="str">
            <v>Liberec,,aut.nádr.</v>
          </cell>
          <cell r="I308">
            <v>44</v>
          </cell>
          <cell r="J308">
            <v>60</v>
          </cell>
          <cell r="K308">
            <v>2640</v>
          </cell>
          <cell r="L308">
            <v>33</v>
          </cell>
          <cell r="M308" t="str">
            <v>+ vzdy</v>
          </cell>
          <cell r="N308" t="str">
            <v>BusLine</v>
          </cell>
        </row>
        <row r="309">
          <cell r="D309" t="str">
            <v>540601/13</v>
          </cell>
          <cell r="E309" t="str">
            <v>15:15</v>
          </cell>
          <cell r="F309" t="str">
            <v>Liberec,,aut.nádr.</v>
          </cell>
          <cell r="G309" t="str">
            <v>17:05</v>
          </cell>
          <cell r="H309" t="str">
            <v>Hradec Králové,,Terminál HD</v>
          </cell>
          <cell r="I309">
            <v>44</v>
          </cell>
          <cell r="J309">
            <v>54</v>
          </cell>
          <cell r="K309">
            <v>2376</v>
          </cell>
          <cell r="L309">
            <v>33</v>
          </cell>
          <cell r="M309" t="str">
            <v>+ vzdy</v>
          </cell>
          <cell r="N309" t="str">
            <v>BusLine</v>
          </cell>
        </row>
        <row r="310">
          <cell r="D310" t="str">
            <v>540601/18</v>
          </cell>
          <cell r="E310" t="str">
            <v>12:10</v>
          </cell>
          <cell r="F310" t="str">
            <v>Hradec Králové,,Terminál HD</v>
          </cell>
          <cell r="G310" t="str">
            <v>14:15</v>
          </cell>
          <cell r="H310" t="str">
            <v>Liberec,,aut.nádr.</v>
          </cell>
          <cell r="I310">
            <v>209</v>
          </cell>
          <cell r="J310">
            <v>55</v>
          </cell>
          <cell r="K310">
            <v>11495</v>
          </cell>
          <cell r="L310">
            <v>156</v>
          </cell>
          <cell r="M310" t="str">
            <v>X vzdy</v>
          </cell>
          <cell r="N310" t="str">
            <v>BusLine</v>
          </cell>
        </row>
        <row r="311">
          <cell r="D311" t="str">
            <v>540601/19</v>
          </cell>
          <cell r="E311" t="str">
            <v>06:30</v>
          </cell>
          <cell r="F311" t="str">
            <v>Jablonec n.Nisou,,aut.nádr.</v>
          </cell>
          <cell r="G311" t="str">
            <v>12:05</v>
          </cell>
          <cell r="H311" t="str">
            <v>Brno,,ÚAN Zvonařka</v>
          </cell>
          <cell r="I311">
            <v>60</v>
          </cell>
          <cell r="J311">
            <v>71</v>
          </cell>
          <cell r="K311">
            <v>4260</v>
          </cell>
          <cell r="L311">
            <v>46</v>
          </cell>
          <cell r="M311" t="str">
            <v>6 vzdy</v>
          </cell>
          <cell r="N311" t="str">
            <v>BusLine</v>
          </cell>
        </row>
        <row r="312">
          <cell r="D312" t="str">
            <v>540601/20</v>
          </cell>
          <cell r="E312" t="str">
            <v>12:45</v>
          </cell>
          <cell r="F312" t="str">
            <v>Hradec Králové,,Terminál HD</v>
          </cell>
          <cell r="G312" t="str">
            <v>14:55</v>
          </cell>
          <cell r="H312" t="str">
            <v>Jablonec n.Nisou,,aut.nádr.</v>
          </cell>
          <cell r="I312">
            <v>59</v>
          </cell>
          <cell r="J312">
            <v>60</v>
          </cell>
          <cell r="K312">
            <v>3540</v>
          </cell>
          <cell r="L312">
            <v>46</v>
          </cell>
          <cell r="M312" t="str">
            <v>6 vzdy</v>
          </cell>
          <cell r="N312" t="str">
            <v>BusLine</v>
          </cell>
        </row>
        <row r="313">
          <cell r="D313" t="str">
            <v>540601/21</v>
          </cell>
          <cell r="E313" t="str">
            <v>05:50</v>
          </cell>
          <cell r="F313" t="str">
            <v>Jablonec n.Nisou,,aut.nádr.</v>
          </cell>
          <cell r="G313" t="str">
            <v>11:20</v>
          </cell>
          <cell r="H313" t="str">
            <v>Brno,,ÚAN Zvonařka</v>
          </cell>
          <cell r="I313">
            <v>256</v>
          </cell>
          <cell r="J313">
            <v>72</v>
          </cell>
          <cell r="K313">
            <v>18432</v>
          </cell>
          <cell r="L313">
            <v>200</v>
          </cell>
          <cell r="M313" t="str">
            <v>X vzdy</v>
          </cell>
          <cell r="N313" t="str">
            <v>BusLine</v>
          </cell>
        </row>
        <row r="314">
          <cell r="D314" t="str">
            <v>540601/22</v>
          </cell>
          <cell r="E314" t="str">
            <v>13:50</v>
          </cell>
          <cell r="F314" t="str">
            <v>Brno,,ÚAN Zvonařka</v>
          </cell>
          <cell r="G314" t="str">
            <v>19:30</v>
          </cell>
          <cell r="H314" t="str">
            <v>Jablonec n.Nisou,,aut.nádr.</v>
          </cell>
          <cell r="I314">
            <v>44</v>
          </cell>
          <cell r="J314">
            <v>71</v>
          </cell>
          <cell r="K314">
            <v>3124</v>
          </cell>
          <cell r="L314">
            <v>33</v>
          </cell>
          <cell r="M314" t="str">
            <v>5 vzdy</v>
          </cell>
          <cell r="N314" t="str">
            <v>BusLine</v>
          </cell>
        </row>
        <row r="315">
          <cell r="D315" t="str">
            <v>540601/23</v>
          </cell>
          <cell r="E315" t="str">
            <v>08:00</v>
          </cell>
          <cell r="F315" t="str">
            <v>Jablonec n.Nisou,,aut.nádr.</v>
          </cell>
          <cell r="G315" t="str">
            <v>13:20</v>
          </cell>
          <cell r="H315" t="str">
            <v>Brno,,ÚAN Zvonařka</v>
          </cell>
          <cell r="I315">
            <v>44</v>
          </cell>
          <cell r="J315">
            <v>72</v>
          </cell>
          <cell r="K315">
            <v>3168</v>
          </cell>
          <cell r="L315">
            <v>33</v>
          </cell>
          <cell r="M315" t="str">
            <v>5 vzdy</v>
          </cell>
          <cell r="N315" t="str">
            <v>BusLine</v>
          </cell>
        </row>
        <row r="316">
          <cell r="D316" t="str">
            <v>540601/24</v>
          </cell>
          <cell r="E316" t="str">
            <v>17:00</v>
          </cell>
          <cell r="F316" t="str">
            <v>Hradec Králové,,Terminál HD</v>
          </cell>
          <cell r="G316" t="str">
            <v>20:00</v>
          </cell>
          <cell r="H316" t="str">
            <v>Liberec,,aut.nádr.</v>
          </cell>
          <cell r="I316">
            <v>44</v>
          </cell>
          <cell r="J316">
            <v>53</v>
          </cell>
          <cell r="K316">
            <v>2332</v>
          </cell>
          <cell r="L316">
            <v>33</v>
          </cell>
          <cell r="M316" t="str">
            <v>+ vzdy</v>
          </cell>
          <cell r="N316" t="str">
            <v>BusLine</v>
          </cell>
        </row>
        <row r="317">
          <cell r="D317" t="str">
            <v>540601/25</v>
          </cell>
          <cell r="E317" t="str">
            <v>07:30</v>
          </cell>
          <cell r="F317" t="str">
            <v>Liberec,,aut.nádr.</v>
          </cell>
          <cell r="G317" t="str">
            <v>10:15</v>
          </cell>
          <cell r="H317" t="str">
            <v>Hradec Králové,,Terminál HD</v>
          </cell>
          <cell r="I317">
            <v>59</v>
          </cell>
          <cell r="J317">
            <v>52</v>
          </cell>
          <cell r="K317">
            <v>3068</v>
          </cell>
          <cell r="L317">
            <v>46</v>
          </cell>
          <cell r="M317" t="str">
            <v>6 vzdy</v>
          </cell>
          <cell r="N317" t="str">
            <v>BusLine</v>
          </cell>
        </row>
        <row r="318">
          <cell r="D318" t="str">
            <v>540601/26</v>
          </cell>
          <cell r="E318" t="str">
            <v>14:50</v>
          </cell>
          <cell r="F318" t="str">
            <v>Brno,,ÚAN Zvonařka</v>
          </cell>
          <cell r="G318" t="str">
            <v>20:22</v>
          </cell>
          <cell r="H318" t="str">
            <v>Jablonec n.Nisou,,aut.nádr.</v>
          </cell>
          <cell r="I318">
            <v>256</v>
          </cell>
          <cell r="J318">
            <v>71</v>
          </cell>
          <cell r="K318">
            <v>18176</v>
          </cell>
          <cell r="L318">
            <v>200</v>
          </cell>
          <cell r="M318" t="str">
            <v>X vzdy</v>
          </cell>
          <cell r="N318" t="str">
            <v>BusLine</v>
          </cell>
        </row>
        <row r="319">
          <cell r="D319" t="str">
            <v>540601/27</v>
          </cell>
          <cell r="E319" t="str">
            <v>12:05</v>
          </cell>
          <cell r="F319" t="str">
            <v>Jablonec n.Nisou,,aut.nádr.</v>
          </cell>
          <cell r="G319" t="str">
            <v>17:40</v>
          </cell>
          <cell r="H319" t="str">
            <v>Brno,,ÚAN Zvonařka</v>
          </cell>
          <cell r="I319">
            <v>55</v>
          </cell>
          <cell r="J319">
            <v>71</v>
          </cell>
          <cell r="K319">
            <v>3905</v>
          </cell>
          <cell r="L319">
            <v>41</v>
          </cell>
          <cell r="M319" t="str">
            <v>+ vzdy</v>
          </cell>
          <cell r="N319" t="str">
            <v>BusLine</v>
          </cell>
        </row>
        <row r="320">
          <cell r="D320" t="str">
            <v>540601/28</v>
          </cell>
          <cell r="E320" t="str">
            <v>17:30</v>
          </cell>
          <cell r="F320" t="str">
            <v>Brno,,ÚAN Zvonařka</v>
          </cell>
          <cell r="G320" t="str">
            <v>21:25</v>
          </cell>
          <cell r="H320" t="str">
            <v>Jičín,,aut.st.</v>
          </cell>
          <cell r="I320">
            <v>253</v>
          </cell>
          <cell r="J320">
            <v>62</v>
          </cell>
          <cell r="K320">
            <v>15686</v>
          </cell>
          <cell r="L320">
            <v>200</v>
          </cell>
          <cell r="M320" t="str">
            <v>X vzdy</v>
          </cell>
          <cell r="N320" t="str">
            <v>BusLine</v>
          </cell>
        </row>
        <row r="321">
          <cell r="D321" t="str">
            <v>540601/29</v>
          </cell>
          <cell r="E321" t="str">
            <v>13:40</v>
          </cell>
          <cell r="F321" t="str">
            <v>Jablonec n.Nisou,,aut.nádr.</v>
          </cell>
          <cell r="G321" t="str">
            <v>16:00</v>
          </cell>
          <cell r="H321" t="str">
            <v>Hradec Králové,,Terminál HD</v>
          </cell>
          <cell r="I321">
            <v>44</v>
          </cell>
          <cell r="J321">
            <v>59</v>
          </cell>
          <cell r="K321">
            <v>2596</v>
          </cell>
          <cell r="L321">
            <v>33</v>
          </cell>
          <cell r="M321" t="str">
            <v>+ vzdy</v>
          </cell>
          <cell r="N321" t="str">
            <v>BusLine</v>
          </cell>
        </row>
        <row r="322">
          <cell r="D322" t="str">
            <v>540601/30</v>
          </cell>
          <cell r="E322" t="str">
            <v>19:00</v>
          </cell>
          <cell r="F322" t="str">
            <v>Brno,,ÚAN Zvonařka</v>
          </cell>
          <cell r="G322" t="str">
            <v>00:35</v>
          </cell>
          <cell r="H322" t="str">
            <v>Jablonec n.Nisou,,aut.nádr.</v>
          </cell>
          <cell r="I322">
            <v>55</v>
          </cell>
          <cell r="J322">
            <v>71</v>
          </cell>
          <cell r="K322">
            <v>3905</v>
          </cell>
          <cell r="L322">
            <v>41</v>
          </cell>
          <cell r="M322" t="str">
            <v>+ vzdy</v>
          </cell>
          <cell r="N322" t="str">
            <v>BusLine</v>
          </cell>
        </row>
        <row r="323">
          <cell r="D323" t="str">
            <v>540601/31</v>
          </cell>
          <cell r="E323" t="str">
            <v>05:30</v>
          </cell>
          <cell r="F323" t="str">
            <v>Turnov,,aut.nádr.</v>
          </cell>
          <cell r="G323" t="str">
            <v>07:00</v>
          </cell>
          <cell r="H323" t="str">
            <v>Hradec Králové,,Terminál HD</v>
          </cell>
          <cell r="I323">
            <v>43</v>
          </cell>
          <cell r="J323">
            <v>55</v>
          </cell>
          <cell r="K323">
            <v>2365</v>
          </cell>
          <cell r="L323">
            <v>32</v>
          </cell>
          <cell r="M323" t="str">
            <v>1 vzdy</v>
          </cell>
          <cell r="N323" t="str">
            <v>BusLine</v>
          </cell>
        </row>
        <row r="324">
          <cell r="D324" t="str">
            <v>540601/32</v>
          </cell>
          <cell r="E324" t="str">
            <v>14:50</v>
          </cell>
          <cell r="F324" t="str">
            <v>Brno,,ÚAN Zvonařka</v>
          </cell>
          <cell r="G324" t="str">
            <v>20:22</v>
          </cell>
          <cell r="H324" t="str">
            <v>Jablonec n.Nisou,,aut.nádr.</v>
          </cell>
          <cell r="I324">
            <v>60</v>
          </cell>
          <cell r="J324">
            <v>71</v>
          </cell>
          <cell r="K324">
            <v>4260</v>
          </cell>
          <cell r="L324">
            <v>46</v>
          </cell>
          <cell r="M324" t="str">
            <v>6 vzdy</v>
          </cell>
          <cell r="N324" t="str">
            <v>BusLine</v>
          </cell>
        </row>
        <row r="325">
          <cell r="D325" t="str">
            <v>540900/1</v>
          </cell>
          <cell r="E325" t="str">
            <v>09:30</v>
          </cell>
          <cell r="F325" t="str">
            <v>Liberec,,aut.nádr.</v>
          </cell>
          <cell r="G325" t="str">
            <v>17:25</v>
          </cell>
          <cell r="H325" t="str">
            <v>Luhačovice,,aut.st.</v>
          </cell>
          <cell r="I325">
            <v>307</v>
          </cell>
          <cell r="J325">
            <v>66</v>
          </cell>
          <cell r="K325">
            <v>20262</v>
          </cell>
          <cell r="L325">
            <v>239</v>
          </cell>
          <cell r="M325" t="str">
            <v>6X vzdy</v>
          </cell>
          <cell r="N325" t="str">
            <v>ČSAD Ústí nad Orlicí</v>
          </cell>
        </row>
        <row r="326">
          <cell r="D326" t="str">
            <v>540900/2</v>
          </cell>
          <cell r="E326" t="str">
            <v>08:35</v>
          </cell>
          <cell r="F326" t="str">
            <v>Luhačovice,,aut.st.</v>
          </cell>
          <cell r="G326" t="str">
            <v>16:35</v>
          </cell>
          <cell r="H326" t="str">
            <v>Liberec,,aut.nádr.</v>
          </cell>
          <cell r="I326">
            <v>256</v>
          </cell>
          <cell r="J326">
            <v>66</v>
          </cell>
          <cell r="K326">
            <v>16896</v>
          </cell>
          <cell r="L326">
            <v>200</v>
          </cell>
          <cell r="M326" t="str">
            <v>X vzdy</v>
          </cell>
          <cell r="N326" t="str">
            <v>ČSAD Ústí nad Orlicí</v>
          </cell>
        </row>
        <row r="327">
          <cell r="D327" t="str">
            <v>540900/3</v>
          </cell>
          <cell r="E327" t="str">
            <v>13:35</v>
          </cell>
          <cell r="F327" t="str">
            <v>Liberec,,aut.nádr.</v>
          </cell>
          <cell r="G327" t="str">
            <v>21:50</v>
          </cell>
          <cell r="H327" t="str">
            <v>Luhačovice,,aut.st.</v>
          </cell>
          <cell r="I327">
            <v>61</v>
          </cell>
          <cell r="J327">
            <v>66</v>
          </cell>
          <cell r="K327">
            <v>4026</v>
          </cell>
          <cell r="L327">
            <v>48</v>
          </cell>
          <cell r="M327" t="str">
            <v>+ vzdy</v>
          </cell>
          <cell r="N327" t="str">
            <v>ČSAD Ústí nad Orlicí</v>
          </cell>
        </row>
        <row r="328">
          <cell r="D328" t="str">
            <v>540900/4</v>
          </cell>
          <cell r="E328" t="str">
            <v>13:45</v>
          </cell>
          <cell r="F328" t="str">
            <v>Luhačovice,,aut.st.</v>
          </cell>
          <cell r="G328" t="str">
            <v>21:50</v>
          </cell>
          <cell r="H328" t="str">
            <v>Liberec,,aut.nádr.</v>
          </cell>
          <cell r="I328">
            <v>61</v>
          </cell>
          <cell r="J328">
            <v>66</v>
          </cell>
          <cell r="K328">
            <v>4026</v>
          </cell>
          <cell r="L328">
            <v>48</v>
          </cell>
          <cell r="M328" t="str">
            <v>+ vzdy</v>
          </cell>
          <cell r="N328" t="str">
            <v>ČSAD Ústí nad Orlicí</v>
          </cell>
        </row>
        <row r="329">
          <cell r="D329" t="str">
            <v>540900/6</v>
          </cell>
          <cell r="E329" t="str">
            <v>08:35</v>
          </cell>
          <cell r="F329" t="str">
            <v>Luhačovice,,aut.st.</v>
          </cell>
          <cell r="G329" t="str">
            <v>16:35</v>
          </cell>
          <cell r="H329" t="str">
            <v>Liberec,,aut.nádr.</v>
          </cell>
          <cell r="I329">
            <v>51</v>
          </cell>
          <cell r="J329">
            <v>66</v>
          </cell>
          <cell r="K329">
            <v>3366</v>
          </cell>
          <cell r="L329">
            <v>39</v>
          </cell>
          <cell r="M329" t="str">
            <v>6 vzdy</v>
          </cell>
          <cell r="N329" t="str">
            <v>ČSAD Ústí nad Orlicí</v>
          </cell>
        </row>
        <row r="330">
          <cell r="D330" t="str">
            <v>600660/3</v>
          </cell>
          <cell r="E330" t="str">
            <v>05:20</v>
          </cell>
          <cell r="F330" t="str">
            <v>Ledeč n.Sáz.,,Husovo nám.</v>
          </cell>
          <cell r="G330" t="str">
            <v>10:00</v>
          </cell>
          <cell r="H330" t="str">
            <v>Janské Lázně,,kolonáda</v>
          </cell>
          <cell r="I330">
            <v>256</v>
          </cell>
          <cell r="J330">
            <v>76</v>
          </cell>
          <cell r="K330">
            <v>19456</v>
          </cell>
          <cell r="L330">
            <v>200</v>
          </cell>
          <cell r="M330" t="str">
            <v>X vzdy</v>
          </cell>
          <cell r="N330" t="str">
            <v>Veolia Transport VČ</v>
          </cell>
        </row>
        <row r="331">
          <cell r="D331" t="str">
            <v>600660/4</v>
          </cell>
          <cell r="E331" t="str">
            <v>12:10</v>
          </cell>
          <cell r="F331" t="str">
            <v>Janské Lázně,,kolonáda</v>
          </cell>
          <cell r="G331" t="str">
            <v>17:05</v>
          </cell>
          <cell r="H331" t="str">
            <v>Ledeč n.Sáz.,,Husovo nám.</v>
          </cell>
          <cell r="I331">
            <v>256</v>
          </cell>
          <cell r="J331">
            <v>76</v>
          </cell>
          <cell r="K331">
            <v>19456</v>
          </cell>
          <cell r="L331">
            <v>200</v>
          </cell>
          <cell r="M331" t="str">
            <v>X vzdy</v>
          </cell>
          <cell r="N331" t="str">
            <v>Veolia Transport VČ</v>
          </cell>
        </row>
        <row r="332">
          <cell r="D332" t="str">
            <v>600660/7</v>
          </cell>
          <cell r="E332" t="str">
            <v>06:50</v>
          </cell>
          <cell r="F332" t="str">
            <v>Ledeč n.Sáz.,,Husovo nám.</v>
          </cell>
          <cell r="G332" t="str">
            <v>11:30</v>
          </cell>
          <cell r="H332" t="str">
            <v>Janské Lázně,,kolonáda</v>
          </cell>
          <cell r="I332">
            <v>43</v>
          </cell>
          <cell r="J332">
            <v>76</v>
          </cell>
          <cell r="K332">
            <v>3268</v>
          </cell>
          <cell r="L332">
            <v>32</v>
          </cell>
          <cell r="M332" t="str">
            <v>7 vzdy</v>
          </cell>
          <cell r="N332" t="str">
            <v>Veolia Transport VČ</v>
          </cell>
        </row>
        <row r="333">
          <cell r="D333" t="str">
            <v>600660/14</v>
          </cell>
          <cell r="E333" t="str">
            <v>14:30</v>
          </cell>
          <cell r="F333" t="str">
            <v>Janské Lázně,,kolonáda</v>
          </cell>
          <cell r="G333" t="str">
            <v>19:20</v>
          </cell>
          <cell r="H333" t="str">
            <v>Ledeč n.Sáz.,,Husovo nám.</v>
          </cell>
          <cell r="I333">
            <v>43</v>
          </cell>
          <cell r="J333">
            <v>76</v>
          </cell>
          <cell r="K333">
            <v>3268</v>
          </cell>
          <cell r="L333">
            <v>32</v>
          </cell>
          <cell r="M333" t="str">
            <v>7 vzdy</v>
          </cell>
          <cell r="N333" t="str">
            <v>Veolia Transport VČ</v>
          </cell>
        </row>
        <row r="334">
          <cell r="D334" t="str">
            <v>600660/20</v>
          </cell>
          <cell r="E334" t="str">
            <v>12:10</v>
          </cell>
          <cell r="F334" t="str">
            <v>Janské Lázně,,kolonáda</v>
          </cell>
          <cell r="G334" t="str">
            <v>17:00</v>
          </cell>
          <cell r="H334" t="str">
            <v>Ledeč n.Sáz.,,Husovo nám.</v>
          </cell>
          <cell r="I334">
            <v>42</v>
          </cell>
          <cell r="J334">
            <v>76</v>
          </cell>
          <cell r="K334">
            <v>3192</v>
          </cell>
          <cell r="L334">
            <v>31</v>
          </cell>
          <cell r="M334" t="str">
            <v>6 vzdy</v>
          </cell>
          <cell r="N334" t="str">
            <v>Veolia Transport VČ</v>
          </cell>
        </row>
        <row r="335">
          <cell r="D335" t="str">
            <v>600660/21</v>
          </cell>
          <cell r="E335" t="str">
            <v>05:20</v>
          </cell>
          <cell r="F335" t="str">
            <v>Ledeč n.Sáz.,,Husovo nám.</v>
          </cell>
          <cell r="G335" t="str">
            <v>09:55</v>
          </cell>
          <cell r="H335" t="str">
            <v>Janské Lázně,,kolonáda</v>
          </cell>
          <cell r="I335">
            <v>42</v>
          </cell>
          <cell r="J335">
            <v>76</v>
          </cell>
          <cell r="K335">
            <v>3192</v>
          </cell>
          <cell r="L335">
            <v>31</v>
          </cell>
          <cell r="M335" t="str">
            <v>6 vzdy</v>
          </cell>
          <cell r="N335" t="str">
            <v>Veolia Transport VČ</v>
          </cell>
        </row>
        <row r="336">
          <cell r="D336" t="str">
            <v>610001/1</v>
          </cell>
          <cell r="E336" t="str">
            <v>05:20</v>
          </cell>
          <cell r="F336" t="str">
            <v>Hradec Králové,,Terminál HD</v>
          </cell>
          <cell r="G336" t="str">
            <v>10:20</v>
          </cell>
          <cell r="H336" t="str">
            <v>České Budějovice,,aut.nádr.</v>
          </cell>
          <cell r="I336">
            <v>308</v>
          </cell>
          <cell r="J336">
            <v>11</v>
          </cell>
          <cell r="K336">
            <v>3388</v>
          </cell>
          <cell r="L336">
            <v>241</v>
          </cell>
        </row>
        <row r="337">
          <cell r="D337" t="str">
            <v>610001/2</v>
          </cell>
          <cell r="E337" t="str">
            <v>12:45</v>
          </cell>
          <cell r="F337" t="str">
            <v>České Budějovice,,aut.nádr.</v>
          </cell>
          <cell r="G337" t="str">
            <v>17:50</v>
          </cell>
          <cell r="H337" t="str">
            <v>Hradec Králové,,Terminál HD</v>
          </cell>
          <cell r="I337">
            <v>308</v>
          </cell>
          <cell r="J337">
            <v>11</v>
          </cell>
          <cell r="K337">
            <v>3388</v>
          </cell>
          <cell r="L337">
            <v>241</v>
          </cell>
        </row>
        <row r="338">
          <cell r="D338" t="str">
            <v>610001/3</v>
          </cell>
          <cell r="E338" t="str">
            <v>08:15</v>
          </cell>
          <cell r="F338" t="str">
            <v>Hradec Králové,,Terminál HD</v>
          </cell>
          <cell r="G338" t="str">
            <v>13:00</v>
          </cell>
          <cell r="H338" t="str">
            <v>České Budějovice,,aut.nádr.</v>
          </cell>
          <cell r="I338">
            <v>61</v>
          </cell>
          <cell r="J338">
            <v>11</v>
          </cell>
          <cell r="K338">
            <v>671</v>
          </cell>
          <cell r="L338">
            <v>46</v>
          </cell>
        </row>
        <row r="339">
          <cell r="D339" t="str">
            <v>610001/4</v>
          </cell>
          <cell r="E339" t="str">
            <v>14:10</v>
          </cell>
          <cell r="F339" t="str">
            <v>České Budějovice,,aut.nádr.</v>
          </cell>
          <cell r="G339" t="str">
            <v>19:25</v>
          </cell>
          <cell r="H339" t="str">
            <v>Hradec Králové,,Terminál HD</v>
          </cell>
          <cell r="I339">
            <v>61</v>
          </cell>
          <cell r="J339">
            <v>11</v>
          </cell>
          <cell r="K339">
            <v>671</v>
          </cell>
          <cell r="L339">
            <v>46</v>
          </cell>
        </row>
        <row r="340">
          <cell r="D340" t="str">
            <v>610002/1</v>
          </cell>
          <cell r="E340" t="str">
            <v>05:25</v>
          </cell>
          <cell r="F340" t="str">
            <v>Hradec Králové,,Terminál HD</v>
          </cell>
          <cell r="G340" t="str">
            <v>06:40</v>
          </cell>
          <cell r="H340" t="str">
            <v>Sobotka,,nám.</v>
          </cell>
          <cell r="I340">
            <v>255</v>
          </cell>
          <cell r="J340">
            <v>62</v>
          </cell>
          <cell r="K340">
            <v>15810</v>
          </cell>
          <cell r="L340">
            <v>200</v>
          </cell>
          <cell r="M340" t="str">
            <v>X vzdy</v>
          </cell>
          <cell r="N340" t="str">
            <v>CAR Tour</v>
          </cell>
        </row>
        <row r="341">
          <cell r="D341" t="str">
            <v>610002/2</v>
          </cell>
          <cell r="E341" t="str">
            <v>06:52</v>
          </cell>
          <cell r="F341" t="str">
            <v>Sobotka,,nám.</v>
          </cell>
          <cell r="G341" t="str">
            <v>07:20</v>
          </cell>
          <cell r="H341" t="str">
            <v>Jičín,,aut.st.</v>
          </cell>
          <cell r="I341">
            <v>255</v>
          </cell>
          <cell r="J341">
            <v>14</v>
          </cell>
          <cell r="K341">
            <v>3570</v>
          </cell>
          <cell r="L341">
            <v>200</v>
          </cell>
          <cell r="M341" t="str">
            <v>X vzdy</v>
          </cell>
          <cell r="N341" t="str">
            <v>CAR Tour</v>
          </cell>
        </row>
        <row r="342">
          <cell r="D342" t="str">
            <v>610002/3</v>
          </cell>
          <cell r="E342" t="str">
            <v>13:25</v>
          </cell>
          <cell r="F342" t="str">
            <v>Hradec Králové,,Terminál HD</v>
          </cell>
          <cell r="G342" t="str">
            <v>14:59</v>
          </cell>
          <cell r="H342" t="str">
            <v>Sobotka,,nám.</v>
          </cell>
          <cell r="I342">
            <v>255</v>
          </cell>
          <cell r="J342">
            <v>62</v>
          </cell>
          <cell r="K342">
            <v>15810</v>
          </cell>
          <cell r="L342">
            <v>200</v>
          </cell>
          <cell r="M342" t="str">
            <v>X vzdy</v>
          </cell>
          <cell r="N342" t="str">
            <v>CAR Tour</v>
          </cell>
        </row>
        <row r="343">
          <cell r="D343" t="str">
            <v>610002/4</v>
          </cell>
          <cell r="E343" t="str">
            <v>09:35</v>
          </cell>
          <cell r="F343" t="str">
            <v>Jičín,,aut.st.</v>
          </cell>
          <cell r="G343" t="str">
            <v>10:35</v>
          </cell>
          <cell r="H343" t="str">
            <v>Hradec Králové,,Terminál HD</v>
          </cell>
          <cell r="I343">
            <v>255</v>
          </cell>
          <cell r="J343">
            <v>48</v>
          </cell>
          <cell r="K343">
            <v>12240</v>
          </cell>
          <cell r="L343">
            <v>200</v>
          </cell>
          <cell r="M343" t="str">
            <v>X vzdy</v>
          </cell>
          <cell r="N343" t="str">
            <v>CAR Tour</v>
          </cell>
        </row>
        <row r="344">
          <cell r="D344" t="str">
            <v>610002/5</v>
          </cell>
          <cell r="E344" t="str">
            <v>16:35</v>
          </cell>
          <cell r="F344" t="str">
            <v>Jičín,,aut.st.</v>
          </cell>
          <cell r="G344" t="str">
            <v>16:59</v>
          </cell>
          <cell r="H344" t="str">
            <v>Sobotka,,nám.</v>
          </cell>
          <cell r="I344">
            <v>255</v>
          </cell>
          <cell r="J344">
            <v>14</v>
          </cell>
          <cell r="K344">
            <v>3570</v>
          </cell>
          <cell r="L344">
            <v>200</v>
          </cell>
          <cell r="M344" t="str">
            <v>X vzdy</v>
          </cell>
          <cell r="N344" t="str">
            <v>CAR Tour</v>
          </cell>
        </row>
        <row r="345">
          <cell r="D345" t="str">
            <v>610002/6</v>
          </cell>
          <cell r="E345" t="str">
            <v>15:02</v>
          </cell>
          <cell r="F345" t="str">
            <v>Sobotka,,nám.</v>
          </cell>
          <cell r="G345" t="str">
            <v>15:27</v>
          </cell>
          <cell r="H345" t="str">
            <v>Jičín,,aut.st.</v>
          </cell>
          <cell r="I345">
            <v>255</v>
          </cell>
          <cell r="J345">
            <v>14</v>
          </cell>
          <cell r="K345">
            <v>3570</v>
          </cell>
          <cell r="L345">
            <v>200</v>
          </cell>
          <cell r="M345" t="str">
            <v>X vzdy</v>
          </cell>
          <cell r="N345" t="str">
            <v>CAR Tour</v>
          </cell>
        </row>
        <row r="346">
          <cell r="D346" t="str">
            <v>610002/7</v>
          </cell>
          <cell r="E346" t="str">
            <v>17:00</v>
          </cell>
          <cell r="F346" t="str">
            <v>Sobotka,,nám.</v>
          </cell>
          <cell r="G346" t="str">
            <v>17:28</v>
          </cell>
          <cell r="H346" t="str">
            <v>Mladá Boleslav,,aut.st.</v>
          </cell>
          <cell r="I346">
            <v>1</v>
          </cell>
          <cell r="J346">
            <v>10</v>
          </cell>
          <cell r="K346">
            <v>10</v>
          </cell>
          <cell r="L346">
            <v>1</v>
          </cell>
          <cell r="M346" t="str">
            <v xml:space="preserve"> vzdy</v>
          </cell>
          <cell r="N346" t="str">
            <v>CAR Tour</v>
          </cell>
        </row>
        <row r="347">
          <cell r="D347" t="str">
            <v>610002/8</v>
          </cell>
          <cell r="E347" t="str">
            <v>18:02</v>
          </cell>
          <cell r="F347" t="str">
            <v>Sobotka,,nám.</v>
          </cell>
          <cell r="G347" t="str">
            <v>19:35</v>
          </cell>
          <cell r="H347" t="str">
            <v>Hradec Králové,,Terminál HD</v>
          </cell>
          <cell r="I347">
            <v>255</v>
          </cell>
          <cell r="J347">
            <v>62</v>
          </cell>
          <cell r="K347">
            <v>15810</v>
          </cell>
          <cell r="L347">
            <v>200</v>
          </cell>
          <cell r="M347" t="str">
            <v>X vzdy</v>
          </cell>
          <cell r="N347" t="str">
            <v>CAR Tour</v>
          </cell>
        </row>
        <row r="348">
          <cell r="D348" t="str">
            <v>610002/10</v>
          </cell>
          <cell r="E348" t="str">
            <v>17:32</v>
          </cell>
          <cell r="F348" t="str">
            <v>Mladá Boleslav,,aut.st.</v>
          </cell>
          <cell r="G348" t="str">
            <v>18:00</v>
          </cell>
          <cell r="H348" t="str">
            <v>Sobotka,,nám.</v>
          </cell>
          <cell r="I348">
            <v>1</v>
          </cell>
          <cell r="J348">
            <v>10</v>
          </cell>
          <cell r="K348">
            <v>10</v>
          </cell>
          <cell r="L348">
            <v>1</v>
          </cell>
          <cell r="M348" t="str">
            <v xml:space="preserve"> vzdy</v>
          </cell>
          <cell r="N348" t="str">
            <v>CAR Tour</v>
          </cell>
        </row>
        <row r="349">
          <cell r="D349" t="str">
            <v>610010/1</v>
          </cell>
          <cell r="E349" t="str">
            <v>06:01</v>
          </cell>
          <cell r="F349" t="str">
            <v>Hradec Králové,,Terminál HD</v>
          </cell>
          <cell r="G349" t="str">
            <v>06:29</v>
          </cell>
          <cell r="H349" t="str">
            <v>Velký Vřešťov</v>
          </cell>
          <cell r="I349">
            <v>255</v>
          </cell>
          <cell r="J349">
            <v>21</v>
          </cell>
          <cell r="K349">
            <v>5355</v>
          </cell>
          <cell r="L349">
            <v>200</v>
          </cell>
          <cell r="M349" t="str">
            <v>X vzdy</v>
          </cell>
          <cell r="N349" t="str">
            <v>Veolia Transport VČ</v>
          </cell>
        </row>
        <row r="350">
          <cell r="D350" t="str">
            <v>610010/2</v>
          </cell>
          <cell r="E350" t="str">
            <v>04:42</v>
          </cell>
          <cell r="F350" t="str">
            <v>Hořiněves,,odb.nádr.</v>
          </cell>
          <cell r="G350" t="str">
            <v>05:15</v>
          </cell>
          <cell r="H350" t="str">
            <v>Hradec Králové,,Terminál HD</v>
          </cell>
          <cell r="I350">
            <v>255</v>
          </cell>
          <cell r="J350">
            <v>20</v>
          </cell>
          <cell r="K350">
            <v>5100</v>
          </cell>
          <cell r="L350">
            <v>200</v>
          </cell>
          <cell r="M350" t="str">
            <v>X vzdy</v>
          </cell>
          <cell r="N350" t="str">
            <v>Veolia Transport VČ</v>
          </cell>
        </row>
        <row r="351">
          <cell r="D351" t="str">
            <v>610010/3</v>
          </cell>
          <cell r="E351" t="str">
            <v>07:15</v>
          </cell>
          <cell r="F351" t="str">
            <v>Hradec Králové,,Terminál HD</v>
          </cell>
          <cell r="G351" t="str">
            <v>07:41</v>
          </cell>
          <cell r="H351" t="str">
            <v>Máslojedy,,u váhy</v>
          </cell>
          <cell r="I351">
            <v>255</v>
          </cell>
          <cell r="J351">
            <v>15</v>
          </cell>
          <cell r="K351">
            <v>3825</v>
          </cell>
          <cell r="L351">
            <v>200</v>
          </cell>
          <cell r="M351" t="str">
            <v>X vzdy</v>
          </cell>
          <cell r="N351" t="str">
            <v>Veolia Transport VČ</v>
          </cell>
        </row>
        <row r="352">
          <cell r="D352" t="str">
            <v>610010/4</v>
          </cell>
          <cell r="E352" t="str">
            <v>05:22</v>
          </cell>
          <cell r="F352" t="str">
            <v>Boháňka</v>
          </cell>
          <cell r="G352" t="str">
            <v>06:15</v>
          </cell>
          <cell r="H352" t="str">
            <v>Hradec Králové,,Terminál HD</v>
          </cell>
          <cell r="I352">
            <v>255</v>
          </cell>
          <cell r="J352">
            <v>26</v>
          </cell>
          <cell r="K352">
            <v>6630</v>
          </cell>
          <cell r="L352">
            <v>200</v>
          </cell>
          <cell r="M352" t="str">
            <v>X vzdy</v>
          </cell>
          <cell r="N352" t="str">
            <v>Veolia Transport VČ</v>
          </cell>
        </row>
        <row r="353">
          <cell r="D353" t="str">
            <v>610010/5</v>
          </cell>
          <cell r="E353" t="str">
            <v>10:00</v>
          </cell>
          <cell r="F353" t="str">
            <v>Hradec Králové,,Terminál HD</v>
          </cell>
          <cell r="G353" t="str">
            <v>10:38</v>
          </cell>
          <cell r="H353" t="str">
            <v>Cerekvice n.Bystř.,,na návsi</v>
          </cell>
          <cell r="I353">
            <v>255</v>
          </cell>
          <cell r="J353">
            <v>21</v>
          </cell>
          <cell r="K353">
            <v>5355</v>
          </cell>
          <cell r="L353">
            <v>200</v>
          </cell>
          <cell r="M353" t="str">
            <v>X vzdy</v>
          </cell>
          <cell r="N353" t="str">
            <v>Veolia Transport VČ</v>
          </cell>
        </row>
        <row r="354">
          <cell r="D354" t="str">
            <v>610010/6</v>
          </cell>
          <cell r="E354" t="str">
            <v>06:31</v>
          </cell>
          <cell r="F354" t="str">
            <v>Velký Vřešťov</v>
          </cell>
          <cell r="G354" t="str">
            <v>07:25</v>
          </cell>
          <cell r="H354" t="str">
            <v>Hradec Králové,,Terminál HD</v>
          </cell>
          <cell r="I354">
            <v>255</v>
          </cell>
          <cell r="J354">
            <v>28</v>
          </cell>
          <cell r="K354">
            <v>7140</v>
          </cell>
          <cell r="L354">
            <v>200</v>
          </cell>
          <cell r="M354" t="str">
            <v>X vzdy</v>
          </cell>
          <cell r="N354" t="str">
            <v>Veolia Transport VČ</v>
          </cell>
        </row>
        <row r="355">
          <cell r="D355" t="str">
            <v>610010/7</v>
          </cell>
          <cell r="E355" t="str">
            <v>12:30</v>
          </cell>
          <cell r="F355" t="str">
            <v>Hradec Králové,,Terminál HD</v>
          </cell>
          <cell r="G355" t="str">
            <v>13:10</v>
          </cell>
          <cell r="H355" t="str">
            <v>Cerekvice n.Bystř.,,na návsi</v>
          </cell>
          <cell r="I355">
            <v>255</v>
          </cell>
          <cell r="J355">
            <v>23</v>
          </cell>
          <cell r="K355">
            <v>5865</v>
          </cell>
          <cell r="L355">
            <v>200</v>
          </cell>
          <cell r="M355" t="str">
            <v>X vzdy</v>
          </cell>
          <cell r="N355" t="str">
            <v>Veolia Transport VČ</v>
          </cell>
        </row>
        <row r="356">
          <cell r="D356" t="str">
            <v>610010/8</v>
          </cell>
          <cell r="E356" t="str">
            <v>08:20</v>
          </cell>
          <cell r="F356" t="str">
            <v>Máslojedy,,u váhy</v>
          </cell>
          <cell r="G356" t="str">
            <v>08:45</v>
          </cell>
          <cell r="H356" t="str">
            <v>Hradec Králové,,Terminál HD</v>
          </cell>
          <cell r="I356">
            <v>255</v>
          </cell>
          <cell r="J356">
            <v>15</v>
          </cell>
          <cell r="K356">
            <v>3825</v>
          </cell>
          <cell r="L356">
            <v>200</v>
          </cell>
          <cell r="M356" t="str">
            <v>X vzdy</v>
          </cell>
          <cell r="N356" t="str">
            <v>Veolia Transport VČ</v>
          </cell>
        </row>
        <row r="357">
          <cell r="D357" t="str">
            <v>610010/9</v>
          </cell>
          <cell r="E357" t="str">
            <v>13:45</v>
          </cell>
          <cell r="F357" t="str">
            <v>Hradec Králové,,Terminál HD</v>
          </cell>
          <cell r="G357" t="str">
            <v>14:19</v>
          </cell>
          <cell r="H357" t="str">
            <v>Hořiněves,,odb.nádr.</v>
          </cell>
          <cell r="I357">
            <v>203</v>
          </cell>
          <cell r="J357">
            <v>21</v>
          </cell>
          <cell r="K357">
            <v>4263</v>
          </cell>
          <cell r="L357">
            <v>152</v>
          </cell>
          <cell r="M357" t="str">
            <v>X vzdy</v>
          </cell>
          <cell r="N357" t="str">
            <v>Veolia Transport VČ</v>
          </cell>
        </row>
        <row r="358">
          <cell r="D358" t="str">
            <v>610010/10</v>
          </cell>
          <cell r="E358" t="str">
            <v>10:40</v>
          </cell>
          <cell r="F358" t="str">
            <v>Cerekvice n.Bystř.,,na návsi</v>
          </cell>
          <cell r="G358" t="str">
            <v>11:20</v>
          </cell>
          <cell r="H358" t="str">
            <v>Hradec Králové,,Terminál HD</v>
          </cell>
          <cell r="I358">
            <v>255</v>
          </cell>
          <cell r="J358">
            <v>22</v>
          </cell>
          <cell r="K358">
            <v>5610</v>
          </cell>
          <cell r="L358">
            <v>200</v>
          </cell>
          <cell r="M358" t="str">
            <v>X vzdy</v>
          </cell>
          <cell r="N358" t="str">
            <v>Veolia Transport VČ</v>
          </cell>
        </row>
        <row r="359">
          <cell r="D359" t="str">
            <v>610010/11</v>
          </cell>
          <cell r="E359" t="str">
            <v>14:50</v>
          </cell>
          <cell r="F359" t="str">
            <v>Hradec Králové,,Terminál HD</v>
          </cell>
          <cell r="G359" t="str">
            <v>15:30</v>
          </cell>
          <cell r="H359" t="str">
            <v>Cerekvice n.Bystř.,,na návsi</v>
          </cell>
          <cell r="I359">
            <v>255</v>
          </cell>
          <cell r="J359">
            <v>23</v>
          </cell>
          <cell r="K359">
            <v>5865</v>
          </cell>
          <cell r="L359">
            <v>200</v>
          </cell>
          <cell r="M359" t="str">
            <v>X vzdy</v>
          </cell>
          <cell r="N359" t="str">
            <v>Veolia Transport VČ</v>
          </cell>
        </row>
        <row r="360">
          <cell r="D360" t="str">
            <v>610010/12</v>
          </cell>
          <cell r="E360" t="str">
            <v>13:15</v>
          </cell>
          <cell r="F360" t="str">
            <v>Cerekvice n.Bystř.,,na návsi</v>
          </cell>
          <cell r="G360" t="str">
            <v>14:10</v>
          </cell>
          <cell r="H360" t="str">
            <v>Hradec Králové,,Terminál HD</v>
          </cell>
          <cell r="I360">
            <v>255</v>
          </cell>
          <cell r="J360">
            <v>29</v>
          </cell>
          <cell r="K360">
            <v>7395</v>
          </cell>
          <cell r="L360">
            <v>200</v>
          </cell>
          <cell r="M360" t="str">
            <v>X vzdy</v>
          </cell>
          <cell r="N360" t="str">
            <v>Veolia Transport VČ</v>
          </cell>
        </row>
        <row r="361">
          <cell r="D361" t="str">
            <v>610010/13</v>
          </cell>
          <cell r="E361" t="str">
            <v>17:30</v>
          </cell>
          <cell r="F361" t="str">
            <v>Hradec Králové,,Terminál HD</v>
          </cell>
          <cell r="G361" t="str">
            <v>18:02</v>
          </cell>
          <cell r="H361" t="str">
            <v>Hořiněves,,odb.nádr.</v>
          </cell>
          <cell r="I361">
            <v>255</v>
          </cell>
          <cell r="J361">
            <v>18</v>
          </cell>
          <cell r="K361">
            <v>4590</v>
          </cell>
          <cell r="L361">
            <v>200</v>
          </cell>
          <cell r="M361" t="str">
            <v>X vzdy</v>
          </cell>
          <cell r="N361" t="str">
            <v>Veolia Transport VČ</v>
          </cell>
        </row>
        <row r="362">
          <cell r="D362" t="str">
            <v>610010/14</v>
          </cell>
          <cell r="E362" t="str">
            <v>14:20</v>
          </cell>
          <cell r="F362" t="str">
            <v>Hořiněves,,odb.nádr.</v>
          </cell>
          <cell r="G362" t="str">
            <v>14:45</v>
          </cell>
          <cell r="H362" t="str">
            <v>Hradec Králové,,Terminál HD</v>
          </cell>
          <cell r="I362">
            <v>203</v>
          </cell>
          <cell r="J362">
            <v>16</v>
          </cell>
          <cell r="K362">
            <v>3248</v>
          </cell>
          <cell r="L362">
            <v>152</v>
          </cell>
          <cell r="M362" t="str">
            <v>X vzdy</v>
          </cell>
          <cell r="N362" t="str">
            <v>Veolia Transport VČ</v>
          </cell>
        </row>
        <row r="363">
          <cell r="D363" t="str">
            <v>610010/15</v>
          </cell>
          <cell r="E363" t="str">
            <v>19:10</v>
          </cell>
          <cell r="F363" t="str">
            <v>Hradec Králové,,Terminál HD</v>
          </cell>
          <cell r="G363" t="str">
            <v>20:00</v>
          </cell>
          <cell r="H363" t="str">
            <v>Boháňka</v>
          </cell>
          <cell r="I363">
            <v>255</v>
          </cell>
          <cell r="J363">
            <v>34</v>
          </cell>
          <cell r="K363">
            <v>8670</v>
          </cell>
          <cell r="L363">
            <v>200</v>
          </cell>
          <cell r="M363" t="str">
            <v>X vzdy</v>
          </cell>
          <cell r="N363" t="str">
            <v>Veolia Transport VČ</v>
          </cell>
        </row>
        <row r="364">
          <cell r="D364" t="str">
            <v>610010/16</v>
          </cell>
          <cell r="E364" t="str">
            <v>15:32</v>
          </cell>
          <cell r="F364" t="str">
            <v>Cerekvice n.Bystř.,,na návsi</v>
          </cell>
          <cell r="G364" t="str">
            <v>16:22</v>
          </cell>
          <cell r="H364" t="str">
            <v>Hradec Králové,,Terminál HD</v>
          </cell>
          <cell r="I364">
            <v>255</v>
          </cell>
          <cell r="J364">
            <v>29</v>
          </cell>
          <cell r="K364">
            <v>7395</v>
          </cell>
          <cell r="L364">
            <v>200</v>
          </cell>
          <cell r="M364" t="str">
            <v>X vzdy</v>
          </cell>
          <cell r="N364" t="str">
            <v>Veolia Transport VČ</v>
          </cell>
        </row>
        <row r="365">
          <cell r="D365" t="str">
            <v>610010/17</v>
          </cell>
          <cell r="E365" t="str">
            <v>16:15</v>
          </cell>
          <cell r="F365" t="str">
            <v>Hradec Králové,,Terminál HD</v>
          </cell>
          <cell r="G365" t="str">
            <v>16:45</v>
          </cell>
          <cell r="H365" t="str">
            <v>Hořiněves,,odb.nádr.</v>
          </cell>
          <cell r="I365">
            <v>255</v>
          </cell>
          <cell r="J365">
            <v>19</v>
          </cell>
          <cell r="K365">
            <v>4845</v>
          </cell>
          <cell r="L365">
            <v>200</v>
          </cell>
          <cell r="M365" t="str">
            <v>X vzdy</v>
          </cell>
          <cell r="N365" t="str">
            <v>Veolia Transport VČ</v>
          </cell>
        </row>
        <row r="366">
          <cell r="D366" t="str">
            <v>610010/18</v>
          </cell>
          <cell r="E366" t="str">
            <v>17:10</v>
          </cell>
          <cell r="F366" t="str">
            <v>Hořiněves,,odb.nádr.</v>
          </cell>
          <cell r="G366" t="str">
            <v>17:40</v>
          </cell>
          <cell r="H366" t="str">
            <v>Hradec Králové,,Terminál HD</v>
          </cell>
          <cell r="I366">
            <v>255</v>
          </cell>
          <cell r="J366">
            <v>17</v>
          </cell>
          <cell r="K366">
            <v>4335</v>
          </cell>
          <cell r="L366">
            <v>200</v>
          </cell>
          <cell r="M366" t="str">
            <v>X vzdy</v>
          </cell>
          <cell r="N366" t="str">
            <v>Veolia Transport VČ</v>
          </cell>
        </row>
        <row r="367">
          <cell r="D367" t="str">
            <v>610010/100</v>
          </cell>
          <cell r="E367" t="str">
            <v>06:35</v>
          </cell>
          <cell r="F367" t="str">
            <v>Velký Vřešťov</v>
          </cell>
          <cell r="G367" t="str">
            <v>07:20</v>
          </cell>
          <cell r="H367" t="str">
            <v>Hradec Králové,,Terminál HD</v>
          </cell>
          <cell r="I367">
            <v>114</v>
          </cell>
          <cell r="J367">
            <v>26</v>
          </cell>
          <cell r="K367">
            <v>2964</v>
          </cell>
          <cell r="L367">
            <v>87</v>
          </cell>
          <cell r="M367" t="str">
            <v>6+ vzdy</v>
          </cell>
          <cell r="N367" t="str">
            <v>Veolia Transport VČ</v>
          </cell>
        </row>
        <row r="368">
          <cell r="D368" t="str">
            <v>610010/101</v>
          </cell>
          <cell r="E368" t="str">
            <v>08:40</v>
          </cell>
          <cell r="F368" t="str">
            <v>Hradec Králové,,Terminál HD</v>
          </cell>
          <cell r="G368" t="str">
            <v>09:25</v>
          </cell>
          <cell r="H368" t="str">
            <v>Velký Vřešťov</v>
          </cell>
          <cell r="I368">
            <v>116</v>
          </cell>
          <cell r="J368">
            <v>27</v>
          </cell>
          <cell r="K368">
            <v>3132</v>
          </cell>
          <cell r="L368">
            <v>87</v>
          </cell>
          <cell r="M368" t="str">
            <v>6+ vzdy</v>
          </cell>
          <cell r="N368" t="str">
            <v>Veolia Transport VČ</v>
          </cell>
        </row>
        <row r="369">
          <cell r="D369" t="str">
            <v>610010/102</v>
          </cell>
          <cell r="E369" t="str">
            <v>09:35</v>
          </cell>
          <cell r="F369" t="str">
            <v>Velký Vřešťov</v>
          </cell>
          <cell r="G369" t="str">
            <v>10:20</v>
          </cell>
          <cell r="H369" t="str">
            <v>Hradec Králové,,Terminál HD</v>
          </cell>
          <cell r="I369">
            <v>116</v>
          </cell>
          <cell r="J369">
            <v>26</v>
          </cell>
          <cell r="K369">
            <v>3016</v>
          </cell>
          <cell r="L369">
            <v>87</v>
          </cell>
          <cell r="M369" t="str">
            <v>6+ vzdy</v>
          </cell>
          <cell r="N369" t="str">
            <v>Veolia Transport VČ</v>
          </cell>
        </row>
        <row r="370">
          <cell r="D370" t="str">
            <v>610010/103</v>
          </cell>
          <cell r="E370" t="str">
            <v>12:40</v>
          </cell>
          <cell r="F370" t="str">
            <v>Hradec Králové,,Terminál HD</v>
          </cell>
          <cell r="G370" t="str">
            <v>13:25</v>
          </cell>
          <cell r="H370" t="str">
            <v>Velký Vřešťov</v>
          </cell>
          <cell r="I370">
            <v>116</v>
          </cell>
          <cell r="J370">
            <v>27</v>
          </cell>
          <cell r="K370">
            <v>3132</v>
          </cell>
          <cell r="L370">
            <v>87</v>
          </cell>
          <cell r="M370" t="str">
            <v>6+ vzdy</v>
          </cell>
          <cell r="N370" t="str">
            <v>Veolia Transport VČ</v>
          </cell>
        </row>
        <row r="371">
          <cell r="D371" t="str">
            <v>610010/104</v>
          </cell>
          <cell r="E371" t="str">
            <v>13:35</v>
          </cell>
          <cell r="F371" t="str">
            <v>Velký Vřešťov</v>
          </cell>
          <cell r="G371" t="str">
            <v>14:20</v>
          </cell>
          <cell r="H371" t="str">
            <v>Hradec Králové,,Terminál HD</v>
          </cell>
          <cell r="I371">
            <v>116</v>
          </cell>
          <cell r="J371">
            <v>26</v>
          </cell>
          <cell r="K371">
            <v>3016</v>
          </cell>
          <cell r="L371">
            <v>87</v>
          </cell>
          <cell r="M371" t="str">
            <v>6+ vzdy</v>
          </cell>
          <cell r="N371" t="str">
            <v>Veolia Transport VČ</v>
          </cell>
        </row>
        <row r="372">
          <cell r="D372" t="str">
            <v>610010/105</v>
          </cell>
          <cell r="E372" t="str">
            <v>16:40</v>
          </cell>
          <cell r="F372" t="str">
            <v>Hradec Králové,,Terminál HD</v>
          </cell>
          <cell r="G372" t="str">
            <v>17:25</v>
          </cell>
          <cell r="H372" t="str">
            <v>Velký Vřešťov</v>
          </cell>
          <cell r="I372">
            <v>114</v>
          </cell>
          <cell r="J372">
            <v>27</v>
          </cell>
          <cell r="K372">
            <v>3078</v>
          </cell>
          <cell r="L372">
            <v>87</v>
          </cell>
          <cell r="M372" t="str">
            <v>6+ vzdy</v>
          </cell>
          <cell r="N372" t="str">
            <v>Veolia Transport VČ</v>
          </cell>
        </row>
        <row r="373">
          <cell r="D373" t="str">
            <v>610010/106</v>
          </cell>
          <cell r="E373" t="str">
            <v>17:35</v>
          </cell>
          <cell r="F373" t="str">
            <v>Velký Vřešťov</v>
          </cell>
          <cell r="G373" t="str">
            <v>18:20</v>
          </cell>
          <cell r="H373" t="str">
            <v>Hradec Králové,,Terminál HD</v>
          </cell>
          <cell r="I373">
            <v>114</v>
          </cell>
          <cell r="J373">
            <v>26</v>
          </cell>
          <cell r="K373">
            <v>2964</v>
          </cell>
          <cell r="L373">
            <v>87</v>
          </cell>
          <cell r="M373" t="str">
            <v>6+ vzdy</v>
          </cell>
          <cell r="N373" t="str">
            <v>Veolia Transport VČ</v>
          </cell>
        </row>
        <row r="374">
          <cell r="D374" t="str">
            <v>610010/107</v>
          </cell>
          <cell r="E374" t="str">
            <v>19:40</v>
          </cell>
          <cell r="F374" t="str">
            <v>Hradec Králové,,Terminál HD</v>
          </cell>
          <cell r="G374" t="str">
            <v>20:25</v>
          </cell>
          <cell r="H374" t="str">
            <v>Velký Vřešťov</v>
          </cell>
          <cell r="I374">
            <v>114</v>
          </cell>
          <cell r="J374">
            <v>27</v>
          </cell>
          <cell r="K374">
            <v>3078</v>
          </cell>
          <cell r="L374">
            <v>87</v>
          </cell>
          <cell r="M374" t="str">
            <v>6+ vzdy</v>
          </cell>
          <cell r="N374" t="str">
            <v>Veolia Transport VČ</v>
          </cell>
        </row>
        <row r="375">
          <cell r="D375" t="str">
            <v>610020/1</v>
          </cell>
          <cell r="E375" t="str">
            <v>04:45</v>
          </cell>
          <cell r="F375" t="str">
            <v>Velký Vřešťov</v>
          </cell>
          <cell r="G375" t="str">
            <v>05:20</v>
          </cell>
          <cell r="H375" t="str">
            <v>Dvůr Králové n.L.,,aut.st.</v>
          </cell>
          <cell r="I375">
            <v>255</v>
          </cell>
          <cell r="J375">
            <v>18</v>
          </cell>
          <cell r="K375">
            <v>4590</v>
          </cell>
          <cell r="L375">
            <v>200</v>
          </cell>
          <cell r="M375" t="str">
            <v>X vzdy</v>
          </cell>
          <cell r="N375" t="str">
            <v>Veolia Transport VČ</v>
          </cell>
        </row>
        <row r="376">
          <cell r="D376" t="str">
            <v>610020/2</v>
          </cell>
          <cell r="E376" t="str">
            <v>05:45</v>
          </cell>
          <cell r="F376" t="str">
            <v>Sendražice,,Jednota</v>
          </cell>
          <cell r="G376" t="str">
            <v>06:10</v>
          </cell>
          <cell r="H376" t="str">
            <v>Hradec Králové,,Terminál HD</v>
          </cell>
          <cell r="I376">
            <v>255</v>
          </cell>
          <cell r="J376">
            <v>13</v>
          </cell>
          <cell r="K376">
            <v>3315</v>
          </cell>
          <cell r="L376">
            <v>200</v>
          </cell>
          <cell r="M376" t="str">
            <v>X vzdy</v>
          </cell>
          <cell r="N376" t="str">
            <v>Veolia Transport VČ</v>
          </cell>
        </row>
        <row r="377">
          <cell r="D377" t="str">
            <v>610020/3</v>
          </cell>
          <cell r="E377" t="str">
            <v>05:22</v>
          </cell>
          <cell r="F377" t="str">
            <v>Hradec Králové,,Terminál HD</v>
          </cell>
          <cell r="G377" t="str">
            <v>05:42</v>
          </cell>
          <cell r="H377" t="str">
            <v>Sendražice,,Jednota</v>
          </cell>
          <cell r="I377">
            <v>255</v>
          </cell>
          <cell r="J377">
            <v>13</v>
          </cell>
          <cell r="K377">
            <v>3315</v>
          </cell>
          <cell r="L377">
            <v>200</v>
          </cell>
          <cell r="M377" t="str">
            <v>X vzdy</v>
          </cell>
          <cell r="N377" t="str">
            <v>Veolia Transport VČ</v>
          </cell>
        </row>
        <row r="378">
          <cell r="D378" t="str">
            <v>610020/4</v>
          </cell>
          <cell r="E378" t="str">
            <v>05:40</v>
          </cell>
          <cell r="F378" t="str">
            <v>Dvůr Králové n.L.,,aut.st.</v>
          </cell>
          <cell r="G378" t="str">
            <v>06:55</v>
          </cell>
          <cell r="H378" t="str">
            <v>Hradec Králové,,Terminál HD</v>
          </cell>
          <cell r="I378">
            <v>255</v>
          </cell>
          <cell r="J378">
            <v>38</v>
          </cell>
          <cell r="K378">
            <v>9690</v>
          </cell>
          <cell r="L378">
            <v>200</v>
          </cell>
          <cell r="M378" t="str">
            <v>X vzdy</v>
          </cell>
          <cell r="N378" t="str">
            <v>Veolia Transport VČ</v>
          </cell>
        </row>
        <row r="379">
          <cell r="D379" t="str">
            <v>610020/5</v>
          </cell>
          <cell r="E379" t="str">
            <v>06:20</v>
          </cell>
          <cell r="F379" t="str">
            <v>Hradec Králové,,Terminál HD</v>
          </cell>
          <cell r="G379" t="str">
            <v>07:41</v>
          </cell>
          <cell r="H379" t="str">
            <v>Dvůr Králové n.L.,,aut.st.</v>
          </cell>
          <cell r="I379">
            <v>255</v>
          </cell>
          <cell r="J379">
            <v>46</v>
          </cell>
          <cell r="K379">
            <v>11730</v>
          </cell>
          <cell r="L379">
            <v>200</v>
          </cell>
          <cell r="M379" t="str">
            <v>X vzdy</v>
          </cell>
          <cell r="N379" t="str">
            <v>Veolia Transport VČ</v>
          </cell>
        </row>
        <row r="380">
          <cell r="D380" t="str">
            <v>610020/6</v>
          </cell>
          <cell r="E380" t="str">
            <v>09:31</v>
          </cell>
          <cell r="F380" t="str">
            <v>Hořiněves,,hospoda u Šáfrů</v>
          </cell>
          <cell r="G380" t="str">
            <v>09:55</v>
          </cell>
          <cell r="H380" t="str">
            <v>Hradec Králové,,Terminál HD</v>
          </cell>
          <cell r="I380">
            <v>255</v>
          </cell>
          <cell r="J380">
            <v>16</v>
          </cell>
          <cell r="K380">
            <v>4080</v>
          </cell>
          <cell r="L380">
            <v>200</v>
          </cell>
          <cell r="M380" t="str">
            <v>X vzdy</v>
          </cell>
          <cell r="N380" t="str">
            <v>Veolia Transport VČ</v>
          </cell>
        </row>
        <row r="381">
          <cell r="D381" t="str">
            <v>610020/7</v>
          </cell>
          <cell r="E381" t="str">
            <v>09:05</v>
          </cell>
          <cell r="F381" t="str">
            <v>Hradec Králové,,Terminál HD</v>
          </cell>
          <cell r="G381" t="str">
            <v>09:30</v>
          </cell>
          <cell r="H381" t="str">
            <v>Hořiněves,,hospoda u Šáfrů</v>
          </cell>
          <cell r="I381">
            <v>255</v>
          </cell>
          <cell r="J381">
            <v>16</v>
          </cell>
          <cell r="K381">
            <v>4080</v>
          </cell>
          <cell r="L381">
            <v>200</v>
          </cell>
          <cell r="M381" t="str">
            <v>X vzdy</v>
          </cell>
          <cell r="N381" t="str">
            <v>Veolia Transport VČ</v>
          </cell>
        </row>
        <row r="382">
          <cell r="D382" t="str">
            <v>610020/8</v>
          </cell>
          <cell r="E382" t="str">
            <v>10:40</v>
          </cell>
          <cell r="F382" t="str">
            <v>Dvůr Králové n.L.,,aut.st.</v>
          </cell>
          <cell r="G382" t="str">
            <v>11:14</v>
          </cell>
          <cell r="H382" t="str">
            <v>Velký Vřešťov</v>
          </cell>
          <cell r="I382">
            <v>255</v>
          </cell>
          <cell r="J382">
            <v>18</v>
          </cell>
          <cell r="K382">
            <v>4590</v>
          </cell>
          <cell r="L382">
            <v>200</v>
          </cell>
          <cell r="M382" t="str">
            <v>X vzdy</v>
          </cell>
          <cell r="N382" t="str">
            <v>Veolia Transport VČ</v>
          </cell>
        </row>
        <row r="383">
          <cell r="D383" t="str">
            <v>610020/9</v>
          </cell>
          <cell r="E383" t="str">
            <v>11:05</v>
          </cell>
          <cell r="F383" t="str">
            <v>Hradec Králové,,Terminál HD</v>
          </cell>
          <cell r="G383" t="str">
            <v>12:10</v>
          </cell>
          <cell r="H383" t="str">
            <v>Dvůr Králové n.L.,,aut.st.</v>
          </cell>
          <cell r="I383">
            <v>255</v>
          </cell>
          <cell r="J383">
            <v>38</v>
          </cell>
          <cell r="K383">
            <v>9690</v>
          </cell>
          <cell r="L383">
            <v>200</v>
          </cell>
          <cell r="M383" t="str">
            <v>X vzdy</v>
          </cell>
          <cell r="N383" t="str">
            <v>Veolia Transport VČ</v>
          </cell>
        </row>
        <row r="384">
          <cell r="D384" t="str">
            <v>610020/10</v>
          </cell>
          <cell r="E384" t="str">
            <v>12:15</v>
          </cell>
          <cell r="F384" t="str">
            <v>Velký Vřešťov</v>
          </cell>
          <cell r="G384" t="str">
            <v>12:55</v>
          </cell>
          <cell r="H384" t="str">
            <v>Hradec Králové,,Terminál HD</v>
          </cell>
          <cell r="I384">
            <v>255</v>
          </cell>
          <cell r="J384">
            <v>23</v>
          </cell>
          <cell r="K384">
            <v>5865</v>
          </cell>
          <cell r="L384">
            <v>200</v>
          </cell>
          <cell r="M384" t="str">
            <v>X vzdy</v>
          </cell>
          <cell r="N384" t="str">
            <v>Veolia Transport VČ</v>
          </cell>
        </row>
        <row r="385">
          <cell r="D385" t="str">
            <v>610020/11</v>
          </cell>
          <cell r="E385" t="str">
            <v>14:05</v>
          </cell>
          <cell r="F385" t="str">
            <v>Hradec Králové,,Terminál HD</v>
          </cell>
          <cell r="G385" t="str">
            <v>14:30</v>
          </cell>
          <cell r="H385" t="str">
            <v>Hořiněves,,hospoda u Šáfrů</v>
          </cell>
          <cell r="I385">
            <v>255</v>
          </cell>
          <cell r="J385">
            <v>16</v>
          </cell>
          <cell r="K385">
            <v>4080</v>
          </cell>
          <cell r="L385">
            <v>200</v>
          </cell>
          <cell r="M385" t="str">
            <v>X vzdy</v>
          </cell>
          <cell r="N385" t="str">
            <v>Veolia Transport VČ</v>
          </cell>
        </row>
        <row r="386">
          <cell r="D386" t="str">
            <v>610020/12</v>
          </cell>
          <cell r="E386" t="str">
            <v>12:40</v>
          </cell>
          <cell r="F386" t="str">
            <v>Dvůr Králové n.L.,,aut.st.</v>
          </cell>
          <cell r="G386" t="str">
            <v>14:00</v>
          </cell>
          <cell r="H386" t="str">
            <v>Hradec Králové,,Terminál HD</v>
          </cell>
          <cell r="I386">
            <v>255</v>
          </cell>
          <cell r="J386">
            <v>43</v>
          </cell>
          <cell r="K386">
            <v>10965</v>
          </cell>
          <cell r="L386">
            <v>200</v>
          </cell>
          <cell r="M386" t="str">
            <v>X vzdy</v>
          </cell>
          <cell r="N386" t="str">
            <v>Veolia Transport VČ</v>
          </cell>
        </row>
        <row r="387">
          <cell r="D387" t="str">
            <v>610020/13</v>
          </cell>
          <cell r="E387" t="str">
            <v>15:05</v>
          </cell>
          <cell r="F387" t="str">
            <v>Hradec Králové,,Terminál HD</v>
          </cell>
          <cell r="G387" t="str">
            <v>16:10</v>
          </cell>
          <cell r="H387" t="str">
            <v>Dvůr Králové n.L.,,aut.st.</v>
          </cell>
          <cell r="I387">
            <v>255</v>
          </cell>
          <cell r="J387">
            <v>38</v>
          </cell>
          <cell r="K387">
            <v>9690</v>
          </cell>
          <cell r="L387">
            <v>200</v>
          </cell>
          <cell r="M387" t="str">
            <v>X vzdy</v>
          </cell>
          <cell r="N387" t="str">
            <v>Veolia Transport VČ</v>
          </cell>
        </row>
        <row r="388">
          <cell r="D388" t="str">
            <v>610020/14</v>
          </cell>
          <cell r="E388" t="str">
            <v>14:31</v>
          </cell>
          <cell r="F388" t="str">
            <v>Hořiněves,,hospoda u Šáfrů</v>
          </cell>
          <cell r="G388" t="str">
            <v>14:55</v>
          </cell>
          <cell r="H388" t="str">
            <v>Hradec Králové,,Terminál HD</v>
          </cell>
          <cell r="I388">
            <v>255</v>
          </cell>
          <cell r="J388">
            <v>16</v>
          </cell>
          <cell r="K388">
            <v>4080</v>
          </cell>
          <cell r="L388">
            <v>200</v>
          </cell>
          <cell r="M388" t="str">
            <v>X vzdy</v>
          </cell>
          <cell r="N388" t="str">
            <v>Veolia Transport VČ</v>
          </cell>
        </row>
        <row r="389">
          <cell r="D389" t="str">
            <v>610020/15</v>
          </cell>
          <cell r="E389" t="str">
            <v>15:15</v>
          </cell>
          <cell r="F389" t="str">
            <v>Hradec Králové,,Terminál HD</v>
          </cell>
          <cell r="G389" t="str">
            <v>15:39</v>
          </cell>
          <cell r="H389" t="str">
            <v>Sendražice,,Jednota</v>
          </cell>
          <cell r="I389">
            <v>198</v>
          </cell>
          <cell r="J389">
            <v>14</v>
          </cell>
          <cell r="K389">
            <v>2772</v>
          </cell>
          <cell r="L389">
            <v>152</v>
          </cell>
          <cell r="M389" t="str">
            <v>X vzdy</v>
          </cell>
          <cell r="N389" t="str">
            <v>Veolia Transport VČ</v>
          </cell>
        </row>
        <row r="390">
          <cell r="D390" t="str">
            <v>610020/16</v>
          </cell>
          <cell r="E390" t="str">
            <v>15:40</v>
          </cell>
          <cell r="F390" t="str">
            <v>Sendražice,,Jednota</v>
          </cell>
          <cell r="G390" t="str">
            <v>16:00</v>
          </cell>
          <cell r="H390" t="str">
            <v>Hradec Králové,,Terminál HD</v>
          </cell>
          <cell r="I390">
            <v>198</v>
          </cell>
          <cell r="J390">
            <v>12</v>
          </cell>
          <cell r="K390">
            <v>2376</v>
          </cell>
          <cell r="L390">
            <v>152</v>
          </cell>
          <cell r="M390" t="str">
            <v>X vzdy</v>
          </cell>
          <cell r="N390" t="str">
            <v>Veolia Transport VČ</v>
          </cell>
        </row>
        <row r="391">
          <cell r="D391" t="str">
            <v>610020/17</v>
          </cell>
          <cell r="E391" t="str">
            <v>19:05</v>
          </cell>
          <cell r="F391" t="str">
            <v>Hradec Králové,,Terminál HD</v>
          </cell>
          <cell r="G391" t="str">
            <v>19:30</v>
          </cell>
          <cell r="H391" t="str">
            <v>Hořiněves,,hospoda u Šáfrů</v>
          </cell>
          <cell r="I391">
            <v>255</v>
          </cell>
          <cell r="J391">
            <v>16</v>
          </cell>
          <cell r="K391">
            <v>4080</v>
          </cell>
          <cell r="L391">
            <v>200</v>
          </cell>
          <cell r="M391" t="str">
            <v>X vzdy</v>
          </cell>
          <cell r="N391" t="str">
            <v>Veolia Transport VČ</v>
          </cell>
        </row>
        <row r="392">
          <cell r="D392" t="str">
            <v>610020/18</v>
          </cell>
          <cell r="E392" t="str">
            <v>16:40</v>
          </cell>
          <cell r="F392" t="str">
            <v>Dvůr Králové n.L.,,aut.st.</v>
          </cell>
          <cell r="G392" t="str">
            <v>17:55</v>
          </cell>
          <cell r="H392" t="str">
            <v>Hradec Králové,,Terminál HD</v>
          </cell>
          <cell r="I392">
            <v>255</v>
          </cell>
          <cell r="J392">
            <v>41</v>
          </cell>
          <cell r="K392">
            <v>10455</v>
          </cell>
          <cell r="L392">
            <v>200</v>
          </cell>
          <cell r="M392" t="str">
            <v>X vzdy</v>
          </cell>
          <cell r="N392" t="str">
            <v>Veolia Transport VČ</v>
          </cell>
        </row>
        <row r="393">
          <cell r="D393" t="str">
            <v>610020/19</v>
          </cell>
          <cell r="E393" t="str">
            <v>22:30</v>
          </cell>
          <cell r="F393" t="str">
            <v>Hradec Králové,,Terminál HD</v>
          </cell>
          <cell r="G393" t="str">
            <v>23:10</v>
          </cell>
          <cell r="H393" t="str">
            <v>Velký Vřešťov</v>
          </cell>
          <cell r="I393">
            <v>255</v>
          </cell>
          <cell r="J393">
            <v>23</v>
          </cell>
          <cell r="K393">
            <v>5865</v>
          </cell>
          <cell r="L393">
            <v>200</v>
          </cell>
          <cell r="M393" t="str">
            <v>X vzdy</v>
          </cell>
          <cell r="N393" t="str">
            <v>Veolia Transport VČ</v>
          </cell>
        </row>
        <row r="394">
          <cell r="D394" t="str">
            <v>610020/20</v>
          </cell>
          <cell r="E394" t="str">
            <v>20:46</v>
          </cell>
          <cell r="F394" t="str">
            <v>Hořiněves,,hospoda u Šáfrů</v>
          </cell>
          <cell r="G394" t="str">
            <v>21:10</v>
          </cell>
          <cell r="H394" t="str">
            <v>Hradec Králové,,Terminál HD</v>
          </cell>
          <cell r="I394">
            <v>255</v>
          </cell>
          <cell r="J394">
            <v>16</v>
          </cell>
          <cell r="K394">
            <v>4080</v>
          </cell>
          <cell r="L394">
            <v>200</v>
          </cell>
          <cell r="M394" t="str">
            <v>X vzdy</v>
          </cell>
          <cell r="N394" t="str">
            <v>Veolia Transport VČ</v>
          </cell>
        </row>
        <row r="395">
          <cell r="D395" t="str">
            <v>610020/100</v>
          </cell>
          <cell r="E395" t="str">
            <v>06:59</v>
          </cell>
          <cell r="F395" t="str">
            <v>Hořiněves,,hospoda u Šáfrů</v>
          </cell>
          <cell r="G395" t="str">
            <v>07:25</v>
          </cell>
          <cell r="H395" t="str">
            <v>Hradec Králové,,Terminál HD</v>
          </cell>
          <cell r="I395">
            <v>114</v>
          </cell>
          <cell r="J395">
            <v>16</v>
          </cell>
          <cell r="K395">
            <v>1824</v>
          </cell>
          <cell r="L395">
            <v>87</v>
          </cell>
          <cell r="M395" t="str">
            <v>6+ vzdy</v>
          </cell>
          <cell r="N395" t="str">
            <v>Veolia Transport VČ</v>
          </cell>
        </row>
        <row r="396">
          <cell r="D396" t="str">
            <v>610020/101</v>
          </cell>
          <cell r="E396" t="str">
            <v>08:05</v>
          </cell>
          <cell r="F396" t="str">
            <v>Hradec Králové,,Terminál HD</v>
          </cell>
          <cell r="G396" t="str">
            <v>08:30</v>
          </cell>
          <cell r="H396" t="str">
            <v>Hořiněves,,hospoda u Šáfrů</v>
          </cell>
          <cell r="I396">
            <v>116</v>
          </cell>
          <cell r="J396">
            <v>16</v>
          </cell>
          <cell r="K396">
            <v>1856</v>
          </cell>
          <cell r="L396">
            <v>87</v>
          </cell>
          <cell r="M396" t="str">
            <v>6+ vzdy</v>
          </cell>
          <cell r="N396" t="str">
            <v>Veolia Transport VČ</v>
          </cell>
        </row>
        <row r="397">
          <cell r="D397" t="str">
            <v>610020/102</v>
          </cell>
          <cell r="E397" t="str">
            <v>11:29</v>
          </cell>
          <cell r="F397" t="str">
            <v>Hořiněves,,hospoda u Šáfrů</v>
          </cell>
          <cell r="G397" t="str">
            <v>11:55</v>
          </cell>
          <cell r="H397" t="str">
            <v>Hradec Králové,,Terminál HD</v>
          </cell>
          <cell r="I397">
            <v>116</v>
          </cell>
          <cell r="J397">
            <v>16</v>
          </cell>
          <cell r="K397">
            <v>1856</v>
          </cell>
          <cell r="L397">
            <v>87</v>
          </cell>
          <cell r="M397" t="str">
            <v>6+ vzdy</v>
          </cell>
          <cell r="N397" t="str">
            <v>Veolia Transport VČ</v>
          </cell>
        </row>
        <row r="398">
          <cell r="D398" t="str">
            <v>610020/103</v>
          </cell>
          <cell r="E398" t="str">
            <v>12:05</v>
          </cell>
          <cell r="F398" t="str">
            <v>Hradec Králové,,Terminál HD</v>
          </cell>
          <cell r="G398" t="str">
            <v>12:30</v>
          </cell>
          <cell r="H398" t="str">
            <v>Hořiněves,,hospoda u Šáfrů</v>
          </cell>
          <cell r="I398">
            <v>116</v>
          </cell>
          <cell r="J398">
            <v>16</v>
          </cell>
          <cell r="K398">
            <v>1856</v>
          </cell>
          <cell r="L398">
            <v>87</v>
          </cell>
          <cell r="M398" t="str">
            <v>6+ vzdy</v>
          </cell>
          <cell r="N398" t="str">
            <v>Veolia Transport VČ</v>
          </cell>
        </row>
        <row r="399">
          <cell r="D399" t="str">
            <v>610020/104</v>
          </cell>
          <cell r="E399" t="str">
            <v>15:29</v>
          </cell>
          <cell r="F399" t="str">
            <v>Hořiněves,,hospoda u Šáfrů</v>
          </cell>
          <cell r="G399" t="str">
            <v>15:55</v>
          </cell>
          <cell r="H399" t="str">
            <v>Hradec Králové,,Terminál HD</v>
          </cell>
          <cell r="I399">
            <v>116</v>
          </cell>
          <cell r="J399">
            <v>16</v>
          </cell>
          <cell r="K399">
            <v>1856</v>
          </cell>
          <cell r="L399">
            <v>87</v>
          </cell>
          <cell r="M399" t="str">
            <v>6+ vzdy</v>
          </cell>
          <cell r="N399" t="str">
            <v>Veolia Transport VČ</v>
          </cell>
        </row>
        <row r="400">
          <cell r="D400" t="str">
            <v>610020/105</v>
          </cell>
          <cell r="E400" t="str">
            <v>16:05</v>
          </cell>
          <cell r="F400" t="str">
            <v>Hradec Králové,,Terminál HD</v>
          </cell>
          <cell r="G400" t="str">
            <v>16:30</v>
          </cell>
          <cell r="H400" t="str">
            <v>Hořiněves,,hospoda u Šáfrů</v>
          </cell>
          <cell r="I400">
            <v>116</v>
          </cell>
          <cell r="J400">
            <v>16</v>
          </cell>
          <cell r="K400">
            <v>1856</v>
          </cell>
          <cell r="L400">
            <v>87</v>
          </cell>
          <cell r="M400" t="str">
            <v>6+ vzdy</v>
          </cell>
          <cell r="N400" t="str">
            <v>Veolia Transport VČ</v>
          </cell>
        </row>
        <row r="401">
          <cell r="D401" t="str">
            <v>610020/106</v>
          </cell>
          <cell r="E401" t="str">
            <v>19:29</v>
          </cell>
          <cell r="F401" t="str">
            <v>Hořiněves,,hospoda u Šáfrů</v>
          </cell>
          <cell r="G401" t="str">
            <v>19:55</v>
          </cell>
          <cell r="H401" t="str">
            <v>Hradec Králové,,Terminál HD</v>
          </cell>
          <cell r="I401">
            <v>114</v>
          </cell>
          <cell r="J401">
            <v>16</v>
          </cell>
          <cell r="K401">
            <v>1824</v>
          </cell>
          <cell r="L401">
            <v>87</v>
          </cell>
          <cell r="M401" t="str">
            <v>6+ vzdy</v>
          </cell>
          <cell r="N401" t="str">
            <v>Veolia Transport VČ</v>
          </cell>
        </row>
        <row r="402">
          <cell r="D402" t="str">
            <v>610020/107</v>
          </cell>
          <cell r="E402" t="str">
            <v>20:05</v>
          </cell>
          <cell r="F402" t="str">
            <v>Hradec Králové,,Terminál HD</v>
          </cell>
          <cell r="G402" t="str">
            <v>20:30</v>
          </cell>
          <cell r="H402" t="str">
            <v>Hořiněves,,hospoda u Šáfrů</v>
          </cell>
          <cell r="I402">
            <v>114</v>
          </cell>
          <cell r="J402">
            <v>16</v>
          </cell>
          <cell r="K402">
            <v>1824</v>
          </cell>
          <cell r="L402">
            <v>87</v>
          </cell>
          <cell r="M402" t="str">
            <v>6+ vzdy</v>
          </cell>
          <cell r="N402" t="str">
            <v>Veolia Transport VČ</v>
          </cell>
        </row>
        <row r="403">
          <cell r="D403" t="str">
            <v>610020/108</v>
          </cell>
          <cell r="E403" t="str">
            <v>07:59</v>
          </cell>
          <cell r="F403" t="str">
            <v>Hořiněves,,hospoda u Šáfrů</v>
          </cell>
          <cell r="G403" t="str">
            <v>08:25</v>
          </cell>
          <cell r="H403" t="str">
            <v>Hradec Králové,,Terminál HD</v>
          </cell>
          <cell r="I403">
            <v>2</v>
          </cell>
          <cell r="J403">
            <v>16</v>
          </cell>
          <cell r="K403">
            <v>32</v>
          </cell>
          <cell r="L403">
            <v>0</v>
          </cell>
          <cell r="M403" t="str">
            <v xml:space="preserve"> vzdy</v>
          </cell>
          <cell r="N403" t="str">
            <v>Veolia Transport VČ</v>
          </cell>
        </row>
        <row r="404">
          <cell r="D404" t="str">
            <v>610030/1</v>
          </cell>
          <cell r="E404" t="str">
            <v>04:55</v>
          </cell>
          <cell r="F404" t="str">
            <v>Nechanice,,nám.</v>
          </cell>
          <cell r="G404" t="str">
            <v>05:15</v>
          </cell>
          <cell r="H404" t="str">
            <v>Nový Bydžov,,aut.st.</v>
          </cell>
          <cell r="I404">
            <v>255</v>
          </cell>
          <cell r="J404">
            <v>13</v>
          </cell>
          <cell r="K404">
            <v>3315</v>
          </cell>
          <cell r="L404">
            <v>200</v>
          </cell>
          <cell r="M404" t="str">
            <v>X vzdy</v>
          </cell>
          <cell r="N404" t="str">
            <v>Veolia Transport VČ</v>
          </cell>
        </row>
        <row r="405">
          <cell r="D405" t="str">
            <v>610030/2</v>
          </cell>
          <cell r="E405" t="str">
            <v>04:05</v>
          </cell>
          <cell r="F405" t="str">
            <v>Nový Bydžov,,aut.st.</v>
          </cell>
          <cell r="G405" t="str">
            <v>04:55</v>
          </cell>
          <cell r="H405" t="str">
            <v>Hradec Králové,,Terminál HD</v>
          </cell>
          <cell r="I405">
            <v>255</v>
          </cell>
          <cell r="J405">
            <v>29</v>
          </cell>
          <cell r="K405">
            <v>7395</v>
          </cell>
          <cell r="L405">
            <v>200</v>
          </cell>
          <cell r="M405" t="str">
            <v>X vzdy</v>
          </cell>
          <cell r="N405" t="str">
            <v>Veolia Transport VČ</v>
          </cell>
        </row>
        <row r="406">
          <cell r="D406" t="str">
            <v>610030/3</v>
          </cell>
          <cell r="E406" t="str">
            <v>05:42</v>
          </cell>
          <cell r="F406" t="str">
            <v>Nechanice,,nám.</v>
          </cell>
          <cell r="G406" t="str">
            <v>06:00</v>
          </cell>
          <cell r="H406" t="str">
            <v>Nový Bydžov,,aut.st.</v>
          </cell>
          <cell r="I406">
            <v>203</v>
          </cell>
          <cell r="J406">
            <v>13</v>
          </cell>
          <cell r="K406">
            <v>2639</v>
          </cell>
          <cell r="L406">
            <v>152</v>
          </cell>
          <cell r="M406" t="str">
            <v>X vzdy</v>
          </cell>
          <cell r="N406" t="str">
            <v>Veolia Transport VČ</v>
          </cell>
        </row>
        <row r="407">
          <cell r="D407" t="str">
            <v>610030/4</v>
          </cell>
          <cell r="E407" t="str">
            <v>04:25</v>
          </cell>
          <cell r="F407" t="str">
            <v>Nový Bydžov,,aut.st.</v>
          </cell>
          <cell r="G407" t="str">
            <v>05:15</v>
          </cell>
          <cell r="H407" t="str">
            <v>Hradec Králové,,Terminál HD</v>
          </cell>
          <cell r="I407">
            <v>255</v>
          </cell>
          <cell r="J407">
            <v>29</v>
          </cell>
          <cell r="K407">
            <v>7395</v>
          </cell>
          <cell r="L407">
            <v>200</v>
          </cell>
          <cell r="M407" t="str">
            <v>X vzdy</v>
          </cell>
          <cell r="N407" t="str">
            <v>Veolia Transport VČ</v>
          </cell>
        </row>
        <row r="408">
          <cell r="D408" t="str">
            <v>610030/5</v>
          </cell>
          <cell r="E408" t="str">
            <v>05:30</v>
          </cell>
          <cell r="F408" t="str">
            <v>Hradec Králové,,Terminál HD</v>
          </cell>
          <cell r="G408" t="str">
            <v>06:20</v>
          </cell>
          <cell r="H408" t="str">
            <v>Nový Bydžov,,aut.st.</v>
          </cell>
          <cell r="I408">
            <v>255</v>
          </cell>
          <cell r="J408">
            <v>29</v>
          </cell>
          <cell r="K408">
            <v>7395</v>
          </cell>
          <cell r="L408">
            <v>200</v>
          </cell>
          <cell r="M408" t="str">
            <v>X vzdy</v>
          </cell>
          <cell r="N408" t="str">
            <v>Veolia Transport VČ</v>
          </cell>
        </row>
        <row r="409">
          <cell r="D409" t="str">
            <v>610030/6</v>
          </cell>
          <cell r="E409" t="str">
            <v>05:10</v>
          </cell>
          <cell r="F409" t="str">
            <v>Nový Bydžov,,aut.st.</v>
          </cell>
          <cell r="G409" t="str">
            <v>05:59</v>
          </cell>
          <cell r="H409" t="str">
            <v>Hradec Králové,,Terminál HD</v>
          </cell>
          <cell r="I409">
            <v>255</v>
          </cell>
          <cell r="J409">
            <v>29</v>
          </cell>
          <cell r="K409">
            <v>7395</v>
          </cell>
          <cell r="L409">
            <v>200</v>
          </cell>
          <cell r="M409" t="str">
            <v>X vzdy</v>
          </cell>
          <cell r="N409" t="str">
            <v>Veolia Transport VČ</v>
          </cell>
        </row>
        <row r="410">
          <cell r="D410" t="str">
            <v>610030/7</v>
          </cell>
          <cell r="E410" t="str">
            <v>11:19</v>
          </cell>
          <cell r="F410" t="str">
            <v>Měník,Libeň</v>
          </cell>
          <cell r="G410" t="str">
            <v>11:27</v>
          </cell>
          <cell r="H410" t="str">
            <v>Nový Bydžov,,aut.st.</v>
          </cell>
          <cell r="I410">
            <v>151</v>
          </cell>
          <cell r="J410">
            <v>6</v>
          </cell>
          <cell r="K410">
            <v>906</v>
          </cell>
          <cell r="L410">
            <v>118</v>
          </cell>
          <cell r="M410" t="str">
            <v>135 vzdy</v>
          </cell>
          <cell r="N410" t="str">
            <v>Veolia Transport VČ</v>
          </cell>
        </row>
        <row r="411">
          <cell r="D411" t="str">
            <v>610030/8</v>
          </cell>
          <cell r="E411" t="str">
            <v>05:40</v>
          </cell>
          <cell r="F411" t="str">
            <v>Nový Bydžov,,aut.st.</v>
          </cell>
          <cell r="G411" t="str">
            <v>06:32</v>
          </cell>
          <cell r="H411" t="str">
            <v>Hradec Králové,,Terminál HD</v>
          </cell>
          <cell r="I411">
            <v>255</v>
          </cell>
          <cell r="J411">
            <v>29</v>
          </cell>
          <cell r="K411">
            <v>7395</v>
          </cell>
          <cell r="L411">
            <v>200</v>
          </cell>
          <cell r="M411" t="str">
            <v>X vzdy</v>
          </cell>
          <cell r="N411" t="str">
            <v>Veolia Transport VČ</v>
          </cell>
        </row>
        <row r="412">
          <cell r="D412" t="str">
            <v>610030/9</v>
          </cell>
          <cell r="E412" t="str">
            <v>06:50</v>
          </cell>
          <cell r="F412" t="str">
            <v>Nechanice,Staré Nechanice,ZD</v>
          </cell>
          <cell r="G412" t="str">
            <v>07:13</v>
          </cell>
          <cell r="H412" t="str">
            <v>Nový Bydžov,,aut.st.</v>
          </cell>
          <cell r="I412">
            <v>203</v>
          </cell>
          <cell r="J412">
            <v>12</v>
          </cell>
          <cell r="K412">
            <v>2436</v>
          </cell>
          <cell r="L412">
            <v>152</v>
          </cell>
          <cell r="M412" t="str">
            <v>X vzdy</v>
          </cell>
          <cell r="N412" t="str">
            <v>Veolia Transport VČ</v>
          </cell>
        </row>
        <row r="413">
          <cell r="D413" t="str">
            <v>610030/10</v>
          </cell>
          <cell r="E413" t="str">
            <v>11:05</v>
          </cell>
          <cell r="F413" t="str">
            <v>Nový Bydžov,,aut.st.</v>
          </cell>
          <cell r="G413" t="str">
            <v>11:19</v>
          </cell>
          <cell r="H413" t="str">
            <v>Měník,Libeň</v>
          </cell>
          <cell r="I413">
            <v>151</v>
          </cell>
          <cell r="J413">
            <v>10</v>
          </cell>
          <cell r="K413">
            <v>1510</v>
          </cell>
          <cell r="L413">
            <v>118</v>
          </cell>
          <cell r="M413" t="str">
            <v>135 vzdy</v>
          </cell>
          <cell r="N413" t="str">
            <v>Veolia Transport VČ</v>
          </cell>
        </row>
        <row r="414">
          <cell r="D414" t="str">
            <v>610030/11</v>
          </cell>
          <cell r="E414" t="str">
            <v>06:40</v>
          </cell>
          <cell r="F414" t="str">
            <v>Hradec Králové,,Terminál HD</v>
          </cell>
          <cell r="G414" t="str">
            <v>07:30</v>
          </cell>
          <cell r="H414" t="str">
            <v>Nový Bydžov,,aut.st.</v>
          </cell>
          <cell r="I414">
            <v>255</v>
          </cell>
          <cell r="J414">
            <v>29</v>
          </cell>
          <cell r="K414">
            <v>7395</v>
          </cell>
          <cell r="L414">
            <v>200</v>
          </cell>
          <cell r="M414" t="str">
            <v>X vzdy</v>
          </cell>
          <cell r="N414" t="str">
            <v>Veolia Transport VČ</v>
          </cell>
        </row>
        <row r="415">
          <cell r="D415" t="str">
            <v>610030/12</v>
          </cell>
          <cell r="E415" t="str">
            <v>06:20</v>
          </cell>
          <cell r="F415" t="str">
            <v>Nový Bydžov,,aut.st.</v>
          </cell>
          <cell r="G415" t="str">
            <v>07:10</v>
          </cell>
          <cell r="H415" t="str">
            <v>Hradec Králové,,Terminál HD</v>
          </cell>
          <cell r="I415">
            <v>203</v>
          </cell>
          <cell r="J415">
            <v>28</v>
          </cell>
          <cell r="K415">
            <v>5684</v>
          </cell>
          <cell r="L415">
            <v>152</v>
          </cell>
          <cell r="M415" t="str">
            <v>X vzdy</v>
          </cell>
          <cell r="N415" t="str">
            <v>Veolia Transport VČ</v>
          </cell>
        </row>
        <row r="416">
          <cell r="D416" t="str">
            <v>610030/13</v>
          </cell>
          <cell r="E416" t="str">
            <v>07:16</v>
          </cell>
          <cell r="F416" t="str">
            <v>Měník,Libeň</v>
          </cell>
          <cell r="G416" t="str">
            <v>07:35</v>
          </cell>
          <cell r="H416" t="str">
            <v>Nový Bydžov,,aut.st.</v>
          </cell>
          <cell r="I416">
            <v>198</v>
          </cell>
          <cell r="J416">
            <v>10</v>
          </cell>
          <cell r="K416">
            <v>1980</v>
          </cell>
          <cell r="L416">
            <v>152</v>
          </cell>
          <cell r="M416" t="str">
            <v>X vzdy</v>
          </cell>
          <cell r="N416" t="str">
            <v>Veolia Transport VČ</v>
          </cell>
        </row>
        <row r="417">
          <cell r="D417" t="str">
            <v>610030/14</v>
          </cell>
          <cell r="E417" t="str">
            <v>06:30</v>
          </cell>
          <cell r="F417" t="str">
            <v>Nový Bydžov,,aut.st.</v>
          </cell>
          <cell r="G417" t="str">
            <v>07:30</v>
          </cell>
          <cell r="H417" t="str">
            <v>Hradec Králové,,Terminál HD</v>
          </cell>
          <cell r="I417">
            <v>255</v>
          </cell>
          <cell r="J417">
            <v>29</v>
          </cell>
          <cell r="K417">
            <v>7395</v>
          </cell>
          <cell r="L417">
            <v>200</v>
          </cell>
          <cell r="M417" t="str">
            <v>X vzdy</v>
          </cell>
          <cell r="N417" t="str">
            <v>Veolia Transport VČ</v>
          </cell>
        </row>
        <row r="418">
          <cell r="D418" t="str">
            <v>610030/15</v>
          </cell>
          <cell r="E418" t="str">
            <v>08:05</v>
          </cell>
          <cell r="F418" t="str">
            <v>Hradec Králové,,Terminál HD</v>
          </cell>
          <cell r="G418" t="str">
            <v>08:55</v>
          </cell>
          <cell r="H418" t="str">
            <v>Nový Bydžov,,aut.st.</v>
          </cell>
          <cell r="I418">
            <v>255</v>
          </cell>
          <cell r="J418">
            <v>29</v>
          </cell>
          <cell r="K418">
            <v>7395</v>
          </cell>
          <cell r="L418">
            <v>200</v>
          </cell>
          <cell r="M418" t="str">
            <v>X vzdy</v>
          </cell>
          <cell r="N418" t="str">
            <v>Veolia Transport VČ</v>
          </cell>
        </row>
        <row r="419">
          <cell r="D419" t="str">
            <v>610030/16</v>
          </cell>
          <cell r="E419" t="str">
            <v>09:05</v>
          </cell>
          <cell r="F419" t="str">
            <v>Nový Bydžov,,aut.st.</v>
          </cell>
          <cell r="G419" t="str">
            <v>09:55</v>
          </cell>
          <cell r="H419" t="str">
            <v>Hradec Králové,,Terminál HD</v>
          </cell>
          <cell r="I419">
            <v>255</v>
          </cell>
          <cell r="J419">
            <v>29</v>
          </cell>
          <cell r="K419">
            <v>7395</v>
          </cell>
          <cell r="L419">
            <v>200</v>
          </cell>
          <cell r="M419" t="str">
            <v>X vzdy</v>
          </cell>
          <cell r="N419" t="str">
            <v>Veolia Transport VČ</v>
          </cell>
        </row>
        <row r="420">
          <cell r="D420" t="str">
            <v>610030/17</v>
          </cell>
          <cell r="E420" t="str">
            <v>11:05</v>
          </cell>
          <cell r="F420" t="str">
            <v>Hradec Králové,,Terminál HD</v>
          </cell>
          <cell r="G420" t="str">
            <v>11:55</v>
          </cell>
          <cell r="H420" t="str">
            <v>Nový Bydžov,,aut.st.</v>
          </cell>
          <cell r="I420">
            <v>203</v>
          </cell>
          <cell r="J420">
            <v>29</v>
          </cell>
          <cell r="K420">
            <v>5887</v>
          </cell>
          <cell r="L420">
            <v>152</v>
          </cell>
          <cell r="M420" t="str">
            <v>X vzdy</v>
          </cell>
          <cell r="N420" t="str">
            <v>Veolia Transport VČ</v>
          </cell>
        </row>
        <row r="421">
          <cell r="D421" t="str">
            <v>610030/18</v>
          </cell>
          <cell r="E421" t="str">
            <v>07:35</v>
          </cell>
          <cell r="F421" t="str">
            <v>Nový Bydžov,,aut.st.</v>
          </cell>
          <cell r="G421" t="str">
            <v>08:25</v>
          </cell>
          <cell r="H421" t="str">
            <v>Hradec Králové,,Terminál HD</v>
          </cell>
          <cell r="I421">
            <v>255</v>
          </cell>
          <cell r="J421">
            <v>29</v>
          </cell>
          <cell r="K421">
            <v>7395</v>
          </cell>
          <cell r="L421">
            <v>200</v>
          </cell>
          <cell r="M421" t="str">
            <v>X vzdy</v>
          </cell>
          <cell r="N421" t="str">
            <v>Veolia Transport VČ</v>
          </cell>
        </row>
        <row r="422">
          <cell r="D422" t="str">
            <v>610030/21</v>
          </cell>
          <cell r="E422" t="str">
            <v>13:05</v>
          </cell>
          <cell r="F422" t="str">
            <v>Hradec Králové,,Terminál HD</v>
          </cell>
          <cell r="G422" t="str">
            <v>13:55</v>
          </cell>
          <cell r="H422" t="str">
            <v>Nový Bydžov,,aut.st.</v>
          </cell>
          <cell r="I422">
            <v>255</v>
          </cell>
          <cell r="J422">
            <v>29</v>
          </cell>
          <cell r="K422">
            <v>7395</v>
          </cell>
          <cell r="L422">
            <v>200</v>
          </cell>
          <cell r="M422" t="str">
            <v>X vzdy</v>
          </cell>
          <cell r="N422" t="str">
            <v>Veolia Transport VČ</v>
          </cell>
        </row>
        <row r="423">
          <cell r="D423" t="str">
            <v>610030/23</v>
          </cell>
          <cell r="E423" t="str">
            <v>13:45</v>
          </cell>
          <cell r="F423" t="str">
            <v>Hradec Králové,,Terminál HD</v>
          </cell>
          <cell r="G423" t="str">
            <v>14:25</v>
          </cell>
          <cell r="H423" t="str">
            <v>Nový Bydžov,,aut.st.</v>
          </cell>
          <cell r="I423">
            <v>203</v>
          </cell>
          <cell r="J423">
            <v>28</v>
          </cell>
          <cell r="K423">
            <v>5684</v>
          </cell>
          <cell r="L423">
            <v>152</v>
          </cell>
          <cell r="M423" t="str">
            <v>X vzdy</v>
          </cell>
          <cell r="N423" t="str">
            <v>Veolia Transport VČ</v>
          </cell>
        </row>
        <row r="424">
          <cell r="D424" t="str">
            <v>610030/24</v>
          </cell>
          <cell r="E424" t="str">
            <v>12:05</v>
          </cell>
          <cell r="F424" t="str">
            <v>Nový Bydžov,,aut.st.</v>
          </cell>
          <cell r="G424" t="str">
            <v>12:55</v>
          </cell>
          <cell r="H424" t="str">
            <v>Hradec Králové,,Terminál HD</v>
          </cell>
          <cell r="I424">
            <v>255</v>
          </cell>
          <cell r="J424">
            <v>29</v>
          </cell>
          <cell r="K424">
            <v>7395</v>
          </cell>
          <cell r="L424">
            <v>200</v>
          </cell>
          <cell r="M424" t="str">
            <v>X vzdy</v>
          </cell>
          <cell r="N424" t="str">
            <v>Veolia Transport VČ</v>
          </cell>
        </row>
        <row r="425">
          <cell r="D425" t="str">
            <v>610030/25</v>
          </cell>
          <cell r="E425" t="str">
            <v>14:05</v>
          </cell>
          <cell r="F425" t="str">
            <v>Hradec Králové,,Terminál HD</v>
          </cell>
          <cell r="G425" t="str">
            <v>14:55</v>
          </cell>
          <cell r="H425" t="str">
            <v>Nový Bydžov,,aut.st.</v>
          </cell>
          <cell r="I425">
            <v>255</v>
          </cell>
          <cell r="J425">
            <v>29</v>
          </cell>
          <cell r="K425">
            <v>7395</v>
          </cell>
          <cell r="L425">
            <v>200</v>
          </cell>
          <cell r="M425" t="str">
            <v>X vzdy</v>
          </cell>
          <cell r="N425" t="str">
            <v>Veolia Transport VČ</v>
          </cell>
        </row>
        <row r="426">
          <cell r="D426" t="str">
            <v>610030/27</v>
          </cell>
          <cell r="E426" t="str">
            <v>14:20</v>
          </cell>
          <cell r="F426" t="str">
            <v>Hradec Králové,,Terminál HD</v>
          </cell>
          <cell r="G426" t="str">
            <v>15:10</v>
          </cell>
          <cell r="H426" t="str">
            <v>Nový Bydžov,,aut.st.</v>
          </cell>
          <cell r="I426">
            <v>203</v>
          </cell>
          <cell r="J426">
            <v>29</v>
          </cell>
          <cell r="K426">
            <v>5887</v>
          </cell>
          <cell r="L426">
            <v>152</v>
          </cell>
          <cell r="M426" t="str">
            <v>X vzdy</v>
          </cell>
          <cell r="N426" t="str">
            <v>Veolia Transport VČ</v>
          </cell>
        </row>
        <row r="427">
          <cell r="D427" t="str">
            <v>610030/28</v>
          </cell>
          <cell r="E427" t="str">
            <v>14:05</v>
          </cell>
          <cell r="F427" t="str">
            <v>Nový Bydžov,,aut.st.</v>
          </cell>
          <cell r="G427" t="str">
            <v>14:55</v>
          </cell>
          <cell r="H427" t="str">
            <v>Hradec Králové,,Terminál HD</v>
          </cell>
          <cell r="I427">
            <v>255</v>
          </cell>
          <cell r="J427">
            <v>29</v>
          </cell>
          <cell r="K427">
            <v>7395</v>
          </cell>
          <cell r="L427">
            <v>200</v>
          </cell>
          <cell r="M427" t="str">
            <v>X vzdy</v>
          </cell>
          <cell r="N427" t="str">
            <v>Veolia Transport VČ</v>
          </cell>
        </row>
        <row r="428">
          <cell r="D428" t="str">
            <v>610030/30</v>
          </cell>
          <cell r="E428" t="str">
            <v>14:35</v>
          </cell>
          <cell r="F428" t="str">
            <v>Nový Bydžov,,aut.st.</v>
          </cell>
          <cell r="G428" t="str">
            <v>15:15</v>
          </cell>
          <cell r="H428" t="str">
            <v>Hradec Králové,,Terminál HD</v>
          </cell>
          <cell r="I428">
            <v>203</v>
          </cell>
          <cell r="J428">
            <v>28</v>
          </cell>
          <cell r="K428">
            <v>5684</v>
          </cell>
          <cell r="L428">
            <v>152</v>
          </cell>
          <cell r="M428" t="str">
            <v>X vzdy</v>
          </cell>
          <cell r="N428" t="str">
            <v>Veolia Transport VČ</v>
          </cell>
        </row>
        <row r="429">
          <cell r="D429" t="str">
            <v>610030/31</v>
          </cell>
          <cell r="E429" t="str">
            <v>14:55</v>
          </cell>
          <cell r="F429" t="str">
            <v>Hradec Králové,,Terminál HD</v>
          </cell>
          <cell r="G429" t="str">
            <v>15:25</v>
          </cell>
          <cell r="H429" t="str">
            <v>Nechanice,,nám.</v>
          </cell>
          <cell r="I429">
            <v>255</v>
          </cell>
          <cell r="J429">
            <v>17</v>
          </cell>
          <cell r="K429">
            <v>4335</v>
          </cell>
          <cell r="L429">
            <v>200</v>
          </cell>
          <cell r="M429" t="str">
            <v>X vzdy</v>
          </cell>
          <cell r="N429" t="str">
            <v>Veolia Transport VČ</v>
          </cell>
        </row>
        <row r="430">
          <cell r="D430" t="str">
            <v>610030/32</v>
          </cell>
          <cell r="E430" t="str">
            <v>15:05</v>
          </cell>
          <cell r="F430" t="str">
            <v>Nový Bydžov,,aut.st.</v>
          </cell>
          <cell r="G430" t="str">
            <v>15:55</v>
          </cell>
          <cell r="H430" t="str">
            <v>Hradec Králové,,Terminál HD</v>
          </cell>
          <cell r="I430">
            <v>255</v>
          </cell>
          <cell r="J430">
            <v>29</v>
          </cell>
          <cell r="K430">
            <v>7395</v>
          </cell>
          <cell r="L430">
            <v>200</v>
          </cell>
          <cell r="M430" t="str">
            <v>X vzdy</v>
          </cell>
          <cell r="N430" t="str">
            <v>Veolia Transport VČ</v>
          </cell>
        </row>
        <row r="431">
          <cell r="D431" t="str">
            <v>610030/33</v>
          </cell>
          <cell r="E431" t="str">
            <v>15:05</v>
          </cell>
          <cell r="F431" t="str">
            <v>Hradec Králové,,Terminál HD</v>
          </cell>
          <cell r="G431" t="str">
            <v>15:55</v>
          </cell>
          <cell r="H431" t="str">
            <v>Nový Bydžov,,aut.st.</v>
          </cell>
          <cell r="I431">
            <v>255</v>
          </cell>
          <cell r="J431">
            <v>29</v>
          </cell>
          <cell r="K431">
            <v>7395</v>
          </cell>
          <cell r="L431">
            <v>200</v>
          </cell>
          <cell r="M431" t="str">
            <v>X vzdy</v>
          </cell>
          <cell r="N431" t="str">
            <v>Veolia Transport VČ</v>
          </cell>
        </row>
        <row r="432">
          <cell r="D432" t="str">
            <v>610030/35</v>
          </cell>
          <cell r="E432" t="str">
            <v>15:45</v>
          </cell>
          <cell r="F432" t="str">
            <v>Hradec Králové,,Terminál HD</v>
          </cell>
          <cell r="G432" t="str">
            <v>16:25</v>
          </cell>
          <cell r="H432" t="str">
            <v>Nový Bydžov,,aut.st.</v>
          </cell>
          <cell r="I432">
            <v>203</v>
          </cell>
          <cell r="J432">
            <v>28</v>
          </cell>
          <cell r="K432">
            <v>5684</v>
          </cell>
          <cell r="L432">
            <v>152</v>
          </cell>
          <cell r="M432" t="str">
            <v>X vzdy</v>
          </cell>
          <cell r="N432" t="str">
            <v>Veolia Transport VČ</v>
          </cell>
        </row>
        <row r="433">
          <cell r="D433" t="str">
            <v>610030/36</v>
          </cell>
          <cell r="E433" t="str">
            <v>16:05</v>
          </cell>
          <cell r="F433" t="str">
            <v>Nový Bydžov,,aut.st.</v>
          </cell>
          <cell r="G433" t="str">
            <v>16:55</v>
          </cell>
          <cell r="H433" t="str">
            <v>Hradec Králové,,Terminál HD</v>
          </cell>
          <cell r="I433">
            <v>255</v>
          </cell>
          <cell r="J433">
            <v>29</v>
          </cell>
          <cell r="K433">
            <v>7395</v>
          </cell>
          <cell r="L433">
            <v>200</v>
          </cell>
          <cell r="M433" t="str">
            <v>X vzdy</v>
          </cell>
          <cell r="N433" t="str">
            <v>Veolia Transport VČ</v>
          </cell>
        </row>
        <row r="434">
          <cell r="D434" t="str">
            <v>610030/37</v>
          </cell>
          <cell r="E434" t="str">
            <v>16:05</v>
          </cell>
          <cell r="F434" t="str">
            <v>Hradec Králové,,Terminál HD</v>
          </cell>
          <cell r="G434" t="str">
            <v>16:55</v>
          </cell>
          <cell r="H434" t="str">
            <v>Nový Bydžov,,aut.st.</v>
          </cell>
          <cell r="I434">
            <v>255</v>
          </cell>
          <cell r="J434">
            <v>29</v>
          </cell>
          <cell r="K434">
            <v>7395</v>
          </cell>
          <cell r="L434">
            <v>200</v>
          </cell>
          <cell r="M434" t="str">
            <v>X vzdy</v>
          </cell>
          <cell r="N434" t="str">
            <v>Veolia Transport VČ</v>
          </cell>
        </row>
        <row r="435">
          <cell r="D435" t="str">
            <v>610030/38</v>
          </cell>
          <cell r="E435" t="str">
            <v>17:05</v>
          </cell>
          <cell r="F435" t="str">
            <v>Nový Bydžov,,aut.st.</v>
          </cell>
          <cell r="G435" t="str">
            <v>17:55</v>
          </cell>
          <cell r="H435" t="str">
            <v>Hradec Králové,,Terminál HD</v>
          </cell>
          <cell r="I435">
            <v>255</v>
          </cell>
          <cell r="J435">
            <v>29</v>
          </cell>
          <cell r="K435">
            <v>7395</v>
          </cell>
          <cell r="L435">
            <v>200</v>
          </cell>
          <cell r="M435" t="str">
            <v>X vzdy</v>
          </cell>
          <cell r="N435" t="str">
            <v>Veolia Transport VČ</v>
          </cell>
        </row>
        <row r="436">
          <cell r="D436" t="str">
            <v>610030/39</v>
          </cell>
          <cell r="E436" t="str">
            <v>16:45</v>
          </cell>
          <cell r="F436" t="str">
            <v>Hradec Králové,,Terminál HD</v>
          </cell>
          <cell r="G436" t="str">
            <v>17:25</v>
          </cell>
          <cell r="H436" t="str">
            <v>Nový Bydžov,,aut.st.</v>
          </cell>
          <cell r="I436">
            <v>203</v>
          </cell>
          <cell r="J436">
            <v>28</v>
          </cell>
          <cell r="K436">
            <v>5684</v>
          </cell>
          <cell r="L436">
            <v>152</v>
          </cell>
          <cell r="M436" t="str">
            <v>X vzdy</v>
          </cell>
          <cell r="N436" t="str">
            <v>Veolia Transport VČ</v>
          </cell>
        </row>
        <row r="437">
          <cell r="D437" t="str">
            <v>610030/40</v>
          </cell>
          <cell r="E437" t="str">
            <v>18:05</v>
          </cell>
          <cell r="F437" t="str">
            <v>Nový Bydžov,,aut.st.</v>
          </cell>
          <cell r="G437" t="str">
            <v>18:55</v>
          </cell>
          <cell r="H437" t="str">
            <v>Hradec Králové,,Terminál HD</v>
          </cell>
          <cell r="I437">
            <v>255</v>
          </cell>
          <cell r="J437">
            <v>29</v>
          </cell>
          <cell r="K437">
            <v>7395</v>
          </cell>
          <cell r="L437">
            <v>200</v>
          </cell>
          <cell r="M437" t="str">
            <v>X vzdy</v>
          </cell>
          <cell r="N437" t="str">
            <v>Veolia Transport VČ</v>
          </cell>
        </row>
        <row r="438">
          <cell r="D438" t="str">
            <v>610030/41</v>
          </cell>
          <cell r="E438" t="str">
            <v>17:05</v>
          </cell>
          <cell r="F438" t="str">
            <v>Hradec Králové,,Terminál HD</v>
          </cell>
          <cell r="G438" t="str">
            <v>17:55</v>
          </cell>
          <cell r="H438" t="str">
            <v>Nový Bydžov,,aut.st.</v>
          </cell>
          <cell r="I438">
            <v>255</v>
          </cell>
          <cell r="J438">
            <v>29</v>
          </cell>
          <cell r="K438">
            <v>7395</v>
          </cell>
          <cell r="L438">
            <v>200</v>
          </cell>
          <cell r="M438" t="str">
            <v>X vzdy</v>
          </cell>
          <cell r="N438" t="str">
            <v>Veolia Transport VČ</v>
          </cell>
        </row>
        <row r="439">
          <cell r="D439" t="str">
            <v>610030/42</v>
          </cell>
          <cell r="E439" t="str">
            <v>19:05</v>
          </cell>
          <cell r="F439" t="str">
            <v>Nový Bydžov,,aut.st.</v>
          </cell>
          <cell r="G439" t="str">
            <v>19:50</v>
          </cell>
          <cell r="H439" t="str">
            <v>Hradec Králové,,Terminál HD</v>
          </cell>
          <cell r="I439">
            <v>255</v>
          </cell>
          <cell r="J439">
            <v>29</v>
          </cell>
          <cell r="K439">
            <v>7395</v>
          </cell>
          <cell r="L439">
            <v>200</v>
          </cell>
          <cell r="M439" t="str">
            <v>X vzdy</v>
          </cell>
          <cell r="N439" t="str">
            <v>Veolia Transport VČ</v>
          </cell>
        </row>
        <row r="440">
          <cell r="D440" t="str">
            <v>610030/43</v>
          </cell>
          <cell r="E440" t="str">
            <v>18:05</v>
          </cell>
          <cell r="F440" t="str">
            <v>Hradec Králové,,Terminál HD</v>
          </cell>
          <cell r="G440" t="str">
            <v>18:55</v>
          </cell>
          <cell r="H440" t="str">
            <v>Nový Bydžov,,aut.st.</v>
          </cell>
          <cell r="I440">
            <v>255</v>
          </cell>
          <cell r="J440">
            <v>29</v>
          </cell>
          <cell r="K440">
            <v>7395</v>
          </cell>
          <cell r="L440">
            <v>200</v>
          </cell>
          <cell r="M440" t="str">
            <v>X vzdy</v>
          </cell>
          <cell r="N440" t="str">
            <v>Veolia Transport VČ</v>
          </cell>
        </row>
        <row r="441">
          <cell r="D441" t="str">
            <v>610030/44</v>
          </cell>
          <cell r="E441" t="str">
            <v>20:35</v>
          </cell>
          <cell r="F441" t="str">
            <v>Nový Bydžov,,aut.st.</v>
          </cell>
          <cell r="G441" t="str">
            <v>21:20</v>
          </cell>
          <cell r="H441" t="str">
            <v>Hradec Králové,,Terminál HD</v>
          </cell>
          <cell r="I441">
            <v>255</v>
          </cell>
          <cell r="J441">
            <v>29</v>
          </cell>
          <cell r="K441">
            <v>7395</v>
          </cell>
          <cell r="L441">
            <v>200</v>
          </cell>
          <cell r="M441" t="str">
            <v>X vzdy</v>
          </cell>
          <cell r="N441" t="str">
            <v>Veolia Transport VČ</v>
          </cell>
        </row>
        <row r="442">
          <cell r="D442" t="str">
            <v>610030/45</v>
          </cell>
          <cell r="E442" t="str">
            <v>19:05</v>
          </cell>
          <cell r="F442" t="str">
            <v>Hradec Králové,,Terminál HD</v>
          </cell>
          <cell r="G442" t="str">
            <v>19:55</v>
          </cell>
          <cell r="H442" t="str">
            <v>Nový Bydžov,,aut.st.</v>
          </cell>
          <cell r="I442">
            <v>255</v>
          </cell>
          <cell r="J442">
            <v>29</v>
          </cell>
          <cell r="K442">
            <v>7395</v>
          </cell>
          <cell r="L442">
            <v>200</v>
          </cell>
          <cell r="M442" t="str">
            <v>X vzdy</v>
          </cell>
          <cell r="N442" t="str">
            <v>Veolia Transport VČ</v>
          </cell>
        </row>
        <row r="443">
          <cell r="D443" t="str">
            <v>610030/46</v>
          </cell>
          <cell r="E443" t="str">
            <v>07:08</v>
          </cell>
          <cell r="F443" t="str">
            <v>Nový Bydžov,,u Hvězdy</v>
          </cell>
          <cell r="G443" t="str">
            <v>07:16</v>
          </cell>
          <cell r="H443" t="str">
            <v>Měník,Libeň</v>
          </cell>
          <cell r="I443">
            <v>198</v>
          </cell>
          <cell r="J443">
            <v>5</v>
          </cell>
          <cell r="K443">
            <v>990</v>
          </cell>
          <cell r="L443">
            <v>152</v>
          </cell>
          <cell r="M443" t="str">
            <v>X vzdy</v>
          </cell>
          <cell r="N443" t="str">
            <v>Veolia Transport VČ</v>
          </cell>
        </row>
        <row r="444">
          <cell r="D444" t="str">
            <v>610030/47</v>
          </cell>
          <cell r="E444" t="str">
            <v>20:35</v>
          </cell>
          <cell r="F444" t="str">
            <v>Hradec Králové,,Terminál HD</v>
          </cell>
          <cell r="G444" t="str">
            <v>21:20</v>
          </cell>
          <cell r="H444" t="str">
            <v>Nový Bydžov,,aut.st.</v>
          </cell>
          <cell r="I444">
            <v>255</v>
          </cell>
          <cell r="J444">
            <v>29</v>
          </cell>
          <cell r="K444">
            <v>7395</v>
          </cell>
          <cell r="L444">
            <v>200</v>
          </cell>
          <cell r="M444" t="str">
            <v>X vzdy</v>
          </cell>
          <cell r="N444" t="str">
            <v>Veolia Transport VČ</v>
          </cell>
        </row>
        <row r="445">
          <cell r="D445" t="str">
            <v>610030/49</v>
          </cell>
          <cell r="E445" t="str">
            <v>22:35</v>
          </cell>
          <cell r="F445" t="str">
            <v>Hradec Králové,,Terminál HD</v>
          </cell>
          <cell r="G445" t="str">
            <v>23:20</v>
          </cell>
          <cell r="H445" t="str">
            <v>Nový Bydžov,,aut.st.</v>
          </cell>
          <cell r="I445">
            <v>255</v>
          </cell>
          <cell r="J445">
            <v>29</v>
          </cell>
          <cell r="K445">
            <v>7395</v>
          </cell>
          <cell r="L445">
            <v>200</v>
          </cell>
          <cell r="M445" t="str">
            <v>X vzdy</v>
          </cell>
          <cell r="N445" t="str">
            <v>Veolia Transport VČ</v>
          </cell>
        </row>
        <row r="446">
          <cell r="D446" t="str">
            <v>610030/51</v>
          </cell>
          <cell r="E446" t="str">
            <v>10:05</v>
          </cell>
          <cell r="F446" t="str">
            <v>Hradec Králové,,Terminál HD</v>
          </cell>
          <cell r="G446" t="str">
            <v>10:55</v>
          </cell>
          <cell r="H446" t="str">
            <v>Nový Bydžov,,aut.st.</v>
          </cell>
          <cell r="I446">
            <v>255</v>
          </cell>
          <cell r="J446">
            <v>29</v>
          </cell>
          <cell r="K446">
            <v>7395</v>
          </cell>
          <cell r="L446">
            <v>200</v>
          </cell>
          <cell r="M446" t="str">
            <v>X vzdy</v>
          </cell>
          <cell r="N446" t="str">
            <v>Veolia Transport VČ</v>
          </cell>
        </row>
        <row r="447">
          <cell r="D447" t="str">
            <v>610030/100</v>
          </cell>
          <cell r="E447" t="str">
            <v>04:30</v>
          </cell>
          <cell r="F447" t="str">
            <v>Nový Bydžov,,aut.st.</v>
          </cell>
          <cell r="G447" t="str">
            <v>05:20</v>
          </cell>
          <cell r="H447" t="str">
            <v>Hradec Králové,,Terminál HD</v>
          </cell>
          <cell r="I447">
            <v>114</v>
          </cell>
          <cell r="J447">
            <v>29</v>
          </cell>
          <cell r="K447">
            <v>3306</v>
          </cell>
          <cell r="L447">
            <v>87</v>
          </cell>
          <cell r="M447" t="str">
            <v>6+ vzdy</v>
          </cell>
          <cell r="N447" t="str">
            <v>Veolia Transport VČ</v>
          </cell>
        </row>
        <row r="448">
          <cell r="D448" t="str">
            <v>610030/101</v>
          </cell>
          <cell r="E448" t="str">
            <v>06:25</v>
          </cell>
          <cell r="F448" t="str">
            <v>Hradec Králové,,Terminál HD</v>
          </cell>
          <cell r="G448" t="str">
            <v>07:15</v>
          </cell>
          <cell r="H448" t="str">
            <v>Nový Bydžov,,aut.st.</v>
          </cell>
          <cell r="I448">
            <v>114</v>
          </cell>
          <cell r="J448">
            <v>29</v>
          </cell>
          <cell r="K448">
            <v>3306</v>
          </cell>
          <cell r="L448">
            <v>87</v>
          </cell>
          <cell r="M448" t="str">
            <v>6+ vzdy</v>
          </cell>
          <cell r="N448" t="str">
            <v>Veolia Transport VČ</v>
          </cell>
        </row>
        <row r="449">
          <cell r="D449" t="str">
            <v>610030/102</v>
          </cell>
          <cell r="E449" t="str">
            <v>06:30</v>
          </cell>
          <cell r="F449" t="str">
            <v>Nový Bydžov,,aut.st.</v>
          </cell>
          <cell r="G449" t="str">
            <v>07:20</v>
          </cell>
          <cell r="H449" t="str">
            <v>Hradec Králové,,Terminál HD</v>
          </cell>
          <cell r="I449">
            <v>116</v>
          </cell>
          <cell r="J449">
            <v>29</v>
          </cell>
          <cell r="K449">
            <v>3364</v>
          </cell>
          <cell r="L449">
            <v>87</v>
          </cell>
          <cell r="M449" t="str">
            <v>6+ vzdy</v>
          </cell>
          <cell r="N449" t="str">
            <v>Veolia Transport VČ</v>
          </cell>
        </row>
        <row r="450">
          <cell r="D450" t="str">
            <v>610030/103</v>
          </cell>
          <cell r="E450" t="str">
            <v>08:25</v>
          </cell>
          <cell r="F450" t="str">
            <v>Hradec Králové,,Terminál HD</v>
          </cell>
          <cell r="G450" t="str">
            <v>09:15</v>
          </cell>
          <cell r="H450" t="str">
            <v>Nový Bydžov,,aut.st.</v>
          </cell>
          <cell r="I450">
            <v>116</v>
          </cell>
          <cell r="J450">
            <v>29</v>
          </cell>
          <cell r="K450">
            <v>3364</v>
          </cell>
          <cell r="L450">
            <v>87</v>
          </cell>
          <cell r="M450" t="str">
            <v>6+ vzdy</v>
          </cell>
          <cell r="N450" t="str">
            <v>Veolia Transport VČ</v>
          </cell>
        </row>
        <row r="451">
          <cell r="D451" t="str">
            <v>610030/104</v>
          </cell>
          <cell r="E451" t="str">
            <v>08:45</v>
          </cell>
          <cell r="F451" t="str">
            <v>Nový Bydžov,,aut.st.</v>
          </cell>
          <cell r="G451" t="str">
            <v>09:35</v>
          </cell>
          <cell r="H451" t="str">
            <v>Hradec Králové,,Terminál HD</v>
          </cell>
          <cell r="I451">
            <v>116</v>
          </cell>
          <cell r="J451">
            <v>29</v>
          </cell>
          <cell r="K451">
            <v>3364</v>
          </cell>
          <cell r="L451">
            <v>87</v>
          </cell>
          <cell r="M451" t="str">
            <v>6+ vzdy</v>
          </cell>
          <cell r="N451" t="str">
            <v>Veolia Transport VČ</v>
          </cell>
        </row>
        <row r="452">
          <cell r="D452" t="str">
            <v>610030/105</v>
          </cell>
          <cell r="E452" t="str">
            <v>10:25</v>
          </cell>
          <cell r="F452" t="str">
            <v>Hradec Králové,,Terminál HD</v>
          </cell>
          <cell r="G452" t="str">
            <v>11:15</v>
          </cell>
          <cell r="H452" t="str">
            <v>Nový Bydžov,,aut.st.</v>
          </cell>
          <cell r="I452">
            <v>116</v>
          </cell>
          <cell r="J452">
            <v>29</v>
          </cell>
          <cell r="K452">
            <v>3364</v>
          </cell>
          <cell r="L452">
            <v>87</v>
          </cell>
          <cell r="M452" t="str">
            <v>6+ vzdy</v>
          </cell>
          <cell r="N452" t="str">
            <v>Veolia Transport VČ</v>
          </cell>
        </row>
        <row r="453">
          <cell r="D453" t="str">
            <v>610030/106</v>
          </cell>
          <cell r="E453" t="str">
            <v>10:45</v>
          </cell>
          <cell r="F453" t="str">
            <v>Nový Bydžov,,aut.st.</v>
          </cell>
          <cell r="G453" t="str">
            <v>11:35</v>
          </cell>
          <cell r="H453" t="str">
            <v>Hradec Králové,,Terminál HD</v>
          </cell>
          <cell r="I453">
            <v>116</v>
          </cell>
          <cell r="J453">
            <v>29</v>
          </cell>
          <cell r="K453">
            <v>3364</v>
          </cell>
          <cell r="L453">
            <v>87</v>
          </cell>
          <cell r="M453" t="str">
            <v>6+ vzdy</v>
          </cell>
          <cell r="N453" t="str">
            <v>Veolia Transport VČ</v>
          </cell>
        </row>
        <row r="454">
          <cell r="D454" t="str">
            <v>610030/107</v>
          </cell>
          <cell r="E454" t="str">
            <v>12:25</v>
          </cell>
          <cell r="F454" t="str">
            <v>Hradec Králové,,Terminál HD</v>
          </cell>
          <cell r="G454" t="str">
            <v>13:15</v>
          </cell>
          <cell r="H454" t="str">
            <v>Nový Bydžov,,aut.st.</v>
          </cell>
          <cell r="I454">
            <v>116</v>
          </cell>
          <cell r="J454">
            <v>29</v>
          </cell>
          <cell r="K454">
            <v>3364</v>
          </cell>
          <cell r="L454">
            <v>87</v>
          </cell>
          <cell r="M454" t="str">
            <v>6+ vzdy</v>
          </cell>
          <cell r="N454" t="str">
            <v>Veolia Transport VČ</v>
          </cell>
        </row>
        <row r="455">
          <cell r="D455" t="str">
            <v>610030/108</v>
          </cell>
          <cell r="E455" t="str">
            <v>12:45</v>
          </cell>
          <cell r="F455" t="str">
            <v>Nový Bydžov,,aut.st.</v>
          </cell>
          <cell r="G455" t="str">
            <v>13:35</v>
          </cell>
          <cell r="H455" t="str">
            <v>Hradec Králové,,Terminál HD</v>
          </cell>
          <cell r="I455">
            <v>116</v>
          </cell>
          <cell r="J455">
            <v>29</v>
          </cell>
          <cell r="K455">
            <v>3364</v>
          </cell>
          <cell r="L455">
            <v>87</v>
          </cell>
          <cell r="M455" t="str">
            <v>6+ vzdy</v>
          </cell>
          <cell r="N455" t="str">
            <v>Veolia Transport VČ</v>
          </cell>
        </row>
        <row r="456">
          <cell r="D456" t="str">
            <v>610030/109</v>
          </cell>
          <cell r="E456" t="str">
            <v>14:25</v>
          </cell>
          <cell r="F456" t="str">
            <v>Hradec Králové,,Terminál HD</v>
          </cell>
          <cell r="G456" t="str">
            <v>15:15</v>
          </cell>
          <cell r="H456" t="str">
            <v>Nový Bydžov,,aut.st.</v>
          </cell>
          <cell r="I456">
            <v>116</v>
          </cell>
          <cell r="J456">
            <v>29</v>
          </cell>
          <cell r="K456">
            <v>3364</v>
          </cell>
          <cell r="L456">
            <v>87</v>
          </cell>
          <cell r="M456" t="str">
            <v>6+ vzdy</v>
          </cell>
          <cell r="N456" t="str">
            <v>Veolia Transport VČ</v>
          </cell>
        </row>
        <row r="457">
          <cell r="D457" t="str">
            <v>610030/110</v>
          </cell>
          <cell r="E457" t="str">
            <v>14:45</v>
          </cell>
          <cell r="F457" t="str">
            <v>Nový Bydžov,,aut.st.</v>
          </cell>
          <cell r="G457" t="str">
            <v>15:35</v>
          </cell>
          <cell r="H457" t="str">
            <v>Hradec Králové,,Terminál HD</v>
          </cell>
          <cell r="I457">
            <v>116</v>
          </cell>
          <cell r="J457">
            <v>29</v>
          </cell>
          <cell r="K457">
            <v>3364</v>
          </cell>
          <cell r="L457">
            <v>87</v>
          </cell>
          <cell r="M457" t="str">
            <v>6+ vzdy</v>
          </cell>
          <cell r="N457" t="str">
            <v>Veolia Transport VČ</v>
          </cell>
        </row>
        <row r="458">
          <cell r="D458" t="str">
            <v>610030/111</v>
          </cell>
          <cell r="E458" t="str">
            <v>16:25</v>
          </cell>
          <cell r="F458" t="str">
            <v>Hradec Králové,,Terminál HD</v>
          </cell>
          <cell r="G458" t="str">
            <v>17:15</v>
          </cell>
          <cell r="H458" t="str">
            <v>Nový Bydžov,,aut.st.</v>
          </cell>
          <cell r="I458">
            <v>116</v>
          </cell>
          <cell r="J458">
            <v>29</v>
          </cell>
          <cell r="K458">
            <v>3364</v>
          </cell>
          <cell r="L458">
            <v>87</v>
          </cell>
          <cell r="M458" t="str">
            <v>6+ vzdy</v>
          </cell>
          <cell r="N458" t="str">
            <v>Veolia Transport VČ</v>
          </cell>
        </row>
        <row r="459">
          <cell r="D459" t="str">
            <v>610030/112</v>
          </cell>
          <cell r="E459" t="str">
            <v>16:45</v>
          </cell>
          <cell r="F459" t="str">
            <v>Nový Bydžov,,aut.st.</v>
          </cell>
          <cell r="G459" t="str">
            <v>17:35</v>
          </cell>
          <cell r="H459" t="str">
            <v>Hradec Králové,,Terminál HD</v>
          </cell>
          <cell r="I459">
            <v>115</v>
          </cell>
          <cell r="J459">
            <v>29</v>
          </cell>
          <cell r="K459">
            <v>3335</v>
          </cell>
          <cell r="L459">
            <v>87</v>
          </cell>
          <cell r="M459" t="str">
            <v>6+ vzdy</v>
          </cell>
          <cell r="N459" t="str">
            <v>Veolia Transport VČ</v>
          </cell>
        </row>
        <row r="460">
          <cell r="D460" t="str">
            <v>610030/113</v>
          </cell>
          <cell r="E460" t="str">
            <v>18:25</v>
          </cell>
          <cell r="F460" t="str">
            <v>Hradec Králové,,Terminál HD</v>
          </cell>
          <cell r="G460" t="str">
            <v>19:15</v>
          </cell>
          <cell r="H460" t="str">
            <v>Nový Bydžov,,aut.st.</v>
          </cell>
          <cell r="I460">
            <v>115</v>
          </cell>
          <cell r="J460">
            <v>29</v>
          </cell>
          <cell r="K460">
            <v>3335</v>
          </cell>
          <cell r="L460">
            <v>87</v>
          </cell>
          <cell r="M460" t="str">
            <v>6+ vzdy</v>
          </cell>
          <cell r="N460" t="str">
            <v>Veolia Transport VČ</v>
          </cell>
        </row>
        <row r="461">
          <cell r="D461" t="str">
            <v>610030/114</v>
          </cell>
          <cell r="E461" t="str">
            <v>18:45</v>
          </cell>
          <cell r="F461" t="str">
            <v>Nový Bydžov,,aut.st.</v>
          </cell>
          <cell r="G461" t="str">
            <v>19:35</v>
          </cell>
          <cell r="H461" t="str">
            <v>Hradec Králové,,Terminál HD</v>
          </cell>
          <cell r="I461">
            <v>114</v>
          </cell>
          <cell r="J461">
            <v>29</v>
          </cell>
          <cell r="K461">
            <v>3306</v>
          </cell>
          <cell r="L461">
            <v>87</v>
          </cell>
          <cell r="M461" t="str">
            <v>6+ vzdy</v>
          </cell>
          <cell r="N461" t="str">
            <v>Veolia Transport VČ</v>
          </cell>
        </row>
        <row r="462">
          <cell r="D462" t="str">
            <v>610030/115</v>
          </cell>
          <cell r="E462" t="str">
            <v>20:25</v>
          </cell>
          <cell r="F462" t="str">
            <v>Hradec Králové,,Terminál HD</v>
          </cell>
          <cell r="G462" t="str">
            <v>21:10</v>
          </cell>
          <cell r="H462" t="str">
            <v>Nový Bydžov,,aut.st.</v>
          </cell>
          <cell r="I462">
            <v>114</v>
          </cell>
          <cell r="J462">
            <v>29</v>
          </cell>
          <cell r="K462">
            <v>3306</v>
          </cell>
          <cell r="L462">
            <v>87</v>
          </cell>
          <cell r="M462" t="str">
            <v>6+ vzdy</v>
          </cell>
          <cell r="N462" t="str">
            <v>Veolia Transport VČ</v>
          </cell>
        </row>
        <row r="463">
          <cell r="D463" t="str">
            <v>610040/1</v>
          </cell>
          <cell r="E463" t="str">
            <v>04:56</v>
          </cell>
          <cell r="F463" t="str">
            <v>Myštěves</v>
          </cell>
          <cell r="G463" t="str">
            <v>05:10</v>
          </cell>
          <cell r="H463" t="str">
            <v>Nový Bydžov,,aut.st.</v>
          </cell>
          <cell r="I463">
            <v>255</v>
          </cell>
          <cell r="J463">
            <v>11</v>
          </cell>
          <cell r="K463">
            <v>2805</v>
          </cell>
          <cell r="L463">
            <v>200</v>
          </cell>
          <cell r="M463" t="str">
            <v>X vzdy</v>
          </cell>
          <cell r="N463" t="str">
            <v>Veolia Transport VČ</v>
          </cell>
        </row>
        <row r="464">
          <cell r="D464" t="str">
            <v>610040/2</v>
          </cell>
          <cell r="E464" t="str">
            <v>04:15</v>
          </cell>
          <cell r="F464" t="str">
            <v>Myštěves</v>
          </cell>
          <cell r="G464" t="str">
            <v>05:12</v>
          </cell>
          <cell r="H464" t="str">
            <v>Hradec Králové,,Terminál HD</v>
          </cell>
          <cell r="I464">
            <v>255</v>
          </cell>
          <cell r="J464">
            <v>33</v>
          </cell>
          <cell r="K464">
            <v>8415</v>
          </cell>
          <cell r="L464">
            <v>200</v>
          </cell>
          <cell r="M464" t="str">
            <v>X vzdy</v>
          </cell>
          <cell r="N464" t="str">
            <v>Veolia Transport VČ</v>
          </cell>
        </row>
        <row r="465">
          <cell r="D465" t="str">
            <v>610040/3</v>
          </cell>
          <cell r="E465" t="str">
            <v>05:15</v>
          </cell>
          <cell r="F465" t="str">
            <v>Hradec Králové,,Terminál HD</v>
          </cell>
          <cell r="G465" t="str">
            <v>06:15</v>
          </cell>
          <cell r="H465" t="str">
            <v>Nový Bydžov,,aut.st.</v>
          </cell>
          <cell r="I465">
            <v>255</v>
          </cell>
          <cell r="J465">
            <v>40</v>
          </cell>
          <cell r="K465">
            <v>10200</v>
          </cell>
          <cell r="L465">
            <v>200</v>
          </cell>
          <cell r="M465" t="str">
            <v>X vzdy</v>
          </cell>
          <cell r="N465" t="str">
            <v>Veolia Transport VČ</v>
          </cell>
        </row>
        <row r="466">
          <cell r="D466" t="str">
            <v>610040/4</v>
          </cell>
          <cell r="E466" t="str">
            <v>04:52</v>
          </cell>
          <cell r="F466" t="str">
            <v>Nový Bydžov,,aut.st.</v>
          </cell>
          <cell r="G466" t="str">
            <v>06:10</v>
          </cell>
          <cell r="H466" t="str">
            <v>Hradec Králové,,Terminál HD</v>
          </cell>
          <cell r="I466">
            <v>255</v>
          </cell>
          <cell r="J466">
            <v>43</v>
          </cell>
          <cell r="K466">
            <v>10965</v>
          </cell>
          <cell r="L466">
            <v>200</v>
          </cell>
          <cell r="M466" t="str">
            <v>X vzdy</v>
          </cell>
          <cell r="N466" t="str">
            <v>Veolia Transport VČ</v>
          </cell>
        </row>
        <row r="467">
          <cell r="D467" t="str">
            <v>610040/5</v>
          </cell>
          <cell r="E467" t="str">
            <v>05:56</v>
          </cell>
          <cell r="F467" t="str">
            <v>Hradec Králové,,Terminál HD</v>
          </cell>
          <cell r="G467" t="str">
            <v>07:15</v>
          </cell>
          <cell r="H467" t="str">
            <v>Nový Bydžov,,aut.st.</v>
          </cell>
          <cell r="I467">
            <v>203</v>
          </cell>
          <cell r="J467">
            <v>40</v>
          </cell>
          <cell r="K467">
            <v>8120</v>
          </cell>
          <cell r="L467">
            <v>152</v>
          </cell>
          <cell r="M467" t="str">
            <v>X vzdy</v>
          </cell>
          <cell r="N467" t="str">
            <v>Veolia Transport VČ</v>
          </cell>
        </row>
        <row r="468">
          <cell r="D468" t="str">
            <v>610040/6</v>
          </cell>
          <cell r="E468" t="str">
            <v>06:03</v>
          </cell>
          <cell r="F468" t="str">
            <v>Nový Bydžov,,aut.st.</v>
          </cell>
          <cell r="G468" t="str">
            <v>07:25</v>
          </cell>
          <cell r="H468" t="str">
            <v>Hradec Králové,,Terminál HD</v>
          </cell>
          <cell r="I468">
            <v>203</v>
          </cell>
          <cell r="J468">
            <v>45</v>
          </cell>
          <cell r="K468">
            <v>9135</v>
          </cell>
          <cell r="L468">
            <v>152</v>
          </cell>
          <cell r="M468" t="str">
            <v>X vzdy</v>
          </cell>
          <cell r="N468" t="str">
            <v>Veolia Transport VČ</v>
          </cell>
        </row>
        <row r="469">
          <cell r="D469" t="str">
            <v>610040/7</v>
          </cell>
          <cell r="E469" t="str">
            <v>06:32</v>
          </cell>
          <cell r="F469" t="str">
            <v>Hradec Králové,,Terminál HD</v>
          </cell>
          <cell r="G469" t="str">
            <v>06:59</v>
          </cell>
          <cell r="H469" t="str">
            <v>Nechanice,,nám.</v>
          </cell>
          <cell r="I469">
            <v>203</v>
          </cell>
          <cell r="J469">
            <v>16</v>
          </cell>
          <cell r="K469">
            <v>3248</v>
          </cell>
          <cell r="L469">
            <v>152</v>
          </cell>
          <cell r="M469" t="str">
            <v>X vzdy</v>
          </cell>
          <cell r="N469" t="str">
            <v>Veolia Transport VČ</v>
          </cell>
        </row>
        <row r="470">
          <cell r="D470" t="str">
            <v>610040/8</v>
          </cell>
          <cell r="E470" t="str">
            <v>06:17</v>
          </cell>
          <cell r="F470" t="str">
            <v>Nový Bydžov,,aut.st.</v>
          </cell>
          <cell r="G470" t="str">
            <v>07:30</v>
          </cell>
          <cell r="H470" t="str">
            <v>Hradec Králové,,Terminál HD</v>
          </cell>
          <cell r="I470">
            <v>52</v>
          </cell>
          <cell r="J470">
            <v>44</v>
          </cell>
          <cell r="K470">
            <v>2288</v>
          </cell>
          <cell r="L470">
            <v>48</v>
          </cell>
          <cell r="M470" t="str">
            <v>X vzdy</v>
          </cell>
          <cell r="N470" t="str">
            <v>Veolia Transport VČ</v>
          </cell>
        </row>
        <row r="471">
          <cell r="D471" t="str">
            <v>610040/9</v>
          </cell>
          <cell r="E471" t="str">
            <v>07:20</v>
          </cell>
          <cell r="F471" t="str">
            <v>Králíky,Řehoty</v>
          </cell>
          <cell r="G471" t="str">
            <v>07:33</v>
          </cell>
          <cell r="H471" t="str">
            <v>Nový Bydžov,,aut.st.</v>
          </cell>
          <cell r="I471">
            <v>198</v>
          </cell>
          <cell r="J471">
            <v>6</v>
          </cell>
          <cell r="K471">
            <v>1188</v>
          </cell>
          <cell r="L471">
            <v>152</v>
          </cell>
          <cell r="M471" t="str">
            <v>X vzdy</v>
          </cell>
          <cell r="N471" t="str">
            <v>Veolia Transport VČ</v>
          </cell>
        </row>
        <row r="472">
          <cell r="D472" t="str">
            <v>610040/10</v>
          </cell>
          <cell r="E472" t="str">
            <v>07:08</v>
          </cell>
          <cell r="F472" t="str">
            <v>Nový Bydžov,,u Hvězdy</v>
          </cell>
          <cell r="G472" t="str">
            <v>07:18</v>
          </cell>
          <cell r="H472" t="str">
            <v>Králíky,Řehoty</v>
          </cell>
          <cell r="I472">
            <v>198</v>
          </cell>
          <cell r="J472">
            <v>5</v>
          </cell>
          <cell r="K472">
            <v>990</v>
          </cell>
          <cell r="L472">
            <v>152</v>
          </cell>
          <cell r="M472" t="str">
            <v>X vzdy</v>
          </cell>
          <cell r="N472" t="str">
            <v>Veolia Transport VČ</v>
          </cell>
        </row>
        <row r="473">
          <cell r="D473" t="str">
            <v>610040/12</v>
          </cell>
          <cell r="E473" t="str">
            <v>08:28</v>
          </cell>
          <cell r="F473" t="str">
            <v>Nový Bydžov,,aut.st.</v>
          </cell>
          <cell r="G473" t="str">
            <v>09:35</v>
          </cell>
          <cell r="H473" t="str">
            <v>Hradec Králové,,Terminál HD</v>
          </cell>
          <cell r="I473">
            <v>255</v>
          </cell>
          <cell r="J473">
            <v>40</v>
          </cell>
          <cell r="K473">
            <v>10200</v>
          </cell>
          <cell r="L473">
            <v>200</v>
          </cell>
          <cell r="M473" t="str">
            <v>X vzdy</v>
          </cell>
          <cell r="N473" t="str">
            <v>Veolia Transport VČ</v>
          </cell>
        </row>
        <row r="474">
          <cell r="D474" t="str">
            <v>610040/13</v>
          </cell>
          <cell r="E474" t="str">
            <v>10:25</v>
          </cell>
          <cell r="F474" t="str">
            <v>Hradec Králové,,Terminál HD</v>
          </cell>
          <cell r="G474" t="str">
            <v>11:30</v>
          </cell>
          <cell r="H474" t="str">
            <v>Nový Bydžov,,aut.st.</v>
          </cell>
          <cell r="I474">
            <v>255</v>
          </cell>
          <cell r="J474">
            <v>40</v>
          </cell>
          <cell r="K474">
            <v>10200</v>
          </cell>
          <cell r="L474">
            <v>200</v>
          </cell>
          <cell r="M474" t="str">
            <v>X vzdy</v>
          </cell>
          <cell r="N474" t="str">
            <v>Veolia Transport VČ</v>
          </cell>
        </row>
        <row r="475">
          <cell r="D475" t="str">
            <v>610040/14</v>
          </cell>
          <cell r="E475" t="str">
            <v>11:28</v>
          </cell>
          <cell r="F475" t="str">
            <v>Nový Bydžov,,aut.st.</v>
          </cell>
          <cell r="G475" t="str">
            <v>12:40</v>
          </cell>
          <cell r="H475" t="str">
            <v>Hradec Králové,,Terminál HD</v>
          </cell>
          <cell r="I475">
            <v>255</v>
          </cell>
          <cell r="J475">
            <v>44</v>
          </cell>
          <cell r="K475">
            <v>11220</v>
          </cell>
          <cell r="L475">
            <v>200</v>
          </cell>
          <cell r="M475" t="str">
            <v>X vzdy</v>
          </cell>
          <cell r="N475" t="str">
            <v>Veolia Transport VČ</v>
          </cell>
        </row>
        <row r="476">
          <cell r="D476" t="str">
            <v>610040/15</v>
          </cell>
          <cell r="E476" t="str">
            <v>12:25</v>
          </cell>
          <cell r="F476" t="str">
            <v>Hradec Králové,,Terminál HD</v>
          </cell>
          <cell r="G476" t="str">
            <v>13:36</v>
          </cell>
          <cell r="H476" t="str">
            <v>Nový Bydžov,,aut.st.</v>
          </cell>
          <cell r="I476">
            <v>255</v>
          </cell>
          <cell r="J476">
            <v>46</v>
          </cell>
          <cell r="K476">
            <v>11730</v>
          </cell>
          <cell r="L476">
            <v>200</v>
          </cell>
          <cell r="M476" t="str">
            <v>X vzdy</v>
          </cell>
          <cell r="N476" t="str">
            <v>Veolia Transport VČ</v>
          </cell>
        </row>
        <row r="477">
          <cell r="D477" t="str">
            <v>610040/16</v>
          </cell>
          <cell r="E477" t="str">
            <v>13:23</v>
          </cell>
          <cell r="F477" t="str">
            <v>Nový Bydžov,,aut.st.</v>
          </cell>
          <cell r="G477" t="str">
            <v>14:35</v>
          </cell>
          <cell r="H477" t="str">
            <v>Hradec Králové,,Terminál HD</v>
          </cell>
          <cell r="I477">
            <v>255</v>
          </cell>
          <cell r="J477">
            <v>42</v>
          </cell>
          <cell r="K477">
            <v>10710</v>
          </cell>
          <cell r="L477">
            <v>200</v>
          </cell>
          <cell r="M477" t="str">
            <v>X vzdy</v>
          </cell>
          <cell r="N477" t="str">
            <v>Veolia Transport VČ</v>
          </cell>
        </row>
        <row r="478">
          <cell r="D478" t="str">
            <v>610040/17</v>
          </cell>
          <cell r="E478" t="str">
            <v>14:39</v>
          </cell>
          <cell r="F478" t="str">
            <v>Králíky</v>
          </cell>
          <cell r="G478" t="str">
            <v>14:45</v>
          </cell>
          <cell r="H478" t="str">
            <v>Nový Bydžov,,aut.st.</v>
          </cell>
          <cell r="I478">
            <v>255</v>
          </cell>
          <cell r="J478">
            <v>5</v>
          </cell>
          <cell r="K478">
            <v>1275</v>
          </cell>
          <cell r="L478">
            <v>200</v>
          </cell>
          <cell r="M478" t="str">
            <v>X vzdy</v>
          </cell>
          <cell r="N478" t="str">
            <v>Veolia Transport VČ</v>
          </cell>
        </row>
        <row r="479">
          <cell r="D479" t="str">
            <v>610040/19</v>
          </cell>
          <cell r="E479" t="str">
            <v>14:25</v>
          </cell>
          <cell r="F479" t="str">
            <v>Hradec Králové,,Terminál HD</v>
          </cell>
          <cell r="G479" t="str">
            <v>15:38</v>
          </cell>
          <cell r="H479" t="str">
            <v>Nový Bydžov,,aut.st.</v>
          </cell>
          <cell r="I479">
            <v>255</v>
          </cell>
          <cell r="J479">
            <v>45</v>
          </cell>
          <cell r="K479">
            <v>11475</v>
          </cell>
          <cell r="L479">
            <v>200</v>
          </cell>
          <cell r="M479" t="str">
            <v>X vzdy</v>
          </cell>
          <cell r="N479" t="str">
            <v>Veolia Transport VČ</v>
          </cell>
        </row>
        <row r="480">
          <cell r="D480" t="str">
            <v>610040/20</v>
          </cell>
          <cell r="E480" t="str">
            <v>14:30</v>
          </cell>
          <cell r="F480" t="str">
            <v>Nový Bydžov,,aut.st.</v>
          </cell>
          <cell r="G480" t="str">
            <v>14:38</v>
          </cell>
          <cell r="H480" t="str">
            <v>Králíky</v>
          </cell>
          <cell r="I480">
            <v>255</v>
          </cell>
          <cell r="J480">
            <v>5</v>
          </cell>
          <cell r="K480">
            <v>1275</v>
          </cell>
          <cell r="L480">
            <v>200</v>
          </cell>
          <cell r="M480" t="str">
            <v>X vzdy</v>
          </cell>
          <cell r="N480" t="str">
            <v>Veolia Transport VČ</v>
          </cell>
        </row>
        <row r="481">
          <cell r="D481" t="str">
            <v>610040/22</v>
          </cell>
          <cell r="E481" t="str">
            <v>15:45</v>
          </cell>
          <cell r="F481" t="str">
            <v>Nový Bydžov,,aut.st.</v>
          </cell>
          <cell r="G481" t="str">
            <v>16:50</v>
          </cell>
          <cell r="H481" t="str">
            <v>Hradec Králové,,Terminál HD</v>
          </cell>
          <cell r="I481">
            <v>255</v>
          </cell>
          <cell r="J481">
            <v>42</v>
          </cell>
          <cell r="K481">
            <v>10710</v>
          </cell>
          <cell r="L481">
            <v>200</v>
          </cell>
          <cell r="M481" t="str">
            <v>X vzdy</v>
          </cell>
          <cell r="N481" t="str">
            <v>Veolia Transport VČ</v>
          </cell>
        </row>
        <row r="482">
          <cell r="D482" t="str">
            <v>610040/23</v>
          </cell>
          <cell r="E482" t="str">
            <v>15:25</v>
          </cell>
          <cell r="F482" t="str">
            <v>Hradec Králové,,Terminál HD</v>
          </cell>
          <cell r="G482" t="str">
            <v>16:35</v>
          </cell>
          <cell r="H482" t="str">
            <v>Nový Bydžov,,aut.st.</v>
          </cell>
          <cell r="I482">
            <v>255</v>
          </cell>
          <cell r="J482">
            <v>44</v>
          </cell>
          <cell r="K482">
            <v>11220</v>
          </cell>
          <cell r="L482">
            <v>200</v>
          </cell>
          <cell r="M482" t="str">
            <v>X vzdy</v>
          </cell>
          <cell r="N482" t="str">
            <v>Veolia Transport VČ</v>
          </cell>
        </row>
        <row r="483">
          <cell r="D483" t="str">
            <v>610040/25</v>
          </cell>
          <cell r="E483" t="str">
            <v>16:25</v>
          </cell>
          <cell r="F483" t="str">
            <v>Hradec Králové,,Terminál HD</v>
          </cell>
          <cell r="G483" t="str">
            <v>17:30</v>
          </cell>
          <cell r="H483" t="str">
            <v>Nový Bydžov,,aut.st.</v>
          </cell>
          <cell r="I483">
            <v>52</v>
          </cell>
          <cell r="J483">
            <v>40</v>
          </cell>
          <cell r="K483">
            <v>2080</v>
          </cell>
          <cell r="L483">
            <v>48</v>
          </cell>
          <cell r="M483" t="str">
            <v>X vzdy</v>
          </cell>
          <cell r="N483" t="str">
            <v>Veolia Transport VČ</v>
          </cell>
        </row>
        <row r="484">
          <cell r="D484" t="str">
            <v>610040/26</v>
          </cell>
          <cell r="E484" t="str">
            <v>17:28</v>
          </cell>
          <cell r="F484" t="str">
            <v>Nový Bydžov,,aut.st.</v>
          </cell>
          <cell r="G484" t="str">
            <v>18:35</v>
          </cell>
          <cell r="H484" t="str">
            <v>Hradec Králové,,Terminál HD</v>
          </cell>
          <cell r="I484">
            <v>255</v>
          </cell>
          <cell r="J484">
            <v>40</v>
          </cell>
          <cell r="K484">
            <v>10200</v>
          </cell>
          <cell r="L484">
            <v>200</v>
          </cell>
          <cell r="M484" t="str">
            <v>X vzdy</v>
          </cell>
          <cell r="N484" t="str">
            <v>Veolia Transport VČ</v>
          </cell>
        </row>
        <row r="485">
          <cell r="D485" t="str">
            <v>610040/27</v>
          </cell>
          <cell r="E485" t="str">
            <v>17:25</v>
          </cell>
          <cell r="F485" t="str">
            <v>Hradec Králové,,Terminál HD</v>
          </cell>
          <cell r="G485" t="str">
            <v>18:35</v>
          </cell>
          <cell r="H485" t="str">
            <v>Nový Bydžov,,aut.st.</v>
          </cell>
          <cell r="I485">
            <v>255</v>
          </cell>
          <cell r="J485">
            <v>44</v>
          </cell>
          <cell r="K485">
            <v>11220</v>
          </cell>
          <cell r="L485">
            <v>200</v>
          </cell>
          <cell r="M485" t="str">
            <v>X vzdy</v>
          </cell>
          <cell r="N485" t="str">
            <v>Veolia Transport VČ</v>
          </cell>
        </row>
        <row r="486">
          <cell r="D486" t="str">
            <v>610040/29</v>
          </cell>
          <cell r="E486" t="str">
            <v>19:25</v>
          </cell>
          <cell r="F486" t="str">
            <v>Hradec Králové,,Terminál HD</v>
          </cell>
          <cell r="G486" t="str">
            <v>20:10</v>
          </cell>
          <cell r="H486" t="str">
            <v>Myštěves</v>
          </cell>
          <cell r="I486">
            <v>255</v>
          </cell>
          <cell r="J486">
            <v>29</v>
          </cell>
          <cell r="K486">
            <v>7395</v>
          </cell>
          <cell r="L486">
            <v>200</v>
          </cell>
          <cell r="M486" t="str">
            <v>X vzdy</v>
          </cell>
          <cell r="N486" t="str">
            <v>Veolia Transport VČ</v>
          </cell>
        </row>
        <row r="487">
          <cell r="D487" t="str">
            <v>610040/30</v>
          </cell>
          <cell r="E487" t="str">
            <v>15:05</v>
          </cell>
          <cell r="F487" t="str">
            <v>Nový Bydžov,,aut.st.</v>
          </cell>
          <cell r="G487" t="str">
            <v>16:15</v>
          </cell>
          <cell r="H487" t="str">
            <v>Hradec Králové,,Terminál HD</v>
          </cell>
          <cell r="I487">
            <v>203</v>
          </cell>
          <cell r="J487">
            <v>40</v>
          </cell>
          <cell r="K487">
            <v>8120</v>
          </cell>
          <cell r="L487">
            <v>152</v>
          </cell>
          <cell r="M487" t="str">
            <v>X vzdy</v>
          </cell>
          <cell r="N487" t="str">
            <v>Veolia Transport VČ</v>
          </cell>
        </row>
        <row r="488">
          <cell r="D488" t="str">
            <v>610040/34</v>
          </cell>
          <cell r="E488" t="str">
            <v>04:40</v>
          </cell>
          <cell r="F488" t="str">
            <v>Nový Bydžov,,aut.st.</v>
          </cell>
          <cell r="G488" t="str">
            <v>04:55</v>
          </cell>
          <cell r="H488" t="str">
            <v>Myštěves</v>
          </cell>
          <cell r="I488">
            <v>255</v>
          </cell>
          <cell r="J488">
            <v>10</v>
          </cell>
          <cell r="K488">
            <v>2550</v>
          </cell>
          <cell r="L488">
            <v>200</v>
          </cell>
          <cell r="M488" t="str">
            <v>X vzdy</v>
          </cell>
          <cell r="N488" t="str">
            <v>Veolia Transport VČ</v>
          </cell>
        </row>
        <row r="489">
          <cell r="D489" t="str">
            <v>610040/55</v>
          </cell>
          <cell r="E489" t="str">
            <v>06:03</v>
          </cell>
          <cell r="F489" t="str">
            <v>Hradec Králové,,Terminál HD</v>
          </cell>
          <cell r="G489" t="str">
            <v>07:15</v>
          </cell>
          <cell r="H489" t="str">
            <v>Nový Bydžov,,aut.st.</v>
          </cell>
          <cell r="I489">
            <v>52</v>
          </cell>
          <cell r="J489">
            <v>42</v>
          </cell>
          <cell r="K489">
            <v>2184</v>
          </cell>
          <cell r="L489">
            <v>48</v>
          </cell>
          <cell r="M489" t="str">
            <v>X vzdy</v>
          </cell>
          <cell r="N489" t="str">
            <v>Veolia Transport VČ</v>
          </cell>
        </row>
        <row r="490">
          <cell r="D490" t="str">
            <v>610040/100</v>
          </cell>
          <cell r="E490" t="str">
            <v>06:35</v>
          </cell>
          <cell r="F490" t="str">
            <v>Nový Bydžov,,aut.st.</v>
          </cell>
          <cell r="G490" t="str">
            <v>07:40</v>
          </cell>
          <cell r="H490" t="str">
            <v>Hradec Králové,,Terminál HD</v>
          </cell>
          <cell r="I490">
            <v>116</v>
          </cell>
          <cell r="J490">
            <v>40</v>
          </cell>
          <cell r="K490">
            <v>4640</v>
          </cell>
          <cell r="L490">
            <v>87</v>
          </cell>
          <cell r="M490" t="str">
            <v>6+ vzdy</v>
          </cell>
          <cell r="N490" t="str">
            <v>Veolia Transport VČ</v>
          </cell>
        </row>
        <row r="491">
          <cell r="D491" t="str">
            <v>610040/102</v>
          </cell>
          <cell r="E491" t="str">
            <v>11:35</v>
          </cell>
          <cell r="F491" t="str">
            <v>Nový Bydžov,,aut.st.</v>
          </cell>
          <cell r="G491" t="str">
            <v>12:40</v>
          </cell>
          <cell r="H491" t="str">
            <v>Hradec Králové,,Terminál HD</v>
          </cell>
          <cell r="I491">
            <v>116</v>
          </cell>
          <cell r="J491">
            <v>40</v>
          </cell>
          <cell r="K491">
            <v>4640</v>
          </cell>
          <cell r="L491">
            <v>87</v>
          </cell>
          <cell r="M491" t="str">
            <v>6+ vzdy</v>
          </cell>
          <cell r="N491" t="str">
            <v>Veolia Transport VČ</v>
          </cell>
        </row>
        <row r="492">
          <cell r="D492" t="str">
            <v>610040/103</v>
          </cell>
          <cell r="E492" t="str">
            <v>09:25</v>
          </cell>
          <cell r="F492" t="str">
            <v>Hradec Králové,,Terminál HD</v>
          </cell>
          <cell r="G492" t="str">
            <v>10:30</v>
          </cell>
          <cell r="H492" t="str">
            <v>Nový Bydžov,,aut.st.</v>
          </cell>
          <cell r="I492">
            <v>116</v>
          </cell>
          <cell r="J492">
            <v>40</v>
          </cell>
          <cell r="K492">
            <v>4640</v>
          </cell>
          <cell r="L492">
            <v>87</v>
          </cell>
          <cell r="M492" t="str">
            <v>6+ vzdy</v>
          </cell>
          <cell r="N492" t="str">
            <v>Veolia Transport VČ</v>
          </cell>
        </row>
        <row r="493">
          <cell r="D493" t="str">
            <v>610040/104</v>
          </cell>
          <cell r="E493" t="str">
            <v>16:25</v>
          </cell>
          <cell r="F493" t="str">
            <v>Nový Bydžov,,aut.st.</v>
          </cell>
          <cell r="G493" t="str">
            <v>17:30</v>
          </cell>
          <cell r="H493" t="str">
            <v>Hradec Králové,,Terminál HD</v>
          </cell>
          <cell r="I493">
            <v>114</v>
          </cell>
          <cell r="J493">
            <v>40</v>
          </cell>
          <cell r="K493">
            <v>4560</v>
          </cell>
          <cell r="L493">
            <v>87</v>
          </cell>
          <cell r="M493" t="str">
            <v>6+ vzdy</v>
          </cell>
          <cell r="N493" t="str">
            <v>Veolia Transport VČ</v>
          </cell>
        </row>
        <row r="494">
          <cell r="D494" t="str">
            <v>610040/105</v>
          </cell>
          <cell r="E494" t="str">
            <v>13:25</v>
          </cell>
          <cell r="F494" t="str">
            <v>Hradec Králové,,Terminál HD</v>
          </cell>
          <cell r="G494" t="str">
            <v>14:30</v>
          </cell>
          <cell r="H494" t="str">
            <v>Nový Bydžov,,aut.st.</v>
          </cell>
          <cell r="I494">
            <v>116</v>
          </cell>
          <cell r="J494">
            <v>40</v>
          </cell>
          <cell r="K494">
            <v>4640</v>
          </cell>
          <cell r="L494">
            <v>87</v>
          </cell>
          <cell r="M494" t="str">
            <v>6+ vzdy</v>
          </cell>
          <cell r="N494" t="str">
            <v>Veolia Transport VČ</v>
          </cell>
        </row>
        <row r="495">
          <cell r="D495" t="str">
            <v>610040/107</v>
          </cell>
          <cell r="E495" t="str">
            <v>17:40</v>
          </cell>
          <cell r="F495" t="str">
            <v>Hradec Králové,,Terminál HD</v>
          </cell>
          <cell r="G495" t="str">
            <v>18:42</v>
          </cell>
          <cell r="H495" t="str">
            <v>Nový Bydžov,,aut.st.</v>
          </cell>
          <cell r="I495">
            <v>114</v>
          </cell>
          <cell r="J495">
            <v>40</v>
          </cell>
          <cell r="K495">
            <v>4560</v>
          </cell>
          <cell r="L495">
            <v>87</v>
          </cell>
          <cell r="M495" t="str">
            <v>6+ vzdy</v>
          </cell>
          <cell r="N495" t="str">
            <v>Veolia Transport VČ</v>
          </cell>
        </row>
        <row r="496">
          <cell r="D496" t="str">
            <v>610040/666</v>
          </cell>
          <cell r="E496" t="str">
            <v>06:28</v>
          </cell>
          <cell r="F496" t="str">
            <v>Nový Bydžov,,aut.st.</v>
          </cell>
          <cell r="G496" t="str">
            <v>06:50</v>
          </cell>
          <cell r="H496" t="str">
            <v>Nechanice,Staré Nechanice,rozc.</v>
          </cell>
          <cell r="I496">
            <v>203</v>
          </cell>
          <cell r="J496">
            <v>16</v>
          </cell>
          <cell r="K496">
            <v>3248</v>
          </cell>
          <cell r="L496">
            <v>152</v>
          </cell>
          <cell r="M496" t="str">
            <v>X vzdy</v>
          </cell>
          <cell r="N496" t="str">
            <v>Veolia Transport VČ</v>
          </cell>
        </row>
        <row r="497">
          <cell r="D497" t="str">
            <v>610050/1</v>
          </cell>
          <cell r="E497" t="str">
            <v>05:11</v>
          </cell>
          <cell r="F497" t="str">
            <v>Hradec Králové,,Terminál HD</v>
          </cell>
          <cell r="G497" t="str">
            <v>05:41</v>
          </cell>
          <cell r="H497" t="str">
            <v>Nechanice,,nám.</v>
          </cell>
          <cell r="I497">
            <v>203</v>
          </cell>
          <cell r="J497">
            <v>18</v>
          </cell>
          <cell r="K497">
            <v>3654</v>
          </cell>
          <cell r="L497">
            <v>152</v>
          </cell>
          <cell r="M497" t="str">
            <v>X vzdy</v>
          </cell>
          <cell r="N497" t="str">
            <v>Veolia Transport VČ</v>
          </cell>
        </row>
        <row r="498">
          <cell r="D498" t="str">
            <v>610050/2</v>
          </cell>
          <cell r="E498" t="str">
            <v>04:30</v>
          </cell>
          <cell r="F498" t="str">
            <v>Nechanice,,nám.</v>
          </cell>
          <cell r="G498" t="str">
            <v>05:20</v>
          </cell>
          <cell r="H498" t="str">
            <v>Hradec Králové,,Terminál HD</v>
          </cell>
          <cell r="I498">
            <v>255</v>
          </cell>
          <cell r="J498">
            <v>25</v>
          </cell>
          <cell r="K498">
            <v>6375</v>
          </cell>
          <cell r="L498">
            <v>200</v>
          </cell>
          <cell r="M498" t="str">
            <v>X vzdy</v>
          </cell>
          <cell r="N498" t="str">
            <v>Veolia Transport VČ</v>
          </cell>
        </row>
        <row r="499">
          <cell r="D499" t="str">
            <v>610050/3</v>
          </cell>
          <cell r="E499" t="str">
            <v>05:16</v>
          </cell>
          <cell r="F499" t="str">
            <v>Hradec Králové,,Terminál HD</v>
          </cell>
          <cell r="G499" t="str">
            <v>05:42</v>
          </cell>
          <cell r="H499" t="str">
            <v>Puchlovice</v>
          </cell>
          <cell r="I499">
            <v>203</v>
          </cell>
          <cell r="J499">
            <v>16</v>
          </cell>
          <cell r="K499">
            <v>3248</v>
          </cell>
          <cell r="L499">
            <v>152</v>
          </cell>
          <cell r="M499" t="str">
            <v>X vzdy</v>
          </cell>
          <cell r="N499" t="str">
            <v>Veolia Transport VČ</v>
          </cell>
        </row>
        <row r="500">
          <cell r="D500" t="str">
            <v>610050/4</v>
          </cell>
          <cell r="E500" t="str">
            <v>05:45</v>
          </cell>
          <cell r="F500" t="str">
            <v>Puchlovice</v>
          </cell>
          <cell r="G500" t="str">
            <v>06:15</v>
          </cell>
          <cell r="H500" t="str">
            <v>Hradec Králové,,Terminál HD</v>
          </cell>
          <cell r="I500">
            <v>203</v>
          </cell>
          <cell r="J500">
            <v>17</v>
          </cell>
          <cell r="K500">
            <v>3451</v>
          </cell>
          <cell r="L500">
            <v>152</v>
          </cell>
          <cell r="M500" t="str">
            <v>X vzdy</v>
          </cell>
          <cell r="N500" t="str">
            <v>Veolia Transport VČ</v>
          </cell>
        </row>
        <row r="501">
          <cell r="D501" t="str">
            <v>610050/5</v>
          </cell>
          <cell r="E501" t="str">
            <v>06:17</v>
          </cell>
          <cell r="F501" t="str">
            <v>Hradec Králové,,Terminál HD</v>
          </cell>
          <cell r="G501" t="str">
            <v>06:55</v>
          </cell>
          <cell r="H501" t="str">
            <v>Nechanice,,nám.</v>
          </cell>
          <cell r="I501">
            <v>255</v>
          </cell>
          <cell r="J501">
            <v>23</v>
          </cell>
          <cell r="K501">
            <v>5865</v>
          </cell>
          <cell r="L501">
            <v>200</v>
          </cell>
          <cell r="M501" t="str">
            <v>X vzdy</v>
          </cell>
          <cell r="N501" t="str">
            <v>Veolia Transport VČ</v>
          </cell>
        </row>
        <row r="502">
          <cell r="D502" t="str">
            <v>610050/6</v>
          </cell>
          <cell r="E502" t="str">
            <v>06:47</v>
          </cell>
          <cell r="F502" t="str">
            <v>Roudnice,,dol.zast.</v>
          </cell>
          <cell r="G502" t="str">
            <v>07:20</v>
          </cell>
          <cell r="H502" t="str">
            <v>Hradec Králové,,Terminál HD</v>
          </cell>
          <cell r="I502">
            <v>203</v>
          </cell>
          <cell r="J502">
            <v>16</v>
          </cell>
          <cell r="K502">
            <v>3248</v>
          </cell>
          <cell r="L502">
            <v>152</v>
          </cell>
          <cell r="M502" t="str">
            <v>X vzdy</v>
          </cell>
          <cell r="N502" t="str">
            <v>Veolia Transport VČ</v>
          </cell>
        </row>
        <row r="503">
          <cell r="D503" t="str">
            <v>610050/7</v>
          </cell>
          <cell r="E503" t="str">
            <v>09:10</v>
          </cell>
          <cell r="F503" t="str">
            <v>Puchlovice</v>
          </cell>
          <cell r="G503" t="str">
            <v>09:22</v>
          </cell>
          <cell r="H503" t="str">
            <v>Nechanice,,nám.</v>
          </cell>
          <cell r="I503">
            <v>253</v>
          </cell>
          <cell r="J503">
            <v>6</v>
          </cell>
          <cell r="K503">
            <v>1518</v>
          </cell>
          <cell r="L503">
            <v>200</v>
          </cell>
          <cell r="M503" t="str">
            <v>X vzdy</v>
          </cell>
          <cell r="N503" t="str">
            <v>Veolia Transport VČ</v>
          </cell>
        </row>
        <row r="504">
          <cell r="D504" t="str">
            <v>610050/8</v>
          </cell>
          <cell r="E504" t="str">
            <v>06:56</v>
          </cell>
          <cell r="F504" t="str">
            <v>Nechanice,,nám.</v>
          </cell>
          <cell r="G504" t="str">
            <v>07:45</v>
          </cell>
          <cell r="H504" t="str">
            <v>Hradec Králové,,Terminál HD</v>
          </cell>
          <cell r="I504">
            <v>258</v>
          </cell>
          <cell r="J504">
            <v>24</v>
          </cell>
          <cell r="K504">
            <v>6192</v>
          </cell>
          <cell r="L504">
            <v>200</v>
          </cell>
          <cell r="M504" t="str">
            <v>X vzdy</v>
          </cell>
          <cell r="N504" t="str">
            <v>Veolia Transport VČ</v>
          </cell>
        </row>
        <row r="505">
          <cell r="D505" t="str">
            <v>610050/9</v>
          </cell>
          <cell r="E505" t="str">
            <v>12:25</v>
          </cell>
          <cell r="F505" t="str">
            <v>Hradec Králové,,Terminál HD</v>
          </cell>
          <cell r="G505" t="str">
            <v>13:10</v>
          </cell>
          <cell r="H505" t="str">
            <v>Nechanice,,nám.</v>
          </cell>
          <cell r="I505">
            <v>255</v>
          </cell>
          <cell r="J505">
            <v>24</v>
          </cell>
          <cell r="K505">
            <v>6120</v>
          </cell>
          <cell r="L505">
            <v>200</v>
          </cell>
          <cell r="M505" t="str">
            <v>X vzdy</v>
          </cell>
          <cell r="N505" t="str">
            <v>Veolia Transport VČ</v>
          </cell>
        </row>
        <row r="506">
          <cell r="D506" t="str">
            <v>610050/10</v>
          </cell>
          <cell r="E506" t="str">
            <v>08:55</v>
          </cell>
          <cell r="F506" t="str">
            <v>Nechanice,,nám.</v>
          </cell>
          <cell r="G506" t="str">
            <v>09:07</v>
          </cell>
          <cell r="H506" t="str">
            <v>Puchlovice</v>
          </cell>
          <cell r="I506">
            <v>253</v>
          </cell>
          <cell r="J506">
            <v>6</v>
          </cell>
          <cell r="K506">
            <v>1518</v>
          </cell>
          <cell r="L506">
            <v>200</v>
          </cell>
          <cell r="M506" t="str">
            <v>X vzdy</v>
          </cell>
          <cell r="N506" t="str">
            <v>Veolia Transport VČ</v>
          </cell>
        </row>
        <row r="507">
          <cell r="D507" t="str">
            <v>610050/11</v>
          </cell>
          <cell r="E507" t="str">
            <v>15:00</v>
          </cell>
          <cell r="F507" t="str">
            <v>Hradec Králové,,Terminál HD</v>
          </cell>
          <cell r="G507" t="str">
            <v>15:45</v>
          </cell>
          <cell r="H507" t="str">
            <v>Nechanice,,nám.</v>
          </cell>
          <cell r="I507">
            <v>255</v>
          </cell>
          <cell r="J507">
            <v>24</v>
          </cell>
          <cell r="K507">
            <v>6120</v>
          </cell>
          <cell r="L507">
            <v>200</v>
          </cell>
          <cell r="M507" t="str">
            <v>X vzdy</v>
          </cell>
          <cell r="N507" t="str">
            <v>Veolia Transport VČ</v>
          </cell>
        </row>
        <row r="508">
          <cell r="D508" t="str">
            <v>610050/12</v>
          </cell>
          <cell r="E508" t="str">
            <v>12:35</v>
          </cell>
          <cell r="F508" t="str">
            <v>Nechanice,,nám.</v>
          </cell>
          <cell r="G508" t="str">
            <v>13:25</v>
          </cell>
          <cell r="H508" t="str">
            <v>Hradec Králové,,Terminál HD</v>
          </cell>
          <cell r="I508">
            <v>255</v>
          </cell>
          <cell r="J508">
            <v>30</v>
          </cell>
          <cell r="K508">
            <v>7650</v>
          </cell>
          <cell r="L508">
            <v>200</v>
          </cell>
          <cell r="M508" t="str">
            <v>X vzdy</v>
          </cell>
          <cell r="N508" t="str">
            <v>Veolia Transport VČ</v>
          </cell>
        </row>
        <row r="509">
          <cell r="D509" t="str">
            <v>610050/13</v>
          </cell>
          <cell r="E509" t="str">
            <v>18:20</v>
          </cell>
          <cell r="F509" t="str">
            <v>Hradec Králové,,Terminál HD</v>
          </cell>
          <cell r="G509" t="str">
            <v>19:09</v>
          </cell>
          <cell r="H509" t="str">
            <v>Nechanice,,nám.</v>
          </cell>
          <cell r="I509">
            <v>255</v>
          </cell>
          <cell r="J509">
            <v>30</v>
          </cell>
          <cell r="K509">
            <v>7650</v>
          </cell>
          <cell r="L509">
            <v>200</v>
          </cell>
          <cell r="M509" t="str">
            <v>X vzdy</v>
          </cell>
          <cell r="N509" t="str">
            <v>Veolia Transport VČ</v>
          </cell>
        </row>
        <row r="510">
          <cell r="D510" t="str">
            <v>610050/14</v>
          </cell>
          <cell r="E510" t="str">
            <v>15:30</v>
          </cell>
          <cell r="F510" t="str">
            <v>Nechanice,,nám.</v>
          </cell>
          <cell r="G510" t="str">
            <v>16:00</v>
          </cell>
          <cell r="H510" t="str">
            <v>Hradec Králové,,Terminál HD</v>
          </cell>
          <cell r="I510">
            <v>255</v>
          </cell>
          <cell r="J510">
            <v>17</v>
          </cell>
          <cell r="K510">
            <v>4335</v>
          </cell>
          <cell r="L510">
            <v>200</v>
          </cell>
          <cell r="M510" t="str">
            <v>X vzdy</v>
          </cell>
          <cell r="N510" t="str">
            <v>Veolia Transport VČ</v>
          </cell>
        </row>
        <row r="511">
          <cell r="D511" t="str">
            <v>610050/15</v>
          </cell>
          <cell r="E511" t="str">
            <v>15:30</v>
          </cell>
          <cell r="F511" t="str">
            <v>Hradec Králové,,Terminál HD</v>
          </cell>
          <cell r="G511" t="str">
            <v>16:12</v>
          </cell>
          <cell r="H511" t="str">
            <v>Nechanice,,nám.</v>
          </cell>
          <cell r="I511">
            <v>2</v>
          </cell>
          <cell r="J511">
            <v>24</v>
          </cell>
          <cell r="K511">
            <v>48</v>
          </cell>
          <cell r="L511">
            <v>0</v>
          </cell>
          <cell r="M511" t="str">
            <v xml:space="preserve"> vzdy</v>
          </cell>
          <cell r="N511" t="str">
            <v>Veolia Transport VČ</v>
          </cell>
        </row>
        <row r="512">
          <cell r="D512" t="str">
            <v>610050/16</v>
          </cell>
          <cell r="E512" t="str">
            <v>16:33</v>
          </cell>
          <cell r="F512" t="str">
            <v>Nechanice,,nám.</v>
          </cell>
          <cell r="G512" t="str">
            <v>17:15</v>
          </cell>
          <cell r="H512" t="str">
            <v>Hradec Králové,,Terminál HD</v>
          </cell>
          <cell r="I512">
            <v>255</v>
          </cell>
          <cell r="J512">
            <v>23</v>
          </cell>
          <cell r="K512">
            <v>5865</v>
          </cell>
          <cell r="L512">
            <v>200</v>
          </cell>
          <cell r="M512" t="str">
            <v>X vzdy</v>
          </cell>
          <cell r="N512" t="str">
            <v>Veolia Transport VČ</v>
          </cell>
        </row>
        <row r="513">
          <cell r="D513" t="str">
            <v>610050/17</v>
          </cell>
          <cell r="E513" t="str">
            <v>05:12</v>
          </cell>
          <cell r="F513" t="str">
            <v>Hradec Králové,,Terminál HD</v>
          </cell>
          <cell r="G513" t="str">
            <v>05:37</v>
          </cell>
          <cell r="H513" t="str">
            <v>Kunčice,,obec</v>
          </cell>
          <cell r="I513">
            <v>52</v>
          </cell>
          <cell r="J513">
            <v>16</v>
          </cell>
          <cell r="K513">
            <v>832</v>
          </cell>
          <cell r="L513">
            <v>48</v>
          </cell>
          <cell r="M513" t="str">
            <v>X vzdy</v>
          </cell>
          <cell r="N513" t="str">
            <v>Veolia Transport VČ</v>
          </cell>
        </row>
        <row r="514">
          <cell r="D514" t="str">
            <v>610050/18</v>
          </cell>
          <cell r="E514" t="str">
            <v>19:35</v>
          </cell>
          <cell r="F514" t="str">
            <v>Nechanice,,nám.</v>
          </cell>
          <cell r="G514" t="str">
            <v>19:40</v>
          </cell>
          <cell r="H514" t="str">
            <v>Kunčice,,obec</v>
          </cell>
          <cell r="I514">
            <v>253</v>
          </cell>
          <cell r="J514">
            <v>2</v>
          </cell>
          <cell r="K514">
            <v>506</v>
          </cell>
          <cell r="L514">
            <v>200</v>
          </cell>
          <cell r="M514" t="str">
            <v>X vzdy</v>
          </cell>
          <cell r="N514" t="str">
            <v>Veolia Transport VČ</v>
          </cell>
        </row>
        <row r="515">
          <cell r="D515" t="str">
            <v>610050/19</v>
          </cell>
          <cell r="E515" t="str">
            <v>06:18</v>
          </cell>
          <cell r="F515" t="str">
            <v>Hradec Králové,,Terminál HD</v>
          </cell>
          <cell r="G515" t="str">
            <v>06:47</v>
          </cell>
          <cell r="H515" t="str">
            <v>Roudnice,,dol.zast.</v>
          </cell>
          <cell r="I515">
            <v>203</v>
          </cell>
          <cell r="J515">
            <v>20</v>
          </cell>
          <cell r="K515">
            <v>4060</v>
          </cell>
          <cell r="L515">
            <v>152</v>
          </cell>
          <cell r="M515" t="str">
            <v>X vzdy</v>
          </cell>
          <cell r="N515" t="str">
            <v>Veolia Transport VČ</v>
          </cell>
        </row>
        <row r="516">
          <cell r="D516" t="str">
            <v>610050/20</v>
          </cell>
          <cell r="E516" t="str">
            <v>07:00</v>
          </cell>
          <cell r="F516" t="str">
            <v>Nechanice,,nám.</v>
          </cell>
          <cell r="G516" t="str">
            <v>07:08</v>
          </cell>
          <cell r="H516" t="str">
            <v>Boharyně</v>
          </cell>
          <cell r="I516">
            <v>203</v>
          </cell>
          <cell r="J516">
            <v>4</v>
          </cell>
          <cell r="K516">
            <v>812</v>
          </cell>
          <cell r="L516">
            <v>152</v>
          </cell>
          <cell r="M516" t="str">
            <v>X vzdy</v>
          </cell>
          <cell r="N516" t="str">
            <v>Veolia Transport VČ</v>
          </cell>
        </row>
        <row r="517">
          <cell r="D517" t="str">
            <v>610050/21</v>
          </cell>
          <cell r="E517" t="str">
            <v>19:45</v>
          </cell>
          <cell r="F517" t="str">
            <v>Kunčice,,obec</v>
          </cell>
          <cell r="G517" t="str">
            <v>19:50</v>
          </cell>
          <cell r="H517" t="str">
            <v>Nechanice,,nám.</v>
          </cell>
          <cell r="I517">
            <v>253</v>
          </cell>
          <cell r="J517">
            <v>2</v>
          </cell>
          <cell r="K517">
            <v>506</v>
          </cell>
          <cell r="L517">
            <v>200</v>
          </cell>
          <cell r="M517" t="str">
            <v>X vzdy</v>
          </cell>
          <cell r="N517" t="str">
            <v>Veolia Transport VČ</v>
          </cell>
        </row>
        <row r="518">
          <cell r="D518" t="str">
            <v>610050/23</v>
          </cell>
          <cell r="E518" t="str">
            <v>22:35</v>
          </cell>
          <cell r="F518" t="str">
            <v>Hradec Králové,,Terminál HD</v>
          </cell>
          <cell r="G518" t="str">
            <v>23:15</v>
          </cell>
          <cell r="H518" t="str">
            <v>Nechanice,,nám.</v>
          </cell>
          <cell r="I518">
            <v>255</v>
          </cell>
          <cell r="J518">
            <v>26</v>
          </cell>
          <cell r="K518">
            <v>6630</v>
          </cell>
          <cell r="L518">
            <v>200</v>
          </cell>
          <cell r="M518" t="str">
            <v>X vzdy</v>
          </cell>
          <cell r="N518" t="str">
            <v>Veolia Transport VČ</v>
          </cell>
        </row>
        <row r="519">
          <cell r="D519" t="str">
            <v>610050/44</v>
          </cell>
          <cell r="E519" t="str">
            <v>05:38</v>
          </cell>
          <cell r="F519" t="str">
            <v>Kunčice,,obec</v>
          </cell>
          <cell r="G519" t="str">
            <v>06:15</v>
          </cell>
          <cell r="H519" t="str">
            <v>Hradec Králové,,Terminál HD</v>
          </cell>
          <cell r="I519">
            <v>52</v>
          </cell>
          <cell r="J519">
            <v>21</v>
          </cell>
          <cell r="K519">
            <v>1092</v>
          </cell>
          <cell r="L519">
            <v>48</v>
          </cell>
          <cell r="M519" t="str">
            <v>X vzdy</v>
          </cell>
          <cell r="N519" t="str">
            <v>Veolia Transport VČ</v>
          </cell>
        </row>
        <row r="520">
          <cell r="D520" t="str">
            <v>610050/100</v>
          </cell>
          <cell r="E520" t="str">
            <v>04:35</v>
          </cell>
          <cell r="F520" t="str">
            <v>Nechanice,,nám.</v>
          </cell>
          <cell r="G520" t="str">
            <v>05:20</v>
          </cell>
          <cell r="H520" t="str">
            <v>Hradec Králové,,Terminál HD</v>
          </cell>
          <cell r="I520">
            <v>114</v>
          </cell>
          <cell r="J520">
            <v>24</v>
          </cell>
          <cell r="K520">
            <v>2736</v>
          </cell>
          <cell r="L520">
            <v>87</v>
          </cell>
          <cell r="M520" t="str">
            <v>6+ vzdy</v>
          </cell>
          <cell r="N520" t="str">
            <v>Veolia Transport VČ</v>
          </cell>
        </row>
        <row r="521">
          <cell r="D521" t="str">
            <v>610050/101</v>
          </cell>
          <cell r="E521" t="str">
            <v>11:15</v>
          </cell>
          <cell r="F521" t="str">
            <v>Hradec Králové,,Terminál HD</v>
          </cell>
          <cell r="G521" t="str">
            <v>11:57</v>
          </cell>
          <cell r="H521" t="str">
            <v>Nechanice,,nám.</v>
          </cell>
          <cell r="I521">
            <v>116</v>
          </cell>
          <cell r="J521">
            <v>24</v>
          </cell>
          <cell r="K521">
            <v>2784</v>
          </cell>
          <cell r="L521">
            <v>87</v>
          </cell>
          <cell r="M521" t="str">
            <v>6+ vzdy</v>
          </cell>
          <cell r="N521" t="str">
            <v>Veolia Transport VČ</v>
          </cell>
        </row>
        <row r="522">
          <cell r="D522" t="str">
            <v>610050/102</v>
          </cell>
          <cell r="E522" t="str">
            <v>14:00</v>
          </cell>
          <cell r="F522" t="str">
            <v>Nechanice,,nám.</v>
          </cell>
          <cell r="G522" t="str">
            <v>14:45</v>
          </cell>
          <cell r="H522" t="str">
            <v>Hradec Králové,,Terminál HD</v>
          </cell>
          <cell r="I522">
            <v>116</v>
          </cell>
          <cell r="J522">
            <v>24</v>
          </cell>
          <cell r="K522">
            <v>2784</v>
          </cell>
          <cell r="L522">
            <v>87</v>
          </cell>
          <cell r="M522" t="str">
            <v>6+ vzdy</v>
          </cell>
          <cell r="N522" t="str">
            <v>Veolia Transport VČ</v>
          </cell>
        </row>
        <row r="523">
          <cell r="D523" t="str">
            <v>610050/103</v>
          </cell>
          <cell r="E523" t="str">
            <v>19:15</v>
          </cell>
          <cell r="F523" t="str">
            <v>Hradec Králové,,Terminál HD</v>
          </cell>
          <cell r="G523" t="str">
            <v>19:57</v>
          </cell>
          <cell r="H523" t="str">
            <v>Nechanice,,nám.</v>
          </cell>
          <cell r="I523">
            <v>114</v>
          </cell>
          <cell r="J523">
            <v>24</v>
          </cell>
          <cell r="K523">
            <v>2736</v>
          </cell>
          <cell r="L523">
            <v>87</v>
          </cell>
          <cell r="M523" t="str">
            <v>6+ vzdy</v>
          </cell>
          <cell r="N523" t="str">
            <v>Veolia Transport VČ</v>
          </cell>
        </row>
        <row r="524">
          <cell r="D524" t="str">
            <v>610061/1</v>
          </cell>
          <cell r="E524" t="str">
            <v>04:50</v>
          </cell>
          <cell r="F524" t="str">
            <v>Kosice</v>
          </cell>
          <cell r="G524" t="str">
            <v>05:15</v>
          </cell>
          <cell r="H524" t="str">
            <v>Nový Bydžov,,aut.st.</v>
          </cell>
          <cell r="I524">
            <v>255</v>
          </cell>
          <cell r="J524">
            <v>15</v>
          </cell>
          <cell r="K524">
            <v>3825</v>
          </cell>
          <cell r="L524">
            <v>200</v>
          </cell>
        </row>
        <row r="525">
          <cell r="D525" t="str">
            <v>610061/2</v>
          </cell>
          <cell r="E525" t="str">
            <v>04:10</v>
          </cell>
          <cell r="F525" t="str">
            <v>Nový Bydžov,,aut.st.</v>
          </cell>
          <cell r="G525" t="str">
            <v>05:10</v>
          </cell>
          <cell r="H525" t="str">
            <v>Hradec Králové,,Terminál HD</v>
          </cell>
          <cell r="I525">
            <v>255</v>
          </cell>
          <cell r="J525">
            <v>36</v>
          </cell>
          <cell r="K525">
            <v>9180</v>
          </cell>
          <cell r="L525">
            <v>200</v>
          </cell>
        </row>
        <row r="526">
          <cell r="D526" t="str">
            <v>610061/3</v>
          </cell>
          <cell r="E526" t="str">
            <v>06:20</v>
          </cell>
          <cell r="F526" t="str">
            <v>Hradec Králové,,Terminál HD</v>
          </cell>
          <cell r="G526" t="str">
            <v>07:25</v>
          </cell>
          <cell r="H526" t="str">
            <v>Nový Bydžov,,aut.st.</v>
          </cell>
          <cell r="I526">
            <v>52</v>
          </cell>
          <cell r="J526">
            <v>38</v>
          </cell>
          <cell r="K526">
            <v>1976</v>
          </cell>
          <cell r="L526">
            <v>48</v>
          </cell>
        </row>
        <row r="527">
          <cell r="D527" t="str">
            <v>610061/4</v>
          </cell>
          <cell r="E527" t="str">
            <v>05:15</v>
          </cell>
          <cell r="F527" t="str">
            <v>Nový Bydžov,,aut.st.</v>
          </cell>
          <cell r="G527" t="str">
            <v>06:15</v>
          </cell>
          <cell r="H527" t="str">
            <v>Hradec Králové,,Terminál HD</v>
          </cell>
          <cell r="I527">
            <v>255</v>
          </cell>
          <cell r="J527">
            <v>36</v>
          </cell>
          <cell r="K527">
            <v>9180</v>
          </cell>
          <cell r="L527">
            <v>200</v>
          </cell>
        </row>
        <row r="528">
          <cell r="D528" t="str">
            <v>610061/5</v>
          </cell>
          <cell r="E528" t="str">
            <v>06:20</v>
          </cell>
          <cell r="F528" t="str">
            <v>Hradec Králové,,Terminál HD</v>
          </cell>
          <cell r="G528" t="str">
            <v>07:28</v>
          </cell>
          <cell r="H528" t="str">
            <v>Nový Bydžov,,aut.st.</v>
          </cell>
          <cell r="I528">
            <v>203</v>
          </cell>
          <cell r="J528">
            <v>38</v>
          </cell>
          <cell r="K528">
            <v>7714</v>
          </cell>
          <cell r="L528">
            <v>152</v>
          </cell>
        </row>
        <row r="529">
          <cell r="D529" t="str">
            <v>610061/7</v>
          </cell>
          <cell r="E529" t="str">
            <v>07:13</v>
          </cell>
          <cell r="F529" t="str">
            <v>Měník,Barchůvek,st.statek</v>
          </cell>
          <cell r="G529" t="str">
            <v>07:31</v>
          </cell>
          <cell r="H529" t="str">
            <v>Nový Bydžov,,aut.st.</v>
          </cell>
          <cell r="I529">
            <v>198</v>
          </cell>
          <cell r="J529">
            <v>8</v>
          </cell>
          <cell r="K529">
            <v>1584</v>
          </cell>
          <cell r="L529">
            <v>152</v>
          </cell>
        </row>
        <row r="530">
          <cell r="D530" t="str">
            <v>610061/8</v>
          </cell>
          <cell r="E530" t="str">
            <v>07:01</v>
          </cell>
          <cell r="F530" t="str">
            <v>Nový Bydžov,,u Hvězdy</v>
          </cell>
          <cell r="G530" t="str">
            <v>07:13</v>
          </cell>
          <cell r="H530" t="str">
            <v>Měník,Barchůvek,st.statek</v>
          </cell>
          <cell r="I530">
            <v>198</v>
          </cell>
          <cell r="J530">
            <v>7</v>
          </cell>
          <cell r="K530">
            <v>1386</v>
          </cell>
          <cell r="L530">
            <v>152</v>
          </cell>
        </row>
        <row r="531">
          <cell r="D531" t="str">
            <v>610061/9</v>
          </cell>
          <cell r="E531" t="str">
            <v>08:40</v>
          </cell>
          <cell r="F531" t="str">
            <v>Hradec Králové,,Terminál HD</v>
          </cell>
          <cell r="G531" t="str">
            <v>09:35</v>
          </cell>
          <cell r="H531" t="str">
            <v>Nový Bydžov,,aut.st.</v>
          </cell>
          <cell r="I531">
            <v>255</v>
          </cell>
          <cell r="J531">
            <v>33</v>
          </cell>
          <cell r="K531">
            <v>8415</v>
          </cell>
          <cell r="L531">
            <v>200</v>
          </cell>
        </row>
        <row r="532">
          <cell r="D532" t="str">
            <v>610061/10</v>
          </cell>
          <cell r="E532" t="str">
            <v>07:45</v>
          </cell>
          <cell r="F532" t="str">
            <v>Nový Bydžov,,aut.st.</v>
          </cell>
          <cell r="G532" t="str">
            <v>08:40</v>
          </cell>
          <cell r="H532" t="str">
            <v>Hradec Králové,,Terminál HD</v>
          </cell>
          <cell r="I532">
            <v>255</v>
          </cell>
          <cell r="J532">
            <v>29</v>
          </cell>
          <cell r="K532">
            <v>7395</v>
          </cell>
          <cell r="L532">
            <v>200</v>
          </cell>
        </row>
        <row r="533">
          <cell r="D533" t="str">
            <v>610061/11</v>
          </cell>
          <cell r="E533" t="str">
            <v>10:45</v>
          </cell>
          <cell r="F533" t="str">
            <v>Hradec Králové,,Terminál HD</v>
          </cell>
          <cell r="G533" t="str">
            <v>11:35</v>
          </cell>
          <cell r="H533" t="str">
            <v>Nový Bydžov,,aut.st.</v>
          </cell>
          <cell r="I533">
            <v>203</v>
          </cell>
          <cell r="J533">
            <v>29</v>
          </cell>
          <cell r="K533">
            <v>5887</v>
          </cell>
          <cell r="L533">
            <v>152</v>
          </cell>
        </row>
        <row r="534">
          <cell r="D534" t="str">
            <v>610061/12</v>
          </cell>
          <cell r="E534" t="str">
            <v>12:15</v>
          </cell>
          <cell r="F534" t="str">
            <v>Nový Bydžov,,aut.st.</v>
          </cell>
          <cell r="G534" t="str">
            <v>13:10</v>
          </cell>
          <cell r="H534" t="str">
            <v>Hradec Králové,,Terminál HD</v>
          </cell>
          <cell r="I534">
            <v>255</v>
          </cell>
          <cell r="J534">
            <v>29</v>
          </cell>
          <cell r="K534">
            <v>7395</v>
          </cell>
          <cell r="L534">
            <v>200</v>
          </cell>
        </row>
        <row r="535">
          <cell r="D535" t="str">
            <v>610061/15</v>
          </cell>
          <cell r="E535" t="str">
            <v>14:45</v>
          </cell>
          <cell r="F535" t="str">
            <v>Hradec Králové,,Terminál HD</v>
          </cell>
          <cell r="G535" t="str">
            <v>15:45</v>
          </cell>
          <cell r="H535" t="str">
            <v>Nový Bydžov,,aut.st.</v>
          </cell>
          <cell r="I535">
            <v>255</v>
          </cell>
          <cell r="J535">
            <v>36</v>
          </cell>
          <cell r="K535">
            <v>9180</v>
          </cell>
          <cell r="L535">
            <v>200</v>
          </cell>
        </row>
        <row r="536">
          <cell r="D536" t="str">
            <v>610061/16</v>
          </cell>
          <cell r="E536" t="str">
            <v>14:10</v>
          </cell>
          <cell r="F536" t="str">
            <v>Nový Bydžov,,aut.st.</v>
          </cell>
          <cell r="G536" t="str">
            <v>15:12</v>
          </cell>
          <cell r="H536" t="str">
            <v>Hradec Králové,,Terminál HD</v>
          </cell>
          <cell r="I536">
            <v>255</v>
          </cell>
          <cell r="J536">
            <v>38</v>
          </cell>
          <cell r="K536">
            <v>9690</v>
          </cell>
          <cell r="L536">
            <v>200</v>
          </cell>
        </row>
        <row r="537">
          <cell r="D537" t="str">
            <v>610061/17</v>
          </cell>
          <cell r="E537" t="str">
            <v>15:45</v>
          </cell>
          <cell r="F537" t="str">
            <v>Hradec Králové,,Terminál HD</v>
          </cell>
          <cell r="G537" t="str">
            <v>16:35</v>
          </cell>
          <cell r="H537" t="str">
            <v>Nový Bydžov,,aut.st.</v>
          </cell>
          <cell r="I537">
            <v>255</v>
          </cell>
          <cell r="J537">
            <v>29</v>
          </cell>
          <cell r="K537">
            <v>7395</v>
          </cell>
          <cell r="L537">
            <v>200</v>
          </cell>
        </row>
        <row r="538">
          <cell r="D538" t="str">
            <v>610061/21</v>
          </cell>
          <cell r="E538" t="str">
            <v>18:45</v>
          </cell>
          <cell r="F538" t="str">
            <v>Hradec Králové,,Terminál HD</v>
          </cell>
          <cell r="G538" t="str">
            <v>19:50</v>
          </cell>
          <cell r="H538" t="str">
            <v>Nový Bydžov,,aut.st.</v>
          </cell>
          <cell r="I538">
            <v>255</v>
          </cell>
          <cell r="J538">
            <v>38</v>
          </cell>
          <cell r="K538">
            <v>9690</v>
          </cell>
          <cell r="L538">
            <v>200</v>
          </cell>
        </row>
        <row r="539">
          <cell r="D539" t="str">
            <v>610061/24</v>
          </cell>
          <cell r="E539" t="str">
            <v>04:35</v>
          </cell>
          <cell r="F539" t="str">
            <v>Nový Bydžov,,aut.st.</v>
          </cell>
          <cell r="G539" t="str">
            <v>04:50</v>
          </cell>
          <cell r="H539" t="str">
            <v>Kosice</v>
          </cell>
          <cell r="I539">
            <v>255</v>
          </cell>
          <cell r="J539">
            <v>10</v>
          </cell>
          <cell r="K539">
            <v>2550</v>
          </cell>
          <cell r="L539">
            <v>200</v>
          </cell>
        </row>
        <row r="540">
          <cell r="D540" t="str">
            <v>610061/26</v>
          </cell>
          <cell r="E540" t="str">
            <v>10:15</v>
          </cell>
          <cell r="F540" t="str">
            <v>Nový Bydžov,,aut.st.</v>
          </cell>
          <cell r="G540" t="str">
            <v>11:17</v>
          </cell>
          <cell r="H540" t="str">
            <v>Hradec Králové,,Terminál HD</v>
          </cell>
          <cell r="I540">
            <v>52</v>
          </cell>
          <cell r="J540">
            <v>38</v>
          </cell>
          <cell r="K540">
            <v>1976</v>
          </cell>
          <cell r="L540">
            <v>48</v>
          </cell>
        </row>
        <row r="541">
          <cell r="D541" t="str">
            <v>610061/100</v>
          </cell>
          <cell r="E541" t="str">
            <v>06:15</v>
          </cell>
          <cell r="F541" t="str">
            <v>Nový Bydžov,,aut.st.</v>
          </cell>
          <cell r="G541" t="str">
            <v>07:25</v>
          </cell>
          <cell r="H541" t="str">
            <v>Hradec Králové,,Terminál HD</v>
          </cell>
          <cell r="I541">
            <v>114</v>
          </cell>
          <cell r="J541">
            <v>43</v>
          </cell>
          <cell r="K541">
            <v>4902</v>
          </cell>
          <cell r="L541">
            <v>87</v>
          </cell>
        </row>
        <row r="542">
          <cell r="D542" t="str">
            <v>610061/101</v>
          </cell>
          <cell r="E542" t="str">
            <v>09:15</v>
          </cell>
          <cell r="F542" t="str">
            <v>Hradec Králové,,Terminál HD</v>
          </cell>
          <cell r="G542" t="str">
            <v>10:25</v>
          </cell>
          <cell r="H542" t="str">
            <v>Nový Bydžov,,aut.st.</v>
          </cell>
          <cell r="I542">
            <v>114</v>
          </cell>
          <cell r="J542">
            <v>43</v>
          </cell>
          <cell r="K542">
            <v>4902</v>
          </cell>
          <cell r="L542">
            <v>87</v>
          </cell>
        </row>
        <row r="543">
          <cell r="D543" t="str">
            <v>610061/102</v>
          </cell>
          <cell r="E543" t="str">
            <v>11:35</v>
          </cell>
          <cell r="F543" t="str">
            <v>Nový Bydžov,,aut.st.</v>
          </cell>
          <cell r="G543" t="str">
            <v>12:45</v>
          </cell>
          <cell r="H543" t="str">
            <v>Hradec Králové,,Terminál HD</v>
          </cell>
          <cell r="I543">
            <v>116</v>
          </cell>
          <cell r="J543">
            <v>43</v>
          </cell>
          <cell r="K543">
            <v>4988</v>
          </cell>
          <cell r="L543">
            <v>87</v>
          </cell>
        </row>
        <row r="544">
          <cell r="D544" t="str">
            <v>610061/103</v>
          </cell>
          <cell r="E544" t="str">
            <v>13:15</v>
          </cell>
          <cell r="F544" t="str">
            <v>Hradec Králové,,Terminál HD</v>
          </cell>
          <cell r="G544" t="str">
            <v>14:25</v>
          </cell>
          <cell r="H544" t="str">
            <v>Nový Bydžov,,aut.st.</v>
          </cell>
          <cell r="I544">
            <v>116</v>
          </cell>
          <cell r="J544">
            <v>43</v>
          </cell>
          <cell r="K544">
            <v>4988</v>
          </cell>
          <cell r="L544">
            <v>87</v>
          </cell>
        </row>
        <row r="545">
          <cell r="D545" t="str">
            <v>610061/104</v>
          </cell>
          <cell r="E545" t="str">
            <v>16:35</v>
          </cell>
          <cell r="F545" t="str">
            <v>Nový Bydžov,,aut.st.</v>
          </cell>
          <cell r="G545" t="str">
            <v>17:45</v>
          </cell>
          <cell r="H545" t="str">
            <v>Hradec Králové,,Terminál HD</v>
          </cell>
          <cell r="I545">
            <v>114</v>
          </cell>
          <cell r="J545">
            <v>43</v>
          </cell>
          <cell r="K545">
            <v>4902</v>
          </cell>
          <cell r="L545">
            <v>87</v>
          </cell>
        </row>
        <row r="546">
          <cell r="D546" t="str">
            <v>610061/105</v>
          </cell>
          <cell r="E546" t="str">
            <v>18:15</v>
          </cell>
          <cell r="F546" t="str">
            <v>Hradec Králové,,Terminál HD</v>
          </cell>
          <cell r="G546" t="str">
            <v>19:25</v>
          </cell>
          <cell r="H546" t="str">
            <v>Nový Bydžov,,aut.st.</v>
          </cell>
          <cell r="I546">
            <v>114</v>
          </cell>
          <cell r="J546">
            <v>43</v>
          </cell>
          <cell r="K546">
            <v>4902</v>
          </cell>
          <cell r="L546">
            <v>87</v>
          </cell>
        </row>
        <row r="547">
          <cell r="D547" t="str">
            <v>610109/2</v>
          </cell>
          <cell r="E547" t="str">
            <v>04:25</v>
          </cell>
          <cell r="F547" t="str">
            <v>Lázně Bohdaneč,,aut.nádr.</v>
          </cell>
          <cell r="G547" t="str">
            <v>05:15</v>
          </cell>
          <cell r="H547" t="str">
            <v>Hradec Králové,,Terminál HD</v>
          </cell>
          <cell r="I547">
            <v>255</v>
          </cell>
          <cell r="J547">
            <v>21</v>
          </cell>
          <cell r="K547">
            <v>5355</v>
          </cell>
          <cell r="L547">
            <v>200</v>
          </cell>
          <cell r="M547" t="str">
            <v>X vzdy</v>
          </cell>
          <cell r="N547" t="str">
            <v>Veolia Transport VČ</v>
          </cell>
        </row>
        <row r="548">
          <cell r="D548" t="str">
            <v>610109/3</v>
          </cell>
          <cell r="E548" t="str">
            <v>05:30</v>
          </cell>
          <cell r="F548" t="str">
            <v>Hradec Králové,,Terminál HD</v>
          </cell>
          <cell r="G548" t="str">
            <v>06:15</v>
          </cell>
          <cell r="H548" t="str">
            <v>Lázně Bohdaneč,,aut.nádr.</v>
          </cell>
          <cell r="I548">
            <v>255</v>
          </cell>
          <cell r="J548">
            <v>18</v>
          </cell>
          <cell r="K548">
            <v>4590</v>
          </cell>
          <cell r="L548">
            <v>200</v>
          </cell>
          <cell r="M548" t="str">
            <v>X vzdy</v>
          </cell>
          <cell r="N548" t="str">
            <v>Veolia Transport VČ</v>
          </cell>
        </row>
        <row r="549">
          <cell r="D549" t="str">
            <v>610109/4</v>
          </cell>
          <cell r="E549" t="str">
            <v>05:30</v>
          </cell>
          <cell r="F549" t="str">
            <v>Lázně Bohdaneč,,aut.nádr.</v>
          </cell>
          <cell r="G549" t="str">
            <v>06:20</v>
          </cell>
          <cell r="H549" t="str">
            <v>Hradec Králové,,Terminál HD</v>
          </cell>
          <cell r="I549">
            <v>255</v>
          </cell>
          <cell r="J549">
            <v>21</v>
          </cell>
          <cell r="K549">
            <v>5355</v>
          </cell>
          <cell r="L549">
            <v>200</v>
          </cell>
          <cell r="M549" t="str">
            <v>X vzdy</v>
          </cell>
          <cell r="N549" t="str">
            <v>Veolia Transport VČ</v>
          </cell>
        </row>
        <row r="550">
          <cell r="D550" t="str">
            <v>610109/5</v>
          </cell>
          <cell r="E550" t="str">
            <v>06:25</v>
          </cell>
          <cell r="F550" t="str">
            <v>Hradec Králové,,Terminál HD</v>
          </cell>
          <cell r="G550" t="str">
            <v>07:38</v>
          </cell>
          <cell r="H550" t="str">
            <v>Pardubice,,aut.nádr.</v>
          </cell>
          <cell r="I550">
            <v>255</v>
          </cell>
          <cell r="J550">
            <v>17</v>
          </cell>
          <cell r="K550">
            <v>4335</v>
          </cell>
          <cell r="L550">
            <v>200</v>
          </cell>
          <cell r="M550" t="str">
            <v>X vzdy</v>
          </cell>
          <cell r="N550" t="str">
            <v>Veolia Transport VČ</v>
          </cell>
        </row>
        <row r="551">
          <cell r="D551" t="str">
            <v>610109/6</v>
          </cell>
          <cell r="E551" t="str">
            <v>06:35</v>
          </cell>
          <cell r="F551" t="str">
            <v>Lázně Bohdaneč,,aut.nádr.</v>
          </cell>
          <cell r="G551" t="str">
            <v>07:30</v>
          </cell>
          <cell r="H551" t="str">
            <v>Hradec Králové,,Terminál HD</v>
          </cell>
          <cell r="I551">
            <v>255</v>
          </cell>
          <cell r="J551">
            <v>21</v>
          </cell>
          <cell r="K551">
            <v>5355</v>
          </cell>
          <cell r="L551">
            <v>200</v>
          </cell>
          <cell r="M551" t="str">
            <v>X vzdy</v>
          </cell>
          <cell r="N551" t="str">
            <v>Veolia Transport VČ</v>
          </cell>
        </row>
        <row r="552">
          <cell r="D552" t="str">
            <v>610109/7</v>
          </cell>
          <cell r="E552" t="str">
            <v>08:30</v>
          </cell>
          <cell r="F552" t="str">
            <v>Hradec Králové,,Terminál HD</v>
          </cell>
          <cell r="G552" t="str">
            <v>09:20</v>
          </cell>
          <cell r="H552" t="str">
            <v>Lázně Bohdaneč,,aut.nádr.</v>
          </cell>
          <cell r="I552">
            <v>255</v>
          </cell>
          <cell r="J552">
            <v>18</v>
          </cell>
          <cell r="K552">
            <v>4590</v>
          </cell>
          <cell r="L552">
            <v>200</v>
          </cell>
          <cell r="M552" t="str">
            <v>X vzdy</v>
          </cell>
          <cell r="N552" t="str">
            <v>Veolia Transport VČ</v>
          </cell>
        </row>
        <row r="553">
          <cell r="D553" t="str">
            <v>610109/8</v>
          </cell>
          <cell r="E553" t="str">
            <v>08:18</v>
          </cell>
          <cell r="F553" t="str">
            <v>Pardubice,,aut.nádr.</v>
          </cell>
          <cell r="G553" t="str">
            <v>09:30</v>
          </cell>
          <cell r="H553" t="str">
            <v>Hradec Králové,,Terminál HD</v>
          </cell>
          <cell r="I553">
            <v>255</v>
          </cell>
          <cell r="J553">
            <v>21</v>
          </cell>
          <cell r="K553">
            <v>5355</v>
          </cell>
          <cell r="L553">
            <v>200</v>
          </cell>
          <cell r="M553" t="str">
            <v>X vzdy</v>
          </cell>
          <cell r="N553" t="str">
            <v>Veolia Transport VČ</v>
          </cell>
        </row>
        <row r="554">
          <cell r="D554" t="str">
            <v>610109/9</v>
          </cell>
          <cell r="E554" t="str">
            <v>10:30</v>
          </cell>
          <cell r="F554" t="str">
            <v>Hradec Králové,,Terminál HD</v>
          </cell>
          <cell r="G554" t="str">
            <v>11:20</v>
          </cell>
          <cell r="H554" t="str">
            <v>Lázně Bohdaneč,,aut.nádr.</v>
          </cell>
          <cell r="I554">
            <v>255</v>
          </cell>
          <cell r="J554">
            <v>21</v>
          </cell>
          <cell r="K554">
            <v>5355</v>
          </cell>
          <cell r="L554">
            <v>200</v>
          </cell>
          <cell r="M554" t="str">
            <v>X vzdy</v>
          </cell>
          <cell r="N554" t="str">
            <v>Veolia Transport VČ</v>
          </cell>
        </row>
        <row r="555">
          <cell r="D555" t="str">
            <v>610109/10</v>
          </cell>
          <cell r="E555" t="str">
            <v>10:40</v>
          </cell>
          <cell r="F555" t="str">
            <v>Lázně Bohdaneč,,aut.nádr.</v>
          </cell>
          <cell r="G555" t="str">
            <v>11:25</v>
          </cell>
          <cell r="H555" t="str">
            <v>Hradec Králové,,Terminál HD</v>
          </cell>
          <cell r="I555">
            <v>255</v>
          </cell>
          <cell r="J555">
            <v>18</v>
          </cell>
          <cell r="K555">
            <v>4590</v>
          </cell>
          <cell r="L555">
            <v>200</v>
          </cell>
          <cell r="M555" t="str">
            <v>X vzdy</v>
          </cell>
          <cell r="N555" t="str">
            <v>Veolia Transport VČ</v>
          </cell>
        </row>
        <row r="556">
          <cell r="D556" t="str">
            <v>610109/11</v>
          </cell>
          <cell r="E556" t="str">
            <v>12:30</v>
          </cell>
          <cell r="F556" t="str">
            <v>Hradec Králové,,Terminál HD</v>
          </cell>
          <cell r="G556" t="str">
            <v>13:40</v>
          </cell>
          <cell r="H556" t="str">
            <v>Pardubice,,aut.nádr.</v>
          </cell>
          <cell r="I556">
            <v>255</v>
          </cell>
          <cell r="J556">
            <v>21</v>
          </cell>
          <cell r="K556">
            <v>5355</v>
          </cell>
          <cell r="L556">
            <v>200</v>
          </cell>
          <cell r="M556" t="str">
            <v>X vzdy</v>
          </cell>
          <cell r="N556" t="str">
            <v>Veolia Transport VČ</v>
          </cell>
        </row>
        <row r="557">
          <cell r="D557" t="str">
            <v>610109/12</v>
          </cell>
          <cell r="E557" t="str">
            <v>12:35</v>
          </cell>
          <cell r="F557" t="str">
            <v>Lázně Bohdaneč,,aut.nádr.</v>
          </cell>
          <cell r="G557" t="str">
            <v>13:30</v>
          </cell>
          <cell r="H557" t="str">
            <v>Hradec Králové,,Terminál HD</v>
          </cell>
          <cell r="I557">
            <v>255</v>
          </cell>
          <cell r="J557">
            <v>21</v>
          </cell>
          <cell r="K557">
            <v>5355</v>
          </cell>
          <cell r="L557">
            <v>200</v>
          </cell>
          <cell r="M557" t="str">
            <v>X vzdy</v>
          </cell>
          <cell r="N557" t="str">
            <v>Veolia Transport VČ</v>
          </cell>
        </row>
        <row r="558">
          <cell r="D558" t="str">
            <v>610109/13</v>
          </cell>
          <cell r="E558" t="str">
            <v>14:30</v>
          </cell>
          <cell r="F558" t="str">
            <v>Hradec Králové,,Terminál HD</v>
          </cell>
          <cell r="G558" t="str">
            <v>15:15</v>
          </cell>
          <cell r="H558" t="str">
            <v>Lázně Bohdaneč,,aut.nádr.</v>
          </cell>
          <cell r="I558">
            <v>255</v>
          </cell>
          <cell r="J558">
            <v>18</v>
          </cell>
          <cell r="K558">
            <v>4590</v>
          </cell>
          <cell r="L558">
            <v>200</v>
          </cell>
          <cell r="M558" t="str">
            <v>X vzdy</v>
          </cell>
          <cell r="N558" t="str">
            <v>Veolia Transport VČ</v>
          </cell>
        </row>
        <row r="559">
          <cell r="D559" t="str">
            <v>610109/14</v>
          </cell>
          <cell r="E559" t="str">
            <v>14:18</v>
          </cell>
          <cell r="F559" t="str">
            <v>Pardubice,,aut.nádr.</v>
          </cell>
          <cell r="G559" t="str">
            <v>15:25</v>
          </cell>
          <cell r="H559" t="str">
            <v>Hradec Králové,,Terminál HD</v>
          </cell>
          <cell r="I559">
            <v>255</v>
          </cell>
          <cell r="J559">
            <v>18</v>
          </cell>
          <cell r="K559">
            <v>4590</v>
          </cell>
          <cell r="L559">
            <v>200</v>
          </cell>
          <cell r="M559" t="str">
            <v>X vzdy</v>
          </cell>
          <cell r="N559" t="str">
            <v>Veolia Transport VČ</v>
          </cell>
        </row>
        <row r="560">
          <cell r="D560" t="str">
            <v>610109/15</v>
          </cell>
          <cell r="E560" t="str">
            <v>15:35</v>
          </cell>
          <cell r="F560" t="str">
            <v>Hradec Králové,,Terminál HD</v>
          </cell>
          <cell r="G560" t="str">
            <v>16:25</v>
          </cell>
          <cell r="H560" t="str">
            <v>Lázně Bohdaneč,,aut.nádr.</v>
          </cell>
          <cell r="I560">
            <v>255</v>
          </cell>
          <cell r="J560">
            <v>21</v>
          </cell>
          <cell r="K560">
            <v>5355</v>
          </cell>
          <cell r="L560">
            <v>200</v>
          </cell>
          <cell r="M560" t="str">
            <v>X vzdy</v>
          </cell>
          <cell r="N560" t="str">
            <v>Veolia Transport VČ</v>
          </cell>
        </row>
        <row r="561">
          <cell r="D561" t="str">
            <v>610109/16</v>
          </cell>
          <cell r="E561" t="str">
            <v>15:40</v>
          </cell>
          <cell r="F561" t="str">
            <v>Lázně Bohdaneč,,aut.nádr.</v>
          </cell>
          <cell r="G561" t="str">
            <v>16:25</v>
          </cell>
          <cell r="H561" t="str">
            <v>Hradec Králové,,Terminál HD</v>
          </cell>
          <cell r="I561">
            <v>255</v>
          </cell>
          <cell r="J561">
            <v>18</v>
          </cell>
          <cell r="K561">
            <v>4590</v>
          </cell>
          <cell r="L561">
            <v>200</v>
          </cell>
          <cell r="M561" t="str">
            <v>X vzdy</v>
          </cell>
          <cell r="N561" t="str">
            <v>Veolia Transport VČ</v>
          </cell>
        </row>
        <row r="562">
          <cell r="D562" t="str">
            <v>610109/17</v>
          </cell>
          <cell r="E562" t="str">
            <v>16:35</v>
          </cell>
          <cell r="F562" t="str">
            <v>Hradec Králové,,Terminál HD</v>
          </cell>
          <cell r="G562" t="str">
            <v>17:20</v>
          </cell>
          <cell r="H562" t="str">
            <v>Lázně Bohdaneč,,aut.nádr.</v>
          </cell>
          <cell r="I562">
            <v>256</v>
          </cell>
          <cell r="J562">
            <v>18</v>
          </cell>
          <cell r="K562">
            <v>4608</v>
          </cell>
          <cell r="L562">
            <v>200</v>
          </cell>
          <cell r="M562" t="str">
            <v>X vzdy</v>
          </cell>
          <cell r="N562" t="str">
            <v>Veolia Transport VČ</v>
          </cell>
        </row>
        <row r="563">
          <cell r="D563" t="str">
            <v>610109/18</v>
          </cell>
          <cell r="E563" t="str">
            <v>16:45</v>
          </cell>
          <cell r="F563" t="str">
            <v>Lázně Bohdaneč,,aut.nádr.</v>
          </cell>
          <cell r="G563" t="str">
            <v>17:30</v>
          </cell>
          <cell r="H563" t="str">
            <v>Hradec Králové,,Terminál HD</v>
          </cell>
          <cell r="I563">
            <v>255</v>
          </cell>
          <cell r="J563">
            <v>18</v>
          </cell>
          <cell r="K563">
            <v>4590</v>
          </cell>
          <cell r="L563">
            <v>200</v>
          </cell>
          <cell r="M563" t="str">
            <v>X vzdy</v>
          </cell>
          <cell r="N563" t="str">
            <v>Veolia Transport VČ</v>
          </cell>
        </row>
        <row r="564">
          <cell r="D564" t="str">
            <v>610109/19</v>
          </cell>
          <cell r="E564" t="str">
            <v>17:30</v>
          </cell>
          <cell r="F564" t="str">
            <v>Hradec Králové,,Terminál HD</v>
          </cell>
          <cell r="G564" t="str">
            <v>18:20</v>
          </cell>
          <cell r="H564" t="str">
            <v>Lázně Bohdaneč,,aut.nádr.</v>
          </cell>
          <cell r="I564">
            <v>255</v>
          </cell>
          <cell r="J564">
            <v>21</v>
          </cell>
          <cell r="K564">
            <v>5355</v>
          </cell>
          <cell r="L564">
            <v>200</v>
          </cell>
          <cell r="M564" t="str">
            <v>X vzdy</v>
          </cell>
          <cell r="N564" t="str">
            <v>Veolia Transport VČ</v>
          </cell>
        </row>
        <row r="565">
          <cell r="D565" t="str">
            <v>610109/20</v>
          </cell>
          <cell r="E565" t="str">
            <v>18:40</v>
          </cell>
          <cell r="F565" t="str">
            <v>Lázně Bohdaneč,,aut.nádr.</v>
          </cell>
          <cell r="G565" t="str">
            <v>19:25</v>
          </cell>
          <cell r="H565" t="str">
            <v>Hradec Králové,,Terminál HD</v>
          </cell>
          <cell r="I565">
            <v>255</v>
          </cell>
          <cell r="J565">
            <v>18</v>
          </cell>
          <cell r="K565">
            <v>4590</v>
          </cell>
          <cell r="L565">
            <v>200</v>
          </cell>
          <cell r="M565" t="str">
            <v>X vzdy</v>
          </cell>
          <cell r="N565" t="str">
            <v>Veolia Transport VČ</v>
          </cell>
        </row>
        <row r="566">
          <cell r="D566" t="str">
            <v>610109/21</v>
          </cell>
          <cell r="E566" t="str">
            <v>19:30</v>
          </cell>
          <cell r="F566" t="str">
            <v>Hradec Králové,,Terminál HD</v>
          </cell>
          <cell r="G566" t="str">
            <v>20:08</v>
          </cell>
          <cell r="H566" t="str">
            <v>Rohoznice</v>
          </cell>
          <cell r="I566">
            <v>255</v>
          </cell>
          <cell r="J566">
            <v>21</v>
          </cell>
          <cell r="K566">
            <v>5355</v>
          </cell>
          <cell r="L566">
            <v>200</v>
          </cell>
          <cell r="M566" t="str">
            <v>X vzdy</v>
          </cell>
          <cell r="N566" t="str">
            <v>Veolia Transport VČ</v>
          </cell>
        </row>
        <row r="567">
          <cell r="D567" t="str">
            <v>610109/100</v>
          </cell>
          <cell r="E567" t="str">
            <v>06:45</v>
          </cell>
          <cell r="F567" t="str">
            <v>Rohoznice</v>
          </cell>
          <cell r="G567" t="str">
            <v>07:25</v>
          </cell>
          <cell r="H567" t="str">
            <v>Hradec Králové,,Terminál HD</v>
          </cell>
          <cell r="I567">
            <v>114</v>
          </cell>
          <cell r="J567">
            <v>21</v>
          </cell>
          <cell r="K567">
            <v>2394</v>
          </cell>
          <cell r="L567">
            <v>87</v>
          </cell>
          <cell r="M567" t="str">
            <v>6+ vzdy</v>
          </cell>
          <cell r="N567" t="str">
            <v>Veolia Transport VČ</v>
          </cell>
        </row>
        <row r="568">
          <cell r="D568" t="str">
            <v>610109/102</v>
          </cell>
          <cell r="E568" t="str">
            <v>10:40</v>
          </cell>
          <cell r="F568" t="str">
            <v>Lázně Bohdaneč,,aut.nádr.</v>
          </cell>
          <cell r="G568" t="str">
            <v>11:25</v>
          </cell>
          <cell r="H568" t="str">
            <v>Hradec Králové,,Terminál HD</v>
          </cell>
          <cell r="I568">
            <v>116</v>
          </cell>
          <cell r="J568">
            <v>18</v>
          </cell>
          <cell r="K568">
            <v>2088</v>
          </cell>
          <cell r="L568">
            <v>87</v>
          </cell>
          <cell r="M568" t="str">
            <v>6+ vzdy</v>
          </cell>
          <cell r="N568" t="str">
            <v>Veolia Transport VČ</v>
          </cell>
        </row>
        <row r="569">
          <cell r="D569" t="str">
            <v>610109/103</v>
          </cell>
          <cell r="E569" t="str">
            <v>12:30</v>
          </cell>
          <cell r="F569" t="str">
            <v>Hradec Králové,,Terminál HD</v>
          </cell>
          <cell r="G569" t="str">
            <v>13:20</v>
          </cell>
          <cell r="H569" t="str">
            <v>Lázně Bohdaneč,,aut.nádr.</v>
          </cell>
          <cell r="I569">
            <v>116</v>
          </cell>
          <cell r="J569">
            <v>21</v>
          </cell>
          <cell r="K569">
            <v>2436</v>
          </cell>
          <cell r="L569">
            <v>87</v>
          </cell>
          <cell r="M569" t="str">
            <v>6+ vzdy</v>
          </cell>
          <cell r="N569" t="str">
            <v>Veolia Transport VČ</v>
          </cell>
        </row>
        <row r="570">
          <cell r="D570" t="str">
            <v>610109/104</v>
          </cell>
          <cell r="E570" t="str">
            <v>14:40</v>
          </cell>
          <cell r="F570" t="str">
            <v>Lázně Bohdaneč,,aut.nádr.</v>
          </cell>
          <cell r="G570" t="str">
            <v>15:25</v>
          </cell>
          <cell r="H570" t="str">
            <v>Hradec Králové,,Terminál HD</v>
          </cell>
          <cell r="I570">
            <v>115</v>
          </cell>
          <cell r="J570">
            <v>18</v>
          </cell>
          <cell r="K570">
            <v>2070</v>
          </cell>
          <cell r="L570">
            <v>87</v>
          </cell>
          <cell r="M570" t="str">
            <v>6+ vzdy</v>
          </cell>
          <cell r="N570" t="str">
            <v>Veolia Transport VČ</v>
          </cell>
        </row>
        <row r="571">
          <cell r="D571" t="str">
            <v>610109/105</v>
          </cell>
          <cell r="E571" t="str">
            <v>16:30</v>
          </cell>
          <cell r="F571" t="str">
            <v>Hradec Králové,,Terminál HD</v>
          </cell>
          <cell r="G571" t="str">
            <v>17:20</v>
          </cell>
          <cell r="H571" t="str">
            <v>Lázně Bohdaneč,,aut.nádr.</v>
          </cell>
          <cell r="I571">
            <v>114</v>
          </cell>
          <cell r="J571">
            <v>21</v>
          </cell>
          <cell r="K571">
            <v>2394</v>
          </cell>
          <cell r="L571">
            <v>87</v>
          </cell>
          <cell r="M571" t="str">
            <v>6+ vzdy</v>
          </cell>
          <cell r="N571" t="str">
            <v>Veolia Transport VČ</v>
          </cell>
        </row>
        <row r="572">
          <cell r="D572" t="str">
            <v>610109/106</v>
          </cell>
          <cell r="E572" t="str">
            <v>18:40</v>
          </cell>
          <cell r="F572" t="str">
            <v>Lázně Bohdaneč,,aut.nádr.</v>
          </cell>
          <cell r="G572" t="str">
            <v>19:25</v>
          </cell>
          <cell r="H572" t="str">
            <v>Hradec Králové,,Terminál HD</v>
          </cell>
          <cell r="I572">
            <v>114</v>
          </cell>
          <cell r="J572">
            <v>18</v>
          </cell>
          <cell r="K572">
            <v>2052</v>
          </cell>
          <cell r="L572">
            <v>87</v>
          </cell>
          <cell r="M572" t="str">
            <v>6+ vzdy</v>
          </cell>
          <cell r="N572" t="str">
            <v>Veolia Transport VČ</v>
          </cell>
        </row>
        <row r="573">
          <cell r="D573" t="str">
            <v>610109/107</v>
          </cell>
          <cell r="E573" t="str">
            <v>19:30</v>
          </cell>
          <cell r="F573" t="str">
            <v>Hradec Králové,,Terminál HD</v>
          </cell>
          <cell r="G573" t="str">
            <v>20:10</v>
          </cell>
          <cell r="H573" t="str">
            <v>Rohoznice</v>
          </cell>
          <cell r="I573">
            <v>114</v>
          </cell>
          <cell r="J573">
            <v>21</v>
          </cell>
          <cell r="K573">
            <v>2394</v>
          </cell>
          <cell r="L573">
            <v>87</v>
          </cell>
          <cell r="M573" t="str">
            <v>6+ vzdy</v>
          </cell>
          <cell r="N573" t="str">
            <v>Veolia Transport VČ</v>
          </cell>
        </row>
        <row r="574">
          <cell r="D574" t="str">
            <v>610109/109</v>
          </cell>
          <cell r="E574" t="str">
            <v>07:30</v>
          </cell>
          <cell r="F574" t="str">
            <v>Hradec Králové,,Terminál HD</v>
          </cell>
          <cell r="G574" t="str">
            <v>08:14</v>
          </cell>
          <cell r="H574" t="str">
            <v>Lázně Bohdaneč,,aut.nádr.</v>
          </cell>
          <cell r="I574">
            <v>114</v>
          </cell>
          <cell r="J574">
            <v>18</v>
          </cell>
          <cell r="K574">
            <v>2052</v>
          </cell>
          <cell r="L574">
            <v>87</v>
          </cell>
          <cell r="M574" t="str">
            <v>6+ vzdy</v>
          </cell>
          <cell r="N574" t="str">
            <v>Veolia Transport VČ</v>
          </cell>
        </row>
        <row r="575">
          <cell r="D575" t="str">
            <v>610109/111</v>
          </cell>
          <cell r="E575" t="str">
            <v>12:30</v>
          </cell>
          <cell r="F575" t="str">
            <v>Hradec Králové,,Terminál HD</v>
          </cell>
          <cell r="G575" t="str">
            <v>13:10</v>
          </cell>
          <cell r="H575" t="str">
            <v>Rohoznice</v>
          </cell>
          <cell r="I575">
            <v>1</v>
          </cell>
          <cell r="J575">
            <v>21</v>
          </cell>
          <cell r="K575">
            <v>21</v>
          </cell>
          <cell r="L575">
            <v>0</v>
          </cell>
          <cell r="M575" t="str">
            <v xml:space="preserve"> vzdy</v>
          </cell>
          <cell r="N575" t="str">
            <v>Veolia Transport VČ</v>
          </cell>
        </row>
        <row r="576">
          <cell r="D576" t="str">
            <v>610116/1</v>
          </cell>
          <cell r="E576" t="str">
            <v>13:15</v>
          </cell>
          <cell r="F576" t="str">
            <v>Hradec Králové,,Terminál HD</v>
          </cell>
          <cell r="G576" t="str">
            <v>13:39</v>
          </cell>
          <cell r="H576" t="str">
            <v>Čeperka</v>
          </cell>
          <cell r="I576">
            <v>203</v>
          </cell>
          <cell r="J576">
            <v>7</v>
          </cell>
          <cell r="K576">
            <v>1421</v>
          </cell>
          <cell r="L576">
            <v>152</v>
          </cell>
          <cell r="M576" t="str">
            <v>X vzdy</v>
          </cell>
          <cell r="N576" t="str">
            <v>Veolia Transport VČ</v>
          </cell>
        </row>
        <row r="577">
          <cell r="D577" t="str">
            <v>610116/2</v>
          </cell>
          <cell r="E577" t="str">
            <v>13:45</v>
          </cell>
          <cell r="F577" t="str">
            <v>Čeperka</v>
          </cell>
          <cell r="G577" t="str">
            <v>14:12</v>
          </cell>
          <cell r="H577" t="str">
            <v>Hradec Králové,,Terminál HD</v>
          </cell>
          <cell r="I577">
            <v>203</v>
          </cell>
          <cell r="J577">
            <v>8</v>
          </cell>
          <cell r="K577">
            <v>1624</v>
          </cell>
          <cell r="L577">
            <v>152</v>
          </cell>
          <cell r="M577" t="str">
            <v>X vzdy</v>
          </cell>
          <cell r="N577" t="str">
            <v>Veolia Transport VČ</v>
          </cell>
        </row>
        <row r="578">
          <cell r="D578" t="str">
            <v>610116/3</v>
          </cell>
          <cell r="E578" t="str">
            <v>14:45</v>
          </cell>
          <cell r="F578" t="str">
            <v>Hradec Králové,,Terminál HD</v>
          </cell>
          <cell r="G578" t="str">
            <v>15:09</v>
          </cell>
          <cell r="H578" t="str">
            <v>Čeperka</v>
          </cell>
          <cell r="I578">
            <v>203</v>
          </cell>
          <cell r="J578">
            <v>7</v>
          </cell>
          <cell r="K578">
            <v>1421</v>
          </cell>
          <cell r="L578">
            <v>152</v>
          </cell>
          <cell r="M578" t="str">
            <v>X vzdy</v>
          </cell>
          <cell r="N578" t="str">
            <v>Veolia Transport VČ</v>
          </cell>
        </row>
        <row r="579">
          <cell r="D579" t="str">
            <v>610116/4</v>
          </cell>
          <cell r="E579" t="str">
            <v>15:11</v>
          </cell>
          <cell r="F579" t="str">
            <v>Čeperka</v>
          </cell>
          <cell r="G579" t="str">
            <v>15:40</v>
          </cell>
          <cell r="H579" t="str">
            <v>Hradec Králové,,Terminál HD</v>
          </cell>
          <cell r="I579">
            <v>203</v>
          </cell>
          <cell r="J579">
            <v>8</v>
          </cell>
          <cell r="K579">
            <v>1624</v>
          </cell>
          <cell r="L579">
            <v>152</v>
          </cell>
          <cell r="M579" t="str">
            <v>X vzdy</v>
          </cell>
          <cell r="N579" t="str">
            <v>Veolia Transport VČ</v>
          </cell>
        </row>
        <row r="580">
          <cell r="D580" t="str">
            <v>610117/2</v>
          </cell>
          <cell r="E580" t="str">
            <v>07:30</v>
          </cell>
          <cell r="F580" t="str">
            <v>Opatovice n.L.,,ObÚ</v>
          </cell>
          <cell r="G580" t="str">
            <v>07:50</v>
          </cell>
          <cell r="H580" t="str">
            <v>Hradec Králové,,Terminál HD</v>
          </cell>
          <cell r="I580">
            <v>209</v>
          </cell>
          <cell r="J580">
            <v>7</v>
          </cell>
          <cell r="K580">
            <v>1463</v>
          </cell>
          <cell r="L580">
            <v>156</v>
          </cell>
          <cell r="M580" t="str">
            <v>X vzdy</v>
          </cell>
          <cell r="N580" t="str">
            <v>Zlatovánek</v>
          </cell>
        </row>
        <row r="581">
          <cell r="D581" t="str">
            <v>610130/3</v>
          </cell>
          <cell r="E581" t="str">
            <v>08:30</v>
          </cell>
          <cell r="F581" t="str">
            <v>Trutnov,,aut.nádr.</v>
          </cell>
          <cell r="G581" t="str">
            <v>09:42</v>
          </cell>
          <cell r="H581" t="str">
            <v>Hradec Králové,,Terminál HD</v>
          </cell>
          <cell r="I581">
            <v>203</v>
          </cell>
          <cell r="J581">
            <v>55</v>
          </cell>
          <cell r="K581">
            <v>11165</v>
          </cell>
          <cell r="L581">
            <v>152</v>
          </cell>
          <cell r="M581" t="str">
            <v>X vzdy</v>
          </cell>
          <cell r="N581" t="str">
            <v>Veolia Transport VČ</v>
          </cell>
        </row>
        <row r="582">
          <cell r="D582" t="str">
            <v>610130/8</v>
          </cell>
          <cell r="E582" t="str">
            <v>06:30</v>
          </cell>
          <cell r="F582" t="str">
            <v>Hradec Králové,,Terminál HD</v>
          </cell>
          <cell r="G582" t="str">
            <v>07:40</v>
          </cell>
          <cell r="H582" t="str">
            <v>Trutnov,,aut.nádr.</v>
          </cell>
          <cell r="I582">
            <v>203</v>
          </cell>
          <cell r="J582">
            <v>54</v>
          </cell>
          <cell r="K582">
            <v>10962</v>
          </cell>
          <cell r="L582">
            <v>152</v>
          </cell>
          <cell r="M582" t="str">
            <v>X vzdy</v>
          </cell>
          <cell r="N582" t="str">
            <v>Veolia Transport VČ</v>
          </cell>
        </row>
        <row r="583">
          <cell r="D583" t="str">
            <v>610130/15</v>
          </cell>
          <cell r="E583" t="str">
            <v>17:25</v>
          </cell>
          <cell r="F583" t="str">
            <v>Pec p.Sněžkou,,aut.st.</v>
          </cell>
          <cell r="G583" t="str">
            <v>19:15</v>
          </cell>
          <cell r="H583" t="str">
            <v>Hradec Králové,,Terminál HD</v>
          </cell>
          <cell r="I583">
            <v>42</v>
          </cell>
          <cell r="J583">
            <v>74</v>
          </cell>
          <cell r="K583">
            <v>3108</v>
          </cell>
          <cell r="L583">
            <v>32</v>
          </cell>
          <cell r="M583" t="str">
            <v>7 vzdy</v>
          </cell>
          <cell r="N583" t="str">
            <v>Veolia Transport VČ</v>
          </cell>
        </row>
        <row r="584">
          <cell r="D584" t="str">
            <v>610130/16</v>
          </cell>
          <cell r="E584" t="str">
            <v>15:00</v>
          </cell>
          <cell r="F584" t="str">
            <v>Hradec Králové,,Terminál HD</v>
          </cell>
          <cell r="G584" t="str">
            <v>16:50</v>
          </cell>
          <cell r="H584" t="str">
            <v>Pec p.Sněžkou,,aut.st.</v>
          </cell>
          <cell r="I584">
            <v>42</v>
          </cell>
          <cell r="J584">
            <v>74</v>
          </cell>
          <cell r="K584">
            <v>3108</v>
          </cell>
          <cell r="L584">
            <v>32</v>
          </cell>
          <cell r="M584" t="str">
            <v>7 vzdy</v>
          </cell>
          <cell r="N584" t="str">
            <v>Veolia Transport VČ</v>
          </cell>
        </row>
        <row r="585">
          <cell r="D585" t="str">
            <v>610140/1</v>
          </cell>
          <cell r="E585" t="str">
            <v>04:37</v>
          </cell>
          <cell r="F585" t="str">
            <v>Jaroměř,Josefov,nám.</v>
          </cell>
          <cell r="G585" t="str">
            <v>05:30</v>
          </cell>
          <cell r="H585" t="str">
            <v>Hradec Králové,,Terminál HD</v>
          </cell>
          <cell r="I585">
            <v>255</v>
          </cell>
          <cell r="J585">
            <v>31</v>
          </cell>
          <cell r="K585">
            <v>7905</v>
          </cell>
          <cell r="L585">
            <v>200</v>
          </cell>
          <cell r="M585" t="str">
            <v>X vzdy</v>
          </cell>
          <cell r="N585" t="str">
            <v>Veolia Transport VČ</v>
          </cell>
        </row>
        <row r="586">
          <cell r="D586" t="str">
            <v>610140/2</v>
          </cell>
          <cell r="E586" t="str">
            <v>05:13</v>
          </cell>
          <cell r="F586" t="str">
            <v>Vlkov</v>
          </cell>
          <cell r="G586" t="str">
            <v>05:20</v>
          </cell>
          <cell r="H586" t="str">
            <v>Jaroměř,Josefov,nám.</v>
          </cell>
          <cell r="I586">
            <v>255</v>
          </cell>
          <cell r="J586">
            <v>3</v>
          </cell>
          <cell r="K586">
            <v>765</v>
          </cell>
          <cell r="L586">
            <v>200</v>
          </cell>
          <cell r="M586" t="str">
            <v>X vzdy</v>
          </cell>
          <cell r="N586" t="str">
            <v>Veolia Transport VČ</v>
          </cell>
        </row>
        <row r="587">
          <cell r="D587" t="str">
            <v>610140/3</v>
          </cell>
          <cell r="E587" t="str">
            <v>13:28</v>
          </cell>
          <cell r="F587" t="str">
            <v>Jaroměř,,aut.st.</v>
          </cell>
          <cell r="G587" t="str">
            <v>14:40</v>
          </cell>
          <cell r="H587" t="str">
            <v>Hradec Králové,,Terminál HD</v>
          </cell>
          <cell r="I587">
            <v>203</v>
          </cell>
          <cell r="J587">
            <v>37</v>
          </cell>
          <cell r="K587">
            <v>7511</v>
          </cell>
          <cell r="L587">
            <v>152</v>
          </cell>
          <cell r="M587" t="str">
            <v>X vzdy</v>
          </cell>
          <cell r="N587" t="str">
            <v>Veolia Transport VČ</v>
          </cell>
        </row>
        <row r="588">
          <cell r="D588" t="str">
            <v>610140/4</v>
          </cell>
          <cell r="E588" t="str">
            <v>10:20</v>
          </cell>
          <cell r="F588" t="str">
            <v>Hradec Králové,,Terminál HD</v>
          </cell>
          <cell r="G588" t="str">
            <v>11:25</v>
          </cell>
          <cell r="H588" t="str">
            <v>Jaroměř,,aut.st.</v>
          </cell>
          <cell r="I588">
            <v>255</v>
          </cell>
          <cell r="J588">
            <v>35</v>
          </cell>
          <cell r="K588">
            <v>8925</v>
          </cell>
          <cell r="L588">
            <v>200</v>
          </cell>
          <cell r="M588" t="str">
            <v>X vzdy</v>
          </cell>
          <cell r="N588" t="str">
            <v>Veolia Transport VČ</v>
          </cell>
        </row>
        <row r="589">
          <cell r="D589" t="str">
            <v>610140/5</v>
          </cell>
          <cell r="E589" t="str">
            <v>15:42</v>
          </cell>
          <cell r="F589" t="str">
            <v>Jaroměř,,žel.st.</v>
          </cell>
          <cell r="G589" t="str">
            <v>16:40</v>
          </cell>
          <cell r="H589" t="str">
            <v>Hradec Králové,,Terminál HD</v>
          </cell>
          <cell r="I589">
            <v>255</v>
          </cell>
          <cell r="J589">
            <v>33</v>
          </cell>
          <cell r="K589">
            <v>8415</v>
          </cell>
          <cell r="L589">
            <v>200</v>
          </cell>
          <cell r="M589" t="str">
            <v>X vzdy</v>
          </cell>
          <cell r="N589" t="str">
            <v>Veolia Transport VČ</v>
          </cell>
        </row>
        <row r="590">
          <cell r="D590" t="str">
            <v>610140/6</v>
          </cell>
          <cell r="E590" t="str">
            <v>13:20</v>
          </cell>
          <cell r="F590" t="str">
            <v>Hradec Králové,,Terminál HD</v>
          </cell>
          <cell r="G590" t="str">
            <v>14:17</v>
          </cell>
          <cell r="H590" t="str">
            <v>Jaroměř,,žel.st.</v>
          </cell>
          <cell r="I590">
            <v>203</v>
          </cell>
          <cell r="J590">
            <v>33</v>
          </cell>
          <cell r="K590">
            <v>6699</v>
          </cell>
          <cell r="L590">
            <v>152</v>
          </cell>
          <cell r="M590" t="str">
            <v>X vzdy</v>
          </cell>
          <cell r="N590" t="str">
            <v>Veolia Transport VČ</v>
          </cell>
        </row>
        <row r="591">
          <cell r="D591" t="str">
            <v>610140/7</v>
          </cell>
          <cell r="E591" t="str">
            <v>12:33</v>
          </cell>
          <cell r="F591" t="str">
            <v>Jaroměř,,aut.st.</v>
          </cell>
          <cell r="G591" t="str">
            <v>13:40</v>
          </cell>
          <cell r="H591" t="str">
            <v>Hradec Králové,,Terminál HD</v>
          </cell>
          <cell r="I591">
            <v>255</v>
          </cell>
          <cell r="J591">
            <v>36</v>
          </cell>
          <cell r="K591">
            <v>9180</v>
          </cell>
          <cell r="L591">
            <v>200</v>
          </cell>
          <cell r="M591" t="str">
            <v>X vzdy</v>
          </cell>
          <cell r="N591" t="str">
            <v>Veolia Transport VČ</v>
          </cell>
        </row>
        <row r="592">
          <cell r="D592" t="str">
            <v>610140/8</v>
          </cell>
          <cell r="E592" t="str">
            <v>08:20</v>
          </cell>
          <cell r="F592" t="str">
            <v>Hradec Králové,,Terminál HD</v>
          </cell>
          <cell r="G592" t="str">
            <v>09:25</v>
          </cell>
          <cell r="H592" t="str">
            <v>Jaroměř,,aut.st.</v>
          </cell>
          <cell r="I592">
            <v>255</v>
          </cell>
          <cell r="J592">
            <v>35</v>
          </cell>
          <cell r="K592">
            <v>8925</v>
          </cell>
          <cell r="L592">
            <v>200</v>
          </cell>
          <cell r="M592" t="str">
            <v>X vzdy</v>
          </cell>
          <cell r="N592" t="str">
            <v>Veolia Transport VČ</v>
          </cell>
        </row>
        <row r="593">
          <cell r="D593" t="str">
            <v>610140/9</v>
          </cell>
          <cell r="E593" t="str">
            <v>08:33</v>
          </cell>
          <cell r="F593" t="str">
            <v>Jaroměř,,aut.st.</v>
          </cell>
          <cell r="G593" t="str">
            <v>09:40</v>
          </cell>
          <cell r="H593" t="str">
            <v>Hradec Králové,,Terminál HD</v>
          </cell>
          <cell r="I593">
            <v>255</v>
          </cell>
          <cell r="J593">
            <v>35</v>
          </cell>
          <cell r="K593">
            <v>8925</v>
          </cell>
          <cell r="L593">
            <v>200</v>
          </cell>
          <cell r="M593" t="str">
            <v>X vzdy</v>
          </cell>
          <cell r="N593" t="str">
            <v>Veolia Transport VČ</v>
          </cell>
        </row>
        <row r="594">
          <cell r="D594" t="str">
            <v>610140/10</v>
          </cell>
          <cell r="E594" t="str">
            <v>05:22</v>
          </cell>
          <cell r="F594" t="str">
            <v>Hradec Králové,,Terminál HD</v>
          </cell>
          <cell r="G594" t="str">
            <v>06:17</v>
          </cell>
          <cell r="H594" t="str">
            <v>Jaroměř,,žel.st.</v>
          </cell>
          <cell r="I594">
            <v>255</v>
          </cell>
          <cell r="J594">
            <v>33</v>
          </cell>
          <cell r="K594">
            <v>8415</v>
          </cell>
          <cell r="L594">
            <v>200</v>
          </cell>
          <cell r="M594" t="str">
            <v>X vzdy</v>
          </cell>
          <cell r="N594" t="str">
            <v>Veolia Transport VČ</v>
          </cell>
        </row>
        <row r="595">
          <cell r="D595" t="str">
            <v>610140/11</v>
          </cell>
          <cell r="E595" t="str">
            <v>05:05</v>
          </cell>
          <cell r="F595" t="str">
            <v>Jaroměř,Josefov,nám.</v>
          </cell>
          <cell r="G595" t="str">
            <v>05:13</v>
          </cell>
          <cell r="H595" t="str">
            <v>Vlkov</v>
          </cell>
          <cell r="I595">
            <v>255</v>
          </cell>
          <cell r="J595">
            <v>3</v>
          </cell>
          <cell r="K595">
            <v>765</v>
          </cell>
          <cell r="L595">
            <v>200</v>
          </cell>
          <cell r="M595" t="str">
            <v>X vzdy</v>
          </cell>
          <cell r="N595" t="str">
            <v>Veolia Transport VČ</v>
          </cell>
        </row>
        <row r="596">
          <cell r="D596" t="str">
            <v>610140/12</v>
          </cell>
          <cell r="E596" t="str">
            <v>06:35</v>
          </cell>
          <cell r="F596" t="str">
            <v>Hradec Králové,,Terminál HD</v>
          </cell>
          <cell r="G596" t="str">
            <v>07:45</v>
          </cell>
          <cell r="H596" t="str">
            <v>Jaroměř,,aut.st.</v>
          </cell>
          <cell r="I596">
            <v>255</v>
          </cell>
          <cell r="J596">
            <v>36</v>
          </cell>
          <cell r="K596">
            <v>9180</v>
          </cell>
          <cell r="L596">
            <v>200</v>
          </cell>
          <cell r="M596" t="str">
            <v>X vzdy</v>
          </cell>
          <cell r="N596" t="str">
            <v>Veolia Transport VČ</v>
          </cell>
        </row>
        <row r="597">
          <cell r="D597" t="str">
            <v>610140/13</v>
          </cell>
          <cell r="E597" t="str">
            <v>05:32</v>
          </cell>
          <cell r="F597" t="str">
            <v>Jaroměř,,aut.st.</v>
          </cell>
          <cell r="G597" t="str">
            <v>06:35</v>
          </cell>
          <cell r="H597" t="str">
            <v>Hradec Králové,,Terminál HD</v>
          </cell>
          <cell r="I597">
            <v>255</v>
          </cell>
          <cell r="J597">
            <v>35</v>
          </cell>
          <cell r="K597">
            <v>8925</v>
          </cell>
          <cell r="L597">
            <v>200</v>
          </cell>
          <cell r="M597" t="str">
            <v>X vzdy</v>
          </cell>
          <cell r="N597" t="str">
            <v>Veolia Transport VČ</v>
          </cell>
        </row>
        <row r="598">
          <cell r="D598" t="str">
            <v>610140/14</v>
          </cell>
          <cell r="E598" t="str">
            <v>12:20</v>
          </cell>
          <cell r="F598" t="str">
            <v>Hradec Králové,,Terminál HD</v>
          </cell>
          <cell r="G598" t="str">
            <v>13:25</v>
          </cell>
          <cell r="H598" t="str">
            <v>Jaroměř,,aut.st.</v>
          </cell>
          <cell r="I598">
            <v>255</v>
          </cell>
          <cell r="J598">
            <v>35</v>
          </cell>
          <cell r="K598">
            <v>8925</v>
          </cell>
          <cell r="L598">
            <v>200</v>
          </cell>
          <cell r="M598" t="str">
            <v>X vzdy</v>
          </cell>
          <cell r="N598" t="str">
            <v>Veolia Transport VČ</v>
          </cell>
        </row>
        <row r="599">
          <cell r="D599" t="str">
            <v>610140/15</v>
          </cell>
          <cell r="E599" t="str">
            <v>06:35</v>
          </cell>
          <cell r="F599" t="str">
            <v>Jaroměř,,žel.st.</v>
          </cell>
          <cell r="G599" t="str">
            <v>07:40</v>
          </cell>
          <cell r="H599" t="str">
            <v>Hradec Králové,,Terminál HD</v>
          </cell>
          <cell r="I599">
            <v>255</v>
          </cell>
          <cell r="J599">
            <v>33</v>
          </cell>
          <cell r="K599">
            <v>8415</v>
          </cell>
          <cell r="L599">
            <v>200</v>
          </cell>
          <cell r="M599" t="str">
            <v>X vzdy</v>
          </cell>
          <cell r="N599" t="str">
            <v>Veolia Transport VČ</v>
          </cell>
        </row>
        <row r="600">
          <cell r="D600" t="str">
            <v>610140/16</v>
          </cell>
          <cell r="E600" t="str">
            <v>14:20</v>
          </cell>
          <cell r="F600" t="str">
            <v>Hradec Králové,,Terminál HD</v>
          </cell>
          <cell r="G600" t="str">
            <v>15:19</v>
          </cell>
          <cell r="H600" t="str">
            <v>Jaroměř,,žel.st.</v>
          </cell>
          <cell r="I600">
            <v>255</v>
          </cell>
          <cell r="J600">
            <v>34</v>
          </cell>
          <cell r="K600">
            <v>8670</v>
          </cell>
          <cell r="L600">
            <v>200</v>
          </cell>
          <cell r="M600" t="str">
            <v>X vzdy</v>
          </cell>
          <cell r="N600" t="str">
            <v>Veolia Transport VČ</v>
          </cell>
        </row>
        <row r="601">
          <cell r="D601" t="str">
            <v>610140/17</v>
          </cell>
          <cell r="E601" t="str">
            <v>10:33</v>
          </cell>
          <cell r="F601" t="str">
            <v>Jaroměř,,aut.st.</v>
          </cell>
          <cell r="G601" t="str">
            <v>11:40</v>
          </cell>
          <cell r="H601" t="str">
            <v>Hradec Králové,,Terminál HD</v>
          </cell>
          <cell r="I601">
            <v>255</v>
          </cell>
          <cell r="J601">
            <v>35</v>
          </cell>
          <cell r="K601">
            <v>8925</v>
          </cell>
          <cell r="L601">
            <v>200</v>
          </cell>
          <cell r="M601" t="str">
            <v>X vzdy</v>
          </cell>
          <cell r="N601" t="str">
            <v>Veolia Transport VČ</v>
          </cell>
        </row>
        <row r="602">
          <cell r="D602" t="str">
            <v>610140/18</v>
          </cell>
          <cell r="E602" t="str">
            <v>15:20</v>
          </cell>
          <cell r="F602" t="str">
            <v>Hradec Králové,,Terminál HD</v>
          </cell>
          <cell r="G602" t="str">
            <v>16:17</v>
          </cell>
          <cell r="H602" t="str">
            <v>Jaroměř,,žel.st.</v>
          </cell>
          <cell r="I602">
            <v>255</v>
          </cell>
          <cell r="J602">
            <v>33</v>
          </cell>
          <cell r="K602">
            <v>8415</v>
          </cell>
          <cell r="L602">
            <v>200</v>
          </cell>
          <cell r="M602" t="str">
            <v>X vzdy</v>
          </cell>
          <cell r="N602" t="str">
            <v>Veolia Transport VČ</v>
          </cell>
        </row>
        <row r="603">
          <cell r="D603" t="str">
            <v>610140/19</v>
          </cell>
          <cell r="E603" t="str">
            <v>14:42</v>
          </cell>
          <cell r="F603" t="str">
            <v>Jaroměř,,žel.st.</v>
          </cell>
          <cell r="G603" t="str">
            <v>15:40</v>
          </cell>
          <cell r="H603" t="str">
            <v>Hradec Králové,,Terminál HD</v>
          </cell>
          <cell r="I603">
            <v>255</v>
          </cell>
          <cell r="J603">
            <v>33</v>
          </cell>
          <cell r="K603">
            <v>8415</v>
          </cell>
          <cell r="L603">
            <v>200</v>
          </cell>
          <cell r="M603" t="str">
            <v>X vzdy</v>
          </cell>
          <cell r="N603" t="str">
            <v>Veolia Transport VČ</v>
          </cell>
        </row>
        <row r="604">
          <cell r="D604" t="str">
            <v>610140/20</v>
          </cell>
          <cell r="E604" t="str">
            <v>16:20</v>
          </cell>
          <cell r="F604" t="str">
            <v>Hradec Králové,,Terminál HD</v>
          </cell>
          <cell r="G604" t="str">
            <v>17:25</v>
          </cell>
          <cell r="H604" t="str">
            <v>Jaroměř,,aut.st.</v>
          </cell>
          <cell r="I604">
            <v>255</v>
          </cell>
          <cell r="J604">
            <v>35</v>
          </cell>
          <cell r="K604">
            <v>8925</v>
          </cell>
          <cell r="L604">
            <v>200</v>
          </cell>
          <cell r="M604" t="str">
            <v>X vzdy</v>
          </cell>
          <cell r="N604" t="str">
            <v>Veolia Transport VČ</v>
          </cell>
        </row>
        <row r="605">
          <cell r="D605" t="str">
            <v>610140/21</v>
          </cell>
          <cell r="E605" t="str">
            <v>16:33</v>
          </cell>
          <cell r="F605" t="str">
            <v>Jaroměř,,aut.st.</v>
          </cell>
          <cell r="G605" t="str">
            <v>17:40</v>
          </cell>
          <cell r="H605" t="str">
            <v>Hradec Králové,,Terminál HD</v>
          </cell>
          <cell r="I605">
            <v>255</v>
          </cell>
          <cell r="J605">
            <v>35</v>
          </cell>
          <cell r="K605">
            <v>8925</v>
          </cell>
          <cell r="L605">
            <v>200</v>
          </cell>
          <cell r="M605" t="str">
            <v>X vzdy</v>
          </cell>
          <cell r="N605" t="str">
            <v>Veolia Transport VČ</v>
          </cell>
        </row>
        <row r="606">
          <cell r="D606" t="str">
            <v>610140/22</v>
          </cell>
          <cell r="E606" t="str">
            <v>17:20</v>
          </cell>
          <cell r="F606" t="str">
            <v>Hradec Králové,,Terminál HD</v>
          </cell>
          <cell r="G606" t="str">
            <v>18:17</v>
          </cell>
          <cell r="H606" t="str">
            <v>Jaroměř,,žel.st.</v>
          </cell>
          <cell r="I606">
            <v>255</v>
          </cell>
          <cell r="J606">
            <v>33</v>
          </cell>
          <cell r="K606">
            <v>8415</v>
          </cell>
          <cell r="L606">
            <v>200</v>
          </cell>
          <cell r="M606" t="str">
            <v>X vzdy</v>
          </cell>
          <cell r="N606" t="str">
            <v>Veolia Transport VČ</v>
          </cell>
        </row>
        <row r="607">
          <cell r="D607" t="str">
            <v>610140/23</v>
          </cell>
          <cell r="E607" t="str">
            <v>17:42</v>
          </cell>
          <cell r="F607" t="str">
            <v>Jaroměř,,žel.st.</v>
          </cell>
          <cell r="G607" t="str">
            <v>18:40</v>
          </cell>
          <cell r="H607" t="str">
            <v>Hradec Králové,,Terminál HD</v>
          </cell>
          <cell r="I607">
            <v>255</v>
          </cell>
          <cell r="J607">
            <v>33</v>
          </cell>
          <cell r="K607">
            <v>8415</v>
          </cell>
          <cell r="L607">
            <v>200</v>
          </cell>
          <cell r="M607" t="str">
            <v>X vzdy</v>
          </cell>
          <cell r="N607" t="str">
            <v>Veolia Transport VČ</v>
          </cell>
        </row>
        <row r="608">
          <cell r="D608" t="str">
            <v>610140/24</v>
          </cell>
          <cell r="E608" t="str">
            <v>18:25</v>
          </cell>
          <cell r="F608" t="str">
            <v>Hradec Králové,,Terminál HD</v>
          </cell>
          <cell r="G608" t="str">
            <v>19:25</v>
          </cell>
          <cell r="H608" t="str">
            <v>Jaroměř,,aut.st.</v>
          </cell>
          <cell r="I608">
            <v>255</v>
          </cell>
          <cell r="J608">
            <v>35</v>
          </cell>
          <cell r="K608">
            <v>8925</v>
          </cell>
          <cell r="L608">
            <v>200</v>
          </cell>
          <cell r="M608" t="str">
            <v>X vzdy</v>
          </cell>
          <cell r="N608" t="str">
            <v>Veolia Transport VČ</v>
          </cell>
        </row>
        <row r="609">
          <cell r="D609" t="str">
            <v>610140/25</v>
          </cell>
          <cell r="E609" t="str">
            <v>18:37</v>
          </cell>
          <cell r="F609" t="str">
            <v>Jaroměř,,aut.st.</v>
          </cell>
          <cell r="G609" t="str">
            <v>19:40</v>
          </cell>
          <cell r="H609" t="str">
            <v>Hradec Králové,,Terminál HD</v>
          </cell>
          <cell r="I609">
            <v>253</v>
          </cell>
          <cell r="J609">
            <v>35</v>
          </cell>
          <cell r="K609">
            <v>8855</v>
          </cell>
          <cell r="L609">
            <v>200</v>
          </cell>
          <cell r="M609" t="str">
            <v>X vzdy</v>
          </cell>
          <cell r="N609" t="str">
            <v>Veolia Transport VČ</v>
          </cell>
        </row>
        <row r="610">
          <cell r="D610" t="str">
            <v>610140/26</v>
          </cell>
          <cell r="E610" t="str">
            <v>20:20</v>
          </cell>
          <cell r="F610" t="str">
            <v>Hradec Králové,,Terminál HD</v>
          </cell>
          <cell r="G610" t="str">
            <v>21:34</v>
          </cell>
          <cell r="H610" t="str">
            <v>Jaroměř,,aut.st.</v>
          </cell>
          <cell r="I610">
            <v>253</v>
          </cell>
          <cell r="J610">
            <v>35</v>
          </cell>
          <cell r="K610">
            <v>8855</v>
          </cell>
          <cell r="L610">
            <v>200</v>
          </cell>
          <cell r="M610" t="str">
            <v>X vzdy</v>
          </cell>
          <cell r="N610" t="str">
            <v>Veolia Transport VČ</v>
          </cell>
        </row>
        <row r="611">
          <cell r="D611" t="str">
            <v>610140/27</v>
          </cell>
          <cell r="E611" t="str">
            <v>20:35</v>
          </cell>
          <cell r="F611" t="str">
            <v>Jaroměř,,aut.st.</v>
          </cell>
          <cell r="G611" t="str">
            <v>21:30</v>
          </cell>
          <cell r="H611" t="str">
            <v>Hradec Králové,,Terminál HD</v>
          </cell>
          <cell r="I611">
            <v>255</v>
          </cell>
          <cell r="J611">
            <v>35</v>
          </cell>
          <cell r="K611">
            <v>8925</v>
          </cell>
          <cell r="L611">
            <v>200</v>
          </cell>
          <cell r="M611" t="str">
            <v>X vzdy</v>
          </cell>
          <cell r="N611" t="str">
            <v>Veolia Transport VČ</v>
          </cell>
        </row>
        <row r="612">
          <cell r="D612" t="str">
            <v>610140/28</v>
          </cell>
          <cell r="E612" t="str">
            <v>22:30</v>
          </cell>
          <cell r="F612" t="str">
            <v>Hradec Králové,,Terminál HD</v>
          </cell>
          <cell r="G612" t="str">
            <v>23:10</v>
          </cell>
          <cell r="H612" t="str">
            <v>Jaroměř,Josefov,Korunní hradby</v>
          </cell>
          <cell r="I612">
            <v>255</v>
          </cell>
          <cell r="J612">
            <v>26</v>
          </cell>
          <cell r="K612">
            <v>6630</v>
          </cell>
          <cell r="L612">
            <v>200</v>
          </cell>
          <cell r="M612" t="str">
            <v>X vzdy</v>
          </cell>
          <cell r="N612" t="str">
            <v>Veolia Transport VČ</v>
          </cell>
        </row>
        <row r="613">
          <cell r="D613" t="str">
            <v>610140/100</v>
          </cell>
          <cell r="E613" t="str">
            <v>06:40</v>
          </cell>
          <cell r="F613" t="str">
            <v>Hradec Králové,,Terminál HD</v>
          </cell>
          <cell r="G613" t="str">
            <v>07:31</v>
          </cell>
          <cell r="H613" t="str">
            <v>Jaroměř,,aut.st.</v>
          </cell>
          <cell r="I613">
            <v>114</v>
          </cell>
          <cell r="J613">
            <v>29</v>
          </cell>
          <cell r="K613">
            <v>3306</v>
          </cell>
          <cell r="L613">
            <v>87</v>
          </cell>
          <cell r="M613" t="str">
            <v>6+ vzdy</v>
          </cell>
          <cell r="N613" t="str">
            <v>Veolia Transport VČ</v>
          </cell>
        </row>
        <row r="614">
          <cell r="D614" t="str">
            <v>610140/101</v>
          </cell>
          <cell r="E614" t="str">
            <v>05:46</v>
          </cell>
          <cell r="F614" t="str">
            <v>Jaroměř,Josefov,nám.</v>
          </cell>
          <cell r="G614" t="str">
            <v>06:30</v>
          </cell>
          <cell r="H614" t="str">
            <v>Hradec Králové,,Terminál HD</v>
          </cell>
          <cell r="I614">
            <v>114</v>
          </cell>
          <cell r="J614">
            <v>25</v>
          </cell>
          <cell r="K614">
            <v>2850</v>
          </cell>
          <cell r="L614">
            <v>87</v>
          </cell>
          <cell r="M614" t="str">
            <v>6+ vzdy</v>
          </cell>
          <cell r="N614" t="str">
            <v>Veolia Transport VČ</v>
          </cell>
        </row>
        <row r="615">
          <cell r="D615" t="str">
            <v>610140/102</v>
          </cell>
          <cell r="E615" t="str">
            <v>10:25</v>
          </cell>
          <cell r="F615" t="str">
            <v>Hradec Králové,,Terminál HD</v>
          </cell>
          <cell r="G615" t="str">
            <v>11:28</v>
          </cell>
          <cell r="H615" t="str">
            <v>Jaroměř,,aut.st.</v>
          </cell>
          <cell r="I615">
            <v>116</v>
          </cell>
          <cell r="J615">
            <v>35</v>
          </cell>
          <cell r="K615">
            <v>4060</v>
          </cell>
          <cell r="L615">
            <v>87</v>
          </cell>
          <cell r="M615" t="str">
            <v>6+ vzdy</v>
          </cell>
          <cell r="N615" t="str">
            <v>Veolia Transport VČ</v>
          </cell>
        </row>
        <row r="616">
          <cell r="D616" t="str">
            <v>610140/103</v>
          </cell>
          <cell r="E616" t="str">
            <v>08:30</v>
          </cell>
          <cell r="F616" t="str">
            <v>Jaroměř,,aut.st.</v>
          </cell>
          <cell r="G616" t="str">
            <v>09:30</v>
          </cell>
          <cell r="H616" t="str">
            <v>Hradec Králové,,Terminál HD</v>
          </cell>
          <cell r="I616">
            <v>116</v>
          </cell>
          <cell r="J616">
            <v>35</v>
          </cell>
          <cell r="K616">
            <v>4060</v>
          </cell>
          <cell r="L616">
            <v>87</v>
          </cell>
          <cell r="M616" t="str">
            <v>6+ vzdy</v>
          </cell>
          <cell r="N616" t="str">
            <v>Veolia Transport VČ</v>
          </cell>
        </row>
        <row r="617">
          <cell r="D617" t="str">
            <v>610140/104</v>
          </cell>
          <cell r="E617" t="str">
            <v>14:25</v>
          </cell>
          <cell r="F617" t="str">
            <v>Hradec Králové,,Terminál HD</v>
          </cell>
          <cell r="G617" t="str">
            <v>15:32</v>
          </cell>
          <cell r="H617" t="str">
            <v>Jaroměř,,hřbitov</v>
          </cell>
          <cell r="I617">
            <v>116</v>
          </cell>
          <cell r="J617">
            <v>38</v>
          </cell>
          <cell r="K617">
            <v>4408</v>
          </cell>
          <cell r="L617">
            <v>87</v>
          </cell>
          <cell r="M617" t="str">
            <v>6+ vzdy</v>
          </cell>
          <cell r="N617" t="str">
            <v>Veolia Transport VČ</v>
          </cell>
        </row>
        <row r="618">
          <cell r="D618" t="str">
            <v>610140/105</v>
          </cell>
          <cell r="E618" t="str">
            <v>12:30</v>
          </cell>
          <cell r="F618" t="str">
            <v>Jaroměř,,aut.st.</v>
          </cell>
          <cell r="G618" t="str">
            <v>13:30</v>
          </cell>
          <cell r="H618" t="str">
            <v>Hradec Králové,,Terminál HD</v>
          </cell>
          <cell r="I618">
            <v>116</v>
          </cell>
          <cell r="J618">
            <v>35</v>
          </cell>
          <cell r="K618">
            <v>4060</v>
          </cell>
          <cell r="L618">
            <v>87</v>
          </cell>
          <cell r="M618" t="str">
            <v>6+ vzdy</v>
          </cell>
          <cell r="N618" t="str">
            <v>Veolia Transport VČ</v>
          </cell>
        </row>
        <row r="619">
          <cell r="D619" t="str">
            <v>610140/106</v>
          </cell>
          <cell r="E619" t="str">
            <v>18:25</v>
          </cell>
          <cell r="F619" t="str">
            <v>Hradec Králové,,Terminál HD</v>
          </cell>
          <cell r="G619" t="str">
            <v>19:18</v>
          </cell>
          <cell r="H619" t="str">
            <v>Jaroměř,Josefov,nám.</v>
          </cell>
          <cell r="I619">
            <v>115</v>
          </cell>
          <cell r="J619">
            <v>31</v>
          </cell>
          <cell r="K619">
            <v>3565</v>
          </cell>
          <cell r="L619">
            <v>87</v>
          </cell>
          <cell r="M619" t="str">
            <v>6+ vzdy</v>
          </cell>
          <cell r="N619" t="str">
            <v>Veolia Transport VČ</v>
          </cell>
        </row>
        <row r="620">
          <cell r="D620" t="str">
            <v>610140/107</v>
          </cell>
          <cell r="E620" t="str">
            <v>16:26</v>
          </cell>
          <cell r="F620" t="str">
            <v>Jaroměř,,hřbitov</v>
          </cell>
          <cell r="G620" t="str">
            <v>17:30</v>
          </cell>
          <cell r="H620" t="str">
            <v>Hradec Králové,,Terminál HD</v>
          </cell>
          <cell r="I620">
            <v>115</v>
          </cell>
          <cell r="J620">
            <v>38</v>
          </cell>
          <cell r="K620">
            <v>4370</v>
          </cell>
          <cell r="L620">
            <v>87</v>
          </cell>
          <cell r="M620" t="str">
            <v>6+ vzdy</v>
          </cell>
          <cell r="N620" t="str">
            <v>Veolia Transport VČ</v>
          </cell>
        </row>
        <row r="621">
          <cell r="D621" t="str">
            <v>610140/203</v>
          </cell>
          <cell r="E621" t="str">
            <v>13:30</v>
          </cell>
          <cell r="F621" t="str">
            <v>Jaroměř,,žel.st.</v>
          </cell>
          <cell r="G621" t="str">
            <v>13:55</v>
          </cell>
          <cell r="H621" t="str">
            <v>Smiřice,,žel.st.</v>
          </cell>
          <cell r="I621">
            <v>52</v>
          </cell>
          <cell r="J621">
            <v>11</v>
          </cell>
          <cell r="K621">
            <v>572</v>
          </cell>
          <cell r="L621">
            <v>48</v>
          </cell>
          <cell r="M621" t="str">
            <v>X vzdy</v>
          </cell>
          <cell r="N621" t="str">
            <v>Veolia Transport VČ</v>
          </cell>
        </row>
        <row r="622">
          <cell r="D622" t="str">
            <v>610150/1</v>
          </cell>
          <cell r="E622" t="str">
            <v>05:18</v>
          </cell>
          <cell r="F622" t="str">
            <v>Nový Bydžov,,aut.st.</v>
          </cell>
          <cell r="G622" t="str">
            <v>06:20</v>
          </cell>
          <cell r="H622" t="str">
            <v>Jičín,,aut.st.</v>
          </cell>
          <cell r="I622">
            <v>255</v>
          </cell>
          <cell r="J622">
            <v>32</v>
          </cell>
          <cell r="K622">
            <v>8160</v>
          </cell>
          <cell r="L622">
            <v>200</v>
          </cell>
          <cell r="M622" t="str">
            <v>X vzdy</v>
          </cell>
          <cell r="N622" t="str">
            <v>Veolia Transport VČ</v>
          </cell>
        </row>
        <row r="623">
          <cell r="D623" t="str">
            <v>610150/2</v>
          </cell>
          <cell r="E623" t="str">
            <v>04:34</v>
          </cell>
          <cell r="F623" t="str">
            <v>Kozojedy</v>
          </cell>
          <cell r="G623" t="str">
            <v>05:07</v>
          </cell>
          <cell r="H623" t="str">
            <v>Nový Bydžov,,aut.st.</v>
          </cell>
          <cell r="I623">
            <v>255</v>
          </cell>
          <cell r="J623">
            <v>17</v>
          </cell>
          <cell r="K623">
            <v>4335</v>
          </cell>
          <cell r="L623">
            <v>200</v>
          </cell>
          <cell r="M623" t="str">
            <v>X vzdy</v>
          </cell>
          <cell r="N623" t="str">
            <v>Veolia Transport VČ</v>
          </cell>
        </row>
        <row r="624">
          <cell r="D624" t="str">
            <v>610150/3</v>
          </cell>
          <cell r="E624" t="str">
            <v>07:05</v>
          </cell>
          <cell r="F624" t="str">
            <v>Nový Bydžov,,aut.st.</v>
          </cell>
          <cell r="G624" t="str">
            <v>08:25</v>
          </cell>
          <cell r="H624" t="str">
            <v>Jičín,,aut.st.</v>
          </cell>
          <cell r="I624">
            <v>255</v>
          </cell>
          <cell r="J624">
            <v>48</v>
          </cell>
          <cell r="K624">
            <v>12240</v>
          </cell>
          <cell r="L624">
            <v>200</v>
          </cell>
          <cell r="M624" t="str">
            <v>X vzdy</v>
          </cell>
          <cell r="N624" t="str">
            <v>Veolia Transport VČ</v>
          </cell>
        </row>
        <row r="625">
          <cell r="D625" t="str">
            <v>610150/4</v>
          </cell>
          <cell r="E625" t="str">
            <v>06:35</v>
          </cell>
          <cell r="F625" t="str">
            <v>Jičín,,aut.st.</v>
          </cell>
          <cell r="G625" t="str">
            <v>07:40</v>
          </cell>
          <cell r="H625" t="str">
            <v>Nový Bydžov,,aut.st.</v>
          </cell>
          <cell r="I625">
            <v>255</v>
          </cell>
          <cell r="J625">
            <v>33</v>
          </cell>
          <cell r="K625">
            <v>8415</v>
          </cell>
          <cell r="L625">
            <v>200</v>
          </cell>
          <cell r="M625" t="str">
            <v>X vzdy</v>
          </cell>
          <cell r="N625" t="str">
            <v>Veolia Transport VČ</v>
          </cell>
        </row>
        <row r="626">
          <cell r="D626" t="str">
            <v>610150/5</v>
          </cell>
          <cell r="E626" t="str">
            <v>09:10</v>
          </cell>
          <cell r="F626" t="str">
            <v>Nový Bydžov,,aut.st.</v>
          </cell>
          <cell r="G626" t="str">
            <v>10:20</v>
          </cell>
          <cell r="H626" t="str">
            <v>Jičín,,aut.st.</v>
          </cell>
          <cell r="I626">
            <v>255</v>
          </cell>
          <cell r="J626">
            <v>37</v>
          </cell>
          <cell r="K626">
            <v>9435</v>
          </cell>
          <cell r="L626">
            <v>200</v>
          </cell>
          <cell r="M626" t="str">
            <v>X vzdy</v>
          </cell>
          <cell r="N626" t="str">
            <v>Veolia Transport VČ</v>
          </cell>
        </row>
        <row r="627">
          <cell r="D627" t="str">
            <v>610150/7</v>
          </cell>
          <cell r="E627" t="str">
            <v>13:10</v>
          </cell>
          <cell r="F627" t="str">
            <v>Nový Bydžov,,aut.st.</v>
          </cell>
          <cell r="G627" t="str">
            <v>14:15</v>
          </cell>
          <cell r="H627" t="str">
            <v>Jičín,,aut.st.</v>
          </cell>
          <cell r="I627">
            <v>255</v>
          </cell>
          <cell r="J627">
            <v>33</v>
          </cell>
          <cell r="K627">
            <v>8415</v>
          </cell>
          <cell r="L627">
            <v>200</v>
          </cell>
          <cell r="M627" t="str">
            <v>X vzdy</v>
          </cell>
          <cell r="N627" t="str">
            <v>Veolia Transport VČ</v>
          </cell>
        </row>
        <row r="628">
          <cell r="D628" t="str">
            <v>610150/8</v>
          </cell>
          <cell r="E628" t="str">
            <v>08:45</v>
          </cell>
          <cell r="F628" t="str">
            <v>Jičín,,aut.st.</v>
          </cell>
          <cell r="G628" t="str">
            <v>09:52</v>
          </cell>
          <cell r="H628" t="str">
            <v>Nový Bydžov,,aut.st.</v>
          </cell>
          <cell r="I628">
            <v>255</v>
          </cell>
          <cell r="J628">
            <v>37</v>
          </cell>
          <cell r="K628">
            <v>9435</v>
          </cell>
          <cell r="L628">
            <v>200</v>
          </cell>
          <cell r="M628" t="str">
            <v>X vzdy</v>
          </cell>
          <cell r="N628" t="str">
            <v>Veolia Transport VČ</v>
          </cell>
        </row>
        <row r="629">
          <cell r="D629" t="str">
            <v>610150/9</v>
          </cell>
          <cell r="E629" t="str">
            <v>14:10</v>
          </cell>
          <cell r="F629" t="str">
            <v>Nový Bydžov,,aut.st.</v>
          </cell>
          <cell r="G629" t="str">
            <v>15:15</v>
          </cell>
          <cell r="H629" t="str">
            <v>Jičín,,aut.st.</v>
          </cell>
          <cell r="I629">
            <v>255</v>
          </cell>
          <cell r="J629">
            <v>33</v>
          </cell>
          <cell r="K629">
            <v>8415</v>
          </cell>
          <cell r="L629">
            <v>200</v>
          </cell>
          <cell r="M629" t="str">
            <v>X vzdy</v>
          </cell>
          <cell r="N629" t="str">
            <v>Veolia Transport VČ</v>
          </cell>
        </row>
        <row r="630">
          <cell r="D630" t="str">
            <v>610150/10</v>
          </cell>
          <cell r="E630" t="str">
            <v>11:45</v>
          </cell>
          <cell r="F630" t="str">
            <v>Jičín,,aut.st.</v>
          </cell>
          <cell r="G630" t="str">
            <v>13:07</v>
          </cell>
          <cell r="H630" t="str">
            <v>Nový Bydžov,,aut.st.</v>
          </cell>
          <cell r="I630">
            <v>255</v>
          </cell>
          <cell r="J630">
            <v>48</v>
          </cell>
          <cell r="K630">
            <v>12240</v>
          </cell>
          <cell r="L630">
            <v>200</v>
          </cell>
          <cell r="M630" t="str">
            <v>X vzdy</v>
          </cell>
          <cell r="N630" t="str">
            <v>Veolia Transport VČ</v>
          </cell>
        </row>
        <row r="631">
          <cell r="D631" t="str">
            <v>610150/11</v>
          </cell>
          <cell r="E631" t="str">
            <v>15:10</v>
          </cell>
          <cell r="F631" t="str">
            <v>Nový Bydžov,,aut.st.</v>
          </cell>
          <cell r="G631" t="str">
            <v>16:20</v>
          </cell>
          <cell r="H631" t="str">
            <v>Jičín,,aut.st.</v>
          </cell>
          <cell r="I631">
            <v>255</v>
          </cell>
          <cell r="J631">
            <v>37</v>
          </cell>
          <cell r="K631">
            <v>9435</v>
          </cell>
          <cell r="L631">
            <v>200</v>
          </cell>
          <cell r="M631" t="str">
            <v>X vzdy</v>
          </cell>
          <cell r="N631" t="str">
            <v>Veolia Transport VČ</v>
          </cell>
        </row>
        <row r="632">
          <cell r="D632" t="str">
            <v>610150/12</v>
          </cell>
          <cell r="E632" t="str">
            <v>14:35</v>
          </cell>
          <cell r="F632" t="str">
            <v>Jičín,,aut.st.</v>
          </cell>
          <cell r="G632" t="str">
            <v>15:56</v>
          </cell>
          <cell r="H632" t="str">
            <v>Nový Bydžov,,aut.st.</v>
          </cell>
          <cell r="I632">
            <v>255</v>
          </cell>
          <cell r="J632">
            <v>48</v>
          </cell>
          <cell r="K632">
            <v>12240</v>
          </cell>
          <cell r="L632">
            <v>200</v>
          </cell>
          <cell r="M632" t="str">
            <v>X vzdy</v>
          </cell>
          <cell r="N632" t="str">
            <v>Veolia Transport VČ</v>
          </cell>
        </row>
        <row r="633">
          <cell r="D633" t="str">
            <v>610150/13</v>
          </cell>
          <cell r="E633" t="str">
            <v>16:10</v>
          </cell>
          <cell r="F633" t="str">
            <v>Nový Bydžov,,aut.st.</v>
          </cell>
          <cell r="G633" t="str">
            <v>17:15</v>
          </cell>
          <cell r="H633" t="str">
            <v>Jičín,,aut.st.</v>
          </cell>
          <cell r="I633">
            <v>255</v>
          </cell>
          <cell r="J633">
            <v>33</v>
          </cell>
          <cell r="K633">
            <v>8415</v>
          </cell>
          <cell r="L633">
            <v>200</v>
          </cell>
          <cell r="M633" t="str">
            <v>X vzdy</v>
          </cell>
          <cell r="N633" t="str">
            <v>Veolia Transport VČ</v>
          </cell>
        </row>
        <row r="634">
          <cell r="D634" t="str">
            <v>610150/14</v>
          </cell>
          <cell r="E634" t="str">
            <v>15:45</v>
          </cell>
          <cell r="F634" t="str">
            <v>Jičín,,aut.st.</v>
          </cell>
          <cell r="G634" t="str">
            <v>16:52</v>
          </cell>
          <cell r="H634" t="str">
            <v>Nový Bydžov,,aut.st.</v>
          </cell>
          <cell r="I634">
            <v>255</v>
          </cell>
          <cell r="J634">
            <v>33</v>
          </cell>
          <cell r="K634">
            <v>8415</v>
          </cell>
          <cell r="L634">
            <v>200</v>
          </cell>
          <cell r="M634" t="str">
            <v>X vzdy</v>
          </cell>
          <cell r="N634" t="str">
            <v>Veolia Transport VČ</v>
          </cell>
        </row>
        <row r="635">
          <cell r="D635" t="str">
            <v>610150/15</v>
          </cell>
          <cell r="E635" t="str">
            <v>20:00</v>
          </cell>
          <cell r="F635" t="str">
            <v>Nový Bydžov,,aut.st.</v>
          </cell>
          <cell r="G635" t="str">
            <v>20:30</v>
          </cell>
          <cell r="H635" t="str">
            <v>Kozojedy</v>
          </cell>
          <cell r="I635">
            <v>255</v>
          </cell>
          <cell r="J635">
            <v>17</v>
          </cell>
          <cell r="K635">
            <v>4335</v>
          </cell>
          <cell r="L635">
            <v>200</v>
          </cell>
          <cell r="M635" t="str">
            <v>X vzdy</v>
          </cell>
          <cell r="N635" t="str">
            <v>Veolia Transport VČ</v>
          </cell>
        </row>
        <row r="636">
          <cell r="D636" t="str">
            <v>610150/16</v>
          </cell>
          <cell r="E636" t="str">
            <v>16:45</v>
          </cell>
          <cell r="F636" t="str">
            <v>Jičín,,aut.st.</v>
          </cell>
          <cell r="G636" t="str">
            <v>17:52</v>
          </cell>
          <cell r="H636" t="str">
            <v>Nový Bydžov,,aut.st.</v>
          </cell>
          <cell r="I636">
            <v>255</v>
          </cell>
          <cell r="J636">
            <v>37</v>
          </cell>
          <cell r="K636">
            <v>9435</v>
          </cell>
          <cell r="L636">
            <v>200</v>
          </cell>
          <cell r="M636" t="str">
            <v>X vzdy</v>
          </cell>
          <cell r="N636" t="str">
            <v>Veolia Transport VČ</v>
          </cell>
        </row>
        <row r="637">
          <cell r="D637" t="str">
            <v>610150/18</v>
          </cell>
          <cell r="E637" t="str">
            <v>18:45</v>
          </cell>
          <cell r="F637" t="str">
            <v>Jičín,,aut.st.</v>
          </cell>
          <cell r="G637" t="str">
            <v>19:52</v>
          </cell>
          <cell r="H637" t="str">
            <v>Nový Bydžov,,aut.st.</v>
          </cell>
          <cell r="I637">
            <v>255</v>
          </cell>
          <cell r="J637">
            <v>37</v>
          </cell>
          <cell r="K637">
            <v>9435</v>
          </cell>
          <cell r="L637">
            <v>200</v>
          </cell>
          <cell r="M637" t="str">
            <v>X vzdy</v>
          </cell>
          <cell r="N637" t="str">
            <v>Veolia Transport VČ</v>
          </cell>
        </row>
        <row r="638">
          <cell r="D638" t="str">
            <v>610150/101</v>
          </cell>
          <cell r="E638" t="str">
            <v>06:54</v>
          </cell>
          <cell r="F638" t="str">
            <v>Kozojedy</v>
          </cell>
          <cell r="G638" t="str">
            <v>07:23</v>
          </cell>
          <cell r="H638" t="str">
            <v>Jičín,,aut.st.</v>
          </cell>
          <cell r="I638">
            <v>55</v>
          </cell>
          <cell r="J638">
            <v>16</v>
          </cell>
          <cell r="K638">
            <v>880</v>
          </cell>
          <cell r="L638">
            <v>41</v>
          </cell>
          <cell r="M638" t="str">
            <v>6 vzdy</v>
          </cell>
          <cell r="N638" t="str">
            <v>Veolia Transport VČ</v>
          </cell>
        </row>
        <row r="639">
          <cell r="D639" t="str">
            <v>610150/102</v>
          </cell>
          <cell r="E639" t="str">
            <v>07:37</v>
          </cell>
          <cell r="F639" t="str">
            <v>Jičín,,aut.st.</v>
          </cell>
          <cell r="G639" t="str">
            <v>08:40</v>
          </cell>
          <cell r="H639" t="str">
            <v>Nový Bydžov,,aut.st.</v>
          </cell>
          <cell r="I639">
            <v>55</v>
          </cell>
          <cell r="J639">
            <v>37</v>
          </cell>
          <cell r="K639">
            <v>2035</v>
          </cell>
          <cell r="L639">
            <v>41</v>
          </cell>
          <cell r="M639" t="str">
            <v>6 vzdy</v>
          </cell>
          <cell r="N639" t="str">
            <v>Veolia Transport VČ</v>
          </cell>
        </row>
        <row r="640">
          <cell r="D640" t="str">
            <v>610150/103</v>
          </cell>
          <cell r="E640" t="str">
            <v>09:20</v>
          </cell>
          <cell r="F640" t="str">
            <v>Nový Bydžov,,aut.st.</v>
          </cell>
          <cell r="G640" t="str">
            <v>10:23</v>
          </cell>
          <cell r="H640" t="str">
            <v>Jičín,,aut.st.</v>
          </cell>
          <cell r="I640">
            <v>116</v>
          </cell>
          <cell r="J640">
            <v>37</v>
          </cell>
          <cell r="K640">
            <v>4292</v>
          </cell>
          <cell r="L640">
            <v>87</v>
          </cell>
          <cell r="M640" t="str">
            <v>6+ vzdy</v>
          </cell>
          <cell r="N640" t="str">
            <v>Veolia Transport VČ</v>
          </cell>
        </row>
        <row r="641">
          <cell r="D641" t="str">
            <v>610150/104</v>
          </cell>
          <cell r="E641" t="str">
            <v>11:37</v>
          </cell>
          <cell r="F641" t="str">
            <v>Jičín,,aut.st.</v>
          </cell>
          <cell r="G641" t="str">
            <v>12:40</v>
          </cell>
          <cell r="H641" t="str">
            <v>Nový Bydžov,,aut.st.</v>
          </cell>
          <cell r="I641">
            <v>116</v>
          </cell>
          <cell r="J641">
            <v>37</v>
          </cell>
          <cell r="K641">
            <v>4292</v>
          </cell>
          <cell r="L641">
            <v>87</v>
          </cell>
          <cell r="M641" t="str">
            <v>6+ vzdy</v>
          </cell>
          <cell r="N641" t="str">
            <v>Veolia Transport VČ</v>
          </cell>
        </row>
        <row r="642">
          <cell r="D642" t="str">
            <v>610150/105</v>
          </cell>
          <cell r="E642" t="str">
            <v>13:20</v>
          </cell>
          <cell r="F642" t="str">
            <v>Nový Bydžov,,aut.st.</v>
          </cell>
          <cell r="G642" t="str">
            <v>14:23</v>
          </cell>
          <cell r="H642" t="str">
            <v>Jičín,,aut.st.</v>
          </cell>
          <cell r="I642">
            <v>116</v>
          </cell>
          <cell r="J642">
            <v>37</v>
          </cell>
          <cell r="K642">
            <v>4292</v>
          </cell>
          <cell r="L642">
            <v>87</v>
          </cell>
          <cell r="M642" t="str">
            <v>6+ vzdy</v>
          </cell>
          <cell r="N642" t="str">
            <v>Veolia Transport VČ</v>
          </cell>
        </row>
        <row r="643">
          <cell r="D643" t="str">
            <v>610150/106</v>
          </cell>
          <cell r="E643" t="str">
            <v>15:37</v>
          </cell>
          <cell r="F643" t="str">
            <v>Jičín,,aut.st.</v>
          </cell>
          <cell r="G643" t="str">
            <v>16:40</v>
          </cell>
          <cell r="H643" t="str">
            <v>Nový Bydžov,,aut.st.</v>
          </cell>
          <cell r="I643">
            <v>116</v>
          </cell>
          <cell r="J643">
            <v>37</v>
          </cell>
          <cell r="K643">
            <v>4292</v>
          </cell>
          <cell r="L643">
            <v>87</v>
          </cell>
          <cell r="M643" t="str">
            <v>6+ vzdy</v>
          </cell>
          <cell r="N643" t="str">
            <v>Veolia Transport VČ</v>
          </cell>
        </row>
        <row r="644">
          <cell r="D644" t="str">
            <v>610150/107</v>
          </cell>
          <cell r="E644" t="str">
            <v>17:20</v>
          </cell>
          <cell r="F644" t="str">
            <v>Nový Bydžov,,aut.st.</v>
          </cell>
          <cell r="G644" t="str">
            <v>18:23</v>
          </cell>
          <cell r="H644" t="str">
            <v>Jičín,,aut.st.</v>
          </cell>
          <cell r="I644">
            <v>114</v>
          </cell>
          <cell r="J644">
            <v>37</v>
          </cell>
          <cell r="K644">
            <v>4218</v>
          </cell>
          <cell r="L644">
            <v>87</v>
          </cell>
          <cell r="M644" t="str">
            <v>6+ vzdy</v>
          </cell>
          <cell r="N644" t="str">
            <v>Veolia Transport VČ</v>
          </cell>
        </row>
        <row r="645">
          <cell r="D645" t="str">
            <v>610150/108</v>
          </cell>
          <cell r="E645" t="str">
            <v>18:37</v>
          </cell>
          <cell r="F645" t="str">
            <v>Jičín,,aut.st.</v>
          </cell>
          <cell r="G645" t="str">
            <v>19:04</v>
          </cell>
          <cell r="H645" t="str">
            <v>Kozojedy</v>
          </cell>
          <cell r="I645">
            <v>114</v>
          </cell>
          <cell r="J645">
            <v>16</v>
          </cell>
          <cell r="K645">
            <v>1824</v>
          </cell>
          <cell r="L645">
            <v>87</v>
          </cell>
          <cell r="M645" t="str">
            <v>6+ vzdy</v>
          </cell>
          <cell r="N645" t="str">
            <v>Veolia Transport VČ</v>
          </cell>
        </row>
        <row r="646">
          <cell r="D646" t="str">
            <v>610150/109</v>
          </cell>
          <cell r="E646" t="str">
            <v>17:20</v>
          </cell>
          <cell r="F646" t="str">
            <v>Nový Bydžov,,aut.st.</v>
          </cell>
          <cell r="G646" t="str">
            <v>17:54</v>
          </cell>
          <cell r="H646" t="str">
            <v>Kozojedy</v>
          </cell>
          <cell r="I646">
            <v>2</v>
          </cell>
          <cell r="J646">
            <v>21</v>
          </cell>
          <cell r="K646">
            <v>42</v>
          </cell>
          <cell r="L646">
            <v>0</v>
          </cell>
          <cell r="M646" t="str">
            <v xml:space="preserve"> vzdy</v>
          </cell>
          <cell r="N646" t="str">
            <v>Veolia Transport VČ</v>
          </cell>
        </row>
        <row r="647">
          <cell r="D647" t="str">
            <v>610150/110</v>
          </cell>
          <cell r="E647" t="str">
            <v>08:04</v>
          </cell>
          <cell r="F647" t="str">
            <v>Kozojedy</v>
          </cell>
          <cell r="G647" t="str">
            <v>08:40</v>
          </cell>
          <cell r="H647" t="str">
            <v>Nový Bydžov,,aut.st.</v>
          </cell>
          <cell r="I647">
            <v>63</v>
          </cell>
          <cell r="J647">
            <v>21</v>
          </cell>
          <cell r="K647">
            <v>1323</v>
          </cell>
          <cell r="L647">
            <v>48</v>
          </cell>
          <cell r="M647" t="str">
            <v>+ vzdy</v>
          </cell>
          <cell r="N647" t="str">
            <v>Veolia Transport VČ</v>
          </cell>
        </row>
        <row r="648">
          <cell r="D648" t="str">
            <v>610160/1</v>
          </cell>
          <cell r="E648" t="str">
            <v>06:18</v>
          </cell>
          <cell r="F648" t="str">
            <v>Hradec Králové,,Terminál HD</v>
          </cell>
          <cell r="G648" t="str">
            <v>06:48</v>
          </cell>
          <cell r="H648" t="str">
            <v>Nechanice,,nám.</v>
          </cell>
          <cell r="I648">
            <v>52</v>
          </cell>
          <cell r="J648">
            <v>19</v>
          </cell>
          <cell r="K648">
            <v>988</v>
          </cell>
          <cell r="L648">
            <v>48</v>
          </cell>
          <cell r="M648" t="str">
            <v>X vzdy</v>
          </cell>
          <cell r="N648" t="str">
            <v>Veolia Transport VČ</v>
          </cell>
        </row>
        <row r="649">
          <cell r="D649" t="str">
            <v>610160/2</v>
          </cell>
          <cell r="E649" t="str">
            <v>04:27</v>
          </cell>
          <cell r="F649" t="str">
            <v>Nechanice,,nám.</v>
          </cell>
          <cell r="G649" t="str">
            <v>05:10</v>
          </cell>
          <cell r="H649" t="str">
            <v>Hradec Králové,,Terminál HD</v>
          </cell>
          <cell r="I649">
            <v>255</v>
          </cell>
          <cell r="J649">
            <v>25</v>
          </cell>
          <cell r="K649">
            <v>6375</v>
          </cell>
          <cell r="L649">
            <v>200</v>
          </cell>
          <cell r="M649" t="str">
            <v>X vzdy</v>
          </cell>
          <cell r="N649" t="str">
            <v>Veolia Transport VČ</v>
          </cell>
        </row>
        <row r="650">
          <cell r="D650" t="str">
            <v>610160/3</v>
          </cell>
          <cell r="E650" t="str">
            <v>08:10</v>
          </cell>
          <cell r="F650" t="str">
            <v>Hradec Králové,,Terminál HD</v>
          </cell>
          <cell r="G650" t="str">
            <v>08:50</v>
          </cell>
          <cell r="H650" t="str">
            <v>Nechanice,,nám.</v>
          </cell>
          <cell r="I650">
            <v>255</v>
          </cell>
          <cell r="J650">
            <v>25</v>
          </cell>
          <cell r="K650">
            <v>6375</v>
          </cell>
          <cell r="L650">
            <v>200</v>
          </cell>
          <cell r="M650" t="str">
            <v>X vzdy</v>
          </cell>
          <cell r="N650" t="str">
            <v>Veolia Transport VČ</v>
          </cell>
        </row>
        <row r="651">
          <cell r="D651" t="str">
            <v>610160/5</v>
          </cell>
          <cell r="E651" t="str">
            <v>11:25</v>
          </cell>
          <cell r="F651" t="str">
            <v>Hradec Králové,,Terminál HD</v>
          </cell>
          <cell r="G651" t="str">
            <v>12:05</v>
          </cell>
          <cell r="H651" t="str">
            <v>Nechanice,,nám.</v>
          </cell>
          <cell r="I651">
            <v>255</v>
          </cell>
          <cell r="J651">
            <v>25</v>
          </cell>
          <cell r="K651">
            <v>6375</v>
          </cell>
          <cell r="L651">
            <v>200</v>
          </cell>
          <cell r="M651" t="str">
            <v>X vzdy</v>
          </cell>
          <cell r="N651" t="str">
            <v>Veolia Transport VČ</v>
          </cell>
        </row>
        <row r="652">
          <cell r="D652" t="str">
            <v>610160/6</v>
          </cell>
          <cell r="E652" t="str">
            <v>10:35</v>
          </cell>
          <cell r="F652" t="str">
            <v>Nechanice,,nám.</v>
          </cell>
          <cell r="G652" t="str">
            <v>11:15</v>
          </cell>
          <cell r="H652" t="str">
            <v>Hradec Králové,,Terminál HD</v>
          </cell>
          <cell r="I652">
            <v>255</v>
          </cell>
          <cell r="J652">
            <v>25</v>
          </cell>
          <cell r="K652">
            <v>6375</v>
          </cell>
          <cell r="L652">
            <v>200</v>
          </cell>
          <cell r="M652" t="str">
            <v>X vzdy</v>
          </cell>
          <cell r="N652" t="str">
            <v>Veolia Transport VČ</v>
          </cell>
        </row>
        <row r="653">
          <cell r="D653" t="str">
            <v>610160/7</v>
          </cell>
          <cell r="E653" t="str">
            <v>19:30</v>
          </cell>
          <cell r="F653" t="str">
            <v>Hradec Králové,,Terminál HD</v>
          </cell>
          <cell r="G653" t="str">
            <v>20:10</v>
          </cell>
          <cell r="H653" t="str">
            <v>Nechanice,,nám.</v>
          </cell>
          <cell r="I653">
            <v>255</v>
          </cell>
          <cell r="J653">
            <v>25</v>
          </cell>
          <cell r="K653">
            <v>6375</v>
          </cell>
          <cell r="L653">
            <v>200</v>
          </cell>
          <cell r="M653" t="str">
            <v>X vzdy</v>
          </cell>
          <cell r="N653" t="str">
            <v>Veolia Transport VČ</v>
          </cell>
        </row>
        <row r="654">
          <cell r="D654" t="str">
            <v>610160/8</v>
          </cell>
          <cell r="E654" t="str">
            <v>13:15</v>
          </cell>
          <cell r="F654" t="str">
            <v>Nechanice,,nám.</v>
          </cell>
          <cell r="G654" t="str">
            <v>13:55</v>
          </cell>
          <cell r="H654" t="str">
            <v>Hradec Králové,,Terminál HD</v>
          </cell>
          <cell r="I654">
            <v>255</v>
          </cell>
          <cell r="J654">
            <v>25</v>
          </cell>
          <cell r="K654">
            <v>6375</v>
          </cell>
          <cell r="L654">
            <v>200</v>
          </cell>
          <cell r="M654" t="str">
            <v>X vzdy</v>
          </cell>
          <cell r="N654" t="str">
            <v>Veolia Transport VČ</v>
          </cell>
        </row>
        <row r="655">
          <cell r="D655" t="str">
            <v>610160/66</v>
          </cell>
          <cell r="E655" t="str">
            <v>06:50</v>
          </cell>
          <cell r="F655" t="str">
            <v>Nechanice,,nám.</v>
          </cell>
          <cell r="G655" t="str">
            <v>07:30</v>
          </cell>
          <cell r="H655" t="str">
            <v>Hradec Králové,,Terminál HD</v>
          </cell>
          <cell r="I655">
            <v>52</v>
          </cell>
          <cell r="J655">
            <v>25</v>
          </cell>
          <cell r="K655">
            <v>1300</v>
          </cell>
          <cell r="L655">
            <v>48</v>
          </cell>
          <cell r="M655" t="str">
            <v>X vzdy</v>
          </cell>
          <cell r="N655" t="str">
            <v>Veolia Transport VČ</v>
          </cell>
        </row>
        <row r="656">
          <cell r="D656" t="str">
            <v>610161/1</v>
          </cell>
          <cell r="E656" t="str">
            <v>05:20</v>
          </cell>
          <cell r="F656" t="str">
            <v>Hradec Králové,,Terminál HD</v>
          </cell>
          <cell r="G656" t="str">
            <v>06:10</v>
          </cell>
          <cell r="H656" t="str">
            <v>Nový Bydžov,,aut.st.</v>
          </cell>
          <cell r="I656">
            <v>255</v>
          </cell>
          <cell r="J656">
            <v>30</v>
          </cell>
          <cell r="K656">
            <v>7650</v>
          </cell>
          <cell r="L656">
            <v>200</v>
          </cell>
          <cell r="M656" t="str">
            <v>X vzdy</v>
          </cell>
          <cell r="N656" t="str">
            <v>Veolia Transport VČ</v>
          </cell>
        </row>
        <row r="657">
          <cell r="D657" t="str">
            <v>610161/2</v>
          </cell>
          <cell r="E657" t="str">
            <v>10:15</v>
          </cell>
          <cell r="F657" t="str">
            <v>Nový Bydžov,,aut.st.</v>
          </cell>
          <cell r="G657" t="str">
            <v>11:17</v>
          </cell>
          <cell r="H657" t="str">
            <v>Hradec Králové,,Terminál HD</v>
          </cell>
          <cell r="I657">
            <v>203</v>
          </cell>
          <cell r="J657">
            <v>38</v>
          </cell>
          <cell r="K657">
            <v>7714</v>
          </cell>
          <cell r="L657">
            <v>152</v>
          </cell>
          <cell r="M657" t="str">
            <v>X vzdy</v>
          </cell>
          <cell r="N657" t="str">
            <v>Veolia Transport VČ</v>
          </cell>
        </row>
        <row r="658">
          <cell r="D658" t="str">
            <v>610161/3</v>
          </cell>
          <cell r="E658" t="str">
            <v>13:35</v>
          </cell>
          <cell r="F658" t="str">
            <v>Hradec Králové,,Terminál HD</v>
          </cell>
          <cell r="G658" t="str">
            <v>14:25</v>
          </cell>
          <cell r="H658" t="str">
            <v>Nový Bydžov,,aut.st.</v>
          </cell>
          <cell r="I658">
            <v>255</v>
          </cell>
          <cell r="J658">
            <v>30</v>
          </cell>
          <cell r="K658">
            <v>7650</v>
          </cell>
          <cell r="L658">
            <v>200</v>
          </cell>
          <cell r="M658" t="str">
            <v>X vzdy</v>
          </cell>
          <cell r="N658" t="str">
            <v>Veolia Transport VČ</v>
          </cell>
        </row>
        <row r="659">
          <cell r="D659" t="str">
            <v>610161/4</v>
          </cell>
          <cell r="E659" t="str">
            <v>15:15</v>
          </cell>
          <cell r="F659" t="str">
            <v>Nový Bydžov,,aut.st.</v>
          </cell>
          <cell r="G659" t="str">
            <v>16:17</v>
          </cell>
          <cell r="H659" t="str">
            <v>Hradec Králové,,Terminál HD</v>
          </cell>
          <cell r="I659">
            <v>255</v>
          </cell>
          <cell r="J659">
            <v>38</v>
          </cell>
          <cell r="K659">
            <v>9690</v>
          </cell>
          <cell r="L659">
            <v>200</v>
          </cell>
          <cell r="M659" t="str">
            <v>X vzdy</v>
          </cell>
          <cell r="N659" t="str">
            <v>Veolia Transport VČ</v>
          </cell>
        </row>
        <row r="660">
          <cell r="D660" t="str">
            <v>610161/5</v>
          </cell>
          <cell r="E660" t="str">
            <v>07:08</v>
          </cell>
          <cell r="F660" t="str">
            <v>Boharyně</v>
          </cell>
          <cell r="G660" t="str">
            <v>07:18</v>
          </cell>
          <cell r="H660" t="str">
            <v>Kosičky</v>
          </cell>
          <cell r="I660">
            <v>203</v>
          </cell>
          <cell r="J660">
            <v>7</v>
          </cell>
          <cell r="K660">
            <v>1421</v>
          </cell>
          <cell r="L660">
            <v>152</v>
          </cell>
          <cell r="M660" t="str">
            <v>X vzdy</v>
          </cell>
          <cell r="N660" t="str">
            <v>Veolia Transport VČ</v>
          </cell>
        </row>
        <row r="661">
          <cell r="D661" t="str">
            <v>610161/6</v>
          </cell>
          <cell r="E661" t="str">
            <v>16:15</v>
          </cell>
          <cell r="F661" t="str">
            <v>Nový Bydžov,,aut.st.</v>
          </cell>
          <cell r="G661" t="str">
            <v>17:17</v>
          </cell>
          <cell r="H661" t="str">
            <v>Hradec Králové,,Terminál HD</v>
          </cell>
          <cell r="I661">
            <v>255</v>
          </cell>
          <cell r="J661">
            <v>38</v>
          </cell>
          <cell r="K661">
            <v>9690</v>
          </cell>
          <cell r="L661">
            <v>200</v>
          </cell>
          <cell r="M661" t="str">
            <v>X vzdy</v>
          </cell>
          <cell r="N661" t="str">
            <v>Veolia Transport VČ</v>
          </cell>
        </row>
        <row r="662">
          <cell r="D662" t="str">
            <v>610161/7</v>
          </cell>
          <cell r="E662" t="str">
            <v>10:45</v>
          </cell>
          <cell r="F662" t="str">
            <v>Hradec Králové,,Terminál HD</v>
          </cell>
          <cell r="G662" t="str">
            <v>11:35</v>
          </cell>
          <cell r="H662" t="str">
            <v>Nový Bydžov,,aut.st.</v>
          </cell>
          <cell r="I662">
            <v>52</v>
          </cell>
          <cell r="J662">
            <v>30</v>
          </cell>
          <cell r="K662">
            <v>1560</v>
          </cell>
          <cell r="L662">
            <v>48</v>
          </cell>
          <cell r="M662" t="str">
            <v>X vzdy</v>
          </cell>
          <cell r="N662" t="str">
            <v>Veolia Transport VČ</v>
          </cell>
        </row>
        <row r="663">
          <cell r="D663" t="str">
            <v>610161/8</v>
          </cell>
          <cell r="E663" t="str">
            <v>18:15</v>
          </cell>
          <cell r="F663" t="str">
            <v>Nový Bydžov,,aut.st.</v>
          </cell>
          <cell r="G663" t="str">
            <v>19:10</v>
          </cell>
          <cell r="H663" t="str">
            <v>Hradec Králové,,Terminál HD</v>
          </cell>
          <cell r="I663">
            <v>255</v>
          </cell>
          <cell r="J663">
            <v>30</v>
          </cell>
          <cell r="K663">
            <v>7650</v>
          </cell>
          <cell r="L663">
            <v>200</v>
          </cell>
          <cell r="M663" t="str">
            <v>X vzdy</v>
          </cell>
          <cell r="N663" t="str">
            <v>Veolia Transport VČ</v>
          </cell>
        </row>
        <row r="664">
          <cell r="D664" t="str">
            <v>610161/9</v>
          </cell>
          <cell r="E664" t="str">
            <v>12:45</v>
          </cell>
          <cell r="F664" t="str">
            <v>Hradec Králové,,Terminál HD</v>
          </cell>
          <cell r="G664" t="str">
            <v>13:44</v>
          </cell>
          <cell r="H664" t="str">
            <v>Nový Bydžov,,aut.st.</v>
          </cell>
          <cell r="I664">
            <v>203</v>
          </cell>
          <cell r="J664">
            <v>36</v>
          </cell>
          <cell r="K664">
            <v>7308</v>
          </cell>
          <cell r="L664">
            <v>152</v>
          </cell>
          <cell r="M664" t="str">
            <v>X vzdy</v>
          </cell>
          <cell r="N664" t="str">
            <v>Veolia Transport VČ</v>
          </cell>
        </row>
        <row r="665">
          <cell r="D665" t="str">
            <v>610161/10</v>
          </cell>
          <cell r="E665" t="str">
            <v>06:10</v>
          </cell>
          <cell r="F665" t="str">
            <v>Nový Bydžov,,aut.st.</v>
          </cell>
          <cell r="G665" t="str">
            <v>07:20</v>
          </cell>
          <cell r="H665" t="str">
            <v>Hradec Králové,,Terminál HD</v>
          </cell>
          <cell r="I665">
            <v>255</v>
          </cell>
          <cell r="J665">
            <v>36</v>
          </cell>
          <cell r="K665">
            <v>9180</v>
          </cell>
          <cell r="L665">
            <v>200</v>
          </cell>
          <cell r="M665" t="str">
            <v>X vzdy</v>
          </cell>
          <cell r="N665" t="str">
            <v>Veolia Transport VČ</v>
          </cell>
        </row>
        <row r="666">
          <cell r="D666" t="str">
            <v>610161/11</v>
          </cell>
          <cell r="E666" t="str">
            <v>16:45</v>
          </cell>
          <cell r="F666" t="str">
            <v>Hradec Králové,,Terminál HD</v>
          </cell>
          <cell r="G666" t="str">
            <v>17:45</v>
          </cell>
          <cell r="H666" t="str">
            <v>Nový Bydžov,,aut.st.</v>
          </cell>
          <cell r="I666">
            <v>255</v>
          </cell>
          <cell r="J666">
            <v>36</v>
          </cell>
          <cell r="K666">
            <v>9180</v>
          </cell>
          <cell r="L666">
            <v>200</v>
          </cell>
          <cell r="M666" t="str">
            <v>X vzdy</v>
          </cell>
          <cell r="N666" t="str">
            <v>Veolia Transport VČ</v>
          </cell>
        </row>
        <row r="667">
          <cell r="D667" t="str">
            <v>610161/12</v>
          </cell>
          <cell r="E667" t="str">
            <v>13:10</v>
          </cell>
          <cell r="F667" t="str">
            <v>Nový Bydžov,,aut.st.</v>
          </cell>
          <cell r="G667" t="str">
            <v>14:12</v>
          </cell>
          <cell r="H667" t="str">
            <v>Hradec Králové,,Terminál HD</v>
          </cell>
          <cell r="I667">
            <v>203</v>
          </cell>
          <cell r="J667">
            <v>38</v>
          </cell>
          <cell r="K667">
            <v>7714</v>
          </cell>
          <cell r="L667">
            <v>152</v>
          </cell>
          <cell r="M667" t="str">
            <v>X vzdy</v>
          </cell>
          <cell r="N667" t="str">
            <v>Veolia Transport VČ</v>
          </cell>
        </row>
        <row r="668">
          <cell r="D668" t="str">
            <v>610161/13</v>
          </cell>
          <cell r="E668" t="str">
            <v>20:45</v>
          </cell>
          <cell r="F668" t="str">
            <v>Hradec Králové,,Terminál HD</v>
          </cell>
          <cell r="G668" t="str">
            <v>21:35</v>
          </cell>
          <cell r="H668" t="str">
            <v>Nový Bydžov,,aut.st.</v>
          </cell>
          <cell r="I668">
            <v>255</v>
          </cell>
          <cell r="J668">
            <v>37</v>
          </cell>
          <cell r="K668">
            <v>9435</v>
          </cell>
          <cell r="L668">
            <v>200</v>
          </cell>
          <cell r="M668" t="str">
            <v>X vzdy</v>
          </cell>
          <cell r="N668" t="str">
            <v>Veolia Transport VČ</v>
          </cell>
        </row>
        <row r="669">
          <cell r="D669" t="str">
            <v>610161/14</v>
          </cell>
          <cell r="E669" t="str">
            <v>20:10</v>
          </cell>
          <cell r="F669" t="str">
            <v>Nový Bydžov,,aut.st.</v>
          </cell>
          <cell r="G669" t="str">
            <v>21:05</v>
          </cell>
          <cell r="H669" t="str">
            <v>Hradec Králové,,Terminál HD</v>
          </cell>
          <cell r="I669">
            <v>255</v>
          </cell>
          <cell r="J669">
            <v>37</v>
          </cell>
          <cell r="K669">
            <v>9435</v>
          </cell>
          <cell r="L669">
            <v>200</v>
          </cell>
          <cell r="M669" t="str">
            <v>X vzdy</v>
          </cell>
          <cell r="N669" t="str">
            <v>Veolia Transport VČ</v>
          </cell>
        </row>
        <row r="670">
          <cell r="D670" t="str">
            <v>610170/1</v>
          </cell>
          <cell r="E670" t="str">
            <v>06:35</v>
          </cell>
          <cell r="F670" t="str">
            <v>Hradec Králové,,Terminál HD</v>
          </cell>
          <cell r="G670" t="str">
            <v>12:00</v>
          </cell>
          <cell r="H670" t="str">
            <v>České Budějovice,,aut.nádr.</v>
          </cell>
          <cell r="I670">
            <v>51</v>
          </cell>
          <cell r="J670">
            <v>11</v>
          </cell>
          <cell r="K670">
            <v>561</v>
          </cell>
          <cell r="L670">
            <v>41</v>
          </cell>
          <cell r="M670" t="str">
            <v>7 vzdy</v>
          </cell>
          <cell r="N670" t="str">
            <v>Veolia Transport VČ</v>
          </cell>
        </row>
        <row r="671">
          <cell r="D671" t="str">
            <v>610170/2</v>
          </cell>
          <cell r="E671" t="str">
            <v>13:05</v>
          </cell>
          <cell r="F671" t="str">
            <v>České Budějovice,,aut.nádr.</v>
          </cell>
          <cell r="G671" t="str">
            <v>18:30</v>
          </cell>
          <cell r="H671" t="str">
            <v>Hradec Králové,,Terminál HD</v>
          </cell>
          <cell r="I671">
            <v>51</v>
          </cell>
          <cell r="J671">
            <v>11</v>
          </cell>
          <cell r="K671">
            <v>561</v>
          </cell>
          <cell r="L671">
            <v>41</v>
          </cell>
          <cell r="M671" t="str">
            <v>7 vzdy</v>
          </cell>
          <cell r="N671" t="str">
            <v>Veolia Transport VČ</v>
          </cell>
        </row>
        <row r="672">
          <cell r="D672" t="str">
            <v>610172/1</v>
          </cell>
          <cell r="E672" t="str">
            <v>04:32</v>
          </cell>
          <cell r="F672" t="str">
            <v>Chlumec n.Cidl.,,nám.</v>
          </cell>
          <cell r="G672" t="str">
            <v>05:16</v>
          </cell>
          <cell r="H672" t="str">
            <v>Přelouč,,aut.nádr.</v>
          </cell>
          <cell r="I672">
            <v>255</v>
          </cell>
          <cell r="J672">
            <v>7</v>
          </cell>
          <cell r="K672">
            <v>1785</v>
          </cell>
          <cell r="L672">
            <v>200</v>
          </cell>
          <cell r="M672" t="str">
            <v>X vzdy</v>
          </cell>
          <cell r="N672" t="str">
            <v>Veolia Transport VČ</v>
          </cell>
        </row>
        <row r="673">
          <cell r="D673" t="str">
            <v>610172/2</v>
          </cell>
          <cell r="E673" t="str">
            <v>04:47</v>
          </cell>
          <cell r="F673" t="str">
            <v>Strašov,,křiž.</v>
          </cell>
          <cell r="G673" t="str">
            <v>05:15</v>
          </cell>
          <cell r="H673" t="str">
            <v>Chlumec n.Cidl.,,žel.st.</v>
          </cell>
          <cell r="I673">
            <v>255</v>
          </cell>
          <cell r="J673">
            <v>11</v>
          </cell>
          <cell r="K673">
            <v>2805</v>
          </cell>
          <cell r="L673">
            <v>200</v>
          </cell>
          <cell r="M673" t="str">
            <v>X vzdy</v>
          </cell>
          <cell r="N673" t="str">
            <v>Veolia Transport VČ</v>
          </cell>
        </row>
        <row r="674">
          <cell r="D674" t="str">
            <v>610172/3</v>
          </cell>
          <cell r="E674" t="str">
            <v>05:20</v>
          </cell>
          <cell r="F674" t="str">
            <v>Chlumec n.Cidl.,,žel.st.</v>
          </cell>
          <cell r="G674" t="str">
            <v>06:05</v>
          </cell>
          <cell r="H674" t="str">
            <v>Přelouč,,žel.st.</v>
          </cell>
          <cell r="I674">
            <v>255</v>
          </cell>
          <cell r="J674">
            <v>9</v>
          </cell>
          <cell r="K674">
            <v>2295</v>
          </cell>
          <cell r="L674">
            <v>200</v>
          </cell>
          <cell r="M674" t="str">
            <v>X vzdy</v>
          </cell>
          <cell r="N674" t="str">
            <v>Veolia Transport VČ</v>
          </cell>
        </row>
        <row r="675">
          <cell r="D675" t="str">
            <v>610172/4</v>
          </cell>
          <cell r="E675" t="str">
            <v>05:35</v>
          </cell>
          <cell r="F675" t="str">
            <v>Přelouč,,žel.st.</v>
          </cell>
          <cell r="G675" t="str">
            <v>06:20</v>
          </cell>
          <cell r="H675" t="str">
            <v>Chlumec n.Cidl.,,žel.st.</v>
          </cell>
          <cell r="I675">
            <v>255</v>
          </cell>
          <cell r="J675">
            <v>11</v>
          </cell>
          <cell r="K675">
            <v>2805</v>
          </cell>
          <cell r="L675">
            <v>200</v>
          </cell>
          <cell r="M675" t="str">
            <v>X vzdy</v>
          </cell>
          <cell r="N675" t="str">
            <v>Veolia Transport VČ</v>
          </cell>
        </row>
        <row r="676">
          <cell r="D676" t="str">
            <v>610172/5</v>
          </cell>
          <cell r="E676" t="str">
            <v>06:40</v>
          </cell>
          <cell r="F676" t="str">
            <v>Chlumec n.Cidl.,,žel.st.</v>
          </cell>
          <cell r="G676" t="str">
            <v>07:35</v>
          </cell>
          <cell r="H676" t="str">
            <v>Přelouč,,žel.st.</v>
          </cell>
          <cell r="I676">
            <v>255</v>
          </cell>
          <cell r="J676">
            <v>9</v>
          </cell>
          <cell r="K676">
            <v>2295</v>
          </cell>
          <cell r="L676">
            <v>200</v>
          </cell>
          <cell r="M676" t="str">
            <v>X vzdy</v>
          </cell>
          <cell r="N676" t="str">
            <v>Veolia Transport VČ</v>
          </cell>
        </row>
        <row r="677">
          <cell r="D677" t="str">
            <v>610172/6</v>
          </cell>
          <cell r="E677" t="str">
            <v>06:20</v>
          </cell>
          <cell r="F677" t="str">
            <v>Přelouč,,Jaselská</v>
          </cell>
          <cell r="G677" t="str">
            <v>07:12</v>
          </cell>
          <cell r="H677" t="str">
            <v>Chlumec n.Cidl.,,žel.st.</v>
          </cell>
          <cell r="I677">
            <v>255</v>
          </cell>
          <cell r="J677">
            <v>11</v>
          </cell>
          <cell r="K677">
            <v>2805</v>
          </cell>
          <cell r="L677">
            <v>200</v>
          </cell>
          <cell r="M677" t="str">
            <v>X vzdy</v>
          </cell>
          <cell r="N677" t="str">
            <v>Veolia Transport VČ</v>
          </cell>
        </row>
        <row r="678">
          <cell r="D678" t="str">
            <v>610172/7</v>
          </cell>
          <cell r="E678" t="str">
            <v>07:15</v>
          </cell>
          <cell r="F678" t="str">
            <v>Chlumec n.Cidl.,,žel.st.</v>
          </cell>
          <cell r="G678" t="str">
            <v>07:25</v>
          </cell>
          <cell r="H678" t="str">
            <v>Klamoš,Štít</v>
          </cell>
          <cell r="I678">
            <v>255</v>
          </cell>
          <cell r="J678">
            <v>8</v>
          </cell>
          <cell r="K678">
            <v>2040</v>
          </cell>
          <cell r="L678">
            <v>200</v>
          </cell>
          <cell r="M678" t="str">
            <v>X vzdy</v>
          </cell>
          <cell r="N678" t="str">
            <v>Veolia Transport VČ</v>
          </cell>
        </row>
        <row r="679">
          <cell r="D679" t="str">
            <v>610172/8</v>
          </cell>
          <cell r="E679" t="str">
            <v>07:25</v>
          </cell>
          <cell r="F679" t="str">
            <v>Klamoš,Štít</v>
          </cell>
          <cell r="G679" t="str">
            <v>07:45</v>
          </cell>
          <cell r="H679" t="str">
            <v>Chlumec n.Cidl.,,žel.st.</v>
          </cell>
          <cell r="I679">
            <v>255</v>
          </cell>
          <cell r="J679">
            <v>10</v>
          </cell>
          <cell r="K679">
            <v>2550</v>
          </cell>
          <cell r="L679">
            <v>200</v>
          </cell>
          <cell r="M679" t="str">
            <v>X vzdy</v>
          </cell>
          <cell r="N679" t="str">
            <v>Veolia Transport VČ</v>
          </cell>
        </row>
        <row r="680">
          <cell r="D680" t="str">
            <v>610172/9</v>
          </cell>
          <cell r="E680" t="str">
            <v>09:40</v>
          </cell>
          <cell r="F680" t="str">
            <v>Chlumec n.Cidl.,,žel.st.</v>
          </cell>
          <cell r="G680" t="str">
            <v>10:24</v>
          </cell>
          <cell r="H680" t="str">
            <v>Přelouč,,žel.st.</v>
          </cell>
          <cell r="I680">
            <v>255</v>
          </cell>
          <cell r="J680">
            <v>11</v>
          </cell>
          <cell r="K680">
            <v>2805</v>
          </cell>
          <cell r="L680">
            <v>200</v>
          </cell>
          <cell r="M680" t="str">
            <v>X vzdy</v>
          </cell>
          <cell r="N680" t="str">
            <v>Veolia Transport VČ</v>
          </cell>
        </row>
        <row r="681">
          <cell r="D681" t="str">
            <v>610172/10</v>
          </cell>
          <cell r="E681" t="str">
            <v>09:39</v>
          </cell>
          <cell r="F681" t="str">
            <v>Přelouč,,žel.st.</v>
          </cell>
          <cell r="G681" t="str">
            <v>10:22</v>
          </cell>
          <cell r="H681" t="str">
            <v>Chlumec n.Cidl.,,žel.st.</v>
          </cell>
          <cell r="I681">
            <v>255</v>
          </cell>
          <cell r="J681">
            <v>11</v>
          </cell>
          <cell r="K681">
            <v>2805</v>
          </cell>
          <cell r="L681">
            <v>200</v>
          </cell>
          <cell r="M681" t="str">
            <v>X vzdy</v>
          </cell>
          <cell r="N681" t="str">
            <v>Veolia Transport VČ</v>
          </cell>
        </row>
        <row r="682">
          <cell r="D682" t="str">
            <v>610172/11</v>
          </cell>
          <cell r="E682" t="str">
            <v>12:40</v>
          </cell>
          <cell r="F682" t="str">
            <v>Chlumec n.Cidl.,,žel.st.</v>
          </cell>
          <cell r="G682" t="str">
            <v>13:29</v>
          </cell>
          <cell r="H682" t="str">
            <v>Přelouč,,žel.st.</v>
          </cell>
          <cell r="I682">
            <v>255</v>
          </cell>
          <cell r="J682">
            <v>11</v>
          </cell>
          <cell r="K682">
            <v>2805</v>
          </cell>
          <cell r="L682">
            <v>200</v>
          </cell>
          <cell r="M682" t="str">
            <v>X vzdy</v>
          </cell>
          <cell r="N682" t="str">
            <v>Veolia Transport VČ</v>
          </cell>
        </row>
        <row r="683">
          <cell r="D683" t="str">
            <v>610172/12</v>
          </cell>
          <cell r="E683" t="str">
            <v>12:39</v>
          </cell>
          <cell r="F683" t="str">
            <v>Přelouč,,žel.st.</v>
          </cell>
          <cell r="G683" t="str">
            <v>13:22</v>
          </cell>
          <cell r="H683" t="str">
            <v>Chlumec n.Cidl.,,žel.st.</v>
          </cell>
          <cell r="I683">
            <v>255</v>
          </cell>
          <cell r="J683">
            <v>11</v>
          </cell>
          <cell r="K683">
            <v>2805</v>
          </cell>
          <cell r="L683">
            <v>200</v>
          </cell>
          <cell r="M683" t="str">
            <v>X vzdy</v>
          </cell>
          <cell r="N683" t="str">
            <v>Veolia Transport VČ</v>
          </cell>
        </row>
        <row r="684">
          <cell r="D684" t="str">
            <v>610172/13</v>
          </cell>
          <cell r="E684" t="str">
            <v>13:40</v>
          </cell>
          <cell r="F684" t="str">
            <v>Chlumec n.Cidl.,,žel.st.</v>
          </cell>
          <cell r="G684" t="str">
            <v>14:25</v>
          </cell>
          <cell r="H684" t="str">
            <v>Přelouč,,Jaselská</v>
          </cell>
          <cell r="I684">
            <v>255</v>
          </cell>
          <cell r="J684">
            <v>11</v>
          </cell>
          <cell r="K684">
            <v>2805</v>
          </cell>
          <cell r="L684">
            <v>200</v>
          </cell>
          <cell r="M684" t="str">
            <v>X vzdy</v>
          </cell>
          <cell r="N684" t="str">
            <v>Veolia Transport VČ</v>
          </cell>
        </row>
        <row r="685">
          <cell r="D685" t="str">
            <v>610172/14</v>
          </cell>
          <cell r="E685" t="str">
            <v>13:40</v>
          </cell>
          <cell r="F685" t="str">
            <v>Přelouč,,Jaselská</v>
          </cell>
          <cell r="G685" t="str">
            <v>14:19</v>
          </cell>
          <cell r="H685" t="str">
            <v>Chlumec n.Cidl.,,žel.st.</v>
          </cell>
          <cell r="I685">
            <v>255</v>
          </cell>
          <cell r="J685">
            <v>9</v>
          </cell>
          <cell r="K685">
            <v>2295</v>
          </cell>
          <cell r="L685">
            <v>200</v>
          </cell>
          <cell r="M685" t="str">
            <v>X vzdy</v>
          </cell>
          <cell r="N685" t="str">
            <v>Veolia Transport VČ</v>
          </cell>
        </row>
        <row r="686">
          <cell r="D686" t="str">
            <v>610172/15</v>
          </cell>
          <cell r="E686" t="str">
            <v>14:40</v>
          </cell>
          <cell r="F686" t="str">
            <v>Chlumec n.Cidl.,,žel.st.</v>
          </cell>
          <cell r="G686" t="str">
            <v>15:24</v>
          </cell>
          <cell r="H686" t="str">
            <v>Přelouč,,žel.st.</v>
          </cell>
          <cell r="I686">
            <v>255</v>
          </cell>
          <cell r="J686">
            <v>11</v>
          </cell>
          <cell r="K686">
            <v>2805</v>
          </cell>
          <cell r="L686">
            <v>200</v>
          </cell>
          <cell r="M686" t="str">
            <v>X vzdy</v>
          </cell>
          <cell r="N686" t="str">
            <v>Veolia Transport VČ</v>
          </cell>
        </row>
        <row r="687">
          <cell r="D687" t="str">
            <v>610172/16</v>
          </cell>
          <cell r="E687" t="str">
            <v>14:40</v>
          </cell>
          <cell r="F687" t="str">
            <v>Přelouč,,Jaselská</v>
          </cell>
          <cell r="G687" t="str">
            <v>15:21</v>
          </cell>
          <cell r="H687" t="str">
            <v>Chlumec n.Cidl.,,žel.st.</v>
          </cell>
          <cell r="I687">
            <v>255</v>
          </cell>
          <cell r="J687">
            <v>9</v>
          </cell>
          <cell r="K687">
            <v>2295</v>
          </cell>
          <cell r="L687">
            <v>200</v>
          </cell>
          <cell r="M687" t="str">
            <v>X vzdy</v>
          </cell>
          <cell r="N687" t="str">
            <v>Veolia Transport VČ</v>
          </cell>
        </row>
        <row r="688">
          <cell r="D688" t="str">
            <v>610172/20</v>
          </cell>
          <cell r="E688" t="str">
            <v>17:42</v>
          </cell>
          <cell r="F688" t="str">
            <v>Přelouč,,žel.st.</v>
          </cell>
          <cell r="G688" t="str">
            <v>18:21</v>
          </cell>
          <cell r="H688" t="str">
            <v>Chlumec n.Cidl.,,žel.st.</v>
          </cell>
          <cell r="I688">
            <v>255</v>
          </cell>
          <cell r="J688">
            <v>9</v>
          </cell>
          <cell r="K688">
            <v>2295</v>
          </cell>
          <cell r="L688">
            <v>200</v>
          </cell>
          <cell r="M688" t="str">
            <v>X vzdy</v>
          </cell>
          <cell r="N688" t="str">
            <v>Veolia Transport VČ</v>
          </cell>
        </row>
        <row r="689">
          <cell r="D689" t="str">
            <v>610172/21</v>
          </cell>
          <cell r="E689" t="str">
            <v>16:40</v>
          </cell>
          <cell r="F689" t="str">
            <v>Chlumec n.Cidl.,,žel.st.</v>
          </cell>
          <cell r="G689" t="str">
            <v>17:24</v>
          </cell>
          <cell r="H689" t="str">
            <v>Přelouč,,žel.st.</v>
          </cell>
          <cell r="I689">
            <v>255</v>
          </cell>
          <cell r="J689">
            <v>11</v>
          </cell>
          <cell r="K689">
            <v>2805</v>
          </cell>
          <cell r="L689">
            <v>200</v>
          </cell>
          <cell r="M689" t="str">
            <v>X vzdy</v>
          </cell>
          <cell r="N689" t="str">
            <v>Veolia Transport VČ</v>
          </cell>
        </row>
        <row r="690">
          <cell r="D690" t="str">
            <v>610180/1</v>
          </cell>
          <cell r="E690" t="str">
            <v>05:15</v>
          </cell>
          <cell r="F690" t="str">
            <v>Jaroměř,,Tanex</v>
          </cell>
          <cell r="G690" t="str">
            <v>06:12</v>
          </cell>
          <cell r="H690" t="str">
            <v>Hradec Králové,,Terminál HD</v>
          </cell>
          <cell r="I690">
            <v>255</v>
          </cell>
          <cell r="J690">
            <v>36</v>
          </cell>
          <cell r="K690">
            <v>9180</v>
          </cell>
          <cell r="L690">
            <v>200</v>
          </cell>
          <cell r="M690" t="str">
            <v>X vzdy</v>
          </cell>
          <cell r="N690" t="str">
            <v>Veolia Transport VČ</v>
          </cell>
        </row>
        <row r="691">
          <cell r="D691" t="str">
            <v>610180/2</v>
          </cell>
          <cell r="E691" t="str">
            <v>04:51</v>
          </cell>
          <cell r="F691" t="str">
            <v>Černilov,,kino</v>
          </cell>
          <cell r="G691" t="str">
            <v>05:14</v>
          </cell>
          <cell r="H691" t="str">
            <v>Jaroměř,,Tanex</v>
          </cell>
          <cell r="I691">
            <v>255</v>
          </cell>
          <cell r="J691">
            <v>14</v>
          </cell>
          <cell r="K691">
            <v>3570</v>
          </cell>
          <cell r="L691">
            <v>200</v>
          </cell>
          <cell r="M691" t="str">
            <v>X vzdy</v>
          </cell>
          <cell r="N691" t="str">
            <v>Veolia Transport VČ</v>
          </cell>
        </row>
        <row r="692">
          <cell r="D692" t="str">
            <v>610180/3</v>
          </cell>
          <cell r="E692" t="str">
            <v>06:40</v>
          </cell>
          <cell r="F692" t="str">
            <v>Jaroměř,,žel.st.</v>
          </cell>
          <cell r="G692" t="str">
            <v>07:40</v>
          </cell>
          <cell r="H692" t="str">
            <v>Hradec Králové,,Terminál HD</v>
          </cell>
          <cell r="I692">
            <v>203</v>
          </cell>
          <cell r="J692">
            <v>32</v>
          </cell>
          <cell r="K692">
            <v>6496</v>
          </cell>
          <cell r="L692">
            <v>152</v>
          </cell>
          <cell r="M692" t="str">
            <v>X vzdy</v>
          </cell>
          <cell r="N692" t="str">
            <v>Veolia Transport VČ</v>
          </cell>
        </row>
        <row r="693">
          <cell r="D693" t="str">
            <v>610180/5</v>
          </cell>
          <cell r="E693" t="str">
            <v>10:10</v>
          </cell>
          <cell r="F693" t="str">
            <v>Jaroměř,,aut.st.</v>
          </cell>
          <cell r="G693" t="str">
            <v>11:12</v>
          </cell>
          <cell r="H693" t="str">
            <v>Hradec Králové,,Terminál HD</v>
          </cell>
          <cell r="I693">
            <v>255</v>
          </cell>
          <cell r="J693">
            <v>36</v>
          </cell>
          <cell r="K693">
            <v>9180</v>
          </cell>
          <cell r="L693">
            <v>200</v>
          </cell>
          <cell r="M693" t="str">
            <v>X vzdy</v>
          </cell>
          <cell r="N693" t="str">
            <v>Veolia Transport VČ</v>
          </cell>
        </row>
        <row r="694">
          <cell r="D694" t="str">
            <v>610180/6</v>
          </cell>
          <cell r="E694" t="str">
            <v>10:45</v>
          </cell>
          <cell r="F694" t="str">
            <v>Hradec Králové,,Terminál HD</v>
          </cell>
          <cell r="G694" t="str">
            <v>11:50</v>
          </cell>
          <cell r="H694" t="str">
            <v>Jaroměř,,aut.st.</v>
          </cell>
          <cell r="I694">
            <v>255</v>
          </cell>
          <cell r="J694">
            <v>36</v>
          </cell>
          <cell r="K694">
            <v>9180</v>
          </cell>
          <cell r="L694">
            <v>200</v>
          </cell>
          <cell r="M694" t="str">
            <v>X vzdy</v>
          </cell>
          <cell r="N694" t="str">
            <v>Veolia Transport VČ</v>
          </cell>
        </row>
        <row r="695">
          <cell r="D695" t="str">
            <v>610180/7</v>
          </cell>
          <cell r="E695" t="str">
            <v>18:10</v>
          </cell>
          <cell r="F695" t="str">
            <v>Jaroměř,,aut.st.</v>
          </cell>
          <cell r="G695" t="str">
            <v>19:12</v>
          </cell>
          <cell r="H695" t="str">
            <v>Hradec Králové,,Terminál HD</v>
          </cell>
          <cell r="I695">
            <v>255</v>
          </cell>
          <cell r="J695">
            <v>36</v>
          </cell>
          <cell r="K695">
            <v>9180</v>
          </cell>
          <cell r="L695">
            <v>200</v>
          </cell>
          <cell r="M695" t="str">
            <v>X vzdy</v>
          </cell>
          <cell r="N695" t="str">
            <v>Veolia Transport VČ</v>
          </cell>
        </row>
        <row r="696">
          <cell r="D696" t="str">
            <v>610180/8</v>
          </cell>
          <cell r="E696" t="str">
            <v>14:45</v>
          </cell>
          <cell r="F696" t="str">
            <v>Hradec Králové,,Terminál HD</v>
          </cell>
          <cell r="G696" t="str">
            <v>15:50</v>
          </cell>
          <cell r="H696" t="str">
            <v>Jaroměř,,aut.st.</v>
          </cell>
          <cell r="I696">
            <v>255</v>
          </cell>
          <cell r="J696">
            <v>38</v>
          </cell>
          <cell r="K696">
            <v>9690</v>
          </cell>
          <cell r="L696">
            <v>200</v>
          </cell>
          <cell r="M696" t="str">
            <v>X vzdy</v>
          </cell>
          <cell r="N696" t="str">
            <v>Veolia Transport VČ</v>
          </cell>
        </row>
        <row r="697">
          <cell r="D697" t="str">
            <v>610180/9</v>
          </cell>
          <cell r="E697" t="str">
            <v>06:40</v>
          </cell>
          <cell r="F697" t="str">
            <v>Jaroměř,,žel.st.</v>
          </cell>
          <cell r="G697" t="str">
            <v>07:40</v>
          </cell>
          <cell r="H697" t="str">
            <v>Hradec Králové,,Terminál HD</v>
          </cell>
          <cell r="I697">
            <v>52</v>
          </cell>
          <cell r="J697">
            <v>36</v>
          </cell>
          <cell r="K697">
            <v>1872</v>
          </cell>
          <cell r="L697">
            <v>48</v>
          </cell>
          <cell r="M697" t="str">
            <v>X vzdy</v>
          </cell>
          <cell r="N697" t="str">
            <v>Veolia Transport VČ</v>
          </cell>
        </row>
        <row r="698">
          <cell r="D698" t="str">
            <v>610180/12</v>
          </cell>
          <cell r="E698" t="str">
            <v>16:45</v>
          </cell>
          <cell r="F698" t="str">
            <v>Hradec Králové,,Terminál HD</v>
          </cell>
          <cell r="G698" t="str">
            <v>17:50</v>
          </cell>
          <cell r="H698" t="str">
            <v>Jaroměř,,aut.st.</v>
          </cell>
          <cell r="I698">
            <v>255</v>
          </cell>
          <cell r="J698">
            <v>36</v>
          </cell>
          <cell r="K698">
            <v>9180</v>
          </cell>
          <cell r="L698">
            <v>200</v>
          </cell>
          <cell r="M698" t="str">
            <v>X vzdy</v>
          </cell>
          <cell r="N698" t="str">
            <v>Veolia Transport VČ</v>
          </cell>
        </row>
        <row r="699">
          <cell r="D699" t="str">
            <v>610180/13</v>
          </cell>
          <cell r="E699" t="str">
            <v>07:10</v>
          </cell>
          <cell r="F699" t="str">
            <v>Černilov,,kino</v>
          </cell>
          <cell r="G699" t="str">
            <v>07:40</v>
          </cell>
          <cell r="H699" t="str">
            <v>Hradec Králové,,Terminál HD</v>
          </cell>
          <cell r="I699">
            <v>203</v>
          </cell>
          <cell r="J699">
            <v>18</v>
          </cell>
          <cell r="K699">
            <v>3654</v>
          </cell>
          <cell r="L699">
            <v>152</v>
          </cell>
          <cell r="M699" t="str">
            <v>X vzdy</v>
          </cell>
          <cell r="N699" t="str">
            <v>Veolia Transport VČ</v>
          </cell>
        </row>
        <row r="700">
          <cell r="D700" t="str">
            <v>610180/14</v>
          </cell>
          <cell r="E700" t="str">
            <v>22:30</v>
          </cell>
          <cell r="F700" t="str">
            <v>Hradec Králové,,Terminál HD</v>
          </cell>
          <cell r="G700" t="str">
            <v>22:55</v>
          </cell>
          <cell r="H700" t="str">
            <v>Černilov,,kino</v>
          </cell>
          <cell r="I700">
            <v>255</v>
          </cell>
          <cell r="J700">
            <v>18</v>
          </cell>
          <cell r="K700">
            <v>4590</v>
          </cell>
          <cell r="L700">
            <v>200</v>
          </cell>
          <cell r="M700" t="str">
            <v>X vzdy</v>
          </cell>
          <cell r="N700" t="str">
            <v>Veolia Transport VČ</v>
          </cell>
        </row>
        <row r="701">
          <cell r="D701" t="str">
            <v>610180/16</v>
          </cell>
          <cell r="E701" t="str">
            <v>20:20</v>
          </cell>
          <cell r="F701" t="str">
            <v>Hradec Králové,,Terminál HD</v>
          </cell>
          <cell r="G701" t="str">
            <v>20:52</v>
          </cell>
          <cell r="H701" t="str">
            <v>Libřice,,Výravská</v>
          </cell>
          <cell r="I701">
            <v>255</v>
          </cell>
          <cell r="J701">
            <v>24</v>
          </cell>
          <cell r="K701">
            <v>6120</v>
          </cell>
          <cell r="L701">
            <v>200</v>
          </cell>
          <cell r="M701" t="str">
            <v>X vzdy</v>
          </cell>
          <cell r="N701" t="str">
            <v>Veolia Transport VČ</v>
          </cell>
        </row>
        <row r="702">
          <cell r="D702" t="str">
            <v>610180/17</v>
          </cell>
          <cell r="E702" t="str">
            <v>20:52</v>
          </cell>
          <cell r="F702" t="str">
            <v>Libřice,,Výravská</v>
          </cell>
          <cell r="G702" t="str">
            <v>21:25</v>
          </cell>
          <cell r="H702" t="str">
            <v>Hradec Králové,,Terminál HD</v>
          </cell>
          <cell r="I702">
            <v>255</v>
          </cell>
          <cell r="J702">
            <v>22</v>
          </cell>
          <cell r="K702">
            <v>5610</v>
          </cell>
          <cell r="L702">
            <v>200</v>
          </cell>
          <cell r="M702" t="str">
            <v>X vzdy</v>
          </cell>
          <cell r="N702" t="str">
            <v>Veolia Transport VČ</v>
          </cell>
        </row>
        <row r="703">
          <cell r="D703" t="str">
            <v>610180/18</v>
          </cell>
          <cell r="E703" t="str">
            <v>07:21</v>
          </cell>
          <cell r="F703" t="str">
            <v>Hradec Králové,,Terminál HD</v>
          </cell>
          <cell r="G703" t="str">
            <v>07:55</v>
          </cell>
          <cell r="H703" t="str">
            <v>Výrava,,ObÚ</v>
          </cell>
          <cell r="I703">
            <v>255</v>
          </cell>
          <cell r="J703">
            <v>23</v>
          </cell>
          <cell r="K703">
            <v>5865</v>
          </cell>
          <cell r="L703">
            <v>200</v>
          </cell>
          <cell r="M703" t="str">
            <v>X vzdy</v>
          </cell>
          <cell r="N703" t="str">
            <v>Veolia Transport VČ</v>
          </cell>
        </row>
        <row r="704">
          <cell r="D704" t="str">
            <v>610180/19</v>
          </cell>
          <cell r="E704" t="str">
            <v>08:35</v>
          </cell>
          <cell r="F704" t="str">
            <v>Výrava,,ObÚ</v>
          </cell>
          <cell r="G704" t="str">
            <v>09:12</v>
          </cell>
          <cell r="H704" t="str">
            <v>Hradec Králové,,Terminál HD</v>
          </cell>
          <cell r="I704">
            <v>255</v>
          </cell>
          <cell r="J704">
            <v>23</v>
          </cell>
          <cell r="K704">
            <v>5865</v>
          </cell>
          <cell r="L704">
            <v>200</v>
          </cell>
          <cell r="M704" t="str">
            <v>X vzdy</v>
          </cell>
          <cell r="N704" t="str">
            <v>Veolia Transport VČ</v>
          </cell>
        </row>
        <row r="705">
          <cell r="D705" t="str">
            <v>610180/20</v>
          </cell>
          <cell r="E705" t="str">
            <v>06:55</v>
          </cell>
          <cell r="F705" t="str">
            <v>Hradec Králové,,Terminál HD</v>
          </cell>
          <cell r="G705" t="str">
            <v>07:45</v>
          </cell>
          <cell r="H705" t="str">
            <v>Jaroměř,,aut.st.</v>
          </cell>
          <cell r="I705">
            <v>255</v>
          </cell>
          <cell r="J705">
            <v>32</v>
          </cell>
          <cell r="K705">
            <v>8160</v>
          </cell>
          <cell r="L705">
            <v>200</v>
          </cell>
          <cell r="M705" t="str">
            <v>X vzdy</v>
          </cell>
          <cell r="N705" t="str">
            <v>Veolia Transport VČ</v>
          </cell>
        </row>
        <row r="706">
          <cell r="D706" t="str">
            <v>610180/21</v>
          </cell>
          <cell r="E706" t="str">
            <v>04:15</v>
          </cell>
          <cell r="F706" t="str">
            <v>Jaroměř,Josefov,Korunní hradby</v>
          </cell>
          <cell r="G706" t="str">
            <v>05:12</v>
          </cell>
          <cell r="H706" t="str">
            <v>Hradec Králové,,Terminál HD</v>
          </cell>
          <cell r="I706">
            <v>255</v>
          </cell>
          <cell r="J706">
            <v>33</v>
          </cell>
          <cell r="K706">
            <v>8415</v>
          </cell>
          <cell r="L706">
            <v>200</v>
          </cell>
          <cell r="M706" t="str">
            <v>X vzdy</v>
          </cell>
          <cell r="N706" t="str">
            <v>Veolia Transport VČ</v>
          </cell>
        </row>
        <row r="707">
          <cell r="D707" t="str">
            <v>610180/22</v>
          </cell>
          <cell r="E707" t="str">
            <v>06:45</v>
          </cell>
          <cell r="F707" t="str">
            <v>Hradec Králové,,Terminál HD</v>
          </cell>
          <cell r="G707" t="str">
            <v>07:05</v>
          </cell>
          <cell r="H707" t="str">
            <v>Černilov,,kino</v>
          </cell>
          <cell r="I707">
            <v>203</v>
          </cell>
          <cell r="J707">
            <v>13</v>
          </cell>
          <cell r="K707">
            <v>2639</v>
          </cell>
          <cell r="L707">
            <v>152</v>
          </cell>
          <cell r="M707" t="str">
            <v>X vzdy</v>
          </cell>
          <cell r="N707" t="str">
            <v>Veolia Transport VČ</v>
          </cell>
        </row>
        <row r="708">
          <cell r="D708" t="str">
            <v>610180/23</v>
          </cell>
          <cell r="E708" t="str">
            <v>12:10</v>
          </cell>
          <cell r="F708" t="str">
            <v>Jaroměř,,aut.st.</v>
          </cell>
          <cell r="G708" t="str">
            <v>13:12</v>
          </cell>
          <cell r="H708" t="str">
            <v>Hradec Králové,,Terminál HD</v>
          </cell>
          <cell r="I708">
            <v>255</v>
          </cell>
          <cell r="J708">
            <v>36</v>
          </cell>
          <cell r="K708">
            <v>9180</v>
          </cell>
          <cell r="L708">
            <v>200</v>
          </cell>
          <cell r="M708" t="str">
            <v>X vzdy</v>
          </cell>
          <cell r="N708" t="str">
            <v>Veolia Transport VČ</v>
          </cell>
        </row>
        <row r="709">
          <cell r="D709" t="str">
            <v>610180/24</v>
          </cell>
          <cell r="E709" t="str">
            <v>05:30</v>
          </cell>
          <cell r="F709" t="str">
            <v>Hradec Králové,,Terminál HD</v>
          </cell>
          <cell r="G709" t="str">
            <v>06:14</v>
          </cell>
          <cell r="H709" t="str">
            <v>Jaroměř,,Tanex</v>
          </cell>
          <cell r="I709">
            <v>255</v>
          </cell>
          <cell r="J709">
            <v>28</v>
          </cell>
          <cell r="K709">
            <v>7140</v>
          </cell>
          <cell r="L709">
            <v>200</v>
          </cell>
          <cell r="M709" t="str">
            <v>X vzdy</v>
          </cell>
          <cell r="N709" t="str">
            <v>Veolia Transport VČ</v>
          </cell>
        </row>
        <row r="710">
          <cell r="D710" t="str">
            <v>610180/25</v>
          </cell>
          <cell r="E710" t="str">
            <v>13:15</v>
          </cell>
          <cell r="F710" t="str">
            <v>Jaroměř,,žel.st.</v>
          </cell>
          <cell r="G710" t="str">
            <v>14:07</v>
          </cell>
          <cell r="H710" t="str">
            <v>Hradec Králové,,Terminál HD</v>
          </cell>
          <cell r="I710">
            <v>203</v>
          </cell>
          <cell r="J710">
            <v>34</v>
          </cell>
          <cell r="K710">
            <v>6902</v>
          </cell>
          <cell r="L710">
            <v>152</v>
          </cell>
          <cell r="M710" t="str">
            <v>X vzdy</v>
          </cell>
          <cell r="N710" t="str">
            <v>Veolia Transport VČ</v>
          </cell>
        </row>
        <row r="711">
          <cell r="D711" t="str">
            <v>610180/26</v>
          </cell>
          <cell r="E711" t="str">
            <v>08:45</v>
          </cell>
          <cell r="F711" t="str">
            <v>Hradec Králové,,Terminál HD</v>
          </cell>
          <cell r="G711" t="str">
            <v>09:50</v>
          </cell>
          <cell r="H711" t="str">
            <v>Jaroměř,,aut.st.</v>
          </cell>
          <cell r="I711">
            <v>255</v>
          </cell>
          <cell r="J711">
            <v>36</v>
          </cell>
          <cell r="K711">
            <v>9180</v>
          </cell>
          <cell r="L711">
            <v>200</v>
          </cell>
          <cell r="M711" t="str">
            <v>X vzdy</v>
          </cell>
          <cell r="N711" t="str">
            <v>Veolia Transport VČ</v>
          </cell>
        </row>
        <row r="712">
          <cell r="D712" t="str">
            <v>610180/27</v>
          </cell>
          <cell r="E712" t="str">
            <v>14:10</v>
          </cell>
          <cell r="F712" t="str">
            <v>Jaroměř,,aut.st.</v>
          </cell>
          <cell r="G712" t="str">
            <v>15:07</v>
          </cell>
          <cell r="H712" t="str">
            <v>Hradec Králové,,Terminál HD</v>
          </cell>
          <cell r="I712">
            <v>255</v>
          </cell>
          <cell r="J712">
            <v>36</v>
          </cell>
          <cell r="K712">
            <v>9180</v>
          </cell>
          <cell r="L712">
            <v>200</v>
          </cell>
          <cell r="M712" t="str">
            <v>X vzdy</v>
          </cell>
          <cell r="N712" t="str">
            <v>Veolia Transport VČ</v>
          </cell>
        </row>
        <row r="713">
          <cell r="D713" t="str">
            <v>610180/28</v>
          </cell>
          <cell r="E713" t="str">
            <v>12:45</v>
          </cell>
          <cell r="F713" t="str">
            <v>Hradec Králové,,Terminál HD</v>
          </cell>
          <cell r="G713" t="str">
            <v>13:50</v>
          </cell>
          <cell r="H713" t="str">
            <v>Jaroměř,,aut.st.</v>
          </cell>
          <cell r="I713">
            <v>255</v>
          </cell>
          <cell r="J713">
            <v>38</v>
          </cell>
          <cell r="K713">
            <v>9690</v>
          </cell>
          <cell r="L713">
            <v>200</v>
          </cell>
          <cell r="M713" t="str">
            <v>X vzdy</v>
          </cell>
          <cell r="N713" t="str">
            <v>Veolia Transport VČ</v>
          </cell>
        </row>
        <row r="714">
          <cell r="D714" t="str">
            <v>610180/29</v>
          </cell>
          <cell r="E714" t="str">
            <v>15:20</v>
          </cell>
          <cell r="F714" t="str">
            <v>Jaroměř,,žel.st.</v>
          </cell>
          <cell r="G714" t="str">
            <v>16:12</v>
          </cell>
          <cell r="H714" t="str">
            <v>Hradec Králové,,Terminál HD</v>
          </cell>
          <cell r="I714">
            <v>255</v>
          </cell>
          <cell r="J714">
            <v>32</v>
          </cell>
          <cell r="K714">
            <v>8160</v>
          </cell>
          <cell r="L714">
            <v>200</v>
          </cell>
          <cell r="M714" t="str">
            <v>X vzdy</v>
          </cell>
          <cell r="N714" t="str">
            <v>Veolia Transport VČ</v>
          </cell>
        </row>
        <row r="715">
          <cell r="D715" t="str">
            <v>610180/30</v>
          </cell>
          <cell r="E715" t="str">
            <v>13:45</v>
          </cell>
          <cell r="F715" t="str">
            <v>Hradec Králové,,Terminál HD</v>
          </cell>
          <cell r="G715" t="str">
            <v>14:40</v>
          </cell>
          <cell r="H715" t="str">
            <v>Jaroměř,,žel.st.</v>
          </cell>
          <cell r="I715">
            <v>203</v>
          </cell>
          <cell r="J715">
            <v>34</v>
          </cell>
          <cell r="K715">
            <v>6902</v>
          </cell>
          <cell r="L715">
            <v>152</v>
          </cell>
          <cell r="M715" t="str">
            <v>X vzdy</v>
          </cell>
          <cell r="N715" t="str">
            <v>Veolia Transport VČ</v>
          </cell>
        </row>
        <row r="716">
          <cell r="D716" t="str">
            <v>610180/31</v>
          </cell>
          <cell r="E716" t="str">
            <v>16:10</v>
          </cell>
          <cell r="F716" t="str">
            <v>Jaroměř,,aut.st.</v>
          </cell>
          <cell r="G716" t="str">
            <v>17:12</v>
          </cell>
          <cell r="H716" t="str">
            <v>Hradec Králové,,Terminál HD</v>
          </cell>
          <cell r="I716">
            <v>255</v>
          </cell>
          <cell r="J716">
            <v>36</v>
          </cell>
          <cell r="K716">
            <v>9180</v>
          </cell>
          <cell r="L716">
            <v>200</v>
          </cell>
          <cell r="M716" t="str">
            <v>X vzdy</v>
          </cell>
          <cell r="N716" t="str">
            <v>Veolia Transport VČ</v>
          </cell>
        </row>
        <row r="717">
          <cell r="D717" t="str">
            <v>610180/32</v>
          </cell>
          <cell r="E717" t="str">
            <v>15:45</v>
          </cell>
          <cell r="F717" t="str">
            <v>Hradec Králové,,Terminál HD</v>
          </cell>
          <cell r="G717" t="str">
            <v>16:40</v>
          </cell>
          <cell r="H717" t="str">
            <v>Jaroměř,,žel.st.</v>
          </cell>
          <cell r="I717">
            <v>255</v>
          </cell>
          <cell r="J717">
            <v>34</v>
          </cell>
          <cell r="K717">
            <v>8670</v>
          </cell>
          <cell r="L717">
            <v>200</v>
          </cell>
          <cell r="M717" t="str">
            <v>X vzdy</v>
          </cell>
          <cell r="N717" t="str">
            <v>Veolia Transport VČ</v>
          </cell>
        </row>
        <row r="718">
          <cell r="D718" t="str">
            <v>610180/33</v>
          </cell>
          <cell r="E718" t="str">
            <v>20:10</v>
          </cell>
          <cell r="F718" t="str">
            <v>Jaroměř,,aut.st.</v>
          </cell>
          <cell r="G718" t="str">
            <v>20:15</v>
          </cell>
          <cell r="H718" t="str">
            <v>Jaroměř,,žel.st.</v>
          </cell>
          <cell r="I718">
            <v>255</v>
          </cell>
          <cell r="J718">
            <v>2</v>
          </cell>
          <cell r="K718">
            <v>510</v>
          </cell>
          <cell r="L718">
            <v>200</v>
          </cell>
          <cell r="M718" t="str">
            <v>X vzdy</v>
          </cell>
          <cell r="N718" t="str">
            <v>Veolia Transport VČ</v>
          </cell>
        </row>
        <row r="719">
          <cell r="D719" t="str">
            <v>610180/34</v>
          </cell>
          <cell r="E719" t="str">
            <v>18:45</v>
          </cell>
          <cell r="F719" t="str">
            <v>Hradec Králové,,Terminál HD</v>
          </cell>
          <cell r="G719" t="str">
            <v>19:50</v>
          </cell>
          <cell r="H719" t="str">
            <v>Jaroměř,,aut.st.</v>
          </cell>
          <cell r="I719">
            <v>255</v>
          </cell>
          <cell r="J719">
            <v>36</v>
          </cell>
          <cell r="K719">
            <v>9180</v>
          </cell>
          <cell r="L719">
            <v>200</v>
          </cell>
          <cell r="M719" t="str">
            <v>X vzdy</v>
          </cell>
          <cell r="N719" t="str">
            <v>Veolia Transport VČ</v>
          </cell>
        </row>
        <row r="720">
          <cell r="D720" t="str">
            <v>610180/35</v>
          </cell>
          <cell r="E720" t="str">
            <v>08:10</v>
          </cell>
          <cell r="F720" t="str">
            <v>Jaroměř,,aut.st.</v>
          </cell>
          <cell r="G720" t="str">
            <v>08:15</v>
          </cell>
          <cell r="H720" t="str">
            <v>Jaroměř,,žel.st.</v>
          </cell>
          <cell r="I720">
            <v>255</v>
          </cell>
          <cell r="J720">
            <v>2</v>
          </cell>
          <cell r="K720">
            <v>510</v>
          </cell>
          <cell r="L720">
            <v>200</v>
          </cell>
          <cell r="M720" t="str">
            <v>X vzdy</v>
          </cell>
          <cell r="N720" t="str">
            <v>Veolia Transport VČ</v>
          </cell>
        </row>
        <row r="721">
          <cell r="D721" t="str">
            <v>610180/100</v>
          </cell>
          <cell r="E721" t="str">
            <v>08:40</v>
          </cell>
          <cell r="F721" t="str">
            <v>Hradec Králové,,Terminál HD</v>
          </cell>
          <cell r="G721" t="str">
            <v>09:50</v>
          </cell>
          <cell r="H721" t="str">
            <v>Jaroměř,,aut.st.</v>
          </cell>
          <cell r="I721">
            <v>116</v>
          </cell>
          <cell r="J721">
            <v>36</v>
          </cell>
          <cell r="K721">
            <v>4176</v>
          </cell>
          <cell r="L721">
            <v>87</v>
          </cell>
          <cell r="M721" t="str">
            <v>6+ vzdy</v>
          </cell>
          <cell r="N721" t="str">
            <v>Veolia Transport VČ</v>
          </cell>
        </row>
        <row r="722">
          <cell r="D722" t="str">
            <v>610180/101</v>
          </cell>
          <cell r="E722" t="str">
            <v>05:07</v>
          </cell>
          <cell r="F722" t="str">
            <v>Černilov,,kino</v>
          </cell>
          <cell r="G722" t="str">
            <v>05:35</v>
          </cell>
          <cell r="H722" t="str">
            <v>Hradec Králové,,Terminál HD</v>
          </cell>
          <cell r="I722">
            <v>114</v>
          </cell>
          <cell r="J722">
            <v>18</v>
          </cell>
          <cell r="K722">
            <v>2052</v>
          </cell>
          <cell r="L722">
            <v>87</v>
          </cell>
          <cell r="M722" t="str">
            <v>6+ vzdy</v>
          </cell>
          <cell r="N722" t="str">
            <v>Veolia Transport VČ</v>
          </cell>
        </row>
        <row r="723">
          <cell r="D723" t="str">
            <v>610180/102</v>
          </cell>
          <cell r="E723" t="str">
            <v>12:40</v>
          </cell>
          <cell r="F723" t="str">
            <v>Hradec Králové,,Terminál HD</v>
          </cell>
          <cell r="G723" t="str">
            <v>13:50</v>
          </cell>
          <cell r="H723" t="str">
            <v>Jaroměř,,aut.st.</v>
          </cell>
          <cell r="I723">
            <v>116</v>
          </cell>
          <cell r="J723">
            <v>36</v>
          </cell>
          <cell r="K723">
            <v>4176</v>
          </cell>
          <cell r="L723">
            <v>87</v>
          </cell>
          <cell r="M723" t="str">
            <v>6+ vzdy</v>
          </cell>
          <cell r="N723" t="str">
            <v>Veolia Transport VČ</v>
          </cell>
        </row>
        <row r="724">
          <cell r="D724" t="str">
            <v>610180/103</v>
          </cell>
          <cell r="E724" t="str">
            <v>10:10</v>
          </cell>
          <cell r="F724" t="str">
            <v>Jaroměř,,aut.st.</v>
          </cell>
          <cell r="G724" t="str">
            <v>11:20</v>
          </cell>
          <cell r="H724" t="str">
            <v>Hradec Králové,,Terminál HD</v>
          </cell>
          <cell r="I724">
            <v>116</v>
          </cell>
          <cell r="J724">
            <v>36</v>
          </cell>
          <cell r="K724">
            <v>4176</v>
          </cell>
          <cell r="L724">
            <v>87</v>
          </cell>
          <cell r="M724" t="str">
            <v>6+ vzdy</v>
          </cell>
          <cell r="N724" t="str">
            <v>Veolia Transport VČ</v>
          </cell>
        </row>
        <row r="725">
          <cell r="D725" t="str">
            <v>610180/104</v>
          </cell>
          <cell r="E725" t="str">
            <v>16:40</v>
          </cell>
          <cell r="F725" t="str">
            <v>Hradec Králové,,Terminál HD</v>
          </cell>
          <cell r="G725" t="str">
            <v>17:50</v>
          </cell>
          <cell r="H725" t="str">
            <v>Jaroměř,,aut.st.</v>
          </cell>
          <cell r="I725">
            <v>114</v>
          </cell>
          <cell r="J725">
            <v>36</v>
          </cell>
          <cell r="K725">
            <v>4104</v>
          </cell>
          <cell r="L725">
            <v>87</v>
          </cell>
          <cell r="M725" t="str">
            <v>6+ vzdy</v>
          </cell>
          <cell r="N725" t="str">
            <v>Veolia Transport VČ</v>
          </cell>
        </row>
        <row r="726">
          <cell r="D726" t="str">
            <v>610180/105</v>
          </cell>
          <cell r="E726" t="str">
            <v>14:10</v>
          </cell>
          <cell r="F726" t="str">
            <v>Jaroměř,,aut.st.</v>
          </cell>
          <cell r="G726" t="str">
            <v>15:20</v>
          </cell>
          <cell r="H726" t="str">
            <v>Hradec Králové,,Terminál HD</v>
          </cell>
          <cell r="I726">
            <v>116</v>
          </cell>
          <cell r="J726">
            <v>36</v>
          </cell>
          <cell r="K726">
            <v>4176</v>
          </cell>
          <cell r="L726">
            <v>87</v>
          </cell>
          <cell r="M726" t="str">
            <v>6+ vzdy</v>
          </cell>
          <cell r="N726" t="str">
            <v>Veolia Transport VČ</v>
          </cell>
        </row>
        <row r="727">
          <cell r="D727" t="str">
            <v>610180/106</v>
          </cell>
          <cell r="E727" t="str">
            <v>20:25</v>
          </cell>
          <cell r="F727" t="str">
            <v>Hradec Králové,,Terminál HD</v>
          </cell>
          <cell r="G727" t="str">
            <v>20:55</v>
          </cell>
          <cell r="H727" t="str">
            <v>Černilov,,kino</v>
          </cell>
          <cell r="I727">
            <v>114</v>
          </cell>
          <cell r="J727">
            <v>18</v>
          </cell>
          <cell r="K727">
            <v>2052</v>
          </cell>
          <cell r="L727">
            <v>87</v>
          </cell>
          <cell r="M727" t="str">
            <v>6+ vzdy</v>
          </cell>
          <cell r="N727" t="str">
            <v>Veolia Transport VČ</v>
          </cell>
        </row>
        <row r="728">
          <cell r="D728" t="str">
            <v>610180/107</v>
          </cell>
          <cell r="E728" t="str">
            <v>18:10</v>
          </cell>
          <cell r="F728" t="str">
            <v>Jaroměř,,aut.st.</v>
          </cell>
          <cell r="G728" t="str">
            <v>19:20</v>
          </cell>
          <cell r="H728" t="str">
            <v>Hradec Králové,,Terminál HD</v>
          </cell>
          <cell r="I728">
            <v>114</v>
          </cell>
          <cell r="J728">
            <v>36</v>
          </cell>
          <cell r="K728">
            <v>4104</v>
          </cell>
          <cell r="L728">
            <v>87</v>
          </cell>
          <cell r="M728" t="str">
            <v>6+ vzdy</v>
          </cell>
          <cell r="N728" t="str">
            <v>Veolia Transport VČ</v>
          </cell>
        </row>
        <row r="729">
          <cell r="D729" t="str">
            <v>610180/109</v>
          </cell>
          <cell r="E729" t="str">
            <v>08:07</v>
          </cell>
          <cell r="F729" t="str">
            <v>Černilov,,kino</v>
          </cell>
          <cell r="G729" t="str">
            <v>08:35</v>
          </cell>
          <cell r="H729" t="str">
            <v>Hradec Králové,,Terminál HD</v>
          </cell>
          <cell r="I729">
            <v>2</v>
          </cell>
          <cell r="J729">
            <v>18</v>
          </cell>
          <cell r="K729">
            <v>36</v>
          </cell>
          <cell r="L729">
            <v>0</v>
          </cell>
          <cell r="M729" t="str">
            <v xml:space="preserve"> vzdy</v>
          </cell>
          <cell r="N729" t="str">
            <v>Veolia Transport VČ</v>
          </cell>
        </row>
        <row r="730">
          <cell r="D730" t="str">
            <v>610180/110</v>
          </cell>
          <cell r="E730" t="str">
            <v>15:40</v>
          </cell>
          <cell r="F730" t="str">
            <v>Hradec Králové,,Terminál HD</v>
          </cell>
          <cell r="G730" t="str">
            <v>16:10</v>
          </cell>
          <cell r="H730" t="str">
            <v>Černilov,,kino</v>
          </cell>
          <cell r="I730">
            <v>2</v>
          </cell>
          <cell r="J730">
            <v>18</v>
          </cell>
          <cell r="K730">
            <v>36</v>
          </cell>
          <cell r="L730">
            <v>0</v>
          </cell>
          <cell r="M730" t="str">
            <v xml:space="preserve"> vzdy</v>
          </cell>
          <cell r="N730" t="str">
            <v>Veolia Transport VČ</v>
          </cell>
        </row>
        <row r="731">
          <cell r="D731" t="str">
            <v>610191/1</v>
          </cell>
          <cell r="E731" t="str">
            <v>12:25</v>
          </cell>
          <cell r="F731" t="str">
            <v>Hradec Králové,,Terminál HD</v>
          </cell>
          <cell r="G731" t="str">
            <v>12:57</v>
          </cell>
          <cell r="H731" t="str">
            <v>Jeníkovice,,kostel</v>
          </cell>
          <cell r="I731">
            <v>198</v>
          </cell>
          <cell r="J731">
            <v>21</v>
          </cell>
          <cell r="K731">
            <v>4158</v>
          </cell>
          <cell r="L731">
            <v>152</v>
          </cell>
          <cell r="M731" t="str">
            <v>X vzdy</v>
          </cell>
          <cell r="N731" t="str">
            <v>Veolia Transport VČ</v>
          </cell>
        </row>
        <row r="732">
          <cell r="D732" t="str">
            <v>610191/2</v>
          </cell>
          <cell r="E732" t="str">
            <v>04:35</v>
          </cell>
          <cell r="F732" t="str">
            <v>Dobruška,,aut.st.</v>
          </cell>
          <cell r="G732" t="str">
            <v>05:45</v>
          </cell>
          <cell r="H732" t="str">
            <v>Hradec Králové,,Terminál HD</v>
          </cell>
          <cell r="I732">
            <v>255</v>
          </cell>
          <cell r="J732">
            <v>42</v>
          </cell>
          <cell r="K732">
            <v>10710</v>
          </cell>
          <cell r="L732">
            <v>200</v>
          </cell>
          <cell r="M732" t="str">
            <v>X vzdy</v>
          </cell>
          <cell r="N732" t="str">
            <v>Veolia Transport VČ</v>
          </cell>
        </row>
        <row r="733">
          <cell r="D733" t="str">
            <v>610191/3</v>
          </cell>
          <cell r="E733" t="str">
            <v>04:30</v>
          </cell>
          <cell r="F733" t="str">
            <v>Jílovice</v>
          </cell>
          <cell r="G733" t="str">
            <v>05:04</v>
          </cell>
          <cell r="H733" t="str">
            <v>Dobruška,,aut.st.</v>
          </cell>
          <cell r="I733">
            <v>255</v>
          </cell>
          <cell r="J733">
            <v>21</v>
          </cell>
          <cell r="K733">
            <v>5355</v>
          </cell>
          <cell r="L733">
            <v>200</v>
          </cell>
          <cell r="M733" t="str">
            <v>X vzdy</v>
          </cell>
          <cell r="N733" t="str">
            <v>Veolia Transport VČ</v>
          </cell>
        </row>
        <row r="734">
          <cell r="D734" t="str">
            <v>610191/4</v>
          </cell>
          <cell r="E734" t="str">
            <v>13:05</v>
          </cell>
          <cell r="F734" t="str">
            <v>Jeníkovice,,kostel</v>
          </cell>
          <cell r="G734" t="str">
            <v>13:40</v>
          </cell>
          <cell r="H734" t="str">
            <v>Hradec Králové,,Terminál HD</v>
          </cell>
          <cell r="I734">
            <v>198</v>
          </cell>
          <cell r="J734">
            <v>21</v>
          </cell>
          <cell r="K734">
            <v>4158</v>
          </cell>
          <cell r="L734">
            <v>152</v>
          </cell>
          <cell r="M734" t="str">
            <v>X vzdy</v>
          </cell>
          <cell r="N734" t="str">
            <v>Veolia Transport VČ</v>
          </cell>
        </row>
        <row r="735">
          <cell r="D735" t="str">
            <v>610191/5</v>
          </cell>
          <cell r="E735" t="str">
            <v>07:25</v>
          </cell>
          <cell r="F735" t="str">
            <v>Běleč n.Orl.</v>
          </cell>
          <cell r="G735" t="str">
            <v>07:40</v>
          </cell>
          <cell r="H735" t="str">
            <v>Třebechovice p.Oreb.,,Masarykovo nám.</v>
          </cell>
          <cell r="I735">
            <v>198</v>
          </cell>
          <cell r="J735">
            <v>8</v>
          </cell>
          <cell r="K735">
            <v>1584</v>
          </cell>
          <cell r="L735">
            <v>152</v>
          </cell>
          <cell r="M735" t="str">
            <v>X vzdy</v>
          </cell>
          <cell r="N735" t="str">
            <v>Veolia Transport VČ</v>
          </cell>
        </row>
        <row r="736">
          <cell r="D736" t="str">
            <v>610191/6</v>
          </cell>
          <cell r="E736" t="str">
            <v>09:21</v>
          </cell>
          <cell r="F736" t="str">
            <v>Dobruška,,aut.st.</v>
          </cell>
          <cell r="G736" t="str">
            <v>10:26</v>
          </cell>
          <cell r="H736" t="str">
            <v>Hradec Králové,,Terminál HD</v>
          </cell>
          <cell r="I736">
            <v>255</v>
          </cell>
          <cell r="J736">
            <v>40</v>
          </cell>
          <cell r="K736">
            <v>10200</v>
          </cell>
          <cell r="L736">
            <v>200</v>
          </cell>
          <cell r="M736" t="str">
            <v>X vzdy</v>
          </cell>
          <cell r="N736" t="str">
            <v>Veolia Transport VČ</v>
          </cell>
        </row>
        <row r="737">
          <cell r="D737" t="str">
            <v>610191/7</v>
          </cell>
          <cell r="E737" t="str">
            <v>14:05</v>
          </cell>
          <cell r="F737" t="str">
            <v>Hradec Králové,,Terminál HD</v>
          </cell>
          <cell r="G737" t="str">
            <v>14:33</v>
          </cell>
          <cell r="H737" t="str">
            <v>Třebechovice p.Oreb.,,Masarykovo nám.</v>
          </cell>
          <cell r="I737">
            <v>255</v>
          </cell>
          <cell r="J737">
            <v>17</v>
          </cell>
          <cell r="K737">
            <v>4335</v>
          </cell>
          <cell r="L737">
            <v>200</v>
          </cell>
          <cell r="M737" t="str">
            <v>X vzdy</v>
          </cell>
          <cell r="N737" t="str">
            <v>Veolia Transport VČ</v>
          </cell>
        </row>
        <row r="738">
          <cell r="D738" t="str">
            <v>610191/8</v>
          </cell>
          <cell r="E738" t="str">
            <v>14:35</v>
          </cell>
          <cell r="F738" t="str">
            <v>Třebechovice p.Oreb.,,Masarykovo nám.</v>
          </cell>
          <cell r="G738" t="str">
            <v>15:05</v>
          </cell>
          <cell r="H738" t="str">
            <v>Hradec Králové,,Terminál HD</v>
          </cell>
          <cell r="I738">
            <v>255</v>
          </cell>
          <cell r="J738">
            <v>20</v>
          </cell>
          <cell r="K738">
            <v>5100</v>
          </cell>
          <cell r="L738">
            <v>200</v>
          </cell>
          <cell r="M738" t="str">
            <v>X vzdy</v>
          </cell>
          <cell r="N738" t="str">
            <v>Veolia Transport VČ</v>
          </cell>
        </row>
        <row r="739">
          <cell r="D739" t="str">
            <v>610191/9</v>
          </cell>
          <cell r="E739" t="str">
            <v>08:45</v>
          </cell>
          <cell r="F739" t="str">
            <v>Třebechovice p.Oreb.,,žel.st.</v>
          </cell>
          <cell r="G739" t="str">
            <v>08:53</v>
          </cell>
          <cell r="H739" t="str">
            <v>Jeníkovice,,kostel</v>
          </cell>
          <cell r="I739">
            <v>255</v>
          </cell>
          <cell r="J739">
            <v>5</v>
          </cell>
          <cell r="K739">
            <v>1275</v>
          </cell>
          <cell r="L739">
            <v>200</v>
          </cell>
          <cell r="M739" t="str">
            <v>X vzdy</v>
          </cell>
          <cell r="N739" t="str">
            <v>Veolia Transport VČ</v>
          </cell>
        </row>
        <row r="740">
          <cell r="D740" t="str">
            <v>610191/10</v>
          </cell>
          <cell r="E740" t="str">
            <v>05:15</v>
          </cell>
          <cell r="F740" t="str">
            <v>Jílovice</v>
          </cell>
          <cell r="G740" t="str">
            <v>05:30</v>
          </cell>
          <cell r="H740" t="str">
            <v>Třebechovice p.Oreb.,,žel.st.</v>
          </cell>
          <cell r="I740">
            <v>255</v>
          </cell>
          <cell r="J740">
            <v>8</v>
          </cell>
          <cell r="K740">
            <v>2040</v>
          </cell>
          <cell r="L740">
            <v>200</v>
          </cell>
          <cell r="M740" t="str">
            <v>X vzdy</v>
          </cell>
          <cell r="N740" t="str">
            <v>Veolia Transport VČ</v>
          </cell>
        </row>
        <row r="741">
          <cell r="D741" t="str">
            <v>610191/11</v>
          </cell>
          <cell r="E741" t="str">
            <v>14:15</v>
          </cell>
          <cell r="F741" t="str">
            <v>Třebechovice p.Oreb.,,Masarykovo nám.</v>
          </cell>
          <cell r="G741" t="str">
            <v>14:21</v>
          </cell>
          <cell r="H741" t="str">
            <v>Jeníkovice,,kostel</v>
          </cell>
          <cell r="I741">
            <v>255</v>
          </cell>
          <cell r="J741">
            <v>4</v>
          </cell>
          <cell r="K741">
            <v>1020</v>
          </cell>
          <cell r="L741">
            <v>200</v>
          </cell>
          <cell r="M741" t="str">
            <v>X vzdy</v>
          </cell>
          <cell r="N741" t="str">
            <v>Veolia Transport VČ</v>
          </cell>
        </row>
        <row r="742">
          <cell r="D742" t="str">
            <v>610191/12</v>
          </cell>
          <cell r="E742" t="str">
            <v>06:25</v>
          </cell>
          <cell r="F742" t="str">
            <v>Dobruška,,aut.st.</v>
          </cell>
          <cell r="G742" t="str">
            <v>07:15</v>
          </cell>
          <cell r="H742" t="str">
            <v>Třebechovice p.Oreb.,,žel.st.</v>
          </cell>
          <cell r="I742">
            <v>255</v>
          </cell>
          <cell r="J742">
            <v>25</v>
          </cell>
          <cell r="K742">
            <v>6375</v>
          </cell>
          <cell r="L742">
            <v>200</v>
          </cell>
          <cell r="M742" t="str">
            <v>X vzdy</v>
          </cell>
          <cell r="N742" t="str">
            <v>Veolia Transport VČ</v>
          </cell>
        </row>
        <row r="743">
          <cell r="D743" t="str">
            <v>610191/13</v>
          </cell>
          <cell r="E743" t="str">
            <v>15:50</v>
          </cell>
          <cell r="F743" t="str">
            <v>Třebechovice p.Oreb.,,žel.st.</v>
          </cell>
          <cell r="G743" t="str">
            <v>16:30</v>
          </cell>
          <cell r="H743" t="str">
            <v>Dobruška,,aut.st.</v>
          </cell>
          <cell r="I743">
            <v>255</v>
          </cell>
          <cell r="J743">
            <v>25</v>
          </cell>
          <cell r="K743">
            <v>6375</v>
          </cell>
          <cell r="L743">
            <v>200</v>
          </cell>
          <cell r="M743" t="str">
            <v>X vzdy</v>
          </cell>
          <cell r="N743" t="str">
            <v>Veolia Transport VČ</v>
          </cell>
        </row>
        <row r="744">
          <cell r="D744" t="str">
            <v>610191/14</v>
          </cell>
          <cell r="E744" t="str">
            <v>07:15</v>
          </cell>
          <cell r="F744" t="str">
            <v>Třebechovice p.Oreb.,,žel.st.</v>
          </cell>
          <cell r="G744" t="str">
            <v>07:23</v>
          </cell>
          <cell r="H744" t="str">
            <v>Běleč n.Orl.</v>
          </cell>
          <cell r="I744">
            <v>198</v>
          </cell>
          <cell r="J744">
            <v>6</v>
          </cell>
          <cell r="K744">
            <v>1188</v>
          </cell>
          <cell r="L744">
            <v>152</v>
          </cell>
          <cell r="M744" t="str">
            <v>X vzdy</v>
          </cell>
          <cell r="N744" t="str">
            <v>Veolia Transport VČ</v>
          </cell>
        </row>
        <row r="745">
          <cell r="D745" t="str">
            <v>610191/15</v>
          </cell>
          <cell r="E745" t="str">
            <v>19:30</v>
          </cell>
          <cell r="F745" t="str">
            <v>Třebechovice p.Oreb.,,žel.st.</v>
          </cell>
          <cell r="G745" t="str">
            <v>19:45</v>
          </cell>
          <cell r="H745" t="str">
            <v>Bolehošť,,pošta</v>
          </cell>
          <cell r="I745">
            <v>255</v>
          </cell>
          <cell r="J745">
            <v>8</v>
          </cell>
          <cell r="K745">
            <v>2040</v>
          </cell>
          <cell r="L745">
            <v>200</v>
          </cell>
          <cell r="M745" t="str">
            <v>X vzdy</v>
          </cell>
          <cell r="N745" t="str">
            <v>Veolia Transport VČ</v>
          </cell>
        </row>
        <row r="746">
          <cell r="D746" t="str">
            <v>610191/16</v>
          </cell>
          <cell r="E746" t="str">
            <v>09:00</v>
          </cell>
          <cell r="F746" t="str">
            <v>Jeníkovice,,kostel</v>
          </cell>
          <cell r="G746" t="str">
            <v>09:08</v>
          </cell>
          <cell r="H746" t="str">
            <v>Třebechovice p.Oreb.,,žel.st.</v>
          </cell>
          <cell r="I746">
            <v>255</v>
          </cell>
          <cell r="J746">
            <v>5</v>
          </cell>
          <cell r="K746">
            <v>1275</v>
          </cell>
          <cell r="L746">
            <v>200</v>
          </cell>
          <cell r="M746" t="str">
            <v>X vzdy</v>
          </cell>
          <cell r="N746" t="str">
            <v>Veolia Transport VČ</v>
          </cell>
        </row>
        <row r="747">
          <cell r="D747" t="str">
            <v>610191/17</v>
          </cell>
          <cell r="E747" t="str">
            <v>05:30</v>
          </cell>
          <cell r="F747" t="str">
            <v>Třebechovice p.Oreb.,,žel.st.</v>
          </cell>
          <cell r="G747" t="str">
            <v>06:10</v>
          </cell>
          <cell r="H747" t="str">
            <v>Dobruška,,aut.st.</v>
          </cell>
          <cell r="I747">
            <v>255</v>
          </cell>
          <cell r="J747">
            <v>24</v>
          </cell>
          <cell r="K747">
            <v>6120</v>
          </cell>
          <cell r="L747">
            <v>200</v>
          </cell>
          <cell r="M747" t="str">
            <v>X vzdy</v>
          </cell>
          <cell r="N747" t="str">
            <v>Veolia Transport VČ</v>
          </cell>
        </row>
        <row r="748">
          <cell r="D748" t="str">
            <v>610191/18</v>
          </cell>
          <cell r="E748" t="str">
            <v>14:23</v>
          </cell>
          <cell r="F748" t="str">
            <v>Jeníkovice,,kostel</v>
          </cell>
          <cell r="G748" t="str">
            <v>14:28</v>
          </cell>
          <cell r="H748" t="str">
            <v>Třebechovice p.Oreb.,,žel.st.</v>
          </cell>
          <cell r="I748">
            <v>255</v>
          </cell>
          <cell r="J748">
            <v>5</v>
          </cell>
          <cell r="K748">
            <v>1275</v>
          </cell>
          <cell r="L748">
            <v>200</v>
          </cell>
          <cell r="M748" t="str">
            <v>X vzdy</v>
          </cell>
          <cell r="N748" t="str">
            <v>Veolia Transport VČ</v>
          </cell>
        </row>
        <row r="749">
          <cell r="D749" t="str">
            <v>610191/19</v>
          </cell>
          <cell r="E749" t="str">
            <v>07:45</v>
          </cell>
          <cell r="F749" t="str">
            <v>Třebechovice p.Oreb.,,Masarykovo nám.</v>
          </cell>
          <cell r="G749" t="str">
            <v>08:10</v>
          </cell>
          <cell r="H749" t="str">
            <v>Dobruška,,aut.st.</v>
          </cell>
          <cell r="I749">
            <v>203</v>
          </cell>
          <cell r="J749">
            <v>17</v>
          </cell>
          <cell r="K749">
            <v>3451</v>
          </cell>
          <cell r="L749">
            <v>152</v>
          </cell>
          <cell r="M749" t="str">
            <v>X vzdy</v>
          </cell>
          <cell r="N749" t="str">
            <v>Veolia Transport VČ</v>
          </cell>
        </row>
        <row r="750">
          <cell r="D750" t="str">
            <v>610191/20</v>
          </cell>
          <cell r="E750" t="str">
            <v>17:21</v>
          </cell>
          <cell r="F750" t="str">
            <v>Dobruška,,aut.st.</v>
          </cell>
          <cell r="G750" t="str">
            <v>17:28</v>
          </cell>
          <cell r="H750" t="str">
            <v>Opočno,,nám.</v>
          </cell>
          <cell r="I750">
            <v>255</v>
          </cell>
          <cell r="J750">
            <v>4</v>
          </cell>
          <cell r="K750">
            <v>1020</v>
          </cell>
          <cell r="L750">
            <v>200</v>
          </cell>
          <cell r="M750" t="str">
            <v>X vzdy</v>
          </cell>
          <cell r="N750" t="str">
            <v>Veolia Transport VČ</v>
          </cell>
        </row>
        <row r="751">
          <cell r="D751" t="str">
            <v>610191/21</v>
          </cell>
          <cell r="E751" t="str">
            <v>09:25</v>
          </cell>
          <cell r="F751" t="str">
            <v>Třebechovice p.Oreb.,,žel.st.</v>
          </cell>
          <cell r="G751" t="str">
            <v>10:05</v>
          </cell>
          <cell r="H751" t="str">
            <v>Dobruška,,aut.st.</v>
          </cell>
          <cell r="I751">
            <v>255</v>
          </cell>
          <cell r="J751">
            <v>24</v>
          </cell>
          <cell r="K751">
            <v>6120</v>
          </cell>
          <cell r="L751">
            <v>200</v>
          </cell>
          <cell r="M751" t="str">
            <v>X vzdy</v>
          </cell>
          <cell r="N751" t="str">
            <v>Veolia Transport VČ</v>
          </cell>
        </row>
        <row r="752">
          <cell r="D752" t="str">
            <v>610191/22</v>
          </cell>
          <cell r="E752" t="str">
            <v>19:45</v>
          </cell>
          <cell r="F752" t="str">
            <v>Bolehošť,,pošta</v>
          </cell>
          <cell r="G752" t="str">
            <v>19:57</v>
          </cell>
          <cell r="H752" t="str">
            <v>Jílovice</v>
          </cell>
          <cell r="I752">
            <v>255</v>
          </cell>
          <cell r="J752">
            <v>7</v>
          </cell>
          <cell r="K752">
            <v>1785</v>
          </cell>
          <cell r="L752">
            <v>200</v>
          </cell>
          <cell r="M752" t="str">
            <v>X vzdy</v>
          </cell>
          <cell r="N752" t="str">
            <v>Veolia Transport VČ</v>
          </cell>
        </row>
        <row r="753">
          <cell r="D753" t="str">
            <v>610191/23</v>
          </cell>
          <cell r="E753" t="str">
            <v>12:50</v>
          </cell>
          <cell r="F753" t="str">
            <v>Třebechovice p.Oreb.,,žel.st.</v>
          </cell>
          <cell r="G753" t="str">
            <v>13:32</v>
          </cell>
          <cell r="H753" t="str">
            <v>Dobruška,,aut.st.</v>
          </cell>
          <cell r="I753">
            <v>255</v>
          </cell>
          <cell r="J753">
            <v>24</v>
          </cell>
          <cell r="K753">
            <v>6120</v>
          </cell>
          <cell r="L753">
            <v>200</v>
          </cell>
          <cell r="M753" t="str">
            <v>X vzdy</v>
          </cell>
          <cell r="N753" t="str">
            <v>Veolia Transport VČ</v>
          </cell>
        </row>
        <row r="754">
          <cell r="D754" t="str">
            <v>610191/25</v>
          </cell>
          <cell r="E754" t="str">
            <v>14:30</v>
          </cell>
          <cell r="F754" t="str">
            <v>Třebechovice p.Oreb.,,žel.st.</v>
          </cell>
          <cell r="G754" t="str">
            <v>15:03</v>
          </cell>
          <cell r="H754" t="str">
            <v>Opočno,,nám.</v>
          </cell>
          <cell r="I754">
            <v>255</v>
          </cell>
          <cell r="J754">
            <v>20</v>
          </cell>
          <cell r="K754">
            <v>5100</v>
          </cell>
          <cell r="L754">
            <v>200</v>
          </cell>
          <cell r="M754" t="str">
            <v>X vzdy</v>
          </cell>
          <cell r="N754" t="str">
            <v>Veolia Transport VČ</v>
          </cell>
        </row>
        <row r="755">
          <cell r="D755" t="str">
            <v>610191/26</v>
          </cell>
          <cell r="E755" t="str">
            <v>07:12</v>
          </cell>
          <cell r="F755" t="str">
            <v>Dobruška,,aut.st.</v>
          </cell>
          <cell r="G755" t="str">
            <v>07:55</v>
          </cell>
          <cell r="H755" t="str">
            <v>Třebechovice p.Oreb.,,žel.st.</v>
          </cell>
          <cell r="I755">
            <v>203</v>
          </cell>
          <cell r="J755">
            <v>22</v>
          </cell>
          <cell r="K755">
            <v>4466</v>
          </cell>
          <cell r="L755">
            <v>152</v>
          </cell>
          <cell r="M755" t="str">
            <v>X vzdy</v>
          </cell>
          <cell r="N755" t="str">
            <v>Veolia Transport VČ</v>
          </cell>
        </row>
        <row r="756">
          <cell r="D756" t="str">
            <v>610191/27</v>
          </cell>
          <cell r="E756" t="str">
            <v>17:30</v>
          </cell>
          <cell r="F756" t="str">
            <v>Třebechovice p.Oreb.,,žel.st.</v>
          </cell>
          <cell r="G756" t="str">
            <v>18:10</v>
          </cell>
          <cell r="H756" t="str">
            <v>Dobruška,,aut.st.</v>
          </cell>
          <cell r="I756">
            <v>255</v>
          </cell>
          <cell r="J756">
            <v>24</v>
          </cell>
          <cell r="K756">
            <v>6120</v>
          </cell>
          <cell r="L756">
            <v>200</v>
          </cell>
          <cell r="M756" t="str">
            <v>X vzdy</v>
          </cell>
          <cell r="N756" t="str">
            <v>Veolia Transport VČ</v>
          </cell>
        </row>
        <row r="757">
          <cell r="D757" t="str">
            <v>610191/29</v>
          </cell>
          <cell r="E757" t="str">
            <v>14:00</v>
          </cell>
          <cell r="F757" t="str">
            <v>Opočno,,nám.</v>
          </cell>
          <cell r="G757" t="str">
            <v>14:06</v>
          </cell>
          <cell r="H757" t="str">
            <v>Dobruška,,aut.st.</v>
          </cell>
          <cell r="I757">
            <v>255</v>
          </cell>
          <cell r="J757">
            <v>4</v>
          </cell>
          <cell r="K757">
            <v>1020</v>
          </cell>
          <cell r="L757">
            <v>200</v>
          </cell>
          <cell r="M757" t="str">
            <v>X vzdy</v>
          </cell>
          <cell r="N757" t="str">
            <v>Veolia Transport VČ</v>
          </cell>
        </row>
        <row r="758">
          <cell r="D758" t="str">
            <v>610191/30</v>
          </cell>
          <cell r="E758" t="str">
            <v>12:00</v>
          </cell>
          <cell r="F758" t="str">
            <v>Opočno,,nám.</v>
          </cell>
          <cell r="G758" t="str">
            <v>12:27</v>
          </cell>
          <cell r="H758" t="str">
            <v>Třebechovice p.Oreb.,,žel.st.</v>
          </cell>
          <cell r="I758">
            <v>255</v>
          </cell>
          <cell r="J758">
            <v>20</v>
          </cell>
          <cell r="K758">
            <v>5100</v>
          </cell>
          <cell r="L758">
            <v>200</v>
          </cell>
          <cell r="M758" t="str">
            <v>X vzdy</v>
          </cell>
          <cell r="N758" t="str">
            <v>Veolia Transport VČ</v>
          </cell>
        </row>
        <row r="759">
          <cell r="D759" t="str">
            <v>610191/31</v>
          </cell>
          <cell r="E759" t="str">
            <v>14:00</v>
          </cell>
          <cell r="F759" t="str">
            <v>Mokré,,U Váhy</v>
          </cell>
          <cell r="G759" t="str">
            <v>14:15</v>
          </cell>
          <cell r="H759" t="str">
            <v>Dobruška,,aut.st.</v>
          </cell>
          <cell r="I759">
            <v>198</v>
          </cell>
          <cell r="J759">
            <v>9</v>
          </cell>
          <cell r="K759">
            <v>1782</v>
          </cell>
          <cell r="L759">
            <v>147</v>
          </cell>
          <cell r="M759" t="str">
            <v>X vzdy</v>
          </cell>
          <cell r="N759" t="str">
            <v>Veolia Transport VČ</v>
          </cell>
        </row>
        <row r="760">
          <cell r="D760" t="str">
            <v>610191/32</v>
          </cell>
          <cell r="E760" t="str">
            <v>13:40</v>
          </cell>
          <cell r="F760" t="str">
            <v>Dobruška,,aut.st.</v>
          </cell>
          <cell r="G760" t="str">
            <v>13:59</v>
          </cell>
          <cell r="H760" t="str">
            <v>Mokré,,U Váhy</v>
          </cell>
          <cell r="I760">
            <v>198</v>
          </cell>
          <cell r="J760">
            <v>12</v>
          </cell>
          <cell r="K760">
            <v>2376</v>
          </cell>
          <cell r="L760">
            <v>147</v>
          </cell>
          <cell r="M760" t="str">
            <v>X vzdy</v>
          </cell>
          <cell r="N760" t="str">
            <v>Veolia Transport VČ</v>
          </cell>
        </row>
        <row r="761">
          <cell r="D761" t="str">
            <v>610191/34</v>
          </cell>
          <cell r="E761" t="str">
            <v>13:40</v>
          </cell>
          <cell r="F761" t="str">
            <v>Dobruška,,aut.st.</v>
          </cell>
          <cell r="G761" t="str">
            <v>14:12</v>
          </cell>
          <cell r="H761" t="str">
            <v>Třebechovice p.Oreb.,,Masarykovo nám.</v>
          </cell>
          <cell r="I761">
            <v>255</v>
          </cell>
          <cell r="J761">
            <v>19</v>
          </cell>
          <cell r="K761">
            <v>4845</v>
          </cell>
          <cell r="L761">
            <v>200</v>
          </cell>
          <cell r="M761" t="str">
            <v>X vzdy</v>
          </cell>
          <cell r="N761" t="str">
            <v>Veolia Transport VČ</v>
          </cell>
        </row>
        <row r="762">
          <cell r="D762" t="str">
            <v>610191/36</v>
          </cell>
          <cell r="E762" t="str">
            <v>14:53</v>
          </cell>
          <cell r="F762" t="str">
            <v>Dobruška,,aut.st.</v>
          </cell>
          <cell r="G762" t="str">
            <v>15:35</v>
          </cell>
          <cell r="H762" t="str">
            <v>Třebechovice p.Oreb.,,žel.st.</v>
          </cell>
          <cell r="I762">
            <v>255</v>
          </cell>
          <cell r="J762">
            <v>24</v>
          </cell>
          <cell r="K762">
            <v>6120</v>
          </cell>
          <cell r="L762">
            <v>200</v>
          </cell>
          <cell r="M762" t="str">
            <v>X vzdy</v>
          </cell>
          <cell r="N762" t="str">
            <v>Veolia Transport VČ</v>
          </cell>
        </row>
        <row r="763">
          <cell r="D763" t="str">
            <v>610191/38</v>
          </cell>
          <cell r="E763" t="str">
            <v>16:35</v>
          </cell>
          <cell r="F763" t="str">
            <v>Dobruška,,aut.st.</v>
          </cell>
          <cell r="G763" t="str">
            <v>17:11</v>
          </cell>
          <cell r="H763" t="str">
            <v>Třebechovice p.Oreb.,,žel.st.</v>
          </cell>
          <cell r="I763">
            <v>255</v>
          </cell>
          <cell r="J763">
            <v>24</v>
          </cell>
          <cell r="K763">
            <v>6120</v>
          </cell>
          <cell r="L763">
            <v>200</v>
          </cell>
          <cell r="M763" t="str">
            <v>X vzdy</v>
          </cell>
          <cell r="N763" t="str">
            <v>Veolia Transport VČ</v>
          </cell>
        </row>
        <row r="764">
          <cell r="D764" t="str">
            <v>610191/40</v>
          </cell>
          <cell r="E764" t="str">
            <v>18:50</v>
          </cell>
          <cell r="F764" t="str">
            <v>Dobruška,,aut.st.</v>
          </cell>
          <cell r="G764" t="str">
            <v>19:25</v>
          </cell>
          <cell r="H764" t="str">
            <v>Třebechovice p.Oreb.,,žel.st.</v>
          </cell>
          <cell r="I764">
            <v>255</v>
          </cell>
          <cell r="J764">
            <v>24</v>
          </cell>
          <cell r="K764">
            <v>6120</v>
          </cell>
          <cell r="L764">
            <v>200</v>
          </cell>
          <cell r="M764" t="str">
            <v>X vzdy</v>
          </cell>
          <cell r="N764" t="str">
            <v>Veolia Transport VČ</v>
          </cell>
        </row>
        <row r="765">
          <cell r="D765" t="str">
            <v>610191/42</v>
          </cell>
          <cell r="E765" t="str">
            <v>13:49</v>
          </cell>
          <cell r="F765" t="str">
            <v>Dobruška,,aut.st.</v>
          </cell>
          <cell r="G765" t="str">
            <v>13:55</v>
          </cell>
          <cell r="H765" t="str">
            <v>Opočno,,nám.</v>
          </cell>
          <cell r="I765">
            <v>255</v>
          </cell>
          <cell r="J765">
            <v>4</v>
          </cell>
          <cell r="K765">
            <v>1020</v>
          </cell>
          <cell r="L765">
            <v>200</v>
          </cell>
          <cell r="M765" t="str">
            <v>X vzdy</v>
          </cell>
          <cell r="N765" t="str">
            <v>Veolia Transport VČ</v>
          </cell>
        </row>
        <row r="766">
          <cell r="D766" t="str">
            <v>610191/101</v>
          </cell>
          <cell r="E766" t="str">
            <v>05:40</v>
          </cell>
          <cell r="F766" t="str">
            <v>Jílovice</v>
          </cell>
          <cell r="G766" t="str">
            <v>06:05</v>
          </cell>
          <cell r="H766" t="str">
            <v>Dobruška,,aut.st.</v>
          </cell>
          <cell r="I766">
            <v>55</v>
          </cell>
          <cell r="J766">
            <v>17</v>
          </cell>
          <cell r="K766">
            <v>935</v>
          </cell>
          <cell r="L766">
            <v>43</v>
          </cell>
          <cell r="M766" t="str">
            <v>6 vzdy</v>
          </cell>
          <cell r="N766" t="str">
            <v>Veolia Transport VČ</v>
          </cell>
        </row>
        <row r="767">
          <cell r="D767" t="str">
            <v>610191/102</v>
          </cell>
          <cell r="E767" t="str">
            <v>22:20</v>
          </cell>
          <cell r="F767" t="str">
            <v>Opočno,,nám.</v>
          </cell>
          <cell r="G767" t="str">
            <v>22:45</v>
          </cell>
          <cell r="H767" t="str">
            <v>Jílovice</v>
          </cell>
          <cell r="I767">
            <v>55</v>
          </cell>
          <cell r="J767">
            <v>13</v>
          </cell>
          <cell r="K767">
            <v>715</v>
          </cell>
          <cell r="L767">
            <v>43</v>
          </cell>
          <cell r="M767" t="str">
            <v>+ vzdy</v>
          </cell>
          <cell r="N767" t="str">
            <v>Veolia Transport VČ</v>
          </cell>
        </row>
        <row r="768">
          <cell r="D768" t="str">
            <v>610210/1</v>
          </cell>
          <cell r="E768" t="str">
            <v>18:02</v>
          </cell>
          <cell r="F768" t="str">
            <v>Hořiněves,,odb.nádr.</v>
          </cell>
          <cell r="G768" t="str">
            <v>18:18</v>
          </cell>
          <cell r="H768" t="str">
            <v>Habřina,,střed</v>
          </cell>
          <cell r="I768">
            <v>255</v>
          </cell>
          <cell r="J768">
            <v>8</v>
          </cell>
          <cell r="K768">
            <v>2040</v>
          </cell>
          <cell r="L768">
            <v>200</v>
          </cell>
          <cell r="M768" t="str">
            <v>X vzdy</v>
          </cell>
          <cell r="N768" t="str">
            <v>Veolia Transport VČ</v>
          </cell>
        </row>
        <row r="769">
          <cell r="D769" t="str">
            <v>610210/2</v>
          </cell>
          <cell r="E769" t="str">
            <v>04:25</v>
          </cell>
          <cell r="F769" t="str">
            <v>Habřina,,střed</v>
          </cell>
          <cell r="G769" t="str">
            <v>04:42</v>
          </cell>
          <cell r="H769" t="str">
            <v>Hořiněves,,odb.nádr.</v>
          </cell>
          <cell r="I769">
            <v>255</v>
          </cell>
          <cell r="J769">
            <v>8</v>
          </cell>
          <cell r="K769">
            <v>2040</v>
          </cell>
          <cell r="L769">
            <v>200</v>
          </cell>
          <cell r="M769" t="str">
            <v>X vzdy</v>
          </cell>
          <cell r="N769" t="str">
            <v>Veolia Transport VČ</v>
          </cell>
        </row>
        <row r="770">
          <cell r="D770" t="str">
            <v>610210/3</v>
          </cell>
          <cell r="E770" t="str">
            <v>19:31</v>
          </cell>
          <cell r="F770" t="str">
            <v>Hořiněves,,hospoda u Šáfrů</v>
          </cell>
          <cell r="G770" t="str">
            <v>19:52</v>
          </cell>
          <cell r="H770" t="str">
            <v>Smiřice,,žel.st.</v>
          </cell>
          <cell r="I770">
            <v>255</v>
          </cell>
          <cell r="J770">
            <v>12</v>
          </cell>
          <cell r="K770">
            <v>3060</v>
          </cell>
          <cell r="L770">
            <v>200</v>
          </cell>
          <cell r="M770" t="str">
            <v>X vzdy</v>
          </cell>
          <cell r="N770" t="str">
            <v>Veolia Transport VČ</v>
          </cell>
        </row>
        <row r="771">
          <cell r="D771" t="str">
            <v>610210/4</v>
          </cell>
          <cell r="E771" t="str">
            <v>20:20</v>
          </cell>
          <cell r="F771" t="str">
            <v>Smiřice,,žel.st.</v>
          </cell>
          <cell r="G771" t="str">
            <v>20:45</v>
          </cell>
          <cell r="H771" t="str">
            <v>Hořiněves,,hospoda u Šáfrů</v>
          </cell>
          <cell r="I771">
            <v>255</v>
          </cell>
          <cell r="J771">
            <v>14</v>
          </cell>
          <cell r="K771">
            <v>3570</v>
          </cell>
          <cell r="L771">
            <v>200</v>
          </cell>
          <cell r="M771" t="str">
            <v>X vzdy</v>
          </cell>
          <cell r="N771" t="str">
            <v>Veolia Transport VČ</v>
          </cell>
        </row>
        <row r="772">
          <cell r="D772" t="str">
            <v>610210/20</v>
          </cell>
          <cell r="E772" t="str">
            <v>05:30</v>
          </cell>
          <cell r="F772" t="str">
            <v>Jaroměř,,žel.st.</v>
          </cell>
          <cell r="G772" t="str">
            <v>06:25</v>
          </cell>
          <cell r="H772" t="str">
            <v>Hořiněves,,hospoda u Šáfrů</v>
          </cell>
          <cell r="I772">
            <v>255</v>
          </cell>
          <cell r="J772">
            <v>27</v>
          </cell>
          <cell r="K772">
            <v>6885</v>
          </cell>
          <cell r="L772">
            <v>200</v>
          </cell>
          <cell r="M772" t="str">
            <v>X vzdy</v>
          </cell>
          <cell r="N772" t="str">
            <v>Veolia Transport VČ</v>
          </cell>
        </row>
        <row r="773">
          <cell r="D773" t="str">
            <v>610210/21</v>
          </cell>
          <cell r="E773" t="str">
            <v>05:10</v>
          </cell>
          <cell r="F773" t="str">
            <v>Habřina,,střed</v>
          </cell>
          <cell r="G773" t="str">
            <v>05:30</v>
          </cell>
          <cell r="H773" t="str">
            <v>Jaroměř,,aut.st.</v>
          </cell>
          <cell r="I773">
            <v>255</v>
          </cell>
          <cell r="J773">
            <v>12</v>
          </cell>
          <cell r="K773">
            <v>3060</v>
          </cell>
          <cell r="L773">
            <v>200</v>
          </cell>
          <cell r="M773" t="str">
            <v>X vzdy</v>
          </cell>
          <cell r="N773" t="str">
            <v>Veolia Transport VČ</v>
          </cell>
        </row>
        <row r="774">
          <cell r="D774" t="str">
            <v>610210/22</v>
          </cell>
          <cell r="E774" t="str">
            <v>06:35</v>
          </cell>
          <cell r="F774" t="str">
            <v>Velichovky</v>
          </cell>
          <cell r="G774" t="str">
            <v>06:57</v>
          </cell>
          <cell r="H774" t="str">
            <v>Smiřice,,žel.st.</v>
          </cell>
          <cell r="I774">
            <v>255</v>
          </cell>
          <cell r="J774">
            <v>12</v>
          </cell>
          <cell r="K774">
            <v>3060</v>
          </cell>
          <cell r="L774">
            <v>200</v>
          </cell>
          <cell r="M774" t="str">
            <v>X vzdy</v>
          </cell>
          <cell r="N774" t="str">
            <v>Veolia Transport VČ</v>
          </cell>
        </row>
        <row r="775">
          <cell r="D775" t="str">
            <v>610210/23</v>
          </cell>
          <cell r="E775" t="str">
            <v>06:57</v>
          </cell>
          <cell r="F775" t="str">
            <v>Smiřice,,žel.st.</v>
          </cell>
          <cell r="G775" t="str">
            <v>07:17</v>
          </cell>
          <cell r="H775" t="str">
            <v>Velichovky</v>
          </cell>
          <cell r="I775">
            <v>255</v>
          </cell>
          <cell r="J775">
            <v>12</v>
          </cell>
          <cell r="K775">
            <v>3060</v>
          </cell>
          <cell r="L775">
            <v>200</v>
          </cell>
          <cell r="M775" t="str">
            <v>X vzdy</v>
          </cell>
          <cell r="N775" t="str">
            <v>Veolia Transport VČ</v>
          </cell>
        </row>
        <row r="776">
          <cell r="D776" t="str">
            <v>610210/24</v>
          </cell>
          <cell r="E776" t="str">
            <v>14:00</v>
          </cell>
          <cell r="F776" t="str">
            <v>Velichovky</v>
          </cell>
          <cell r="G776" t="str">
            <v>14:34</v>
          </cell>
          <cell r="H776" t="str">
            <v>Hořiněves,,hospoda u Šáfrů</v>
          </cell>
          <cell r="I776">
            <v>203</v>
          </cell>
          <cell r="J776">
            <v>20</v>
          </cell>
          <cell r="K776">
            <v>4060</v>
          </cell>
          <cell r="L776">
            <v>152</v>
          </cell>
          <cell r="M776" t="str">
            <v>X vzdy</v>
          </cell>
          <cell r="N776" t="str">
            <v>Veolia Transport VČ</v>
          </cell>
        </row>
        <row r="777">
          <cell r="D777" t="str">
            <v>610210/25</v>
          </cell>
          <cell r="E777" t="str">
            <v>06:30</v>
          </cell>
          <cell r="F777" t="str">
            <v>Hořiněves,,hospoda u Šáfrů</v>
          </cell>
          <cell r="G777" t="str">
            <v>07:35</v>
          </cell>
          <cell r="H777" t="str">
            <v>Jaroměř,Josefov,Korunní hradby</v>
          </cell>
          <cell r="I777">
            <v>255</v>
          </cell>
          <cell r="J777">
            <v>30</v>
          </cell>
          <cell r="K777">
            <v>7650</v>
          </cell>
          <cell r="L777">
            <v>200</v>
          </cell>
          <cell r="M777" t="str">
            <v>X vzdy</v>
          </cell>
          <cell r="N777" t="str">
            <v>Veolia Transport VČ</v>
          </cell>
        </row>
        <row r="778">
          <cell r="D778" t="str">
            <v>610210/26</v>
          </cell>
          <cell r="E778" t="str">
            <v>14:35</v>
          </cell>
          <cell r="F778" t="str">
            <v>Jaroměř,,aut.st.</v>
          </cell>
          <cell r="G778" t="str">
            <v>15:30</v>
          </cell>
          <cell r="H778" t="str">
            <v>Hořiněves,,hospoda u Šáfrů</v>
          </cell>
          <cell r="I778">
            <v>255</v>
          </cell>
          <cell r="J778">
            <v>25</v>
          </cell>
          <cell r="K778">
            <v>6375</v>
          </cell>
          <cell r="L778">
            <v>200</v>
          </cell>
          <cell r="M778" t="str">
            <v>X vzdy</v>
          </cell>
          <cell r="N778" t="str">
            <v>Veolia Transport VČ</v>
          </cell>
        </row>
        <row r="779">
          <cell r="D779" t="str">
            <v>610210/27</v>
          </cell>
          <cell r="E779" t="str">
            <v>14:34</v>
          </cell>
          <cell r="F779" t="str">
            <v>Hořiněves,,hospoda u Šáfrů</v>
          </cell>
          <cell r="G779" t="str">
            <v>15:20</v>
          </cell>
          <cell r="H779" t="str">
            <v>Velichovky</v>
          </cell>
          <cell r="I779">
            <v>203</v>
          </cell>
          <cell r="J779">
            <v>26</v>
          </cell>
          <cell r="K779">
            <v>5278</v>
          </cell>
          <cell r="L779">
            <v>152</v>
          </cell>
          <cell r="M779" t="str">
            <v>X vzdy</v>
          </cell>
          <cell r="N779" t="str">
            <v>Veolia Transport VČ</v>
          </cell>
        </row>
        <row r="780">
          <cell r="D780" t="str">
            <v>610210/28</v>
          </cell>
          <cell r="E780" t="str">
            <v>15:35</v>
          </cell>
          <cell r="F780" t="str">
            <v>Jaroměř,,Tanex</v>
          </cell>
          <cell r="G780" t="str">
            <v>16:29</v>
          </cell>
          <cell r="H780" t="str">
            <v>Hořiněves,,hospoda u Šáfrů</v>
          </cell>
          <cell r="I780">
            <v>255</v>
          </cell>
          <cell r="J780">
            <v>25</v>
          </cell>
          <cell r="K780">
            <v>6375</v>
          </cell>
          <cell r="L780">
            <v>200</v>
          </cell>
          <cell r="M780" t="str">
            <v>X vzdy</v>
          </cell>
          <cell r="N780" t="str">
            <v>Veolia Transport VČ</v>
          </cell>
        </row>
        <row r="781">
          <cell r="D781" t="str">
            <v>610210/29</v>
          </cell>
          <cell r="E781" t="str">
            <v>15:35</v>
          </cell>
          <cell r="F781" t="str">
            <v>Hořiněves,,hospoda u Šáfrů</v>
          </cell>
          <cell r="G781" t="str">
            <v>16:23</v>
          </cell>
          <cell r="H781" t="str">
            <v>Jaroměř,,žel.st.</v>
          </cell>
          <cell r="I781">
            <v>255</v>
          </cell>
          <cell r="J781">
            <v>28</v>
          </cell>
          <cell r="K781">
            <v>7140</v>
          </cell>
          <cell r="L781">
            <v>200</v>
          </cell>
          <cell r="M781" t="str">
            <v>X vzdy</v>
          </cell>
          <cell r="N781" t="str">
            <v>Veolia Transport VČ</v>
          </cell>
        </row>
        <row r="782">
          <cell r="D782" t="str">
            <v>610210/30</v>
          </cell>
          <cell r="E782" t="str">
            <v>16:41</v>
          </cell>
          <cell r="F782" t="str">
            <v>Jaroměř,,žel.st.</v>
          </cell>
          <cell r="G782" t="str">
            <v>17:29</v>
          </cell>
          <cell r="H782" t="str">
            <v>Hořiněves,,hospoda u Šáfrů</v>
          </cell>
          <cell r="I782">
            <v>255</v>
          </cell>
          <cell r="J782">
            <v>22</v>
          </cell>
          <cell r="K782">
            <v>5610</v>
          </cell>
          <cell r="L782">
            <v>200</v>
          </cell>
          <cell r="M782" t="str">
            <v>X vzdy</v>
          </cell>
          <cell r="N782" t="str">
            <v>Veolia Transport VČ</v>
          </cell>
        </row>
        <row r="783">
          <cell r="D783" t="str">
            <v>610210/31</v>
          </cell>
          <cell r="E783" t="str">
            <v>16:34</v>
          </cell>
          <cell r="F783" t="str">
            <v>Hořiněves,,hospoda u Šáfrů</v>
          </cell>
          <cell r="G783" t="str">
            <v>17:20</v>
          </cell>
          <cell r="H783" t="str">
            <v>Velichovky</v>
          </cell>
          <cell r="I783">
            <v>255</v>
          </cell>
          <cell r="J783">
            <v>26</v>
          </cell>
          <cell r="K783">
            <v>6630</v>
          </cell>
          <cell r="L783">
            <v>200</v>
          </cell>
          <cell r="M783" t="str">
            <v>X vzdy</v>
          </cell>
          <cell r="N783" t="str">
            <v>Veolia Transport VČ</v>
          </cell>
        </row>
        <row r="784">
          <cell r="D784" t="str">
            <v>610210/32</v>
          </cell>
          <cell r="E784" t="str">
            <v>18:30</v>
          </cell>
          <cell r="F784" t="str">
            <v>Jaroměř,,aut.st.</v>
          </cell>
          <cell r="G784" t="str">
            <v>18:55</v>
          </cell>
          <cell r="H784" t="str">
            <v>Smiřice,,žel.st.</v>
          </cell>
          <cell r="I784">
            <v>255</v>
          </cell>
          <cell r="J784">
            <v>16</v>
          </cell>
          <cell r="K784">
            <v>4080</v>
          </cell>
          <cell r="L784">
            <v>200</v>
          </cell>
          <cell r="M784" t="str">
            <v>X vzdy</v>
          </cell>
          <cell r="N784" t="str">
            <v>Veolia Transport VČ</v>
          </cell>
        </row>
        <row r="785">
          <cell r="D785" t="str">
            <v>610210/33</v>
          </cell>
          <cell r="E785" t="str">
            <v>17:35</v>
          </cell>
          <cell r="F785" t="str">
            <v>Hořiněves,,hospoda u Šáfrů</v>
          </cell>
          <cell r="G785" t="str">
            <v>18:20</v>
          </cell>
          <cell r="H785" t="str">
            <v>Jaroměř,,žel.st.</v>
          </cell>
          <cell r="I785">
            <v>255</v>
          </cell>
          <cell r="J785">
            <v>27</v>
          </cell>
          <cell r="K785">
            <v>6885</v>
          </cell>
          <cell r="L785">
            <v>200</v>
          </cell>
          <cell r="M785" t="str">
            <v>X vzdy</v>
          </cell>
          <cell r="N785" t="str">
            <v>Veolia Transport VČ</v>
          </cell>
        </row>
        <row r="786">
          <cell r="D786" t="str">
            <v>610210/35</v>
          </cell>
          <cell r="E786" t="str">
            <v>18:57</v>
          </cell>
          <cell r="F786" t="str">
            <v>Smiřice,,žel.st.</v>
          </cell>
          <cell r="G786" t="str">
            <v>19:20</v>
          </cell>
          <cell r="H786" t="str">
            <v>Velichovky</v>
          </cell>
          <cell r="I786">
            <v>255</v>
          </cell>
          <cell r="J786">
            <v>14</v>
          </cell>
          <cell r="K786">
            <v>3570</v>
          </cell>
          <cell r="L786">
            <v>200</v>
          </cell>
          <cell r="M786" t="str">
            <v>X vzdy</v>
          </cell>
          <cell r="N786" t="str">
            <v>Veolia Transport VČ</v>
          </cell>
        </row>
        <row r="787">
          <cell r="D787" t="str">
            <v>610210/100</v>
          </cell>
          <cell r="E787" t="str">
            <v>06:45</v>
          </cell>
          <cell r="F787" t="str">
            <v>Habřina,,střed</v>
          </cell>
          <cell r="G787" t="str">
            <v>06:59</v>
          </cell>
          <cell r="H787" t="str">
            <v>Hořiněves,,hospoda u Šáfrů</v>
          </cell>
          <cell r="I787">
            <v>114</v>
          </cell>
          <cell r="J787">
            <v>7</v>
          </cell>
          <cell r="K787">
            <v>798</v>
          </cell>
          <cell r="L787">
            <v>87</v>
          </cell>
          <cell r="M787" t="str">
            <v>6+ vzdy</v>
          </cell>
          <cell r="N787" t="str">
            <v>Veolia Transport VČ</v>
          </cell>
        </row>
        <row r="788">
          <cell r="D788" t="str">
            <v>610210/101</v>
          </cell>
          <cell r="E788" t="str">
            <v>08:31</v>
          </cell>
          <cell r="F788" t="str">
            <v>Hořiněves,,hospoda u Šáfrů</v>
          </cell>
          <cell r="G788" t="str">
            <v>09:20</v>
          </cell>
          <cell r="H788" t="str">
            <v>Velichovky</v>
          </cell>
          <cell r="I788">
            <v>116</v>
          </cell>
          <cell r="J788">
            <v>24</v>
          </cell>
          <cell r="K788">
            <v>2784</v>
          </cell>
          <cell r="L788">
            <v>87</v>
          </cell>
          <cell r="M788" t="str">
            <v>6+ vzdy</v>
          </cell>
          <cell r="N788" t="str">
            <v>Veolia Transport VČ</v>
          </cell>
        </row>
        <row r="789">
          <cell r="D789" t="str">
            <v>610210/102</v>
          </cell>
          <cell r="E789" t="str">
            <v>10:40</v>
          </cell>
          <cell r="F789" t="str">
            <v>Velichovky</v>
          </cell>
          <cell r="G789" t="str">
            <v>11:28</v>
          </cell>
          <cell r="H789" t="str">
            <v>Hořiněves,,hospoda u Šáfrů</v>
          </cell>
          <cell r="I789">
            <v>116</v>
          </cell>
          <cell r="J789">
            <v>24</v>
          </cell>
          <cell r="K789">
            <v>2784</v>
          </cell>
          <cell r="L789">
            <v>87</v>
          </cell>
          <cell r="M789" t="str">
            <v>6+ vzdy</v>
          </cell>
          <cell r="N789" t="str">
            <v>Veolia Transport VČ</v>
          </cell>
        </row>
        <row r="790">
          <cell r="D790" t="str">
            <v>610210/103</v>
          </cell>
          <cell r="E790" t="str">
            <v>12:31</v>
          </cell>
          <cell r="F790" t="str">
            <v>Hořiněves,,hospoda u Šáfrů</v>
          </cell>
          <cell r="G790" t="str">
            <v>13:20</v>
          </cell>
          <cell r="H790" t="str">
            <v>Velichovky</v>
          </cell>
          <cell r="I790">
            <v>116</v>
          </cell>
          <cell r="J790">
            <v>24</v>
          </cell>
          <cell r="K790">
            <v>2784</v>
          </cell>
          <cell r="L790">
            <v>87</v>
          </cell>
          <cell r="M790" t="str">
            <v>6+ vzdy</v>
          </cell>
          <cell r="N790" t="str">
            <v>Veolia Transport VČ</v>
          </cell>
        </row>
        <row r="791">
          <cell r="D791" t="str">
            <v>610210/104</v>
          </cell>
          <cell r="E791" t="str">
            <v>14:40</v>
          </cell>
          <cell r="F791" t="str">
            <v>Velichovky</v>
          </cell>
          <cell r="G791" t="str">
            <v>15:28</v>
          </cell>
          <cell r="H791" t="str">
            <v>Hořiněves,,hospoda u Šáfrů</v>
          </cell>
          <cell r="I791">
            <v>116</v>
          </cell>
          <cell r="J791">
            <v>24</v>
          </cell>
          <cell r="K791">
            <v>2784</v>
          </cell>
          <cell r="L791">
            <v>87</v>
          </cell>
          <cell r="M791" t="str">
            <v>6+ vzdy</v>
          </cell>
          <cell r="N791" t="str">
            <v>Veolia Transport VČ</v>
          </cell>
        </row>
        <row r="792">
          <cell r="D792" t="str">
            <v>610210/105</v>
          </cell>
          <cell r="E792" t="str">
            <v>16:31</v>
          </cell>
          <cell r="F792" t="str">
            <v>Hořiněves,,hospoda u Šáfrů</v>
          </cell>
          <cell r="G792" t="str">
            <v>17:35</v>
          </cell>
          <cell r="H792" t="str">
            <v>Jaroměř,,žel.st.</v>
          </cell>
          <cell r="I792">
            <v>115</v>
          </cell>
          <cell r="J792">
            <v>32</v>
          </cell>
          <cell r="K792">
            <v>3680</v>
          </cell>
          <cell r="L792">
            <v>87</v>
          </cell>
          <cell r="M792" t="str">
            <v>6+ vzdy</v>
          </cell>
          <cell r="N792" t="str">
            <v>Veolia Transport VČ</v>
          </cell>
        </row>
        <row r="793">
          <cell r="D793" t="str">
            <v>610210/106</v>
          </cell>
          <cell r="E793" t="str">
            <v>18:25</v>
          </cell>
          <cell r="F793" t="str">
            <v>Jaroměř,,žel.st.</v>
          </cell>
          <cell r="G793" t="str">
            <v>19:28</v>
          </cell>
          <cell r="H793" t="str">
            <v>Hořiněves,,hospoda u Šáfrů</v>
          </cell>
          <cell r="I793">
            <v>114</v>
          </cell>
          <cell r="J793">
            <v>32</v>
          </cell>
          <cell r="K793">
            <v>3648</v>
          </cell>
          <cell r="L793">
            <v>87</v>
          </cell>
          <cell r="M793" t="str">
            <v>6+ vzdy</v>
          </cell>
          <cell r="N793" t="str">
            <v>Veolia Transport VČ</v>
          </cell>
        </row>
        <row r="794">
          <cell r="D794" t="str">
            <v>610210/107</v>
          </cell>
          <cell r="E794" t="str">
            <v>20:31</v>
          </cell>
          <cell r="F794" t="str">
            <v>Hořiněves,,hospoda u Šáfrů</v>
          </cell>
          <cell r="G794" t="str">
            <v>20:45</v>
          </cell>
          <cell r="H794" t="str">
            <v>Habřina,,střed</v>
          </cell>
          <cell r="I794">
            <v>114</v>
          </cell>
          <cell r="J794">
            <v>7</v>
          </cell>
          <cell r="K794">
            <v>798</v>
          </cell>
          <cell r="L794">
            <v>87</v>
          </cell>
          <cell r="M794" t="str">
            <v>6+ vzdy</v>
          </cell>
          <cell r="N794" t="str">
            <v>Veolia Transport VČ</v>
          </cell>
        </row>
        <row r="795">
          <cell r="D795" t="str">
            <v>610210/108</v>
          </cell>
          <cell r="E795" t="str">
            <v>07:45</v>
          </cell>
          <cell r="F795" t="str">
            <v>Habřina,,střed</v>
          </cell>
          <cell r="G795" t="str">
            <v>07:59</v>
          </cell>
          <cell r="H795" t="str">
            <v>Hořiněves,,hospoda u Šáfrů</v>
          </cell>
          <cell r="I795">
            <v>2</v>
          </cell>
          <cell r="J795">
            <v>7</v>
          </cell>
          <cell r="K795">
            <v>14</v>
          </cell>
          <cell r="L795">
            <v>0</v>
          </cell>
          <cell r="M795" t="str">
            <v xml:space="preserve"> vzdy</v>
          </cell>
          <cell r="N795" t="str">
            <v>Veolia Transport VČ</v>
          </cell>
        </row>
        <row r="796">
          <cell r="D796" t="str">
            <v>610210/110</v>
          </cell>
          <cell r="E796" t="str">
            <v>18:25</v>
          </cell>
          <cell r="F796" t="str">
            <v>Jaroměř,,žel.st.</v>
          </cell>
          <cell r="G796" t="str">
            <v>18:52</v>
          </cell>
          <cell r="H796" t="str">
            <v>Habřina,,střed</v>
          </cell>
          <cell r="I796">
            <v>1</v>
          </cell>
          <cell r="J796">
            <v>15</v>
          </cell>
          <cell r="K796">
            <v>15</v>
          </cell>
          <cell r="L796">
            <v>0</v>
          </cell>
          <cell r="M796" t="str">
            <v xml:space="preserve"> vzdy</v>
          </cell>
          <cell r="N796" t="str">
            <v>Veolia Transport VČ</v>
          </cell>
        </row>
        <row r="797">
          <cell r="D797" t="str">
            <v>610210/111</v>
          </cell>
          <cell r="E797" t="str">
            <v>16:31</v>
          </cell>
          <cell r="F797" t="str">
            <v>Hořiněves,,hospoda u Šáfrů</v>
          </cell>
          <cell r="G797" t="str">
            <v>17:05</v>
          </cell>
          <cell r="H797" t="str">
            <v>Habřina,,střed</v>
          </cell>
          <cell r="I797">
            <v>1</v>
          </cell>
          <cell r="J797">
            <v>17</v>
          </cell>
          <cell r="K797">
            <v>17</v>
          </cell>
          <cell r="L797">
            <v>0</v>
          </cell>
          <cell r="M797" t="str">
            <v xml:space="preserve"> vzdy</v>
          </cell>
          <cell r="N797" t="str">
            <v>Veolia Transport VČ</v>
          </cell>
        </row>
        <row r="798">
          <cell r="D798" t="str">
            <v>610210/227</v>
          </cell>
          <cell r="E798" t="str">
            <v>14:57</v>
          </cell>
          <cell r="F798" t="str">
            <v>Smiřice,,žel.st.</v>
          </cell>
          <cell r="G798" t="str">
            <v>15:20</v>
          </cell>
          <cell r="H798" t="str">
            <v>Velichovky</v>
          </cell>
          <cell r="I798">
            <v>52</v>
          </cell>
          <cell r="J798">
            <v>14</v>
          </cell>
          <cell r="K798">
            <v>728</v>
          </cell>
          <cell r="L798">
            <v>48</v>
          </cell>
          <cell r="M798" t="str">
            <v>X vzdy</v>
          </cell>
          <cell r="N798" t="str">
            <v>Veolia Transport VČ</v>
          </cell>
        </row>
        <row r="799">
          <cell r="D799" t="str">
            <v>610230/1</v>
          </cell>
          <cell r="E799" t="str">
            <v>05:12</v>
          </cell>
          <cell r="F799" t="str">
            <v>Hradec Králové,,Terminál HD</v>
          </cell>
          <cell r="G799" t="str">
            <v>05:38</v>
          </cell>
          <cell r="H799" t="str">
            <v>Nechanice,,nám.</v>
          </cell>
          <cell r="I799">
            <v>255</v>
          </cell>
          <cell r="J799">
            <v>17</v>
          </cell>
          <cell r="K799">
            <v>4335</v>
          </cell>
          <cell r="L799">
            <v>200</v>
          </cell>
        </row>
        <row r="800">
          <cell r="D800" t="str">
            <v>610230/2</v>
          </cell>
          <cell r="E800" t="str">
            <v>05:42</v>
          </cell>
          <cell r="F800" t="str">
            <v>Nechanice,,nám.</v>
          </cell>
          <cell r="G800" t="str">
            <v>06:22</v>
          </cell>
          <cell r="H800" t="str">
            <v>Hradec Králové,,Terminál HD</v>
          </cell>
          <cell r="I800">
            <v>255</v>
          </cell>
          <cell r="J800">
            <v>25</v>
          </cell>
          <cell r="K800">
            <v>6375</v>
          </cell>
          <cell r="L800">
            <v>200</v>
          </cell>
        </row>
        <row r="801">
          <cell r="D801" t="str">
            <v>610230/3</v>
          </cell>
          <cell r="E801" t="str">
            <v>06:25</v>
          </cell>
          <cell r="F801" t="str">
            <v>Hradec Králové,,Terminál HD</v>
          </cell>
          <cell r="G801" t="str">
            <v>07:00</v>
          </cell>
          <cell r="H801" t="str">
            <v>Nechanice,,nám.</v>
          </cell>
          <cell r="I801">
            <v>203</v>
          </cell>
          <cell r="J801">
            <v>19</v>
          </cell>
          <cell r="K801">
            <v>3857</v>
          </cell>
          <cell r="L801">
            <v>152</v>
          </cell>
        </row>
        <row r="802">
          <cell r="D802" t="str">
            <v>610230/4</v>
          </cell>
          <cell r="E802" t="str">
            <v>14:02</v>
          </cell>
          <cell r="F802" t="str">
            <v>Nechanice,,nám.</v>
          </cell>
          <cell r="G802" t="str">
            <v>14:33</v>
          </cell>
          <cell r="H802" t="str">
            <v>Hradec Králové,,Terminál HD</v>
          </cell>
          <cell r="I802">
            <v>203</v>
          </cell>
          <cell r="J802">
            <v>19</v>
          </cell>
          <cell r="K802">
            <v>3857</v>
          </cell>
          <cell r="L802">
            <v>152</v>
          </cell>
        </row>
        <row r="803">
          <cell r="D803" t="str">
            <v>610230/5</v>
          </cell>
          <cell r="E803" t="str">
            <v>13:20</v>
          </cell>
          <cell r="F803" t="str">
            <v>Hradec Králové,,Terminál HD</v>
          </cell>
          <cell r="G803" t="str">
            <v>14:00</v>
          </cell>
          <cell r="H803" t="str">
            <v>Nechanice,,nám.</v>
          </cell>
          <cell r="I803">
            <v>203</v>
          </cell>
          <cell r="J803">
            <v>25</v>
          </cell>
          <cell r="K803">
            <v>5075</v>
          </cell>
          <cell r="L803">
            <v>152</v>
          </cell>
        </row>
        <row r="804">
          <cell r="D804" t="str">
            <v>610230/6</v>
          </cell>
          <cell r="E804" t="str">
            <v>15:02</v>
          </cell>
          <cell r="F804" t="str">
            <v>Nechanice,,nám.</v>
          </cell>
          <cell r="G804" t="str">
            <v>15:40</v>
          </cell>
          <cell r="H804" t="str">
            <v>Hradec Králové,,Terminál HD</v>
          </cell>
          <cell r="I804">
            <v>255</v>
          </cell>
          <cell r="J804">
            <v>25</v>
          </cell>
          <cell r="K804">
            <v>6375</v>
          </cell>
          <cell r="L804">
            <v>200</v>
          </cell>
        </row>
        <row r="805">
          <cell r="D805" t="str">
            <v>610230/7</v>
          </cell>
          <cell r="E805" t="str">
            <v>14:20</v>
          </cell>
          <cell r="F805" t="str">
            <v>Hradec Králové,,Terminál HD</v>
          </cell>
          <cell r="G805" t="str">
            <v>15:00</v>
          </cell>
          <cell r="H805" t="str">
            <v>Nechanice,,nám.</v>
          </cell>
          <cell r="I805">
            <v>255</v>
          </cell>
          <cell r="J805">
            <v>25</v>
          </cell>
          <cell r="K805">
            <v>6375</v>
          </cell>
          <cell r="L805">
            <v>200</v>
          </cell>
        </row>
        <row r="806">
          <cell r="D806" t="str">
            <v>610230/8</v>
          </cell>
          <cell r="E806" t="str">
            <v>16:02</v>
          </cell>
          <cell r="F806" t="str">
            <v>Nechanice,,nám.</v>
          </cell>
          <cell r="G806" t="str">
            <v>16:35</v>
          </cell>
          <cell r="H806" t="str">
            <v>Hradec Králové,,Terminál HD</v>
          </cell>
          <cell r="I806">
            <v>255</v>
          </cell>
          <cell r="J806">
            <v>21</v>
          </cell>
          <cell r="K806">
            <v>5355</v>
          </cell>
          <cell r="L806">
            <v>200</v>
          </cell>
        </row>
        <row r="807">
          <cell r="D807" t="str">
            <v>610230/9</v>
          </cell>
          <cell r="E807" t="str">
            <v>15:20</v>
          </cell>
          <cell r="F807" t="str">
            <v>Hradec Králové,,Terminál HD</v>
          </cell>
          <cell r="G807" t="str">
            <v>16:00</v>
          </cell>
          <cell r="H807" t="str">
            <v>Nechanice,,nám.</v>
          </cell>
          <cell r="I807">
            <v>255</v>
          </cell>
          <cell r="J807">
            <v>25</v>
          </cell>
          <cell r="K807">
            <v>6375</v>
          </cell>
          <cell r="L807">
            <v>200</v>
          </cell>
        </row>
        <row r="808">
          <cell r="D808" t="str">
            <v>610230/10</v>
          </cell>
          <cell r="E808" t="str">
            <v>18:02</v>
          </cell>
          <cell r="F808" t="str">
            <v>Nechanice,,nám.</v>
          </cell>
          <cell r="G808" t="str">
            <v>18:30</v>
          </cell>
          <cell r="H808" t="str">
            <v>Hradec Králové,,Terminál HD</v>
          </cell>
          <cell r="I808">
            <v>255</v>
          </cell>
          <cell r="J808">
            <v>19</v>
          </cell>
          <cell r="K808">
            <v>4845</v>
          </cell>
          <cell r="L808">
            <v>200</v>
          </cell>
        </row>
        <row r="809">
          <cell r="D809" t="str">
            <v>610230/11</v>
          </cell>
          <cell r="E809" t="str">
            <v>17:20</v>
          </cell>
          <cell r="F809" t="str">
            <v>Hradec Králové,,Terminál HD</v>
          </cell>
          <cell r="G809" t="str">
            <v>18:00</v>
          </cell>
          <cell r="H809" t="str">
            <v>Nechanice,,nám.</v>
          </cell>
          <cell r="I809">
            <v>255</v>
          </cell>
          <cell r="J809">
            <v>25</v>
          </cell>
          <cell r="K809">
            <v>6375</v>
          </cell>
          <cell r="L809">
            <v>200</v>
          </cell>
        </row>
        <row r="810">
          <cell r="D810" t="str">
            <v>610230/12</v>
          </cell>
          <cell r="E810" t="str">
            <v>06:42</v>
          </cell>
          <cell r="F810" t="str">
            <v>Nechanice,,nám.</v>
          </cell>
          <cell r="G810" t="str">
            <v>07:22</v>
          </cell>
          <cell r="H810" t="str">
            <v>Hradec Králové,,Terminál HD</v>
          </cell>
          <cell r="I810">
            <v>203</v>
          </cell>
          <cell r="J810">
            <v>25</v>
          </cell>
          <cell r="K810">
            <v>5075</v>
          </cell>
          <cell r="L810">
            <v>152</v>
          </cell>
        </row>
        <row r="811">
          <cell r="D811" t="str">
            <v>610240/1</v>
          </cell>
          <cell r="E811" t="str">
            <v>08:25</v>
          </cell>
          <cell r="F811" t="str">
            <v>Hradec Králové,,Terminál HD</v>
          </cell>
          <cell r="G811" t="str">
            <v>09:30</v>
          </cell>
          <cell r="H811" t="str">
            <v>Nový Bydžov,,aut.st.</v>
          </cell>
          <cell r="I811">
            <v>255</v>
          </cell>
          <cell r="J811">
            <v>40</v>
          </cell>
          <cell r="K811">
            <v>10200</v>
          </cell>
          <cell r="L811">
            <v>200</v>
          </cell>
        </row>
        <row r="812">
          <cell r="D812" t="str">
            <v>610240/3</v>
          </cell>
          <cell r="E812" t="str">
            <v>16:25</v>
          </cell>
          <cell r="F812" t="str">
            <v>Hradec Králové,,Terminál HD</v>
          </cell>
          <cell r="G812" t="str">
            <v>17:30</v>
          </cell>
          <cell r="H812" t="str">
            <v>Nový Bydžov,,aut.st.</v>
          </cell>
          <cell r="I812">
            <v>203</v>
          </cell>
          <cell r="J812">
            <v>40</v>
          </cell>
          <cell r="K812">
            <v>8120</v>
          </cell>
          <cell r="L812">
            <v>152</v>
          </cell>
        </row>
        <row r="813">
          <cell r="D813" t="str">
            <v>610240/4</v>
          </cell>
          <cell r="E813" t="str">
            <v>13:00</v>
          </cell>
          <cell r="F813" t="str">
            <v>Nový Bydžov,,aut.st.</v>
          </cell>
          <cell r="G813" t="str">
            <v>14:05</v>
          </cell>
          <cell r="H813" t="str">
            <v>Hradec Králové,,Terminál HD</v>
          </cell>
          <cell r="I813">
            <v>203</v>
          </cell>
          <cell r="J813">
            <v>40</v>
          </cell>
          <cell r="K813">
            <v>8120</v>
          </cell>
          <cell r="L813">
            <v>152</v>
          </cell>
        </row>
        <row r="814">
          <cell r="D814" t="str">
            <v>610250/1</v>
          </cell>
          <cell r="E814" t="str">
            <v>06:15</v>
          </cell>
          <cell r="F814" t="str">
            <v>Hradec Králové,,Terminál HD</v>
          </cell>
          <cell r="G814" t="str">
            <v>06:40</v>
          </cell>
          <cell r="H814" t="str">
            <v>Nechanice,,nám.</v>
          </cell>
          <cell r="I814">
            <v>203</v>
          </cell>
          <cell r="J814">
            <v>16</v>
          </cell>
          <cell r="K814">
            <v>3248</v>
          </cell>
          <cell r="L814">
            <v>152</v>
          </cell>
        </row>
        <row r="815">
          <cell r="D815" t="str">
            <v>610250/2</v>
          </cell>
          <cell r="E815" t="str">
            <v>07:05</v>
          </cell>
          <cell r="F815" t="str">
            <v>Nechanice,,nám.</v>
          </cell>
          <cell r="G815" t="str">
            <v>07:33</v>
          </cell>
          <cell r="H815" t="str">
            <v>Hradec Králové,,Terminál HD</v>
          </cell>
          <cell r="I815">
            <v>203</v>
          </cell>
          <cell r="J815">
            <v>17</v>
          </cell>
          <cell r="K815">
            <v>3451</v>
          </cell>
          <cell r="L815">
            <v>152</v>
          </cell>
        </row>
        <row r="816">
          <cell r="D816" t="str">
            <v>610250/4</v>
          </cell>
          <cell r="E816" t="str">
            <v>05:30</v>
          </cell>
          <cell r="F816" t="str">
            <v>Nový Bydžov,,aut.st.</v>
          </cell>
          <cell r="G816" t="str">
            <v>06:10</v>
          </cell>
          <cell r="H816" t="str">
            <v>Hradec Králové,,Terminál HD</v>
          </cell>
          <cell r="I816">
            <v>203</v>
          </cell>
          <cell r="J816">
            <v>28</v>
          </cell>
          <cell r="K816">
            <v>5684</v>
          </cell>
          <cell r="L816">
            <v>152</v>
          </cell>
        </row>
        <row r="817">
          <cell r="D817" t="str">
            <v>610250/5</v>
          </cell>
          <cell r="E817" t="str">
            <v>11:05</v>
          </cell>
          <cell r="F817" t="str">
            <v>Hradec Králové,,Terminál HD</v>
          </cell>
          <cell r="G817" t="str">
            <v>11:55</v>
          </cell>
          <cell r="H817" t="str">
            <v>Nový Bydžov,,aut.st.</v>
          </cell>
          <cell r="I817">
            <v>52</v>
          </cell>
          <cell r="J817">
            <v>29</v>
          </cell>
          <cell r="K817">
            <v>1508</v>
          </cell>
          <cell r="L817">
            <v>48</v>
          </cell>
        </row>
        <row r="818">
          <cell r="D818" t="str">
            <v>610250/7</v>
          </cell>
          <cell r="E818" t="str">
            <v>12:05</v>
          </cell>
          <cell r="F818" t="str">
            <v>Hradec Králové,,Terminál HD</v>
          </cell>
          <cell r="G818" t="str">
            <v>12:55</v>
          </cell>
          <cell r="H818" t="str">
            <v>Nový Bydžov,,aut.st.</v>
          </cell>
          <cell r="I818">
            <v>255</v>
          </cell>
          <cell r="J818">
            <v>29</v>
          </cell>
          <cell r="K818">
            <v>7395</v>
          </cell>
          <cell r="L818">
            <v>200</v>
          </cell>
        </row>
        <row r="819">
          <cell r="D819" t="str">
            <v>610250/8</v>
          </cell>
          <cell r="E819" t="str">
            <v>10:05</v>
          </cell>
          <cell r="F819" t="str">
            <v>Nový Bydžov,,aut.st.</v>
          </cell>
          <cell r="G819" t="str">
            <v>10:55</v>
          </cell>
          <cell r="H819" t="str">
            <v>Hradec Králové,,Terminál HD</v>
          </cell>
          <cell r="I819">
            <v>255</v>
          </cell>
          <cell r="J819">
            <v>29</v>
          </cell>
          <cell r="K819">
            <v>7395</v>
          </cell>
          <cell r="L819">
            <v>200</v>
          </cell>
        </row>
        <row r="820">
          <cell r="D820" t="str">
            <v>610250/9</v>
          </cell>
          <cell r="E820" t="str">
            <v>14:45</v>
          </cell>
          <cell r="F820" t="str">
            <v>Hradec Králové,,Terminál HD</v>
          </cell>
          <cell r="G820" t="str">
            <v>15:25</v>
          </cell>
          <cell r="H820" t="str">
            <v>Nový Bydžov,,aut.st.</v>
          </cell>
          <cell r="I820">
            <v>203</v>
          </cell>
          <cell r="J820">
            <v>28</v>
          </cell>
          <cell r="K820">
            <v>5684</v>
          </cell>
          <cell r="L820">
            <v>152</v>
          </cell>
        </row>
        <row r="821">
          <cell r="D821" t="str">
            <v>610250/10</v>
          </cell>
          <cell r="E821" t="str">
            <v>13:05</v>
          </cell>
          <cell r="F821" t="str">
            <v>Nový Bydžov,,aut.st.</v>
          </cell>
          <cell r="G821" t="str">
            <v>13:55</v>
          </cell>
          <cell r="H821" t="str">
            <v>Hradec Králové,,Terminál HD</v>
          </cell>
          <cell r="I821">
            <v>255</v>
          </cell>
          <cell r="J821">
            <v>29</v>
          </cell>
          <cell r="K821">
            <v>7395</v>
          </cell>
          <cell r="L821">
            <v>200</v>
          </cell>
        </row>
        <row r="822">
          <cell r="D822" t="str">
            <v>610250/12</v>
          </cell>
          <cell r="E822" t="str">
            <v>15:35</v>
          </cell>
          <cell r="F822" t="str">
            <v>Nový Bydžov,,aut.st.</v>
          </cell>
          <cell r="G822" t="str">
            <v>16:15</v>
          </cell>
          <cell r="H822" t="str">
            <v>Hradec Králové,,Terminál HD</v>
          </cell>
          <cell r="I822">
            <v>203</v>
          </cell>
          <cell r="J822">
            <v>28</v>
          </cell>
          <cell r="K822">
            <v>5684</v>
          </cell>
          <cell r="L822">
            <v>152</v>
          </cell>
        </row>
        <row r="823">
          <cell r="D823" t="str">
            <v>610260/1</v>
          </cell>
          <cell r="E823" t="str">
            <v>04:40</v>
          </cell>
          <cell r="F823" t="str">
            <v>Nový Bydžov,,aut.st.</v>
          </cell>
          <cell r="G823" t="str">
            <v>05:06</v>
          </cell>
          <cell r="H823" t="str">
            <v>Chlumec n.Cidl.,,Sokolovna</v>
          </cell>
          <cell r="I823">
            <v>203</v>
          </cell>
          <cell r="J823">
            <v>14</v>
          </cell>
          <cell r="K823">
            <v>2842</v>
          </cell>
          <cell r="L823">
            <v>152</v>
          </cell>
        </row>
        <row r="824">
          <cell r="D824" t="str">
            <v>610260/2</v>
          </cell>
          <cell r="E824" t="str">
            <v>04:40</v>
          </cell>
          <cell r="F824" t="str">
            <v>Chlumec n.Cidl.,,Sokolovna</v>
          </cell>
          <cell r="G824" t="str">
            <v>05:11</v>
          </cell>
          <cell r="H824" t="str">
            <v>Nový Bydžov,,aut.st.</v>
          </cell>
          <cell r="I824">
            <v>255</v>
          </cell>
          <cell r="J824">
            <v>16</v>
          </cell>
          <cell r="K824">
            <v>4080</v>
          </cell>
          <cell r="L824">
            <v>200</v>
          </cell>
        </row>
        <row r="825">
          <cell r="D825" t="str">
            <v>610260/4</v>
          </cell>
          <cell r="E825" t="str">
            <v>05:10</v>
          </cell>
          <cell r="F825" t="str">
            <v>Chlumec n.Cidl.,,Sokolovna</v>
          </cell>
          <cell r="G825" t="str">
            <v>05:30</v>
          </cell>
          <cell r="H825" t="str">
            <v>Nový Bydžov,,aut.st.</v>
          </cell>
          <cell r="I825">
            <v>203</v>
          </cell>
          <cell r="J825">
            <v>12</v>
          </cell>
          <cell r="K825">
            <v>2436</v>
          </cell>
          <cell r="L825">
            <v>152</v>
          </cell>
        </row>
        <row r="826">
          <cell r="D826" t="str">
            <v>610260/5</v>
          </cell>
          <cell r="E826" t="str">
            <v>05:53</v>
          </cell>
          <cell r="F826" t="str">
            <v>Nový Bydžov,,aut.st.</v>
          </cell>
          <cell r="G826" t="str">
            <v>06:20</v>
          </cell>
          <cell r="H826" t="str">
            <v>Chlumec n.Cidl.,,Sokolovna</v>
          </cell>
          <cell r="I826">
            <v>255</v>
          </cell>
          <cell r="J826">
            <v>14</v>
          </cell>
          <cell r="K826">
            <v>3570</v>
          </cell>
          <cell r="L826">
            <v>200</v>
          </cell>
        </row>
        <row r="827">
          <cell r="D827" t="str">
            <v>610260/6</v>
          </cell>
          <cell r="E827" t="str">
            <v>13:36</v>
          </cell>
          <cell r="F827" t="str">
            <v>Chlumec n.Cidl.,,Sokolovna</v>
          </cell>
          <cell r="G827" t="str">
            <v>13:58</v>
          </cell>
          <cell r="H827" t="str">
            <v>Nový Bydžov,,aut.st.</v>
          </cell>
          <cell r="I827">
            <v>203</v>
          </cell>
          <cell r="J827">
            <v>13</v>
          </cell>
          <cell r="K827">
            <v>2639</v>
          </cell>
          <cell r="L827">
            <v>152</v>
          </cell>
        </row>
        <row r="828">
          <cell r="D828" t="str">
            <v>610260/7</v>
          </cell>
          <cell r="E828" t="str">
            <v>07:58</v>
          </cell>
          <cell r="F828" t="str">
            <v>Nový Bydžov,,aut.st.</v>
          </cell>
          <cell r="G828" t="str">
            <v>08:22</v>
          </cell>
          <cell r="H828" t="str">
            <v>Chlumec n.Cidl.,,Sokolovna</v>
          </cell>
          <cell r="I828">
            <v>253</v>
          </cell>
          <cell r="J828">
            <v>12</v>
          </cell>
          <cell r="K828">
            <v>3036</v>
          </cell>
          <cell r="L828">
            <v>200</v>
          </cell>
        </row>
        <row r="829">
          <cell r="D829" t="str">
            <v>610260/8</v>
          </cell>
          <cell r="E829" t="str">
            <v>07:13</v>
          </cell>
          <cell r="F829" t="str">
            <v>Chlumec n.Cidl.,,Sokolovna</v>
          </cell>
          <cell r="G829" t="str">
            <v>07:37</v>
          </cell>
          <cell r="H829" t="str">
            <v>Nový Bydžov,,aut.st.</v>
          </cell>
          <cell r="I829">
            <v>253</v>
          </cell>
          <cell r="J829">
            <v>13</v>
          </cell>
          <cell r="K829">
            <v>3289</v>
          </cell>
          <cell r="L829">
            <v>200</v>
          </cell>
        </row>
        <row r="830">
          <cell r="D830" t="str">
            <v>610260/9</v>
          </cell>
          <cell r="E830" t="str">
            <v>11:58</v>
          </cell>
          <cell r="F830" t="str">
            <v>Nový Bydžov,,aut.st.</v>
          </cell>
          <cell r="G830" t="str">
            <v>12:25</v>
          </cell>
          <cell r="H830" t="str">
            <v>Chlumec n.Cidl.,,Sokolovna</v>
          </cell>
          <cell r="I830">
            <v>203</v>
          </cell>
          <cell r="J830">
            <v>14</v>
          </cell>
          <cell r="K830">
            <v>2842</v>
          </cell>
          <cell r="L830">
            <v>152</v>
          </cell>
        </row>
        <row r="831">
          <cell r="D831" t="str">
            <v>610260/10</v>
          </cell>
          <cell r="E831" t="str">
            <v>16:36</v>
          </cell>
          <cell r="F831" t="str">
            <v>Chlumec n.Cidl.,,Sokolovna</v>
          </cell>
          <cell r="G831" t="str">
            <v>17:01</v>
          </cell>
          <cell r="H831" t="str">
            <v>Nový Bydžov,,aut.st.</v>
          </cell>
          <cell r="I831">
            <v>255</v>
          </cell>
          <cell r="J831">
            <v>14</v>
          </cell>
          <cell r="K831">
            <v>3570</v>
          </cell>
          <cell r="L831">
            <v>200</v>
          </cell>
        </row>
        <row r="832">
          <cell r="D832" t="str">
            <v>610260/12</v>
          </cell>
          <cell r="E832" t="str">
            <v>17:36</v>
          </cell>
          <cell r="F832" t="str">
            <v>Chlumec n.Cidl.,,Sokolovna</v>
          </cell>
          <cell r="G832" t="str">
            <v>18:07</v>
          </cell>
          <cell r="H832" t="str">
            <v>Nový Bydžov,,aut.st.</v>
          </cell>
          <cell r="I832">
            <v>255</v>
          </cell>
          <cell r="J832">
            <v>16</v>
          </cell>
          <cell r="K832">
            <v>4080</v>
          </cell>
          <cell r="L832">
            <v>200</v>
          </cell>
        </row>
        <row r="833">
          <cell r="D833" t="str">
            <v>610260/13</v>
          </cell>
          <cell r="E833" t="str">
            <v>15:58</v>
          </cell>
          <cell r="F833" t="str">
            <v>Nový Bydžov,,aut.st.</v>
          </cell>
          <cell r="G833" t="str">
            <v>16:25</v>
          </cell>
          <cell r="H833" t="str">
            <v>Chlumec n.Cidl.,,Sokolovna</v>
          </cell>
          <cell r="I833">
            <v>255</v>
          </cell>
          <cell r="J833">
            <v>14</v>
          </cell>
          <cell r="K833">
            <v>3570</v>
          </cell>
          <cell r="L833">
            <v>200</v>
          </cell>
        </row>
        <row r="834">
          <cell r="D834" t="str">
            <v>610260/15</v>
          </cell>
          <cell r="E834" t="str">
            <v>16:58</v>
          </cell>
          <cell r="F834" t="str">
            <v>Nový Bydžov,,aut.st.</v>
          </cell>
          <cell r="G834" t="str">
            <v>17:22</v>
          </cell>
          <cell r="H834" t="str">
            <v>Chlumec n.Cidl.,,Sokolovna</v>
          </cell>
          <cell r="I834">
            <v>255</v>
          </cell>
          <cell r="J834">
            <v>12</v>
          </cell>
          <cell r="K834">
            <v>3060</v>
          </cell>
          <cell r="L834">
            <v>200</v>
          </cell>
        </row>
        <row r="835">
          <cell r="D835" t="str">
            <v>610260/17</v>
          </cell>
          <cell r="E835" t="str">
            <v>18:58</v>
          </cell>
          <cell r="F835" t="str">
            <v>Nový Bydžov,,aut.st.</v>
          </cell>
          <cell r="G835" t="str">
            <v>19:25</v>
          </cell>
          <cell r="H835" t="str">
            <v>Chlumec n.Cidl.,,Sokolovna</v>
          </cell>
          <cell r="I835">
            <v>255</v>
          </cell>
          <cell r="J835">
            <v>14</v>
          </cell>
          <cell r="K835">
            <v>3570</v>
          </cell>
          <cell r="L835">
            <v>200</v>
          </cell>
        </row>
        <row r="836">
          <cell r="D836" t="str">
            <v>610270/1</v>
          </cell>
          <cell r="E836" t="str">
            <v>13:35</v>
          </cell>
          <cell r="F836" t="str">
            <v>Chlumec n.Cidl.,,žel.st.</v>
          </cell>
          <cell r="G836" t="str">
            <v>13:55</v>
          </cell>
          <cell r="H836" t="str">
            <v>Káranice,,žel.st.</v>
          </cell>
          <cell r="I836">
            <v>198</v>
          </cell>
          <cell r="J836">
            <v>11</v>
          </cell>
          <cell r="K836">
            <v>2178</v>
          </cell>
          <cell r="L836">
            <v>152</v>
          </cell>
        </row>
        <row r="837">
          <cell r="D837" t="str">
            <v>610270/2</v>
          </cell>
          <cell r="E837" t="str">
            <v>14:04</v>
          </cell>
          <cell r="F837" t="str">
            <v>Káranice,,žel.st.</v>
          </cell>
          <cell r="G837" t="str">
            <v>14:20</v>
          </cell>
          <cell r="H837" t="str">
            <v>Chlumec n.Cidl.,,žel.st.</v>
          </cell>
          <cell r="I837">
            <v>198</v>
          </cell>
          <cell r="J837">
            <v>10</v>
          </cell>
          <cell r="K837">
            <v>1980</v>
          </cell>
          <cell r="L837">
            <v>152</v>
          </cell>
        </row>
        <row r="838">
          <cell r="D838" t="str">
            <v>610280/1</v>
          </cell>
          <cell r="E838" t="str">
            <v>06:17</v>
          </cell>
          <cell r="F838" t="str">
            <v>Chlumec n.Cidl.,,žel.st.</v>
          </cell>
          <cell r="G838" t="str">
            <v>07:00</v>
          </cell>
          <cell r="H838" t="str">
            <v>Nový Bydžov,,u Hvězdy</v>
          </cell>
          <cell r="I838">
            <v>255</v>
          </cell>
          <cell r="J838">
            <v>22</v>
          </cell>
          <cell r="K838">
            <v>5610</v>
          </cell>
          <cell r="L838">
            <v>200</v>
          </cell>
        </row>
        <row r="839">
          <cell r="D839" t="str">
            <v>610310/1</v>
          </cell>
          <cell r="E839" t="str">
            <v>06:22</v>
          </cell>
          <cell r="F839" t="str">
            <v>Hradec Králové,,Terminál HD</v>
          </cell>
          <cell r="G839" t="str">
            <v>07:09</v>
          </cell>
          <cell r="H839" t="str">
            <v>Boháňka</v>
          </cell>
          <cell r="I839">
            <v>203</v>
          </cell>
          <cell r="J839">
            <v>30</v>
          </cell>
          <cell r="K839">
            <v>6090</v>
          </cell>
          <cell r="L839">
            <v>152</v>
          </cell>
          <cell r="M839" t="str">
            <v>X vzdy</v>
          </cell>
          <cell r="N839" t="str">
            <v>ČSAD Ústí nad Orlicí</v>
          </cell>
        </row>
        <row r="840">
          <cell r="D840" t="str">
            <v>610310/2</v>
          </cell>
          <cell r="E840" t="str">
            <v>07:10</v>
          </cell>
          <cell r="F840" t="str">
            <v>Boháňka</v>
          </cell>
          <cell r="G840" t="str">
            <v>07:50</v>
          </cell>
          <cell r="H840" t="str">
            <v>Hradec Králové,,Terminál HD</v>
          </cell>
          <cell r="I840">
            <v>203</v>
          </cell>
          <cell r="J840">
            <v>25</v>
          </cell>
          <cell r="K840">
            <v>5075</v>
          </cell>
          <cell r="L840">
            <v>152</v>
          </cell>
          <cell r="M840" t="str">
            <v>X vzdy</v>
          </cell>
          <cell r="N840" t="str">
            <v>ČSAD Ústí nad Orlicí</v>
          </cell>
        </row>
        <row r="841">
          <cell r="D841" t="str">
            <v>610391/1</v>
          </cell>
          <cell r="E841" t="str">
            <v>16:10</v>
          </cell>
          <cell r="F841" t="str">
            <v>Hradec Králové,,Terminál HD</v>
          </cell>
          <cell r="G841" t="str">
            <v>16:40</v>
          </cell>
          <cell r="H841" t="str">
            <v>Třebechovice p.Oreb.,,Masarykovo nám.</v>
          </cell>
          <cell r="I841">
            <v>203</v>
          </cell>
          <cell r="J841">
            <v>16</v>
          </cell>
          <cell r="K841">
            <v>3248</v>
          </cell>
          <cell r="L841">
            <v>152</v>
          </cell>
          <cell r="M841" t="str">
            <v>X vzdy</v>
          </cell>
          <cell r="N841" t="str">
            <v>BusLine</v>
          </cell>
        </row>
        <row r="842">
          <cell r="D842" t="str">
            <v>610391/2</v>
          </cell>
          <cell r="E842" t="str">
            <v>16:40</v>
          </cell>
          <cell r="F842" t="str">
            <v>Třebechovice p.Oreb.,,Masarykovo nám.</v>
          </cell>
          <cell r="G842" t="str">
            <v>17:05</v>
          </cell>
          <cell r="H842" t="str">
            <v>Hradec Králové,,Terminál HD</v>
          </cell>
          <cell r="I842">
            <v>203</v>
          </cell>
          <cell r="J842">
            <v>16</v>
          </cell>
          <cell r="K842">
            <v>3248</v>
          </cell>
          <cell r="L842">
            <v>152</v>
          </cell>
          <cell r="M842" t="str">
            <v>X vzdy</v>
          </cell>
          <cell r="N842" t="str">
            <v>BusLine</v>
          </cell>
        </row>
        <row r="843">
          <cell r="D843" t="str">
            <v>610500/1</v>
          </cell>
          <cell r="E843" t="str">
            <v>07:25</v>
          </cell>
          <cell r="F843" t="str">
            <v>Nový Bydžov,,aut.st.</v>
          </cell>
          <cell r="G843" t="str">
            <v>07:52</v>
          </cell>
          <cell r="H843" t="str">
            <v>Chlumec n.Cidl.,,Sokolovna</v>
          </cell>
          <cell r="I843">
            <v>255</v>
          </cell>
          <cell r="J843">
            <v>14</v>
          </cell>
          <cell r="K843">
            <v>3570</v>
          </cell>
          <cell r="L843">
            <v>200</v>
          </cell>
          <cell r="M843" t="str">
            <v>X vzdy</v>
          </cell>
          <cell r="N843" t="str">
            <v>Veolia Transport VČ</v>
          </cell>
        </row>
        <row r="844">
          <cell r="D844" t="str">
            <v>610500/2</v>
          </cell>
          <cell r="E844" t="str">
            <v>05:50</v>
          </cell>
          <cell r="F844" t="str">
            <v>Chlumec n.Cidl.,,Sokolovna</v>
          </cell>
          <cell r="G844" t="str">
            <v>06:15</v>
          </cell>
          <cell r="H844" t="str">
            <v>Nový Bydžov,,aut.st.</v>
          </cell>
          <cell r="I844">
            <v>255</v>
          </cell>
          <cell r="J844">
            <v>13</v>
          </cell>
          <cell r="K844">
            <v>3315</v>
          </cell>
          <cell r="L844">
            <v>200</v>
          </cell>
          <cell r="M844" t="str">
            <v>X vzdy</v>
          </cell>
          <cell r="N844" t="str">
            <v>Veolia Transport VČ</v>
          </cell>
        </row>
        <row r="845">
          <cell r="D845" t="str">
            <v>610500/3</v>
          </cell>
          <cell r="E845" t="str">
            <v>09:55</v>
          </cell>
          <cell r="F845" t="str">
            <v>Nový Bydžov,,aut.st.</v>
          </cell>
          <cell r="G845" t="str">
            <v>10:27</v>
          </cell>
          <cell r="H845" t="str">
            <v>Chlumec n.Cidl.,,Sokolovna</v>
          </cell>
          <cell r="I845">
            <v>255</v>
          </cell>
          <cell r="J845">
            <v>16</v>
          </cell>
          <cell r="K845">
            <v>4080</v>
          </cell>
          <cell r="L845">
            <v>200</v>
          </cell>
          <cell r="M845" t="str">
            <v>X vzdy</v>
          </cell>
          <cell r="N845" t="str">
            <v>Veolia Transport VČ</v>
          </cell>
        </row>
        <row r="846">
          <cell r="D846" t="str">
            <v>610500/4</v>
          </cell>
          <cell r="E846" t="str">
            <v>07:05</v>
          </cell>
          <cell r="F846" t="str">
            <v>Chlumec n.Cidl.,,Sokolovna</v>
          </cell>
          <cell r="G846" t="str">
            <v>07:40</v>
          </cell>
          <cell r="H846" t="str">
            <v>Nový Bydžov,,aut.st.</v>
          </cell>
          <cell r="I846">
            <v>255</v>
          </cell>
          <cell r="J846">
            <v>16</v>
          </cell>
          <cell r="K846">
            <v>4080</v>
          </cell>
          <cell r="L846">
            <v>200</v>
          </cell>
          <cell r="M846" t="str">
            <v>X vzdy</v>
          </cell>
          <cell r="N846" t="str">
            <v>Veolia Transport VČ</v>
          </cell>
        </row>
        <row r="847">
          <cell r="D847" t="str">
            <v>610500/5</v>
          </cell>
          <cell r="E847" t="str">
            <v>12:58</v>
          </cell>
          <cell r="F847" t="str">
            <v>Nový Bydžov,,aut.st.</v>
          </cell>
          <cell r="G847" t="str">
            <v>13:30</v>
          </cell>
          <cell r="H847" t="str">
            <v>Chlumec n.Cidl.,,Sokolovna</v>
          </cell>
          <cell r="I847">
            <v>255</v>
          </cell>
          <cell r="J847">
            <v>17</v>
          </cell>
          <cell r="K847">
            <v>4335</v>
          </cell>
          <cell r="L847">
            <v>200</v>
          </cell>
          <cell r="M847" t="str">
            <v>X vzdy</v>
          </cell>
          <cell r="N847" t="str">
            <v>Veolia Transport VČ</v>
          </cell>
        </row>
        <row r="848">
          <cell r="D848" t="str">
            <v>610500/6</v>
          </cell>
          <cell r="E848" t="str">
            <v>08:36</v>
          </cell>
          <cell r="F848" t="str">
            <v>Chlumec n.Cidl.,,Sokolovna</v>
          </cell>
          <cell r="G848" t="str">
            <v>09:01</v>
          </cell>
          <cell r="H848" t="str">
            <v>Nový Bydžov,,aut.st.</v>
          </cell>
          <cell r="I848">
            <v>255</v>
          </cell>
          <cell r="J848">
            <v>14</v>
          </cell>
          <cell r="K848">
            <v>3570</v>
          </cell>
          <cell r="L848">
            <v>200</v>
          </cell>
          <cell r="M848" t="str">
            <v>X vzdy</v>
          </cell>
          <cell r="N848" t="str">
            <v>Veolia Transport VČ</v>
          </cell>
        </row>
        <row r="849">
          <cell r="D849" t="str">
            <v>610500/7</v>
          </cell>
          <cell r="E849" t="str">
            <v>14:58</v>
          </cell>
          <cell r="F849" t="str">
            <v>Nový Bydžov,,aut.st.</v>
          </cell>
          <cell r="G849" t="str">
            <v>15:30</v>
          </cell>
          <cell r="H849" t="str">
            <v>Chlumec n.Cidl.,,Sokolovna</v>
          </cell>
          <cell r="I849">
            <v>255</v>
          </cell>
          <cell r="J849">
            <v>17</v>
          </cell>
          <cell r="K849">
            <v>4335</v>
          </cell>
          <cell r="L849">
            <v>200</v>
          </cell>
          <cell r="M849" t="str">
            <v>X vzdy</v>
          </cell>
          <cell r="N849" t="str">
            <v>Veolia Transport VČ</v>
          </cell>
        </row>
        <row r="850">
          <cell r="D850" t="str">
            <v>610500/8</v>
          </cell>
          <cell r="E850" t="str">
            <v>10:36</v>
          </cell>
          <cell r="F850" t="str">
            <v>Chlumec n.Cidl.,,Sokolovna</v>
          </cell>
          <cell r="G850" t="str">
            <v>11:07</v>
          </cell>
          <cell r="H850" t="str">
            <v>Nový Bydžov,,aut.st.</v>
          </cell>
          <cell r="I850">
            <v>255</v>
          </cell>
          <cell r="J850">
            <v>16</v>
          </cell>
          <cell r="K850">
            <v>4080</v>
          </cell>
          <cell r="L850">
            <v>200</v>
          </cell>
          <cell r="M850" t="str">
            <v>X vzdy</v>
          </cell>
          <cell r="N850" t="str">
            <v>Veolia Transport VČ</v>
          </cell>
        </row>
        <row r="851">
          <cell r="D851" t="str">
            <v>610500/9</v>
          </cell>
          <cell r="E851" t="str">
            <v>05:18</v>
          </cell>
          <cell r="F851" t="str">
            <v>Nový Bydžov,,aut.st.</v>
          </cell>
          <cell r="G851" t="str">
            <v>05:44</v>
          </cell>
          <cell r="H851" t="str">
            <v>Chlumec n.Cidl.,,Sokolovna</v>
          </cell>
          <cell r="I851">
            <v>255</v>
          </cell>
          <cell r="J851">
            <v>14</v>
          </cell>
          <cell r="K851">
            <v>3570</v>
          </cell>
          <cell r="L851">
            <v>200</v>
          </cell>
          <cell r="M851" t="str">
            <v>X vzdy</v>
          </cell>
          <cell r="N851" t="str">
            <v>Veolia Transport VČ</v>
          </cell>
        </row>
        <row r="852">
          <cell r="D852" t="str">
            <v>610500/10</v>
          </cell>
          <cell r="E852" t="str">
            <v>12:36</v>
          </cell>
          <cell r="F852" t="str">
            <v>Chlumec n.Cidl.,,Sokolovna</v>
          </cell>
          <cell r="G852" t="str">
            <v>13:01</v>
          </cell>
          <cell r="H852" t="str">
            <v>Nový Bydžov,,aut.st.</v>
          </cell>
          <cell r="I852">
            <v>255</v>
          </cell>
          <cell r="J852">
            <v>14</v>
          </cell>
          <cell r="K852">
            <v>3570</v>
          </cell>
          <cell r="L852">
            <v>200</v>
          </cell>
          <cell r="M852" t="str">
            <v>X vzdy</v>
          </cell>
          <cell r="N852" t="str">
            <v>Veolia Transport VČ</v>
          </cell>
        </row>
        <row r="853">
          <cell r="D853" t="str">
            <v>610500/11</v>
          </cell>
          <cell r="E853" t="str">
            <v>13:58</v>
          </cell>
          <cell r="F853" t="str">
            <v>Nový Bydžov,,aut.st.</v>
          </cell>
          <cell r="G853" t="str">
            <v>14:25</v>
          </cell>
          <cell r="H853" t="str">
            <v>Chlumec n.Cidl.,,Sokolovna</v>
          </cell>
          <cell r="I853">
            <v>255</v>
          </cell>
          <cell r="J853">
            <v>14</v>
          </cell>
          <cell r="K853">
            <v>3570</v>
          </cell>
          <cell r="L853">
            <v>200</v>
          </cell>
          <cell r="M853" t="str">
            <v>X vzdy</v>
          </cell>
          <cell r="N853" t="str">
            <v>Veolia Transport VČ</v>
          </cell>
        </row>
        <row r="854">
          <cell r="D854" t="str">
            <v>610500/12</v>
          </cell>
          <cell r="E854" t="str">
            <v>15:36</v>
          </cell>
          <cell r="F854" t="str">
            <v>Chlumec n.Cidl.,,Sokolovna</v>
          </cell>
          <cell r="G854" t="str">
            <v>16:01</v>
          </cell>
          <cell r="H854" t="str">
            <v>Nový Bydžov,,aut.st.</v>
          </cell>
          <cell r="I854">
            <v>255</v>
          </cell>
          <cell r="J854">
            <v>14</v>
          </cell>
          <cell r="K854">
            <v>3570</v>
          </cell>
          <cell r="L854">
            <v>200</v>
          </cell>
          <cell r="M854" t="str">
            <v>X vzdy</v>
          </cell>
          <cell r="N854" t="str">
            <v>Veolia Transport VČ</v>
          </cell>
        </row>
        <row r="855">
          <cell r="D855" t="str">
            <v>610500/13</v>
          </cell>
          <cell r="E855" t="str">
            <v>17:58</v>
          </cell>
          <cell r="F855" t="str">
            <v>Nový Bydžov,,aut.st.</v>
          </cell>
          <cell r="G855" t="str">
            <v>18:25</v>
          </cell>
          <cell r="H855" t="str">
            <v>Chlumec n.Cidl.,,Sokolovna</v>
          </cell>
          <cell r="I855">
            <v>253</v>
          </cell>
          <cell r="J855">
            <v>14</v>
          </cell>
          <cell r="K855">
            <v>3542</v>
          </cell>
          <cell r="L855">
            <v>200</v>
          </cell>
          <cell r="M855" t="str">
            <v>X vzdy</v>
          </cell>
          <cell r="N855" t="str">
            <v>Veolia Transport VČ</v>
          </cell>
        </row>
        <row r="856">
          <cell r="D856" t="str">
            <v>610500/14</v>
          </cell>
          <cell r="E856" t="str">
            <v>14:36</v>
          </cell>
          <cell r="F856" t="str">
            <v>Chlumec n.Cidl.,,Sokolovna</v>
          </cell>
          <cell r="G856" t="str">
            <v>15:01</v>
          </cell>
          <cell r="H856" t="str">
            <v>Nový Bydžov,,aut.st.</v>
          </cell>
          <cell r="I856">
            <v>255</v>
          </cell>
          <cell r="J856">
            <v>14</v>
          </cell>
          <cell r="K856">
            <v>3570</v>
          </cell>
          <cell r="L856">
            <v>200</v>
          </cell>
          <cell r="M856" t="str">
            <v>X vzdy</v>
          </cell>
          <cell r="N856" t="str">
            <v>Veolia Transport VČ</v>
          </cell>
        </row>
        <row r="857">
          <cell r="D857" t="str">
            <v>610500/16</v>
          </cell>
          <cell r="E857" t="str">
            <v>19:36</v>
          </cell>
          <cell r="F857" t="str">
            <v>Chlumec n.Cidl.,,Sokolovna</v>
          </cell>
          <cell r="G857" t="str">
            <v>20:06</v>
          </cell>
          <cell r="H857" t="str">
            <v>Nový Bydžov,,aut.st.</v>
          </cell>
          <cell r="I857">
            <v>253</v>
          </cell>
          <cell r="J857">
            <v>16</v>
          </cell>
          <cell r="K857">
            <v>4048</v>
          </cell>
          <cell r="L857">
            <v>200</v>
          </cell>
          <cell r="M857" t="str">
            <v>X vzdy</v>
          </cell>
          <cell r="N857" t="str">
            <v>Veolia Transport VČ</v>
          </cell>
        </row>
        <row r="858">
          <cell r="D858" t="str">
            <v>610510/1</v>
          </cell>
          <cell r="E858" t="str">
            <v>13:55</v>
          </cell>
          <cell r="F858" t="str">
            <v>Nový Bydžov,,aut.st.</v>
          </cell>
          <cell r="G858" t="str">
            <v>14:09</v>
          </cell>
          <cell r="H858" t="str">
            <v>Zdechovice</v>
          </cell>
          <cell r="I858">
            <v>117</v>
          </cell>
          <cell r="J858">
            <v>9</v>
          </cell>
          <cell r="K858">
            <v>1053</v>
          </cell>
          <cell r="L858">
            <v>90</v>
          </cell>
          <cell r="M858" t="str">
            <v>135 vzdy</v>
          </cell>
          <cell r="N858" t="str">
            <v>OAD Kolín</v>
          </cell>
        </row>
        <row r="859">
          <cell r="D859" t="str">
            <v>610510/2</v>
          </cell>
          <cell r="E859" t="str">
            <v>14:10</v>
          </cell>
          <cell r="F859" t="str">
            <v>Zdechovice</v>
          </cell>
          <cell r="G859" t="str">
            <v>14:20</v>
          </cell>
          <cell r="H859" t="str">
            <v>Nový Bydžov,,aut.st.</v>
          </cell>
          <cell r="I859">
            <v>117</v>
          </cell>
          <cell r="J859">
            <v>8</v>
          </cell>
          <cell r="K859">
            <v>936</v>
          </cell>
          <cell r="L859">
            <v>90</v>
          </cell>
          <cell r="M859" t="str">
            <v>135 vzdy</v>
          </cell>
          <cell r="N859" t="str">
            <v>OAD Kolín</v>
          </cell>
        </row>
        <row r="860">
          <cell r="D860" t="str">
            <v>610520/2</v>
          </cell>
          <cell r="E860" t="str">
            <v>12:00</v>
          </cell>
          <cell r="F860" t="str">
            <v>Žiželice,,nám.</v>
          </cell>
          <cell r="G860" t="str">
            <v>12:15</v>
          </cell>
          <cell r="H860" t="str">
            <v>Chlumec n.Cidl.,,žel.st.</v>
          </cell>
          <cell r="I860">
            <v>255</v>
          </cell>
          <cell r="J860">
            <v>7</v>
          </cell>
          <cell r="K860">
            <v>1785</v>
          </cell>
          <cell r="L860">
            <v>200</v>
          </cell>
          <cell r="M860" t="str">
            <v>X vzdy</v>
          </cell>
          <cell r="N860" t="str">
            <v>Veolia Transport VČ</v>
          </cell>
        </row>
        <row r="861">
          <cell r="D861" t="str">
            <v>610520/3</v>
          </cell>
          <cell r="E861" t="str">
            <v>03:45</v>
          </cell>
          <cell r="F861" t="str">
            <v>Chlumec n.Cidl.,,žel.st.</v>
          </cell>
          <cell r="G861" t="str">
            <v>04:22</v>
          </cell>
          <cell r="H861" t="str">
            <v>Záboří n.L.,,žel.st.</v>
          </cell>
          <cell r="I861">
            <v>255</v>
          </cell>
          <cell r="J861">
            <v>7</v>
          </cell>
          <cell r="K861">
            <v>1785</v>
          </cell>
          <cell r="L861">
            <v>200</v>
          </cell>
          <cell r="M861" t="str">
            <v>X vzdy</v>
          </cell>
          <cell r="N861" t="str">
            <v>Veolia Transport VČ</v>
          </cell>
        </row>
        <row r="862">
          <cell r="D862" t="str">
            <v>610520/4</v>
          </cell>
          <cell r="E862" t="str">
            <v>04:22</v>
          </cell>
          <cell r="F862" t="str">
            <v>Záboří n.L.,,žel.st.</v>
          </cell>
          <cell r="G862" t="str">
            <v>05:04</v>
          </cell>
          <cell r="H862" t="str">
            <v>Chlumec n.Cidl.,,žel.st.</v>
          </cell>
          <cell r="I862">
            <v>255</v>
          </cell>
          <cell r="J862">
            <v>7</v>
          </cell>
          <cell r="K862">
            <v>1785</v>
          </cell>
          <cell r="L862">
            <v>200</v>
          </cell>
          <cell r="M862" t="str">
            <v>X vzdy</v>
          </cell>
          <cell r="N862" t="str">
            <v>Veolia Transport VČ</v>
          </cell>
        </row>
        <row r="863">
          <cell r="D863" t="str">
            <v>610520/5</v>
          </cell>
          <cell r="E863" t="str">
            <v>04:30</v>
          </cell>
          <cell r="F863" t="str">
            <v>Chlumec n.Cidl.,,žel.st.</v>
          </cell>
          <cell r="G863" t="str">
            <v>05:30</v>
          </cell>
          <cell r="H863" t="str">
            <v>Chvaletice,,elektrárna</v>
          </cell>
          <cell r="I863">
            <v>255</v>
          </cell>
          <cell r="J863">
            <v>7</v>
          </cell>
          <cell r="K863">
            <v>1785</v>
          </cell>
          <cell r="L863">
            <v>200</v>
          </cell>
          <cell r="M863" t="str">
            <v>X vzdy</v>
          </cell>
          <cell r="N863" t="str">
            <v>Veolia Transport VČ</v>
          </cell>
        </row>
        <row r="864">
          <cell r="D864" t="str">
            <v>610520/6</v>
          </cell>
          <cell r="E864" t="str">
            <v>05:20</v>
          </cell>
          <cell r="F864" t="str">
            <v>Žiželice,,nám.</v>
          </cell>
          <cell r="G864" t="str">
            <v>05:40</v>
          </cell>
          <cell r="H864" t="str">
            <v>Chlumec n.Cidl.,,žel.st.</v>
          </cell>
          <cell r="I864">
            <v>255</v>
          </cell>
          <cell r="J864">
            <v>8</v>
          </cell>
          <cell r="K864">
            <v>2040</v>
          </cell>
          <cell r="L864">
            <v>200</v>
          </cell>
          <cell r="M864" t="str">
            <v>X vzdy</v>
          </cell>
          <cell r="N864" t="str">
            <v>Veolia Transport VČ</v>
          </cell>
        </row>
        <row r="865">
          <cell r="D865" t="str">
            <v>610520/7</v>
          </cell>
          <cell r="E865" t="str">
            <v>05:05</v>
          </cell>
          <cell r="F865" t="str">
            <v>Chlumec n.Cidl.,,žel.st.</v>
          </cell>
          <cell r="G865" t="str">
            <v>05:20</v>
          </cell>
          <cell r="H865" t="str">
            <v>Žiželice,,nám.</v>
          </cell>
          <cell r="I865">
            <v>255</v>
          </cell>
          <cell r="J865">
            <v>7</v>
          </cell>
          <cell r="K865">
            <v>1785</v>
          </cell>
          <cell r="L865">
            <v>200</v>
          </cell>
          <cell r="M865" t="str">
            <v>X vzdy</v>
          </cell>
          <cell r="N865" t="str">
            <v>Veolia Transport VČ</v>
          </cell>
        </row>
        <row r="866">
          <cell r="D866" t="str">
            <v>610520/8</v>
          </cell>
          <cell r="E866" t="str">
            <v>19:00</v>
          </cell>
          <cell r="F866" t="str">
            <v>Týnec n.L.,,nám.</v>
          </cell>
          <cell r="G866" t="str">
            <v>19:35</v>
          </cell>
          <cell r="H866" t="str">
            <v>Chlumec n.Cidl.,,žel.st.</v>
          </cell>
          <cell r="I866">
            <v>255</v>
          </cell>
          <cell r="J866">
            <v>7</v>
          </cell>
          <cell r="K866">
            <v>1785</v>
          </cell>
          <cell r="L866">
            <v>200</v>
          </cell>
          <cell r="M866" t="str">
            <v>X vzdy</v>
          </cell>
          <cell r="N866" t="str">
            <v>Veolia Transport VČ</v>
          </cell>
        </row>
        <row r="867">
          <cell r="D867" t="str">
            <v>610520/9</v>
          </cell>
          <cell r="E867" t="str">
            <v>16:40</v>
          </cell>
          <cell r="F867" t="str">
            <v>Chlumec n.Cidl.,,žel.st.</v>
          </cell>
          <cell r="G867" t="str">
            <v>16:54</v>
          </cell>
          <cell r="H867" t="str">
            <v>Žiželice,Hradišťko II</v>
          </cell>
          <cell r="I867">
            <v>255</v>
          </cell>
          <cell r="J867">
            <v>7</v>
          </cell>
          <cell r="K867">
            <v>1785</v>
          </cell>
          <cell r="L867">
            <v>200</v>
          </cell>
          <cell r="M867" t="str">
            <v>X vzdy</v>
          </cell>
          <cell r="N867" t="str">
            <v>Veolia Transport VČ</v>
          </cell>
        </row>
        <row r="868">
          <cell r="D868" t="str">
            <v>610520/10</v>
          </cell>
          <cell r="E868" t="str">
            <v>06:17</v>
          </cell>
          <cell r="F868" t="str">
            <v>Týnec n.L.,,nám.</v>
          </cell>
          <cell r="G868" t="str">
            <v>07:00</v>
          </cell>
          <cell r="H868" t="str">
            <v>Chlumec n.Cidl.,,žel.st.</v>
          </cell>
          <cell r="I868">
            <v>255</v>
          </cell>
          <cell r="J868">
            <v>8</v>
          </cell>
          <cell r="K868">
            <v>2040</v>
          </cell>
          <cell r="L868">
            <v>200</v>
          </cell>
          <cell r="M868" t="str">
            <v>X vzdy</v>
          </cell>
          <cell r="N868" t="str">
            <v>Veolia Transport VČ</v>
          </cell>
        </row>
        <row r="869">
          <cell r="D869" t="str">
            <v>610520/12</v>
          </cell>
          <cell r="E869" t="str">
            <v>07:30</v>
          </cell>
          <cell r="F869" t="str">
            <v>Týnec n.L.,,nám.</v>
          </cell>
          <cell r="G869" t="str">
            <v>08:20</v>
          </cell>
          <cell r="H869" t="str">
            <v>Chlumec n.Cidl.,,žel.st.</v>
          </cell>
          <cell r="I869">
            <v>203</v>
          </cell>
          <cell r="J869">
            <v>7</v>
          </cell>
          <cell r="K869">
            <v>1421</v>
          </cell>
          <cell r="L869">
            <v>152</v>
          </cell>
          <cell r="M869" t="str">
            <v>X vzdy</v>
          </cell>
          <cell r="N869" t="str">
            <v>Veolia Transport VČ</v>
          </cell>
        </row>
        <row r="870">
          <cell r="D870" t="str">
            <v>610520/13</v>
          </cell>
          <cell r="E870" t="str">
            <v>06:40</v>
          </cell>
          <cell r="F870" t="str">
            <v>Chlumec n.Cidl.,,žel.st.</v>
          </cell>
          <cell r="G870" t="str">
            <v>07:25</v>
          </cell>
          <cell r="H870" t="str">
            <v>Týnec n.L.,,nám.</v>
          </cell>
          <cell r="I870">
            <v>203</v>
          </cell>
          <cell r="J870">
            <v>7</v>
          </cell>
          <cell r="K870">
            <v>1421</v>
          </cell>
          <cell r="L870">
            <v>152</v>
          </cell>
          <cell r="M870" t="str">
            <v>X vzdy</v>
          </cell>
          <cell r="N870" t="str">
            <v>Veolia Transport VČ</v>
          </cell>
        </row>
        <row r="871">
          <cell r="D871" t="str">
            <v>610520/14</v>
          </cell>
          <cell r="E871" t="str">
            <v>17:55</v>
          </cell>
          <cell r="F871" t="str">
            <v>Žiželice,Hradišťko II</v>
          </cell>
          <cell r="G871" t="str">
            <v>18:10</v>
          </cell>
          <cell r="H871" t="str">
            <v>Chlumec n.Cidl.,,žel.st.</v>
          </cell>
          <cell r="I871">
            <v>255</v>
          </cell>
          <cell r="J871">
            <v>7</v>
          </cell>
          <cell r="K871">
            <v>1785</v>
          </cell>
          <cell r="L871">
            <v>200</v>
          </cell>
          <cell r="M871" t="str">
            <v>X vzdy</v>
          </cell>
          <cell r="N871" t="str">
            <v>Veolia Transport VČ</v>
          </cell>
        </row>
        <row r="872">
          <cell r="D872" t="str">
            <v>610520/19</v>
          </cell>
          <cell r="E872" t="str">
            <v>12:20</v>
          </cell>
          <cell r="F872" t="str">
            <v>Chlumec n.Cidl.,,žel.st.</v>
          </cell>
          <cell r="G872" t="str">
            <v>13:05</v>
          </cell>
          <cell r="H872" t="str">
            <v>Týnec n.L.,,nám.</v>
          </cell>
          <cell r="I872">
            <v>255</v>
          </cell>
          <cell r="J872">
            <v>7</v>
          </cell>
          <cell r="K872">
            <v>1785</v>
          </cell>
          <cell r="L872">
            <v>200</v>
          </cell>
          <cell r="M872" t="str">
            <v>X vzdy</v>
          </cell>
          <cell r="N872" t="str">
            <v>Veolia Transport VČ</v>
          </cell>
        </row>
        <row r="873">
          <cell r="D873" t="str">
            <v>610520/21</v>
          </cell>
          <cell r="E873" t="str">
            <v>13:40</v>
          </cell>
          <cell r="F873" t="str">
            <v>Chlumec n.Cidl.,,žel.st.</v>
          </cell>
          <cell r="G873" t="str">
            <v>13:55</v>
          </cell>
          <cell r="H873" t="str">
            <v>Žiželice,,nám.</v>
          </cell>
          <cell r="I873">
            <v>255</v>
          </cell>
          <cell r="J873">
            <v>7</v>
          </cell>
          <cell r="K873">
            <v>1785</v>
          </cell>
          <cell r="L873">
            <v>200</v>
          </cell>
          <cell r="M873" t="str">
            <v>X vzdy</v>
          </cell>
          <cell r="N873" t="str">
            <v>Veolia Transport VČ</v>
          </cell>
        </row>
        <row r="874">
          <cell r="D874" t="str">
            <v>610520/22</v>
          </cell>
          <cell r="E874" t="str">
            <v>14:05</v>
          </cell>
          <cell r="F874" t="str">
            <v>Žiželice,,nám.</v>
          </cell>
          <cell r="G874" t="str">
            <v>14:20</v>
          </cell>
          <cell r="H874" t="str">
            <v>Chlumec n.Cidl.,,žel.st.</v>
          </cell>
          <cell r="I874">
            <v>255</v>
          </cell>
          <cell r="J874">
            <v>7</v>
          </cell>
          <cell r="K874">
            <v>1785</v>
          </cell>
          <cell r="L874">
            <v>200</v>
          </cell>
          <cell r="M874" t="str">
            <v>X vzdy</v>
          </cell>
          <cell r="N874" t="str">
            <v>Veolia Transport VČ</v>
          </cell>
        </row>
        <row r="875">
          <cell r="D875" t="str">
            <v>610520/24</v>
          </cell>
          <cell r="E875" t="str">
            <v>15:15</v>
          </cell>
          <cell r="F875" t="str">
            <v>Záboří n.L.,,žel.st.</v>
          </cell>
          <cell r="G875" t="str">
            <v>16:00</v>
          </cell>
          <cell r="H875" t="str">
            <v>Chlumec n.Cidl.,,žel.st.</v>
          </cell>
          <cell r="I875">
            <v>255</v>
          </cell>
          <cell r="J875">
            <v>7</v>
          </cell>
          <cell r="K875">
            <v>1785</v>
          </cell>
          <cell r="L875">
            <v>200</v>
          </cell>
          <cell r="M875" t="str">
            <v>X vzdy</v>
          </cell>
          <cell r="N875" t="str">
            <v>Veolia Transport VČ</v>
          </cell>
        </row>
        <row r="876">
          <cell r="D876" t="str">
            <v>610520/25</v>
          </cell>
          <cell r="E876" t="str">
            <v>14:45</v>
          </cell>
          <cell r="F876" t="str">
            <v>Chlumec n.Cidl.,,žel.st.</v>
          </cell>
          <cell r="G876" t="str">
            <v>15:30</v>
          </cell>
          <cell r="H876" t="str">
            <v>Týnec n.L.,,nám.</v>
          </cell>
          <cell r="I876">
            <v>255</v>
          </cell>
          <cell r="J876">
            <v>8</v>
          </cell>
          <cell r="K876">
            <v>2040</v>
          </cell>
          <cell r="L876">
            <v>200</v>
          </cell>
          <cell r="M876" t="str">
            <v>X vzdy</v>
          </cell>
          <cell r="N876" t="str">
            <v>Veolia Transport VČ</v>
          </cell>
        </row>
        <row r="877">
          <cell r="D877" t="str">
            <v>610520/29</v>
          </cell>
          <cell r="E877" t="str">
            <v>18:15</v>
          </cell>
          <cell r="F877" t="str">
            <v>Chlumec n.Cidl.,,žel.st.</v>
          </cell>
          <cell r="G877" t="str">
            <v>18:55</v>
          </cell>
          <cell r="H877" t="str">
            <v>Týnec n.L.,,nám.</v>
          </cell>
          <cell r="I877">
            <v>255</v>
          </cell>
          <cell r="J877">
            <v>8</v>
          </cell>
          <cell r="K877">
            <v>2040</v>
          </cell>
          <cell r="L877">
            <v>200</v>
          </cell>
          <cell r="M877" t="str">
            <v>X vzdy</v>
          </cell>
          <cell r="N877" t="str">
            <v>Veolia Transport VČ</v>
          </cell>
        </row>
        <row r="878">
          <cell r="D878" t="str">
            <v>610520/31</v>
          </cell>
          <cell r="E878" t="str">
            <v>09:40</v>
          </cell>
          <cell r="F878" t="str">
            <v>Chlumec n.Cidl.,,žel.st.</v>
          </cell>
          <cell r="G878" t="str">
            <v>10:00</v>
          </cell>
          <cell r="H878" t="str">
            <v>Žiželice,,nám.</v>
          </cell>
          <cell r="I878">
            <v>255</v>
          </cell>
          <cell r="J878">
            <v>7</v>
          </cell>
          <cell r="K878">
            <v>1785</v>
          </cell>
          <cell r="L878">
            <v>200</v>
          </cell>
          <cell r="M878" t="str">
            <v>X vzdy</v>
          </cell>
          <cell r="N878" t="str">
            <v>Veolia Transport VČ</v>
          </cell>
        </row>
        <row r="879">
          <cell r="D879" t="str">
            <v>610540/1</v>
          </cell>
          <cell r="E879" t="str">
            <v>05:42</v>
          </cell>
          <cell r="F879" t="str">
            <v>Chlumec n.Cidl.,,žel.st.</v>
          </cell>
          <cell r="G879" t="str">
            <v>06:14</v>
          </cell>
          <cell r="H879" t="str">
            <v>Nový Bydžov,,aut.st.</v>
          </cell>
          <cell r="I879">
            <v>255</v>
          </cell>
          <cell r="J879">
            <v>19</v>
          </cell>
          <cell r="K879">
            <v>4845</v>
          </cell>
          <cell r="L879">
            <v>200</v>
          </cell>
          <cell r="M879" t="str">
            <v>X vzdy</v>
          </cell>
          <cell r="N879" t="str">
            <v>Veolia Transport VČ</v>
          </cell>
        </row>
        <row r="880">
          <cell r="D880" t="str">
            <v>610540/2</v>
          </cell>
          <cell r="E880" t="str">
            <v>04:49</v>
          </cell>
          <cell r="F880" t="str">
            <v>Lužec n.Cidl.,,křiž.</v>
          </cell>
          <cell r="G880" t="str">
            <v>05:14</v>
          </cell>
          <cell r="H880" t="str">
            <v>Chlumec n.Cidl.,,žel.st.</v>
          </cell>
          <cell r="I880">
            <v>255</v>
          </cell>
          <cell r="J880">
            <v>13</v>
          </cell>
          <cell r="K880">
            <v>3315</v>
          </cell>
          <cell r="L880">
            <v>200</v>
          </cell>
          <cell r="M880" t="str">
            <v>X vzdy</v>
          </cell>
          <cell r="N880" t="str">
            <v>Veolia Transport VČ</v>
          </cell>
        </row>
        <row r="881">
          <cell r="D881" t="str">
            <v>610540/3</v>
          </cell>
          <cell r="E881" t="str">
            <v>10:35</v>
          </cell>
          <cell r="F881" t="str">
            <v>Chlumec n.Cidl.,,žel.st.</v>
          </cell>
          <cell r="G881" t="str">
            <v>10:59</v>
          </cell>
          <cell r="H881" t="str">
            <v>Lužec n.Cidl.,,křiž.</v>
          </cell>
          <cell r="I881">
            <v>255</v>
          </cell>
          <cell r="J881">
            <v>13</v>
          </cell>
          <cell r="K881">
            <v>3315</v>
          </cell>
          <cell r="L881">
            <v>200</v>
          </cell>
          <cell r="M881" t="str">
            <v>X vzdy</v>
          </cell>
          <cell r="N881" t="str">
            <v>Veolia Transport VČ</v>
          </cell>
        </row>
        <row r="882">
          <cell r="D882" t="str">
            <v>610540/5</v>
          </cell>
          <cell r="E882" t="str">
            <v>12:45</v>
          </cell>
          <cell r="F882" t="str">
            <v>Chlumec n.Cidl.,,žel.st.</v>
          </cell>
          <cell r="G882" t="str">
            <v>13:30</v>
          </cell>
          <cell r="H882" t="str">
            <v>Nový Bydžov,,aut.st.</v>
          </cell>
          <cell r="I882">
            <v>255</v>
          </cell>
          <cell r="J882">
            <v>23</v>
          </cell>
          <cell r="K882">
            <v>5865</v>
          </cell>
          <cell r="L882">
            <v>200</v>
          </cell>
          <cell r="M882" t="str">
            <v>X vzdy</v>
          </cell>
          <cell r="N882" t="str">
            <v>Veolia Transport VČ</v>
          </cell>
        </row>
        <row r="883">
          <cell r="D883" t="str">
            <v>610540/6</v>
          </cell>
          <cell r="E883" t="str">
            <v>06:20</v>
          </cell>
          <cell r="F883" t="str">
            <v>Nový Bydžov,,aut.st.</v>
          </cell>
          <cell r="G883" t="str">
            <v>07:13</v>
          </cell>
          <cell r="H883" t="str">
            <v>Chlumec n.Cidl.,,žel.st.</v>
          </cell>
          <cell r="I883">
            <v>255</v>
          </cell>
          <cell r="J883">
            <v>23</v>
          </cell>
          <cell r="K883">
            <v>5865</v>
          </cell>
          <cell r="L883">
            <v>200</v>
          </cell>
          <cell r="M883" t="str">
            <v>X vzdy</v>
          </cell>
          <cell r="N883" t="str">
            <v>Veolia Transport VČ</v>
          </cell>
        </row>
        <row r="884">
          <cell r="D884" t="str">
            <v>610540/7</v>
          </cell>
          <cell r="E884" t="str">
            <v>14:45</v>
          </cell>
          <cell r="F884" t="str">
            <v>Chlumec n.Cidl.,,žel.st.</v>
          </cell>
          <cell r="G884" t="str">
            <v>15:30</v>
          </cell>
          <cell r="H884" t="str">
            <v>Nový Bydžov,,aut.st.</v>
          </cell>
          <cell r="I884">
            <v>255</v>
          </cell>
          <cell r="J884">
            <v>23</v>
          </cell>
          <cell r="K884">
            <v>5865</v>
          </cell>
          <cell r="L884">
            <v>200</v>
          </cell>
          <cell r="M884" t="str">
            <v>X vzdy</v>
          </cell>
          <cell r="N884" t="str">
            <v>Veolia Transport VČ</v>
          </cell>
        </row>
        <row r="885">
          <cell r="D885" t="str">
            <v>610540/8</v>
          </cell>
          <cell r="E885" t="str">
            <v>08:40</v>
          </cell>
          <cell r="F885" t="str">
            <v>Nový Bydžov,,aut.st.</v>
          </cell>
          <cell r="G885" t="str">
            <v>09:23</v>
          </cell>
          <cell r="H885" t="str">
            <v>Chlumec n.Cidl.,,žel.st.</v>
          </cell>
          <cell r="I885">
            <v>255</v>
          </cell>
          <cell r="J885">
            <v>25</v>
          </cell>
          <cell r="K885">
            <v>6375</v>
          </cell>
          <cell r="L885">
            <v>200</v>
          </cell>
          <cell r="M885" t="str">
            <v>X vzdy</v>
          </cell>
          <cell r="N885" t="str">
            <v>Veolia Transport VČ</v>
          </cell>
        </row>
        <row r="886">
          <cell r="D886" t="str">
            <v>610540/10</v>
          </cell>
          <cell r="E886" t="str">
            <v>11:01</v>
          </cell>
          <cell r="F886" t="str">
            <v>Lužec n.Cidl.,,křiž.</v>
          </cell>
          <cell r="G886" t="str">
            <v>11:22</v>
          </cell>
          <cell r="H886" t="str">
            <v>Chlumec n.Cidl.,,žel.st.</v>
          </cell>
          <cell r="I886">
            <v>255</v>
          </cell>
          <cell r="J886">
            <v>13</v>
          </cell>
          <cell r="K886">
            <v>3315</v>
          </cell>
          <cell r="L886">
            <v>200</v>
          </cell>
          <cell r="M886" t="str">
            <v>X vzdy</v>
          </cell>
          <cell r="N886" t="str">
            <v>Veolia Transport VČ</v>
          </cell>
        </row>
        <row r="887">
          <cell r="D887" t="str">
            <v>610540/11</v>
          </cell>
          <cell r="E887" t="str">
            <v>16:45</v>
          </cell>
          <cell r="F887" t="str">
            <v>Chlumec n.Cidl.,,žel.st.</v>
          </cell>
          <cell r="G887" t="str">
            <v>17:25</v>
          </cell>
          <cell r="H887" t="str">
            <v>Nový Bydžov,,aut.st.</v>
          </cell>
          <cell r="I887">
            <v>255</v>
          </cell>
          <cell r="J887">
            <v>23</v>
          </cell>
          <cell r="K887">
            <v>5865</v>
          </cell>
          <cell r="L887">
            <v>200</v>
          </cell>
          <cell r="M887" t="str">
            <v>X vzdy</v>
          </cell>
          <cell r="N887" t="str">
            <v>Veolia Transport VČ</v>
          </cell>
        </row>
        <row r="888">
          <cell r="D888" t="str">
            <v>610540/12</v>
          </cell>
          <cell r="E888" t="str">
            <v>13:45</v>
          </cell>
          <cell r="F888" t="str">
            <v>Nový Bydžov,,aut.st.</v>
          </cell>
          <cell r="G888" t="str">
            <v>14:25</v>
          </cell>
          <cell r="H888" t="str">
            <v>Chlumec n.Cidl.,,žel.st.</v>
          </cell>
          <cell r="I888">
            <v>255</v>
          </cell>
          <cell r="J888">
            <v>25</v>
          </cell>
          <cell r="K888">
            <v>6375</v>
          </cell>
          <cell r="L888">
            <v>200</v>
          </cell>
          <cell r="M888" t="str">
            <v>X vzdy</v>
          </cell>
          <cell r="N888" t="str">
            <v>Veolia Transport VČ</v>
          </cell>
        </row>
        <row r="889">
          <cell r="D889" t="str">
            <v>610540/16</v>
          </cell>
          <cell r="E889" t="str">
            <v>15:45</v>
          </cell>
          <cell r="F889" t="str">
            <v>Nový Bydžov,,aut.st.</v>
          </cell>
          <cell r="G889" t="str">
            <v>16:25</v>
          </cell>
          <cell r="H889" t="str">
            <v>Chlumec n.Cidl.,,žel.st.</v>
          </cell>
          <cell r="I889">
            <v>255</v>
          </cell>
          <cell r="J889">
            <v>25</v>
          </cell>
          <cell r="K889">
            <v>6375</v>
          </cell>
          <cell r="L889">
            <v>200</v>
          </cell>
          <cell r="M889" t="str">
            <v>X vzdy</v>
          </cell>
          <cell r="N889" t="str">
            <v>Veolia Transport VČ</v>
          </cell>
        </row>
        <row r="890">
          <cell r="D890" t="str">
            <v>610540/18</v>
          </cell>
          <cell r="E890" t="str">
            <v>17:45</v>
          </cell>
          <cell r="F890" t="str">
            <v>Nový Bydžov,,aut.st.</v>
          </cell>
          <cell r="G890" t="str">
            <v>18:03</v>
          </cell>
          <cell r="H890" t="str">
            <v>Lužec n.Cidl.,,křiž.</v>
          </cell>
          <cell r="I890">
            <v>255</v>
          </cell>
          <cell r="J890">
            <v>12</v>
          </cell>
          <cell r="K890">
            <v>3060</v>
          </cell>
          <cell r="L890">
            <v>200</v>
          </cell>
          <cell r="M890" t="str">
            <v>X vzdy</v>
          </cell>
          <cell r="N890" t="str">
            <v>Veolia Transport VČ</v>
          </cell>
        </row>
        <row r="891">
          <cell r="D891" t="str">
            <v>610550/1</v>
          </cell>
          <cell r="E891" t="str">
            <v>04:47</v>
          </cell>
          <cell r="F891" t="str">
            <v>Kosičky</v>
          </cell>
          <cell r="G891" t="str">
            <v>05:15</v>
          </cell>
          <cell r="H891" t="str">
            <v>Chlumec n.Cidl.,,žel.st.</v>
          </cell>
          <cell r="I891">
            <v>255</v>
          </cell>
          <cell r="J891">
            <v>17</v>
          </cell>
          <cell r="K891">
            <v>4335</v>
          </cell>
          <cell r="L891">
            <v>200</v>
          </cell>
          <cell r="M891" t="str">
            <v>X vzdy</v>
          </cell>
          <cell r="N891" t="str">
            <v>Veolia Transport VČ</v>
          </cell>
        </row>
        <row r="892">
          <cell r="D892" t="str">
            <v>610550/2</v>
          </cell>
          <cell r="E892" t="str">
            <v>04:10</v>
          </cell>
          <cell r="F892" t="str">
            <v>Chlumec n.Cidl.,,nám.</v>
          </cell>
          <cell r="G892" t="str">
            <v>05:10</v>
          </cell>
          <cell r="H892" t="str">
            <v>Hradec Králové,,Terminál HD</v>
          </cell>
          <cell r="I892">
            <v>255</v>
          </cell>
          <cell r="J892">
            <v>38</v>
          </cell>
          <cell r="K892">
            <v>9690</v>
          </cell>
          <cell r="L892">
            <v>200</v>
          </cell>
          <cell r="M892" t="str">
            <v>X vzdy</v>
          </cell>
          <cell r="N892" t="str">
            <v>Veolia Transport VČ</v>
          </cell>
        </row>
        <row r="893">
          <cell r="D893" t="str">
            <v>610550/3</v>
          </cell>
          <cell r="E893" t="str">
            <v>05:17</v>
          </cell>
          <cell r="F893" t="str">
            <v>Hradec Králové,,Terminál HD</v>
          </cell>
          <cell r="G893" t="str">
            <v>06:17</v>
          </cell>
          <cell r="H893" t="str">
            <v>Chlumec n.Cidl.,,žel.st.</v>
          </cell>
          <cell r="I893">
            <v>255</v>
          </cell>
          <cell r="J893">
            <v>40</v>
          </cell>
          <cell r="K893">
            <v>10200</v>
          </cell>
          <cell r="L893">
            <v>200</v>
          </cell>
          <cell r="M893" t="str">
            <v>X vzdy</v>
          </cell>
          <cell r="N893" t="str">
            <v>Veolia Transport VČ</v>
          </cell>
        </row>
        <row r="894">
          <cell r="D894" t="str">
            <v>610550/4</v>
          </cell>
          <cell r="E894" t="str">
            <v>05:20</v>
          </cell>
          <cell r="F894" t="str">
            <v>Chlumec n.Cidl.,,žel.st.</v>
          </cell>
          <cell r="G894" t="str">
            <v>06:20</v>
          </cell>
          <cell r="H894" t="str">
            <v>Hradec Králové,,Terminál HD</v>
          </cell>
          <cell r="I894">
            <v>255</v>
          </cell>
          <cell r="J894">
            <v>36</v>
          </cell>
          <cell r="K894">
            <v>9180</v>
          </cell>
          <cell r="L894">
            <v>200</v>
          </cell>
          <cell r="M894" t="str">
            <v>X vzdy</v>
          </cell>
          <cell r="N894" t="str">
            <v>Veolia Transport VČ</v>
          </cell>
        </row>
        <row r="895">
          <cell r="D895" t="str">
            <v>610550/6</v>
          </cell>
          <cell r="E895" t="str">
            <v>06:18</v>
          </cell>
          <cell r="F895" t="str">
            <v>Chlumec n.Cidl.,,žel.st.</v>
          </cell>
          <cell r="G895" t="str">
            <v>07:25</v>
          </cell>
          <cell r="H895" t="str">
            <v>Hradec Králové,,Terminál HD</v>
          </cell>
          <cell r="I895">
            <v>255</v>
          </cell>
          <cell r="J895">
            <v>40</v>
          </cell>
          <cell r="K895">
            <v>10200</v>
          </cell>
          <cell r="L895">
            <v>200</v>
          </cell>
          <cell r="M895" t="str">
            <v>X vzdy</v>
          </cell>
          <cell r="N895" t="str">
            <v>Veolia Transport VČ</v>
          </cell>
        </row>
        <row r="896">
          <cell r="D896" t="str">
            <v>610550/7</v>
          </cell>
          <cell r="E896" t="str">
            <v>06:35</v>
          </cell>
          <cell r="F896" t="str">
            <v>Hradec Králové,,Terminál HD</v>
          </cell>
          <cell r="G896" t="str">
            <v>07:35</v>
          </cell>
          <cell r="H896" t="str">
            <v>Chlumec n.Cidl.,,žel.st.</v>
          </cell>
          <cell r="I896">
            <v>52</v>
          </cell>
          <cell r="J896">
            <v>40</v>
          </cell>
          <cell r="K896">
            <v>2080</v>
          </cell>
          <cell r="L896">
            <v>48</v>
          </cell>
          <cell r="M896" t="str">
            <v>X vzdy</v>
          </cell>
          <cell r="N896" t="str">
            <v>Veolia Transport VČ</v>
          </cell>
        </row>
        <row r="897">
          <cell r="D897" t="str">
            <v>610550/8</v>
          </cell>
          <cell r="E897" t="str">
            <v>08:10</v>
          </cell>
          <cell r="F897" t="str">
            <v>Obědovice,,ObÚ</v>
          </cell>
          <cell r="G897" t="str">
            <v>08:40</v>
          </cell>
          <cell r="H897" t="str">
            <v>Hradec Králové,,Terminál HD</v>
          </cell>
          <cell r="I897">
            <v>255</v>
          </cell>
          <cell r="J897">
            <v>19</v>
          </cell>
          <cell r="K897">
            <v>4845</v>
          </cell>
          <cell r="L897">
            <v>200</v>
          </cell>
          <cell r="M897" t="str">
            <v>X vzdy</v>
          </cell>
          <cell r="N897" t="str">
            <v>Veolia Transport VČ</v>
          </cell>
        </row>
        <row r="898">
          <cell r="D898" t="str">
            <v>610550/9</v>
          </cell>
          <cell r="E898" t="str">
            <v>07:18</v>
          </cell>
          <cell r="F898" t="str">
            <v>Kosičky</v>
          </cell>
          <cell r="G898" t="str">
            <v>07:48</v>
          </cell>
          <cell r="H898" t="str">
            <v>Chlumec n.Cidl.,,žel.st.</v>
          </cell>
          <cell r="I898">
            <v>203</v>
          </cell>
          <cell r="J898">
            <v>17</v>
          </cell>
          <cell r="K898">
            <v>3451</v>
          </cell>
          <cell r="L898">
            <v>152</v>
          </cell>
          <cell r="M898" t="str">
            <v>X vzdy</v>
          </cell>
          <cell r="N898" t="str">
            <v>Veolia Transport VČ</v>
          </cell>
        </row>
        <row r="899">
          <cell r="D899" t="str">
            <v>610550/10</v>
          </cell>
          <cell r="E899" t="str">
            <v>09:38</v>
          </cell>
          <cell r="F899" t="str">
            <v>Chlumec n.Cidl.,,žel.st.</v>
          </cell>
          <cell r="G899" t="str">
            <v>10:40</v>
          </cell>
          <cell r="H899" t="str">
            <v>Hradec Králové,,Terminál HD</v>
          </cell>
          <cell r="I899">
            <v>255</v>
          </cell>
          <cell r="J899">
            <v>41</v>
          </cell>
          <cell r="K899">
            <v>10455</v>
          </cell>
          <cell r="L899">
            <v>200</v>
          </cell>
          <cell r="M899" t="str">
            <v>X vzdy</v>
          </cell>
          <cell r="N899" t="str">
            <v>Veolia Transport VČ</v>
          </cell>
        </row>
        <row r="900">
          <cell r="D900" t="str">
            <v>610550/11</v>
          </cell>
          <cell r="E900" t="str">
            <v>07:45</v>
          </cell>
          <cell r="F900" t="str">
            <v>Hradec Králové,,Terminál HD</v>
          </cell>
          <cell r="G900" t="str">
            <v>08:08</v>
          </cell>
          <cell r="H900" t="str">
            <v>Obědovice,,ObÚ</v>
          </cell>
          <cell r="I900">
            <v>255</v>
          </cell>
          <cell r="J900">
            <v>18</v>
          </cell>
          <cell r="K900">
            <v>4590</v>
          </cell>
          <cell r="L900">
            <v>200</v>
          </cell>
          <cell r="M900" t="str">
            <v>X vzdy</v>
          </cell>
          <cell r="N900" t="str">
            <v>Veolia Transport VČ</v>
          </cell>
        </row>
        <row r="901">
          <cell r="D901" t="str">
            <v>610550/12</v>
          </cell>
          <cell r="E901" t="str">
            <v>12:55</v>
          </cell>
          <cell r="F901" t="str">
            <v>Chlumec n.Cidl.,,žel.st.</v>
          </cell>
          <cell r="G901" t="str">
            <v>14:00</v>
          </cell>
          <cell r="H901" t="str">
            <v>Hradec Králové,,Terminál HD</v>
          </cell>
          <cell r="I901">
            <v>255</v>
          </cell>
          <cell r="J901">
            <v>40</v>
          </cell>
          <cell r="K901">
            <v>10200</v>
          </cell>
          <cell r="L901">
            <v>200</v>
          </cell>
          <cell r="M901" t="str">
            <v>X vzdy</v>
          </cell>
          <cell r="N901" t="str">
            <v>Veolia Transport VČ</v>
          </cell>
        </row>
        <row r="902">
          <cell r="D902" t="str">
            <v>610550/13</v>
          </cell>
          <cell r="E902" t="str">
            <v>11:20</v>
          </cell>
          <cell r="F902" t="str">
            <v>Hradec Králové,,Terminál HD</v>
          </cell>
          <cell r="G902" t="str">
            <v>12:22</v>
          </cell>
          <cell r="H902" t="str">
            <v>Chlumec n.Cidl.,,žel.st.</v>
          </cell>
          <cell r="I902">
            <v>255</v>
          </cell>
          <cell r="J902">
            <v>41</v>
          </cell>
          <cell r="K902">
            <v>10455</v>
          </cell>
          <cell r="L902">
            <v>200</v>
          </cell>
          <cell r="M902" t="str">
            <v>X vzdy</v>
          </cell>
          <cell r="N902" t="str">
            <v>Veolia Transport VČ</v>
          </cell>
        </row>
        <row r="903">
          <cell r="D903" t="str">
            <v>610550/14</v>
          </cell>
          <cell r="E903" t="str">
            <v>14:38</v>
          </cell>
          <cell r="F903" t="str">
            <v>Chlumec n.Cidl.,,žel.st.</v>
          </cell>
          <cell r="G903" t="str">
            <v>15:53</v>
          </cell>
          <cell r="H903" t="str">
            <v>Hradec Králové,,Terminál HD</v>
          </cell>
          <cell r="I903">
            <v>255</v>
          </cell>
          <cell r="J903">
            <v>43</v>
          </cell>
          <cell r="K903">
            <v>10965</v>
          </cell>
          <cell r="L903">
            <v>200</v>
          </cell>
          <cell r="M903" t="str">
            <v>X vzdy</v>
          </cell>
          <cell r="N903" t="str">
            <v>Veolia Transport VČ</v>
          </cell>
        </row>
        <row r="904">
          <cell r="D904" t="str">
            <v>610550/15</v>
          </cell>
          <cell r="E904" t="str">
            <v>13:20</v>
          </cell>
          <cell r="F904" t="str">
            <v>Hradec Králové,,Terminál HD</v>
          </cell>
          <cell r="G904" t="str">
            <v>14:22</v>
          </cell>
          <cell r="H904" t="str">
            <v>Chlumec n.Cidl.,,žel.st.</v>
          </cell>
          <cell r="I904">
            <v>255</v>
          </cell>
          <cell r="J904">
            <v>40</v>
          </cell>
          <cell r="K904">
            <v>10200</v>
          </cell>
          <cell r="L904">
            <v>200</v>
          </cell>
          <cell r="M904" t="str">
            <v>X vzdy</v>
          </cell>
          <cell r="N904" t="str">
            <v>Veolia Transport VČ</v>
          </cell>
        </row>
        <row r="905">
          <cell r="D905" t="str">
            <v>610550/16</v>
          </cell>
          <cell r="E905" t="str">
            <v>15:45</v>
          </cell>
          <cell r="F905" t="str">
            <v>Chlumec n.Cidl.,,žel.st.</v>
          </cell>
          <cell r="G905" t="str">
            <v>16:45</v>
          </cell>
          <cell r="H905" t="str">
            <v>Hradec Králové,,Terminál HD</v>
          </cell>
          <cell r="I905">
            <v>255</v>
          </cell>
          <cell r="J905">
            <v>40</v>
          </cell>
          <cell r="K905">
            <v>10200</v>
          </cell>
          <cell r="L905">
            <v>200</v>
          </cell>
          <cell r="M905" t="str">
            <v>X vzdy</v>
          </cell>
          <cell r="N905" t="str">
            <v>Veolia Transport VČ</v>
          </cell>
        </row>
        <row r="906">
          <cell r="D906" t="str">
            <v>610550/17</v>
          </cell>
          <cell r="E906" t="str">
            <v>14:20</v>
          </cell>
          <cell r="F906" t="str">
            <v>Hradec Králové,,Terminál HD</v>
          </cell>
          <cell r="G906" t="str">
            <v>15:17</v>
          </cell>
          <cell r="H906" t="str">
            <v>Chlumec n.Cidl.,,žel.st.</v>
          </cell>
          <cell r="I906">
            <v>255</v>
          </cell>
          <cell r="J906">
            <v>37</v>
          </cell>
          <cell r="K906">
            <v>9435</v>
          </cell>
          <cell r="L906">
            <v>200</v>
          </cell>
          <cell r="M906" t="str">
            <v>X vzdy</v>
          </cell>
          <cell r="N906" t="str">
            <v>Veolia Transport VČ</v>
          </cell>
        </row>
        <row r="907">
          <cell r="D907" t="str">
            <v>610550/18</v>
          </cell>
          <cell r="E907" t="str">
            <v>16:38</v>
          </cell>
          <cell r="F907" t="str">
            <v>Chlumec n.Cidl.,,žel.st.</v>
          </cell>
          <cell r="G907" t="str">
            <v>17:38</v>
          </cell>
          <cell r="H907" t="str">
            <v>Hradec Králové,,Terminál HD</v>
          </cell>
          <cell r="I907">
            <v>255</v>
          </cell>
          <cell r="J907">
            <v>40</v>
          </cell>
          <cell r="K907">
            <v>10200</v>
          </cell>
          <cell r="L907">
            <v>200</v>
          </cell>
          <cell r="M907" t="str">
            <v>X vzdy</v>
          </cell>
          <cell r="N907" t="str">
            <v>Veolia Transport VČ</v>
          </cell>
        </row>
        <row r="908">
          <cell r="D908" t="str">
            <v>610550/19</v>
          </cell>
          <cell r="E908" t="str">
            <v>15:20</v>
          </cell>
          <cell r="F908" t="str">
            <v>Hradec Králové,,Terminál HD</v>
          </cell>
          <cell r="G908" t="str">
            <v>16:22</v>
          </cell>
          <cell r="H908" t="str">
            <v>Chlumec n.Cidl.,,žel.st.</v>
          </cell>
          <cell r="I908">
            <v>255</v>
          </cell>
          <cell r="J908">
            <v>40</v>
          </cell>
          <cell r="K908">
            <v>10200</v>
          </cell>
          <cell r="L908">
            <v>200</v>
          </cell>
          <cell r="M908" t="str">
            <v>X vzdy</v>
          </cell>
          <cell r="N908" t="str">
            <v>Veolia Transport VČ</v>
          </cell>
        </row>
        <row r="909">
          <cell r="D909" t="str">
            <v>610550/20</v>
          </cell>
          <cell r="E909" t="str">
            <v>18:38</v>
          </cell>
          <cell r="F909" t="str">
            <v>Chlumec n.Cidl.,,žel.st.</v>
          </cell>
          <cell r="G909" t="str">
            <v>19:25</v>
          </cell>
          <cell r="H909" t="str">
            <v>Hradec Králové,,Terminál HD</v>
          </cell>
          <cell r="I909">
            <v>255</v>
          </cell>
          <cell r="J909">
            <v>36</v>
          </cell>
          <cell r="K909">
            <v>9180</v>
          </cell>
          <cell r="L909">
            <v>200</v>
          </cell>
          <cell r="M909" t="str">
            <v>X vzdy</v>
          </cell>
          <cell r="N909" t="str">
            <v>Veolia Transport VČ</v>
          </cell>
        </row>
        <row r="910">
          <cell r="D910" t="str">
            <v>610550/21</v>
          </cell>
          <cell r="E910" t="str">
            <v>16:20</v>
          </cell>
          <cell r="F910" t="str">
            <v>Hradec Králové,,Terminál HD</v>
          </cell>
          <cell r="G910" t="str">
            <v>16:59</v>
          </cell>
          <cell r="H910" t="str">
            <v>Kosice</v>
          </cell>
          <cell r="I910">
            <v>255</v>
          </cell>
          <cell r="J910">
            <v>25</v>
          </cell>
          <cell r="K910">
            <v>6375</v>
          </cell>
          <cell r="L910">
            <v>200</v>
          </cell>
          <cell r="M910" t="str">
            <v>X vzdy</v>
          </cell>
          <cell r="N910" t="str">
            <v>Veolia Transport VČ</v>
          </cell>
        </row>
        <row r="911">
          <cell r="D911" t="str">
            <v>610550/23</v>
          </cell>
          <cell r="E911" t="str">
            <v>17:20</v>
          </cell>
          <cell r="F911" t="str">
            <v>Hradec Králové,,Terminál HD</v>
          </cell>
          <cell r="G911" t="str">
            <v>18:17</v>
          </cell>
          <cell r="H911" t="str">
            <v>Chlumec n.Cidl.,,žel.st.</v>
          </cell>
          <cell r="I911">
            <v>255</v>
          </cell>
          <cell r="J911">
            <v>37</v>
          </cell>
          <cell r="K911">
            <v>9435</v>
          </cell>
          <cell r="L911">
            <v>200</v>
          </cell>
          <cell r="M911" t="str">
            <v>X vzdy</v>
          </cell>
          <cell r="N911" t="str">
            <v>Veolia Transport VČ</v>
          </cell>
        </row>
        <row r="912">
          <cell r="D912" t="str">
            <v>610550/25</v>
          </cell>
          <cell r="E912" t="str">
            <v>19:20</v>
          </cell>
          <cell r="F912" t="str">
            <v>Hradec Králové,,Terminál HD</v>
          </cell>
          <cell r="G912" t="str">
            <v>20:02</v>
          </cell>
          <cell r="H912" t="str">
            <v>Chlumec n.Cidl.,,nám.</v>
          </cell>
          <cell r="I912">
            <v>255</v>
          </cell>
          <cell r="J912">
            <v>27</v>
          </cell>
          <cell r="K912">
            <v>6885</v>
          </cell>
          <cell r="L912">
            <v>200</v>
          </cell>
          <cell r="M912" t="str">
            <v>X vzdy</v>
          </cell>
          <cell r="N912" t="str">
            <v>Veolia Transport VČ</v>
          </cell>
        </row>
        <row r="913">
          <cell r="D913" t="str">
            <v>610570/1</v>
          </cell>
          <cell r="E913" t="str">
            <v>05:15</v>
          </cell>
          <cell r="F913" t="str">
            <v>Chlumec n.Cidl.,,žel.st.</v>
          </cell>
          <cell r="G913" t="str">
            <v>05:33</v>
          </cell>
          <cell r="H913" t="str">
            <v>Káranice,,žel.st.</v>
          </cell>
          <cell r="I913">
            <v>255</v>
          </cell>
          <cell r="J913">
            <v>11</v>
          </cell>
          <cell r="K913">
            <v>2805</v>
          </cell>
          <cell r="L913">
            <v>200</v>
          </cell>
          <cell r="M913" t="str">
            <v>X vzdy</v>
          </cell>
          <cell r="N913" t="str">
            <v>Veolia Transport VČ</v>
          </cell>
        </row>
        <row r="914">
          <cell r="D914" t="str">
            <v>610570/2</v>
          </cell>
          <cell r="E914" t="str">
            <v>05:34</v>
          </cell>
          <cell r="F914" t="str">
            <v>Káranice,,žel.st.</v>
          </cell>
          <cell r="G914" t="str">
            <v>05:49</v>
          </cell>
          <cell r="H914" t="str">
            <v>Chlumec n.Cidl.,,Sokolovna</v>
          </cell>
          <cell r="I914">
            <v>255</v>
          </cell>
          <cell r="J914">
            <v>10</v>
          </cell>
          <cell r="K914">
            <v>2550</v>
          </cell>
          <cell r="L914">
            <v>200</v>
          </cell>
          <cell r="M914" t="str">
            <v>X vzdy</v>
          </cell>
          <cell r="N914" t="str">
            <v>Veolia Transport VČ</v>
          </cell>
        </row>
        <row r="915">
          <cell r="D915" t="str">
            <v>610570/3</v>
          </cell>
          <cell r="E915" t="str">
            <v>07:13</v>
          </cell>
          <cell r="F915" t="str">
            <v>Chlumec n.Cidl.,,žel.st.</v>
          </cell>
          <cell r="G915" t="str">
            <v>07:28</v>
          </cell>
          <cell r="H915" t="str">
            <v>Káranice</v>
          </cell>
          <cell r="I915">
            <v>255</v>
          </cell>
          <cell r="J915">
            <v>10</v>
          </cell>
          <cell r="K915">
            <v>2550</v>
          </cell>
          <cell r="L915">
            <v>200</v>
          </cell>
          <cell r="M915" t="str">
            <v>X vzdy</v>
          </cell>
          <cell r="N915" t="str">
            <v>Veolia Transport VČ</v>
          </cell>
        </row>
        <row r="916">
          <cell r="D916" t="str">
            <v>610570/4</v>
          </cell>
          <cell r="E916" t="str">
            <v>07:30</v>
          </cell>
          <cell r="F916" t="str">
            <v>Káranice</v>
          </cell>
          <cell r="G916" t="str">
            <v>07:50</v>
          </cell>
          <cell r="H916" t="str">
            <v>Chlumec n.Cidl.,,žel.st.</v>
          </cell>
          <cell r="I916">
            <v>255</v>
          </cell>
          <cell r="J916">
            <v>10</v>
          </cell>
          <cell r="K916">
            <v>2550</v>
          </cell>
          <cell r="L916">
            <v>200</v>
          </cell>
          <cell r="M916" t="str">
            <v>X vzdy</v>
          </cell>
          <cell r="N916" t="str">
            <v>Veolia Transport VČ</v>
          </cell>
        </row>
        <row r="917">
          <cell r="D917" t="str">
            <v>610570/5</v>
          </cell>
          <cell r="E917" t="str">
            <v>09:35</v>
          </cell>
          <cell r="F917" t="str">
            <v>Chlumec n.Cidl.,,žel.st.</v>
          </cell>
          <cell r="G917" t="str">
            <v>09:55</v>
          </cell>
          <cell r="H917" t="str">
            <v>Káranice,,žel.st.</v>
          </cell>
          <cell r="I917">
            <v>255</v>
          </cell>
          <cell r="J917">
            <v>11</v>
          </cell>
          <cell r="K917">
            <v>2805</v>
          </cell>
          <cell r="L917">
            <v>200</v>
          </cell>
          <cell r="M917" t="str">
            <v>X vzdy</v>
          </cell>
          <cell r="N917" t="str">
            <v>Veolia Transport VČ</v>
          </cell>
        </row>
        <row r="918">
          <cell r="D918" t="str">
            <v>610570/6</v>
          </cell>
          <cell r="E918" t="str">
            <v>10:04</v>
          </cell>
          <cell r="F918" t="str">
            <v>Káranice,,žel.st.</v>
          </cell>
          <cell r="G918" t="str">
            <v>10:25</v>
          </cell>
          <cell r="H918" t="str">
            <v>Chlumec n.Cidl.,,žel.st.</v>
          </cell>
          <cell r="I918">
            <v>255</v>
          </cell>
          <cell r="J918">
            <v>11</v>
          </cell>
          <cell r="K918">
            <v>2805</v>
          </cell>
          <cell r="L918">
            <v>200</v>
          </cell>
          <cell r="M918" t="str">
            <v>X vzdy</v>
          </cell>
          <cell r="N918" t="str">
            <v>Veolia Transport VČ</v>
          </cell>
        </row>
        <row r="919">
          <cell r="D919" t="str">
            <v>610570/7</v>
          </cell>
          <cell r="E919" t="str">
            <v>15:37</v>
          </cell>
          <cell r="F919" t="str">
            <v>Chlumec n.Cidl.,,žel.st.</v>
          </cell>
          <cell r="G919" t="str">
            <v>15:56</v>
          </cell>
          <cell r="H919" t="str">
            <v>Káranice,,žel.st.</v>
          </cell>
          <cell r="I919">
            <v>253</v>
          </cell>
          <cell r="J919">
            <v>11</v>
          </cell>
          <cell r="K919">
            <v>2783</v>
          </cell>
          <cell r="L919">
            <v>200</v>
          </cell>
          <cell r="M919" t="str">
            <v>X vzdy</v>
          </cell>
          <cell r="N919" t="str">
            <v>Veolia Transport VČ</v>
          </cell>
        </row>
        <row r="920">
          <cell r="D920" t="str">
            <v>610570/10</v>
          </cell>
          <cell r="E920" t="str">
            <v>16:04</v>
          </cell>
          <cell r="F920" t="str">
            <v>Káranice,,žel.st.</v>
          </cell>
          <cell r="G920" t="str">
            <v>16:25</v>
          </cell>
          <cell r="H920" t="str">
            <v>Chlumec n.Cidl.,,žel.st.</v>
          </cell>
          <cell r="I920">
            <v>253</v>
          </cell>
          <cell r="J920">
            <v>11</v>
          </cell>
          <cell r="K920">
            <v>2783</v>
          </cell>
          <cell r="L920">
            <v>200</v>
          </cell>
          <cell r="M920" t="str">
            <v>X vzdy</v>
          </cell>
          <cell r="N920" t="str">
            <v>Veolia Transport VČ</v>
          </cell>
        </row>
        <row r="921">
          <cell r="D921" t="str">
            <v>610590/1</v>
          </cell>
          <cell r="E921" t="str">
            <v>04:56</v>
          </cell>
          <cell r="F921" t="str">
            <v>Smidary</v>
          </cell>
          <cell r="G921" t="str">
            <v>05:30</v>
          </cell>
          <cell r="H921" t="str">
            <v>Kopidlno,,žel.st.</v>
          </cell>
          <cell r="I921">
            <v>255</v>
          </cell>
          <cell r="J921">
            <v>22</v>
          </cell>
          <cell r="K921">
            <v>5610</v>
          </cell>
          <cell r="L921">
            <v>200</v>
          </cell>
          <cell r="M921" t="str">
            <v>X vzdy</v>
          </cell>
          <cell r="N921" t="str">
            <v>Veolia Transport VČ</v>
          </cell>
        </row>
        <row r="922">
          <cell r="D922" t="str">
            <v>610590/2</v>
          </cell>
          <cell r="E922" t="str">
            <v>04:39</v>
          </cell>
          <cell r="F922" t="str">
            <v>Kozojedy</v>
          </cell>
          <cell r="G922" t="str">
            <v>04:54</v>
          </cell>
          <cell r="H922" t="str">
            <v>Smidary</v>
          </cell>
          <cell r="I922">
            <v>255</v>
          </cell>
          <cell r="J922">
            <v>10</v>
          </cell>
          <cell r="K922">
            <v>2550</v>
          </cell>
          <cell r="L922">
            <v>200</v>
          </cell>
          <cell r="M922" t="str">
            <v>X vzdy</v>
          </cell>
          <cell r="N922" t="str">
            <v>Veolia Transport VČ</v>
          </cell>
        </row>
        <row r="923">
          <cell r="D923" t="str">
            <v>610590/3</v>
          </cell>
          <cell r="E923" t="str">
            <v>06:15</v>
          </cell>
          <cell r="F923" t="str">
            <v>Nový Bydžov,,aut.st.</v>
          </cell>
          <cell r="G923" t="str">
            <v>06:32</v>
          </cell>
          <cell r="H923" t="str">
            <v>Žlunice</v>
          </cell>
          <cell r="I923">
            <v>203</v>
          </cell>
          <cell r="J923">
            <v>13</v>
          </cell>
          <cell r="K923">
            <v>2639</v>
          </cell>
          <cell r="L923">
            <v>152</v>
          </cell>
          <cell r="M923" t="str">
            <v>X vzdy</v>
          </cell>
          <cell r="N923" t="str">
            <v>Veolia Transport VČ</v>
          </cell>
        </row>
        <row r="924">
          <cell r="D924" t="str">
            <v>610590/4</v>
          </cell>
          <cell r="E924" t="str">
            <v>06:33</v>
          </cell>
          <cell r="F924" t="str">
            <v>Žlunice</v>
          </cell>
          <cell r="G924" t="str">
            <v>07:06</v>
          </cell>
          <cell r="H924" t="str">
            <v>Nový Bydžov,,u Hvězdy</v>
          </cell>
          <cell r="I924">
            <v>203</v>
          </cell>
          <cell r="J924">
            <v>16</v>
          </cell>
          <cell r="K924">
            <v>3248</v>
          </cell>
          <cell r="L924">
            <v>152</v>
          </cell>
          <cell r="M924" t="str">
            <v>X vzdy</v>
          </cell>
          <cell r="N924" t="str">
            <v>Veolia Transport VČ</v>
          </cell>
        </row>
        <row r="925">
          <cell r="D925" t="str">
            <v>610590/6</v>
          </cell>
          <cell r="E925" t="str">
            <v>06:23</v>
          </cell>
          <cell r="F925" t="str">
            <v>Kopidlno,,žel.st.</v>
          </cell>
          <cell r="G925" t="str">
            <v>07:08</v>
          </cell>
          <cell r="H925" t="str">
            <v>Nový Bydžov,,u Hvězdy</v>
          </cell>
          <cell r="I925">
            <v>203</v>
          </cell>
          <cell r="J925">
            <v>19</v>
          </cell>
          <cell r="K925">
            <v>3857</v>
          </cell>
          <cell r="L925">
            <v>152</v>
          </cell>
          <cell r="M925" t="str">
            <v>X vzdy</v>
          </cell>
          <cell r="N925" t="str">
            <v>Veolia Transport VČ</v>
          </cell>
        </row>
        <row r="926">
          <cell r="D926" t="str">
            <v>610590/7</v>
          </cell>
          <cell r="E926" t="str">
            <v>09:30</v>
          </cell>
          <cell r="F926" t="str">
            <v>Nový Bydžov,,aut.st.</v>
          </cell>
          <cell r="G926" t="str">
            <v>10:20</v>
          </cell>
          <cell r="H926" t="str">
            <v>Kopidlno,,žel.st.</v>
          </cell>
          <cell r="I926">
            <v>151</v>
          </cell>
          <cell r="J926">
            <v>30</v>
          </cell>
          <cell r="K926">
            <v>4530</v>
          </cell>
          <cell r="L926">
            <v>118</v>
          </cell>
          <cell r="M926" t="str">
            <v>135 vzdy</v>
          </cell>
          <cell r="N926" t="str">
            <v>Veolia Transport VČ</v>
          </cell>
        </row>
        <row r="927">
          <cell r="D927" t="str">
            <v>610590/8</v>
          </cell>
          <cell r="E927" t="str">
            <v>11:05</v>
          </cell>
          <cell r="F927" t="str">
            <v>Kopidlno,,žel.st.</v>
          </cell>
          <cell r="G927" t="str">
            <v>12:05</v>
          </cell>
          <cell r="H927" t="str">
            <v>Nový Bydžov,,aut.st.</v>
          </cell>
          <cell r="I927">
            <v>151</v>
          </cell>
          <cell r="J927">
            <v>30</v>
          </cell>
          <cell r="K927">
            <v>4530</v>
          </cell>
          <cell r="L927">
            <v>118</v>
          </cell>
          <cell r="M927" t="str">
            <v>135 vzdy</v>
          </cell>
          <cell r="N927" t="str">
            <v>Veolia Transport VČ</v>
          </cell>
        </row>
        <row r="928">
          <cell r="D928" t="str">
            <v>610590/9</v>
          </cell>
          <cell r="E928" t="str">
            <v>12:10</v>
          </cell>
          <cell r="F928" t="str">
            <v>Nový Bydžov,,aut.st.</v>
          </cell>
          <cell r="G928" t="str">
            <v>13:10</v>
          </cell>
          <cell r="H928" t="str">
            <v>Kopidlno,,žel.st.</v>
          </cell>
          <cell r="I928">
            <v>255</v>
          </cell>
          <cell r="J928">
            <v>28</v>
          </cell>
          <cell r="K928">
            <v>7140</v>
          </cell>
          <cell r="L928">
            <v>200</v>
          </cell>
          <cell r="M928" t="str">
            <v>X vzdy</v>
          </cell>
          <cell r="N928" t="str">
            <v>Veolia Transport VČ</v>
          </cell>
        </row>
        <row r="929">
          <cell r="D929" t="str">
            <v>610590/10</v>
          </cell>
          <cell r="E929" t="str">
            <v>13:15</v>
          </cell>
          <cell r="F929" t="str">
            <v>Kopidlno,,žel.st.</v>
          </cell>
          <cell r="G929" t="str">
            <v>14:08</v>
          </cell>
          <cell r="H929" t="str">
            <v>Nový Bydžov,,aut.st.</v>
          </cell>
          <cell r="I929">
            <v>255</v>
          </cell>
          <cell r="J929">
            <v>28</v>
          </cell>
          <cell r="K929">
            <v>7140</v>
          </cell>
          <cell r="L929">
            <v>200</v>
          </cell>
          <cell r="M929" t="str">
            <v>X vzdy</v>
          </cell>
          <cell r="N929" t="str">
            <v>Veolia Transport VČ</v>
          </cell>
        </row>
        <row r="930">
          <cell r="D930" t="str">
            <v>610590/11</v>
          </cell>
          <cell r="E930" t="str">
            <v>15:05</v>
          </cell>
          <cell r="F930" t="str">
            <v>Nový Bydžov,,aut.st.</v>
          </cell>
          <cell r="G930" t="str">
            <v>15:58</v>
          </cell>
          <cell r="H930" t="str">
            <v>Kopidlno,,žel.st.</v>
          </cell>
          <cell r="I930">
            <v>255</v>
          </cell>
          <cell r="J930">
            <v>30</v>
          </cell>
          <cell r="K930">
            <v>7650</v>
          </cell>
          <cell r="L930">
            <v>200</v>
          </cell>
          <cell r="M930" t="str">
            <v>X vzdy</v>
          </cell>
          <cell r="N930" t="str">
            <v>Veolia Transport VČ</v>
          </cell>
        </row>
        <row r="931">
          <cell r="D931" t="str">
            <v>610590/12</v>
          </cell>
          <cell r="E931" t="str">
            <v>16:05</v>
          </cell>
          <cell r="F931" t="str">
            <v>Kopidlno,,žel.st.</v>
          </cell>
          <cell r="G931" t="str">
            <v>16:23</v>
          </cell>
          <cell r="H931" t="str">
            <v>Chroustov</v>
          </cell>
          <cell r="I931">
            <v>255</v>
          </cell>
          <cell r="J931">
            <v>8</v>
          </cell>
          <cell r="K931">
            <v>2040</v>
          </cell>
          <cell r="L931">
            <v>200</v>
          </cell>
          <cell r="M931" t="str">
            <v>X vzdy</v>
          </cell>
          <cell r="N931" t="str">
            <v>Veolia Transport VČ</v>
          </cell>
        </row>
        <row r="932">
          <cell r="D932" t="str">
            <v>610590/13</v>
          </cell>
          <cell r="E932" t="str">
            <v>16:40</v>
          </cell>
          <cell r="F932" t="str">
            <v>Chroustov</v>
          </cell>
          <cell r="G932" t="str">
            <v>16:56</v>
          </cell>
          <cell r="H932" t="str">
            <v>Kopidlno,,žel.st.</v>
          </cell>
          <cell r="I932">
            <v>255</v>
          </cell>
          <cell r="J932">
            <v>8</v>
          </cell>
          <cell r="K932">
            <v>2040</v>
          </cell>
          <cell r="L932">
            <v>200</v>
          </cell>
          <cell r="M932" t="str">
            <v>X vzdy</v>
          </cell>
          <cell r="N932" t="str">
            <v>Veolia Transport VČ</v>
          </cell>
        </row>
        <row r="933">
          <cell r="D933" t="str">
            <v>610590/14</v>
          </cell>
          <cell r="E933" t="str">
            <v>17:05</v>
          </cell>
          <cell r="F933" t="str">
            <v>Kopidlno,,žel.st.</v>
          </cell>
          <cell r="G933" t="str">
            <v>17:55</v>
          </cell>
          <cell r="H933" t="str">
            <v>Nový Bydžov,,aut.st.</v>
          </cell>
          <cell r="I933">
            <v>255</v>
          </cell>
          <cell r="J933">
            <v>28</v>
          </cell>
          <cell r="K933">
            <v>7140</v>
          </cell>
          <cell r="L933">
            <v>200</v>
          </cell>
          <cell r="M933" t="str">
            <v>X vzdy</v>
          </cell>
          <cell r="N933" t="str">
            <v>Veolia Transport VČ</v>
          </cell>
        </row>
        <row r="934">
          <cell r="D934" t="str">
            <v>610590/15</v>
          </cell>
          <cell r="E934" t="str">
            <v>17:05</v>
          </cell>
          <cell r="F934" t="str">
            <v>Nový Bydžov,,aut.st.</v>
          </cell>
          <cell r="G934" t="str">
            <v>17:55</v>
          </cell>
          <cell r="H934" t="str">
            <v>Kopidlno,,žel.st.</v>
          </cell>
          <cell r="I934">
            <v>255</v>
          </cell>
          <cell r="J934">
            <v>28</v>
          </cell>
          <cell r="K934">
            <v>7140</v>
          </cell>
          <cell r="L934">
            <v>200</v>
          </cell>
          <cell r="M934" t="str">
            <v>X vzdy</v>
          </cell>
          <cell r="N934" t="str">
            <v>Veolia Transport VČ</v>
          </cell>
        </row>
        <row r="935">
          <cell r="D935" t="str">
            <v>610590/16</v>
          </cell>
          <cell r="E935" t="str">
            <v>19:05</v>
          </cell>
          <cell r="F935" t="str">
            <v>Kopidlno,,žel.st.</v>
          </cell>
          <cell r="G935" t="str">
            <v>19:31</v>
          </cell>
          <cell r="H935" t="str">
            <v>Kozojedy</v>
          </cell>
          <cell r="I935">
            <v>255</v>
          </cell>
          <cell r="J935">
            <v>12</v>
          </cell>
          <cell r="K935">
            <v>3060</v>
          </cell>
          <cell r="L935">
            <v>200</v>
          </cell>
          <cell r="M935" t="str">
            <v>X vzdy</v>
          </cell>
          <cell r="N935" t="str">
            <v>Veolia Transport VČ</v>
          </cell>
        </row>
        <row r="936">
          <cell r="D936" t="str">
            <v>610590/66</v>
          </cell>
          <cell r="E936" t="str">
            <v>06:23</v>
          </cell>
          <cell r="F936" t="str">
            <v>Kopidlno,,žel.st.</v>
          </cell>
          <cell r="G936" t="str">
            <v>07:15</v>
          </cell>
          <cell r="H936" t="str">
            <v>Nový Bydžov,,aut.st.</v>
          </cell>
          <cell r="I936">
            <v>52</v>
          </cell>
          <cell r="J936">
            <v>28</v>
          </cell>
          <cell r="K936">
            <v>1456</v>
          </cell>
          <cell r="L936">
            <v>48</v>
          </cell>
          <cell r="M936" t="str">
            <v>X vzdy</v>
          </cell>
          <cell r="N936" t="str">
            <v>Veolia Transport VČ</v>
          </cell>
        </row>
        <row r="937">
          <cell r="D937" t="str">
            <v>610600/11</v>
          </cell>
          <cell r="E937" t="str">
            <v>05:50</v>
          </cell>
          <cell r="F937" t="str">
            <v>Chlumec n.Cidl.,,žel.st.</v>
          </cell>
          <cell r="G937" t="str">
            <v>06:50</v>
          </cell>
          <cell r="H937" t="str">
            <v>Kolín,,aut.st.</v>
          </cell>
          <cell r="I937">
            <v>255</v>
          </cell>
          <cell r="J937">
            <v>7</v>
          </cell>
          <cell r="K937">
            <v>1785</v>
          </cell>
          <cell r="L937">
            <v>200</v>
          </cell>
          <cell r="M937" t="str">
            <v>X vzdy</v>
          </cell>
          <cell r="N937" t="str">
            <v>Veolia Transport VČ</v>
          </cell>
        </row>
        <row r="938">
          <cell r="D938" t="str">
            <v>610600/14</v>
          </cell>
          <cell r="E938" t="str">
            <v>09:20</v>
          </cell>
          <cell r="F938" t="str">
            <v>Kolín,,aut.st.</v>
          </cell>
          <cell r="G938" t="str">
            <v>10:20</v>
          </cell>
          <cell r="H938" t="str">
            <v>Chlumec n.Cidl.,,žel.st.</v>
          </cell>
          <cell r="I938">
            <v>255</v>
          </cell>
          <cell r="J938">
            <v>7</v>
          </cell>
          <cell r="K938">
            <v>1785</v>
          </cell>
          <cell r="L938">
            <v>200</v>
          </cell>
          <cell r="M938" t="str">
            <v>X vzdy</v>
          </cell>
          <cell r="N938" t="str">
            <v>Veolia Transport VČ</v>
          </cell>
        </row>
        <row r="939">
          <cell r="D939" t="str">
            <v>610600/20</v>
          </cell>
          <cell r="E939" t="str">
            <v>16:15</v>
          </cell>
          <cell r="F939" t="str">
            <v>Kolín,,aut.st.</v>
          </cell>
          <cell r="G939" t="str">
            <v>17:20</v>
          </cell>
          <cell r="H939" t="str">
            <v>Chlumec n.Cidl.,,žel.st.</v>
          </cell>
          <cell r="I939">
            <v>255</v>
          </cell>
          <cell r="J939">
            <v>7</v>
          </cell>
          <cell r="K939">
            <v>1785</v>
          </cell>
          <cell r="L939">
            <v>200</v>
          </cell>
          <cell r="M939" t="str">
            <v>X vzdy</v>
          </cell>
          <cell r="N939" t="str">
            <v>Veolia Transport VČ</v>
          </cell>
        </row>
        <row r="940">
          <cell r="D940" t="str">
            <v>610601/1</v>
          </cell>
          <cell r="E940" t="str">
            <v>04:37</v>
          </cell>
          <cell r="F940" t="str">
            <v>Nový Bydžov,,aut.st.</v>
          </cell>
          <cell r="G940" t="str">
            <v>05:15</v>
          </cell>
          <cell r="H940" t="str">
            <v>Hořice,,aut.nádr.</v>
          </cell>
          <cell r="I940">
            <v>255</v>
          </cell>
          <cell r="J940">
            <v>25</v>
          </cell>
          <cell r="K940">
            <v>6375</v>
          </cell>
          <cell r="L940">
            <v>200</v>
          </cell>
          <cell r="M940" t="str">
            <v>X vzdy</v>
          </cell>
          <cell r="N940" t="str">
            <v>Veolia Transport VČ</v>
          </cell>
        </row>
        <row r="941">
          <cell r="D941" t="str">
            <v>610601/2</v>
          </cell>
          <cell r="E941" t="str">
            <v>05:20</v>
          </cell>
          <cell r="F941" t="str">
            <v>Hořice,,aut.nádr.</v>
          </cell>
          <cell r="G941" t="str">
            <v>06:03</v>
          </cell>
          <cell r="H941" t="str">
            <v>Nový Bydžov,,aut.st.</v>
          </cell>
          <cell r="I941">
            <v>255</v>
          </cell>
          <cell r="J941">
            <v>25</v>
          </cell>
          <cell r="K941">
            <v>6375</v>
          </cell>
          <cell r="L941">
            <v>200</v>
          </cell>
          <cell r="M941" t="str">
            <v>X vzdy</v>
          </cell>
          <cell r="N941" t="str">
            <v>Veolia Transport VČ</v>
          </cell>
        </row>
        <row r="942">
          <cell r="D942" t="str">
            <v>610601/3</v>
          </cell>
          <cell r="E942" t="str">
            <v>06:05</v>
          </cell>
          <cell r="F942" t="str">
            <v>Nový Bydžov,,aut.st.</v>
          </cell>
          <cell r="G942" t="str">
            <v>06:45</v>
          </cell>
          <cell r="H942" t="str">
            <v>Hořice,,aut.nádr.</v>
          </cell>
          <cell r="I942">
            <v>255</v>
          </cell>
          <cell r="J942">
            <v>24</v>
          </cell>
          <cell r="K942">
            <v>6120</v>
          </cell>
          <cell r="L942">
            <v>200</v>
          </cell>
          <cell r="M942" t="str">
            <v>X vzdy</v>
          </cell>
          <cell r="N942" t="str">
            <v>Veolia Transport VČ</v>
          </cell>
        </row>
        <row r="943">
          <cell r="D943" t="str">
            <v>610601/4</v>
          </cell>
          <cell r="E943" t="str">
            <v>06:46</v>
          </cell>
          <cell r="F943" t="str">
            <v>Hořice,,aut.nádr.</v>
          </cell>
          <cell r="G943" t="str">
            <v>07:36</v>
          </cell>
          <cell r="H943" t="str">
            <v>Nový Bydžov,,žel.st.</v>
          </cell>
          <cell r="I943">
            <v>255</v>
          </cell>
          <cell r="J943">
            <v>32</v>
          </cell>
          <cell r="K943">
            <v>8160</v>
          </cell>
          <cell r="L943">
            <v>200</v>
          </cell>
          <cell r="M943" t="str">
            <v>X vzdy</v>
          </cell>
          <cell r="N943" t="str">
            <v>Veolia Transport VČ</v>
          </cell>
        </row>
        <row r="944">
          <cell r="D944" t="str">
            <v>610610/1</v>
          </cell>
          <cell r="E944" t="str">
            <v>04:26</v>
          </cell>
          <cell r="F944" t="str">
            <v>Sběř</v>
          </cell>
          <cell r="G944" t="str">
            <v>05:15</v>
          </cell>
          <cell r="H944" t="str">
            <v>Hořice,,aut.nádr.</v>
          </cell>
          <cell r="I944">
            <v>255</v>
          </cell>
          <cell r="J944">
            <v>26</v>
          </cell>
          <cell r="K944">
            <v>6630</v>
          </cell>
          <cell r="L944">
            <v>200</v>
          </cell>
          <cell r="M944" t="str">
            <v>X vzdy</v>
          </cell>
          <cell r="N944" t="str">
            <v>Veolia Transport VČ</v>
          </cell>
        </row>
        <row r="945">
          <cell r="D945" t="str">
            <v>610610/2</v>
          </cell>
          <cell r="E945" t="str">
            <v>04:41</v>
          </cell>
          <cell r="F945" t="str">
            <v>Vysoké Veselí,,nám.</v>
          </cell>
          <cell r="G945" t="str">
            <v>05:08</v>
          </cell>
          <cell r="H945" t="str">
            <v>Nový Bydžov,,aut.st.</v>
          </cell>
          <cell r="I945">
            <v>255</v>
          </cell>
          <cell r="J945">
            <v>16</v>
          </cell>
          <cell r="K945">
            <v>4080</v>
          </cell>
          <cell r="L945">
            <v>200</v>
          </cell>
          <cell r="M945" t="str">
            <v>X vzdy</v>
          </cell>
          <cell r="N945" t="str">
            <v>Veolia Transport VČ</v>
          </cell>
        </row>
        <row r="946">
          <cell r="D946" t="str">
            <v>610610/3</v>
          </cell>
          <cell r="E946" t="str">
            <v>07:15</v>
          </cell>
          <cell r="F946" t="str">
            <v>Nový Bydžov,,aut.st.</v>
          </cell>
          <cell r="G946" t="str">
            <v>07:47</v>
          </cell>
          <cell r="H946" t="str">
            <v>Vysoké Veselí,,nám.</v>
          </cell>
          <cell r="I946">
            <v>255</v>
          </cell>
          <cell r="J946">
            <v>20</v>
          </cell>
          <cell r="K946">
            <v>5100</v>
          </cell>
          <cell r="L946">
            <v>200</v>
          </cell>
          <cell r="M946" t="str">
            <v>X vzdy</v>
          </cell>
          <cell r="N946" t="str">
            <v>Veolia Transport VČ</v>
          </cell>
        </row>
        <row r="947">
          <cell r="D947" t="str">
            <v>610610/4</v>
          </cell>
          <cell r="E947" t="str">
            <v>05:45</v>
          </cell>
          <cell r="F947" t="str">
            <v>Hořice,,aut.nádr.</v>
          </cell>
          <cell r="G947" t="str">
            <v>07:04</v>
          </cell>
          <cell r="H947" t="str">
            <v>Nový Bydžov,,aut.st.</v>
          </cell>
          <cell r="I947">
            <v>255</v>
          </cell>
          <cell r="J947">
            <v>40</v>
          </cell>
          <cell r="K947">
            <v>10200</v>
          </cell>
          <cell r="L947">
            <v>200</v>
          </cell>
          <cell r="M947" t="str">
            <v>X vzdy</v>
          </cell>
          <cell r="N947" t="str">
            <v>Veolia Transport VČ</v>
          </cell>
        </row>
        <row r="948">
          <cell r="D948" t="str">
            <v>610610/5</v>
          </cell>
          <cell r="E948" t="str">
            <v>11:03</v>
          </cell>
          <cell r="F948" t="str">
            <v>Nový Bydžov,,aut.st.</v>
          </cell>
          <cell r="G948" t="str">
            <v>12:15</v>
          </cell>
          <cell r="H948" t="str">
            <v>Hořice,,aut.nádr.</v>
          </cell>
          <cell r="I948">
            <v>255</v>
          </cell>
          <cell r="J948">
            <v>40</v>
          </cell>
          <cell r="K948">
            <v>10200</v>
          </cell>
          <cell r="L948">
            <v>200</v>
          </cell>
          <cell r="M948" t="str">
            <v>X vzdy</v>
          </cell>
          <cell r="N948" t="str">
            <v>Veolia Transport VČ</v>
          </cell>
        </row>
        <row r="949">
          <cell r="D949" t="str">
            <v>610610/6</v>
          </cell>
          <cell r="E949" t="str">
            <v>08:32</v>
          </cell>
          <cell r="F949" t="str">
            <v>Vysoké Veselí,,nám.</v>
          </cell>
          <cell r="G949" t="str">
            <v>09:00</v>
          </cell>
          <cell r="H949" t="str">
            <v>Nový Bydžov,,aut.st.</v>
          </cell>
          <cell r="I949">
            <v>255</v>
          </cell>
          <cell r="J949">
            <v>16</v>
          </cell>
          <cell r="K949">
            <v>4080</v>
          </cell>
          <cell r="L949">
            <v>200</v>
          </cell>
          <cell r="M949" t="str">
            <v>X vzdy</v>
          </cell>
          <cell r="N949" t="str">
            <v>Veolia Transport VČ</v>
          </cell>
        </row>
        <row r="950">
          <cell r="D950" t="str">
            <v>610610/7</v>
          </cell>
          <cell r="E950" t="str">
            <v>13:03</v>
          </cell>
          <cell r="F950" t="str">
            <v>Nový Bydžov,,aut.st.</v>
          </cell>
          <cell r="G950" t="str">
            <v>14:15</v>
          </cell>
          <cell r="H950" t="str">
            <v>Hořice,,aut.nádr.</v>
          </cell>
          <cell r="I950">
            <v>255</v>
          </cell>
          <cell r="J950">
            <v>40</v>
          </cell>
          <cell r="K950">
            <v>10200</v>
          </cell>
          <cell r="L950">
            <v>200</v>
          </cell>
          <cell r="M950" t="str">
            <v>X vzdy</v>
          </cell>
          <cell r="N950" t="str">
            <v>Veolia Transport VČ</v>
          </cell>
        </row>
        <row r="951">
          <cell r="D951" t="str">
            <v>610610/8</v>
          </cell>
          <cell r="E951" t="str">
            <v>12:45</v>
          </cell>
          <cell r="F951" t="str">
            <v>Hořice,,aut.nádr.</v>
          </cell>
          <cell r="G951" t="str">
            <v>13:58</v>
          </cell>
          <cell r="H951" t="str">
            <v>Nový Bydžov,,aut.st.</v>
          </cell>
          <cell r="I951">
            <v>255</v>
          </cell>
          <cell r="J951">
            <v>40</v>
          </cell>
          <cell r="K951">
            <v>10200</v>
          </cell>
          <cell r="L951">
            <v>200</v>
          </cell>
          <cell r="M951" t="str">
            <v>X vzdy</v>
          </cell>
          <cell r="N951" t="str">
            <v>Veolia Transport VČ</v>
          </cell>
        </row>
        <row r="952">
          <cell r="D952" t="str">
            <v>610610/9</v>
          </cell>
          <cell r="E952" t="str">
            <v>14:03</v>
          </cell>
          <cell r="F952" t="str">
            <v>Nový Bydžov,,aut.st.</v>
          </cell>
          <cell r="G952" t="str">
            <v>14:31</v>
          </cell>
          <cell r="H952" t="str">
            <v>Vysoké Veselí,,nám.</v>
          </cell>
          <cell r="I952">
            <v>255</v>
          </cell>
          <cell r="J952">
            <v>16</v>
          </cell>
          <cell r="K952">
            <v>4080</v>
          </cell>
          <cell r="L952">
            <v>200</v>
          </cell>
          <cell r="M952" t="str">
            <v>X vzdy</v>
          </cell>
          <cell r="N952" t="str">
            <v>Veolia Transport VČ</v>
          </cell>
        </row>
        <row r="953">
          <cell r="D953" t="str">
            <v>610610/10</v>
          </cell>
          <cell r="E953" t="str">
            <v>14:46</v>
          </cell>
          <cell r="F953" t="str">
            <v>Smidary</v>
          </cell>
          <cell r="G953" t="str">
            <v>14:58</v>
          </cell>
          <cell r="H953" t="str">
            <v>Nový Bydžov,,aut.st.</v>
          </cell>
          <cell r="I953">
            <v>198</v>
          </cell>
          <cell r="J953">
            <v>7</v>
          </cell>
          <cell r="K953">
            <v>1386</v>
          </cell>
          <cell r="L953">
            <v>152</v>
          </cell>
          <cell r="M953" t="str">
            <v>X vzdy</v>
          </cell>
          <cell r="N953" t="str">
            <v>Veolia Transport VČ</v>
          </cell>
        </row>
        <row r="954">
          <cell r="D954" t="str">
            <v>610610/11</v>
          </cell>
          <cell r="E954" t="str">
            <v>14:33</v>
          </cell>
          <cell r="F954" t="str">
            <v>Nový Bydžov,,aut.st.</v>
          </cell>
          <cell r="G954" t="str">
            <v>14:45</v>
          </cell>
          <cell r="H954" t="str">
            <v>Smidary</v>
          </cell>
          <cell r="I954">
            <v>198</v>
          </cell>
          <cell r="J954">
            <v>7</v>
          </cell>
          <cell r="K954">
            <v>1386</v>
          </cell>
          <cell r="L954">
            <v>152</v>
          </cell>
          <cell r="M954" t="str">
            <v>X vzdy</v>
          </cell>
          <cell r="N954" t="str">
            <v>Veolia Transport VČ</v>
          </cell>
        </row>
        <row r="955">
          <cell r="D955" t="str">
            <v>610610/12</v>
          </cell>
          <cell r="E955" t="str">
            <v>14:32</v>
          </cell>
          <cell r="F955" t="str">
            <v>Vysoké Veselí,,nám.</v>
          </cell>
          <cell r="G955" t="str">
            <v>15:00</v>
          </cell>
          <cell r="H955" t="str">
            <v>Nový Bydžov,,aut.st.</v>
          </cell>
          <cell r="I955">
            <v>255</v>
          </cell>
          <cell r="J955">
            <v>16</v>
          </cell>
          <cell r="K955">
            <v>4080</v>
          </cell>
          <cell r="L955">
            <v>200</v>
          </cell>
          <cell r="M955" t="str">
            <v>X vzdy</v>
          </cell>
          <cell r="N955" t="str">
            <v>Veolia Transport VČ</v>
          </cell>
        </row>
        <row r="956">
          <cell r="D956" t="str">
            <v>610610/14</v>
          </cell>
          <cell r="E956" t="str">
            <v>14:45</v>
          </cell>
          <cell r="F956" t="str">
            <v>Hořice,,aut.nádr.</v>
          </cell>
          <cell r="G956" t="str">
            <v>15:58</v>
          </cell>
          <cell r="H956" t="str">
            <v>Nový Bydžov,,aut.st.</v>
          </cell>
          <cell r="I956">
            <v>255</v>
          </cell>
          <cell r="J956">
            <v>40</v>
          </cell>
          <cell r="K956">
            <v>10200</v>
          </cell>
          <cell r="L956">
            <v>200</v>
          </cell>
          <cell r="M956" t="str">
            <v>X vzdy</v>
          </cell>
          <cell r="N956" t="str">
            <v>Veolia Transport VČ</v>
          </cell>
        </row>
        <row r="957">
          <cell r="D957" t="str">
            <v>610610/15</v>
          </cell>
          <cell r="E957" t="str">
            <v>16:03</v>
          </cell>
          <cell r="F957" t="str">
            <v>Nový Bydžov,,aut.st.</v>
          </cell>
          <cell r="G957" t="str">
            <v>16:31</v>
          </cell>
          <cell r="H957" t="str">
            <v>Vysoké Veselí,,nám.</v>
          </cell>
          <cell r="I957">
            <v>255</v>
          </cell>
          <cell r="J957">
            <v>16</v>
          </cell>
          <cell r="K957">
            <v>4080</v>
          </cell>
          <cell r="L957">
            <v>200</v>
          </cell>
          <cell r="M957" t="str">
            <v>X vzdy</v>
          </cell>
          <cell r="N957" t="str">
            <v>Veolia Transport VČ</v>
          </cell>
        </row>
        <row r="958">
          <cell r="D958" t="str">
            <v>610610/16</v>
          </cell>
          <cell r="E958" t="str">
            <v>16:32</v>
          </cell>
          <cell r="F958" t="str">
            <v>Vysoké Veselí,,nám.</v>
          </cell>
          <cell r="G958" t="str">
            <v>17:00</v>
          </cell>
          <cell r="H958" t="str">
            <v>Nový Bydžov,,aut.st.</v>
          </cell>
          <cell r="I958">
            <v>255</v>
          </cell>
          <cell r="J958">
            <v>16</v>
          </cell>
          <cell r="K958">
            <v>4080</v>
          </cell>
          <cell r="L958">
            <v>200</v>
          </cell>
          <cell r="M958" t="str">
            <v>X vzdy</v>
          </cell>
          <cell r="N958" t="str">
            <v>Veolia Transport VČ</v>
          </cell>
        </row>
        <row r="959">
          <cell r="D959" t="str">
            <v>610610/17</v>
          </cell>
          <cell r="E959" t="str">
            <v>17:03</v>
          </cell>
          <cell r="F959" t="str">
            <v>Nový Bydžov,,aut.st.</v>
          </cell>
          <cell r="G959" t="str">
            <v>18:15</v>
          </cell>
          <cell r="H959" t="str">
            <v>Hořice,,aut.nádr.</v>
          </cell>
          <cell r="I959">
            <v>255</v>
          </cell>
          <cell r="J959">
            <v>40</v>
          </cell>
          <cell r="K959">
            <v>10200</v>
          </cell>
          <cell r="L959">
            <v>200</v>
          </cell>
          <cell r="M959" t="str">
            <v>X vzdy</v>
          </cell>
          <cell r="N959" t="str">
            <v>Veolia Transport VČ</v>
          </cell>
        </row>
        <row r="960">
          <cell r="D960" t="str">
            <v>610610/18</v>
          </cell>
          <cell r="E960" t="str">
            <v>18:45</v>
          </cell>
          <cell r="F960" t="str">
            <v>Hořice,,aut.nádr.</v>
          </cell>
          <cell r="G960" t="str">
            <v>19:34</v>
          </cell>
          <cell r="H960" t="str">
            <v>Sběř</v>
          </cell>
          <cell r="I960">
            <v>255</v>
          </cell>
          <cell r="J960">
            <v>26</v>
          </cell>
          <cell r="K960">
            <v>6630</v>
          </cell>
          <cell r="L960">
            <v>200</v>
          </cell>
          <cell r="M960" t="str">
            <v>X vzdy</v>
          </cell>
          <cell r="N960" t="str">
            <v>Veolia Transport VČ</v>
          </cell>
        </row>
        <row r="961">
          <cell r="D961" t="str">
            <v>610610/19</v>
          </cell>
          <cell r="E961" t="str">
            <v>19:03</v>
          </cell>
          <cell r="F961" t="str">
            <v>Nový Bydžov,,aut.st.</v>
          </cell>
          <cell r="G961" t="str">
            <v>19:31</v>
          </cell>
          <cell r="H961" t="str">
            <v>Vysoké Veselí,,nám.</v>
          </cell>
          <cell r="I961">
            <v>255</v>
          </cell>
          <cell r="J961">
            <v>16</v>
          </cell>
          <cell r="K961">
            <v>4080</v>
          </cell>
          <cell r="L961">
            <v>200</v>
          </cell>
          <cell r="M961" t="str">
            <v>X vzdy</v>
          </cell>
          <cell r="N961" t="str">
            <v>Veolia Transport VČ</v>
          </cell>
        </row>
        <row r="962">
          <cell r="D962" t="str">
            <v>610620/2</v>
          </cell>
          <cell r="E962" t="str">
            <v>06:18</v>
          </cell>
          <cell r="F962" t="str">
            <v>Přelouč,,Jaselská</v>
          </cell>
          <cell r="G962" t="str">
            <v>07:20</v>
          </cell>
          <cell r="H962" t="str">
            <v>Hradec Králové,,Terminál HD</v>
          </cell>
          <cell r="I962">
            <v>255</v>
          </cell>
          <cell r="J962">
            <v>6</v>
          </cell>
          <cell r="K962">
            <v>1530</v>
          </cell>
          <cell r="L962">
            <v>200</v>
          </cell>
          <cell r="M962" t="str">
            <v>X vzdy</v>
          </cell>
          <cell r="N962" t="str">
            <v>CAR Tour</v>
          </cell>
        </row>
        <row r="963">
          <cell r="D963" t="str">
            <v>610640/1</v>
          </cell>
          <cell r="E963" t="str">
            <v>03:00</v>
          </cell>
          <cell r="F963" t="str">
            <v>Sadová</v>
          </cell>
          <cell r="G963" t="str">
            <v>03:50</v>
          </cell>
          <cell r="H963" t="str">
            <v>Hořice,,aut.nádr.</v>
          </cell>
          <cell r="I963">
            <v>1</v>
          </cell>
          <cell r="J963">
            <v>23</v>
          </cell>
          <cell r="K963">
            <v>23</v>
          </cell>
          <cell r="L963">
            <v>1</v>
          </cell>
        </row>
        <row r="964">
          <cell r="D964" t="str">
            <v>610650/1</v>
          </cell>
          <cell r="E964" t="str">
            <v>06:20</v>
          </cell>
          <cell r="F964" t="str">
            <v>Hradec Králové,,Terminál HD</v>
          </cell>
          <cell r="G964" t="str">
            <v>10:20</v>
          </cell>
          <cell r="H964" t="str">
            <v>Znojmo,,aut.nádr.</v>
          </cell>
          <cell r="I964">
            <v>208</v>
          </cell>
          <cell r="J964">
            <v>10</v>
          </cell>
          <cell r="K964">
            <v>2080</v>
          </cell>
          <cell r="L964">
            <v>156</v>
          </cell>
          <cell r="M964" t="str">
            <v>X vzdy</v>
          </cell>
          <cell r="N964" t="str">
            <v>Veolia Transport VČ</v>
          </cell>
        </row>
        <row r="965">
          <cell r="D965" t="str">
            <v>610650/2</v>
          </cell>
          <cell r="E965" t="str">
            <v>13:05</v>
          </cell>
          <cell r="F965" t="str">
            <v>Znojmo,,aut.nádr.</v>
          </cell>
          <cell r="G965" t="str">
            <v>17:10</v>
          </cell>
          <cell r="H965" t="str">
            <v>Hradec Králové,,Terminál HD</v>
          </cell>
          <cell r="I965">
            <v>208</v>
          </cell>
          <cell r="J965">
            <v>10</v>
          </cell>
          <cell r="K965">
            <v>2080</v>
          </cell>
          <cell r="L965">
            <v>156</v>
          </cell>
          <cell r="M965" t="str">
            <v>X vzdy</v>
          </cell>
          <cell r="N965" t="str">
            <v>Veolia Transport VČ</v>
          </cell>
        </row>
        <row r="966">
          <cell r="D966" t="str">
            <v>610650/8</v>
          </cell>
          <cell r="E966" t="str">
            <v>13:05</v>
          </cell>
          <cell r="F966" t="str">
            <v>Znojmo,,aut.nádr.</v>
          </cell>
          <cell r="G966" t="str">
            <v>17:10</v>
          </cell>
          <cell r="H966" t="str">
            <v>Hradec Králové,,Terminál HD</v>
          </cell>
          <cell r="I966">
            <v>42</v>
          </cell>
          <cell r="J966">
            <v>10</v>
          </cell>
          <cell r="K966">
            <v>420</v>
          </cell>
          <cell r="L966">
            <v>32</v>
          </cell>
          <cell r="M966" t="str">
            <v>7 vzdy</v>
          </cell>
          <cell r="N966" t="str">
            <v>Veolia Transport VČ</v>
          </cell>
        </row>
        <row r="967">
          <cell r="D967" t="str">
            <v>610650/9</v>
          </cell>
          <cell r="E967" t="str">
            <v>07:20</v>
          </cell>
          <cell r="F967" t="str">
            <v>Hradec Králové,,Terminál HD</v>
          </cell>
          <cell r="G967" t="str">
            <v>11:20</v>
          </cell>
          <cell r="H967" t="str">
            <v>Znojmo,,aut.nádr.</v>
          </cell>
          <cell r="I967">
            <v>42</v>
          </cell>
          <cell r="J967">
            <v>10</v>
          </cell>
          <cell r="K967">
            <v>420</v>
          </cell>
          <cell r="L967">
            <v>32</v>
          </cell>
          <cell r="M967" t="str">
            <v>7 vzdy</v>
          </cell>
          <cell r="N967" t="str">
            <v>Veolia Transport VČ</v>
          </cell>
        </row>
        <row r="968">
          <cell r="D968" t="str">
            <v>610800/5</v>
          </cell>
          <cell r="E968" t="str">
            <v>05:40</v>
          </cell>
          <cell r="F968" t="str">
            <v>Hradec Králové,,Terminál HD</v>
          </cell>
          <cell r="G968" t="str">
            <v>06:43</v>
          </cell>
          <cell r="H968" t="str">
            <v>Vysoké Mýto,,aut.nádr.</v>
          </cell>
          <cell r="I968">
            <v>255</v>
          </cell>
          <cell r="J968">
            <v>10</v>
          </cell>
          <cell r="K968">
            <v>2550</v>
          </cell>
          <cell r="L968">
            <v>200</v>
          </cell>
          <cell r="M968" t="str">
            <v>X vzdy</v>
          </cell>
          <cell r="N968" t="str">
            <v>Veolia Transport VČ</v>
          </cell>
        </row>
        <row r="969">
          <cell r="D969" t="str">
            <v>610800/7</v>
          </cell>
          <cell r="E969" t="str">
            <v>10:10</v>
          </cell>
          <cell r="F969" t="str">
            <v>Hradec Králové,,Terminál HD</v>
          </cell>
          <cell r="G969" t="str">
            <v>11:13</v>
          </cell>
          <cell r="H969" t="str">
            <v>Vysoké Mýto,,aut.nádr.</v>
          </cell>
          <cell r="I969">
            <v>255</v>
          </cell>
          <cell r="J969">
            <v>10</v>
          </cell>
          <cell r="K969">
            <v>2550</v>
          </cell>
          <cell r="L969">
            <v>200</v>
          </cell>
          <cell r="M969" t="str">
            <v>X vzdy</v>
          </cell>
          <cell r="N969" t="str">
            <v>Veolia Transport VČ</v>
          </cell>
        </row>
        <row r="970">
          <cell r="D970" t="str">
            <v>610800/8</v>
          </cell>
          <cell r="E970" t="str">
            <v>06:46</v>
          </cell>
          <cell r="F970" t="str">
            <v>Vysoké Mýto,,aut.nádr.</v>
          </cell>
          <cell r="G970" t="str">
            <v>07:51</v>
          </cell>
          <cell r="H970" t="str">
            <v>Hradec Králové,,Terminál HD</v>
          </cell>
          <cell r="I970">
            <v>255</v>
          </cell>
          <cell r="J970">
            <v>9</v>
          </cell>
          <cell r="K970">
            <v>2295</v>
          </cell>
          <cell r="L970">
            <v>200</v>
          </cell>
          <cell r="M970" t="str">
            <v>X vzdy</v>
          </cell>
          <cell r="N970" t="str">
            <v>Veolia Transport VČ</v>
          </cell>
        </row>
        <row r="971">
          <cell r="D971" t="str">
            <v>620130/3</v>
          </cell>
          <cell r="E971" t="str">
            <v>05:05</v>
          </cell>
          <cell r="F971" t="str">
            <v>Hlinsko,,sídliště</v>
          </cell>
          <cell r="G971" t="str">
            <v>09:10</v>
          </cell>
          <cell r="H971" t="str">
            <v>Liberec,,aut.nádr.</v>
          </cell>
          <cell r="I971">
            <v>253</v>
          </cell>
          <cell r="J971">
            <v>73</v>
          </cell>
          <cell r="K971">
            <v>18469</v>
          </cell>
          <cell r="L971">
            <v>200</v>
          </cell>
          <cell r="M971" t="str">
            <v>X vzdy</v>
          </cell>
          <cell r="N971" t="str">
            <v>Veolia Transport VČ</v>
          </cell>
        </row>
        <row r="972">
          <cell r="D972" t="str">
            <v>620130/4</v>
          </cell>
          <cell r="E972" t="str">
            <v>15:05</v>
          </cell>
          <cell r="F972" t="str">
            <v>Liberec,,aut.nádr.</v>
          </cell>
          <cell r="G972" t="str">
            <v>18:55</v>
          </cell>
          <cell r="H972" t="str">
            <v>Hlinsko,,nádr.</v>
          </cell>
          <cell r="I972">
            <v>253</v>
          </cell>
          <cell r="J972">
            <v>73</v>
          </cell>
          <cell r="K972">
            <v>18469</v>
          </cell>
          <cell r="L972">
            <v>200</v>
          </cell>
          <cell r="M972" t="str">
            <v>X vzdy</v>
          </cell>
          <cell r="N972" t="str">
            <v>Veolia Transport VČ</v>
          </cell>
        </row>
        <row r="973">
          <cell r="D973" t="str">
            <v>620888/1</v>
          </cell>
          <cell r="E973" t="str">
            <v>05:40</v>
          </cell>
          <cell r="F973" t="str">
            <v>Hlinsko,,sídliště</v>
          </cell>
          <cell r="G973" t="str">
            <v>09:30</v>
          </cell>
          <cell r="H973" t="str">
            <v>Liberec,,aut.nádr.</v>
          </cell>
          <cell r="I973">
            <v>256</v>
          </cell>
          <cell r="J973">
            <v>68</v>
          </cell>
          <cell r="K973">
            <v>17408</v>
          </cell>
          <cell r="L973">
            <v>200</v>
          </cell>
          <cell r="M973" t="str">
            <v>X vzdy</v>
          </cell>
          <cell r="N973" t="str">
            <v>Bus Vysočina</v>
          </cell>
        </row>
        <row r="974">
          <cell r="D974" t="str">
            <v>620888/2</v>
          </cell>
          <cell r="E974" t="str">
            <v>14:05</v>
          </cell>
          <cell r="F974" t="str">
            <v>Liberec,,aut.nádr.</v>
          </cell>
          <cell r="G974" t="str">
            <v>18:10</v>
          </cell>
          <cell r="H974" t="str">
            <v>Hlinsko,,sídliště</v>
          </cell>
          <cell r="I974">
            <v>256</v>
          </cell>
          <cell r="J974">
            <v>65</v>
          </cell>
          <cell r="K974">
            <v>16640</v>
          </cell>
          <cell r="L974">
            <v>200</v>
          </cell>
          <cell r="M974" t="str">
            <v>X vzdy</v>
          </cell>
          <cell r="N974" t="str">
            <v>Bus Vysočina</v>
          </cell>
        </row>
        <row r="975">
          <cell r="D975" t="str">
            <v>620888/5</v>
          </cell>
          <cell r="E975" t="str">
            <v>07:50</v>
          </cell>
          <cell r="F975" t="str">
            <v>Hlinsko,,sídliště</v>
          </cell>
          <cell r="G975" t="str">
            <v>11:50</v>
          </cell>
          <cell r="H975" t="str">
            <v>Liberec,,aut.nádr.</v>
          </cell>
          <cell r="I975">
            <v>209</v>
          </cell>
          <cell r="J975">
            <v>68</v>
          </cell>
          <cell r="K975">
            <v>14212</v>
          </cell>
          <cell r="L975">
            <v>156</v>
          </cell>
          <cell r="M975" t="str">
            <v>X vzdy</v>
          </cell>
          <cell r="N975" t="str">
            <v>Bus Vysočina</v>
          </cell>
        </row>
        <row r="976">
          <cell r="D976" t="str">
            <v>620888/6</v>
          </cell>
          <cell r="E976" t="str">
            <v>16:30</v>
          </cell>
          <cell r="F976" t="str">
            <v>Liberec,,aut.nádr.</v>
          </cell>
          <cell r="G976" t="str">
            <v>20:10</v>
          </cell>
          <cell r="H976" t="str">
            <v>Hlinsko,,sídliště</v>
          </cell>
          <cell r="I976">
            <v>209</v>
          </cell>
          <cell r="J976">
            <v>65</v>
          </cell>
          <cell r="K976">
            <v>13585</v>
          </cell>
          <cell r="L976">
            <v>156</v>
          </cell>
          <cell r="M976" t="str">
            <v>X vzdy</v>
          </cell>
          <cell r="N976" t="str">
            <v>Bus Vysočina</v>
          </cell>
        </row>
        <row r="977">
          <cell r="D977" t="str">
            <v>620888/7</v>
          </cell>
          <cell r="E977" t="str">
            <v>06:10</v>
          </cell>
          <cell r="F977" t="str">
            <v>Hlinsko,,škola Smetanova</v>
          </cell>
          <cell r="G977" t="str">
            <v>08:10</v>
          </cell>
          <cell r="H977" t="str">
            <v>Hradec Králové,,Terminál HD</v>
          </cell>
          <cell r="I977">
            <v>209</v>
          </cell>
          <cell r="J977">
            <v>4</v>
          </cell>
          <cell r="K977">
            <v>836</v>
          </cell>
          <cell r="L977">
            <v>156</v>
          </cell>
          <cell r="M977" t="str">
            <v>X vzdy</v>
          </cell>
          <cell r="N977" t="str">
            <v>Bus Vysočina</v>
          </cell>
        </row>
        <row r="978">
          <cell r="D978" t="str">
            <v>620888/8</v>
          </cell>
          <cell r="E978" t="str">
            <v>13:30</v>
          </cell>
          <cell r="F978" t="str">
            <v>Hradec Králové,,Terminál HD</v>
          </cell>
          <cell r="G978" t="str">
            <v>15:37</v>
          </cell>
          <cell r="H978" t="str">
            <v>Hlinsko,,sídliště</v>
          </cell>
          <cell r="I978">
            <v>209</v>
          </cell>
          <cell r="J978">
            <v>4</v>
          </cell>
          <cell r="K978">
            <v>836</v>
          </cell>
          <cell r="L978">
            <v>156</v>
          </cell>
          <cell r="M978" t="str">
            <v>X vzdy</v>
          </cell>
          <cell r="N978" t="str">
            <v>Bus Vysočina</v>
          </cell>
        </row>
        <row r="979">
          <cell r="D979" t="str">
            <v>630005/5</v>
          </cell>
          <cell r="E979" t="str">
            <v>07:45</v>
          </cell>
          <cell r="F979" t="str">
            <v>Libáň,,nám.</v>
          </cell>
          <cell r="G979" t="str">
            <v>08:40</v>
          </cell>
          <cell r="H979" t="str">
            <v>Mladá Boleslav,,aut.st.</v>
          </cell>
          <cell r="I979">
            <v>203</v>
          </cell>
          <cell r="J979">
            <v>10</v>
          </cell>
          <cell r="K979">
            <v>2030</v>
          </cell>
          <cell r="L979">
            <v>152</v>
          </cell>
          <cell r="M979" t="str">
            <v>X vzdy</v>
          </cell>
          <cell r="N979" t="str">
            <v>BusLine</v>
          </cell>
        </row>
        <row r="980">
          <cell r="D980" t="str">
            <v>630005/6</v>
          </cell>
          <cell r="E980" t="str">
            <v>11:30</v>
          </cell>
          <cell r="F980" t="str">
            <v>Mladá Boleslav,,aut.st.</v>
          </cell>
          <cell r="G980" t="str">
            <v>12:25</v>
          </cell>
          <cell r="H980" t="str">
            <v>Libáň,,nám.</v>
          </cell>
          <cell r="I980">
            <v>255</v>
          </cell>
          <cell r="J980">
            <v>10</v>
          </cell>
          <cell r="K980">
            <v>2550</v>
          </cell>
          <cell r="L980">
            <v>200</v>
          </cell>
          <cell r="M980" t="str">
            <v>X vzdy</v>
          </cell>
          <cell r="N980" t="str">
            <v>BusLine</v>
          </cell>
        </row>
        <row r="981">
          <cell r="D981" t="str">
            <v>630005/7</v>
          </cell>
          <cell r="E981" t="str">
            <v>06:40</v>
          </cell>
          <cell r="F981" t="str">
            <v>Libáň,,nám.</v>
          </cell>
          <cell r="G981" t="str">
            <v>07:32</v>
          </cell>
          <cell r="H981" t="str">
            <v>Mladá Boleslav,,aut.st.</v>
          </cell>
          <cell r="I981">
            <v>52</v>
          </cell>
          <cell r="J981">
            <v>7</v>
          </cell>
          <cell r="K981">
            <v>364</v>
          </cell>
          <cell r="L981">
            <v>48</v>
          </cell>
          <cell r="M981" t="str">
            <v>X vzdy</v>
          </cell>
          <cell r="N981" t="str">
            <v>BusLine</v>
          </cell>
        </row>
        <row r="982">
          <cell r="D982" t="str">
            <v>630005/8</v>
          </cell>
          <cell r="E982" t="str">
            <v>13:50</v>
          </cell>
          <cell r="F982" t="str">
            <v>Mladá Boleslav,,aut.st.</v>
          </cell>
          <cell r="G982" t="str">
            <v>14:42</v>
          </cell>
          <cell r="H982" t="str">
            <v>Libáň,,nám.</v>
          </cell>
          <cell r="I982">
            <v>255</v>
          </cell>
          <cell r="J982">
            <v>10</v>
          </cell>
          <cell r="K982">
            <v>2550</v>
          </cell>
          <cell r="L982">
            <v>200</v>
          </cell>
          <cell r="M982" t="str">
            <v>X vzdy</v>
          </cell>
          <cell r="N982" t="str">
            <v>BusLine</v>
          </cell>
        </row>
        <row r="983">
          <cell r="D983" t="str">
            <v>630005/9</v>
          </cell>
          <cell r="E983" t="str">
            <v>12:30</v>
          </cell>
          <cell r="F983" t="str">
            <v>Libáň,,nám.</v>
          </cell>
          <cell r="G983" t="str">
            <v>13:25</v>
          </cell>
          <cell r="H983" t="str">
            <v>Mladá Boleslav,,aut.st.</v>
          </cell>
          <cell r="I983">
            <v>255</v>
          </cell>
          <cell r="J983">
            <v>10</v>
          </cell>
          <cell r="K983">
            <v>2550</v>
          </cell>
          <cell r="L983">
            <v>200</v>
          </cell>
          <cell r="M983" t="str">
            <v>X vzdy</v>
          </cell>
          <cell r="N983" t="str">
            <v>BusLine</v>
          </cell>
        </row>
        <row r="984">
          <cell r="D984" t="str">
            <v>630005/10</v>
          </cell>
          <cell r="E984" t="str">
            <v>17:35</v>
          </cell>
          <cell r="F984" t="str">
            <v>Mladá Boleslav,,aut.st.</v>
          </cell>
          <cell r="G984" t="str">
            <v>18:40</v>
          </cell>
          <cell r="H984" t="str">
            <v>Kopidlno,,nám.</v>
          </cell>
          <cell r="I984">
            <v>255</v>
          </cell>
          <cell r="J984">
            <v>17</v>
          </cell>
          <cell r="K984">
            <v>4335</v>
          </cell>
          <cell r="L984">
            <v>200</v>
          </cell>
          <cell r="M984" t="str">
            <v>X vzdy</v>
          </cell>
          <cell r="N984" t="str">
            <v>BusLine</v>
          </cell>
        </row>
        <row r="985">
          <cell r="D985" t="str">
            <v>630005/11</v>
          </cell>
          <cell r="E985" t="str">
            <v>16:33</v>
          </cell>
          <cell r="F985" t="str">
            <v>Libáň,,nám.</v>
          </cell>
          <cell r="G985" t="str">
            <v>17:23</v>
          </cell>
          <cell r="H985" t="str">
            <v>Mladá Boleslav,,aut.st.</v>
          </cell>
          <cell r="I985">
            <v>255</v>
          </cell>
          <cell r="J985">
            <v>7</v>
          </cell>
          <cell r="K985">
            <v>1785</v>
          </cell>
          <cell r="L985">
            <v>200</v>
          </cell>
          <cell r="M985" t="str">
            <v>X vzdy</v>
          </cell>
          <cell r="N985" t="str">
            <v>BusLine</v>
          </cell>
        </row>
        <row r="986">
          <cell r="D986" t="str">
            <v>630005/12</v>
          </cell>
          <cell r="E986" t="str">
            <v>22:30</v>
          </cell>
          <cell r="F986" t="str">
            <v>Mladá Boleslav,,aut.st.</v>
          </cell>
          <cell r="G986" t="str">
            <v>23:17</v>
          </cell>
          <cell r="H986" t="str">
            <v>Libáň,,nám.</v>
          </cell>
          <cell r="I986">
            <v>245</v>
          </cell>
          <cell r="J986">
            <v>10</v>
          </cell>
          <cell r="K986">
            <v>2450</v>
          </cell>
          <cell r="L986">
            <v>190</v>
          </cell>
          <cell r="M986" t="str">
            <v>X vzdy</v>
          </cell>
          <cell r="N986" t="str">
            <v>BusLine</v>
          </cell>
        </row>
        <row r="987">
          <cell r="D987" t="str">
            <v>630005/13</v>
          </cell>
          <cell r="E987" t="str">
            <v>20:33</v>
          </cell>
          <cell r="F987" t="str">
            <v>Libáň,,nám.</v>
          </cell>
          <cell r="G987" t="str">
            <v>21:20</v>
          </cell>
          <cell r="H987" t="str">
            <v>Mladá Boleslav,,aut.st.</v>
          </cell>
          <cell r="I987">
            <v>245</v>
          </cell>
          <cell r="J987">
            <v>10</v>
          </cell>
          <cell r="K987">
            <v>2450</v>
          </cell>
          <cell r="L987">
            <v>190</v>
          </cell>
          <cell r="M987" t="str">
            <v>X vzdy</v>
          </cell>
          <cell r="N987" t="str">
            <v>BusLine</v>
          </cell>
        </row>
        <row r="988">
          <cell r="D988" t="str">
            <v>630011/1</v>
          </cell>
          <cell r="E988" t="str">
            <v>07:32</v>
          </cell>
          <cell r="F988" t="str">
            <v>Jičín,,aut.st.</v>
          </cell>
          <cell r="G988" t="str">
            <v>07:56</v>
          </cell>
          <cell r="H988" t="str">
            <v>Nová Paka,,aut.nádr.</v>
          </cell>
          <cell r="I988">
            <v>255</v>
          </cell>
          <cell r="J988">
            <v>16</v>
          </cell>
          <cell r="K988">
            <v>4080</v>
          </cell>
          <cell r="L988">
            <v>200</v>
          </cell>
          <cell r="M988" t="str">
            <v>X vzdy</v>
          </cell>
          <cell r="N988" t="str">
            <v>CAR Tour</v>
          </cell>
        </row>
        <row r="989">
          <cell r="D989" t="str">
            <v>630011/2</v>
          </cell>
          <cell r="E989" t="str">
            <v>09:00</v>
          </cell>
          <cell r="F989" t="str">
            <v>Nová Paka,,aut.nádr.</v>
          </cell>
          <cell r="G989" t="str">
            <v>09:28</v>
          </cell>
          <cell r="H989" t="str">
            <v>Jičín,,aut.st.</v>
          </cell>
          <cell r="I989">
            <v>255</v>
          </cell>
          <cell r="J989">
            <v>18</v>
          </cell>
          <cell r="K989">
            <v>4590</v>
          </cell>
          <cell r="L989">
            <v>200</v>
          </cell>
          <cell r="M989" t="str">
            <v>X vzdy</v>
          </cell>
          <cell r="N989" t="str">
            <v>CAR Tour</v>
          </cell>
        </row>
        <row r="990">
          <cell r="D990" t="str">
            <v>630021/3</v>
          </cell>
          <cell r="E990" t="str">
            <v>03:00</v>
          </cell>
          <cell r="F990" t="str">
            <v>Nová Paka,,aut.nádr.</v>
          </cell>
          <cell r="G990" t="str">
            <v>04:10</v>
          </cell>
          <cell r="H990" t="str">
            <v>Hradec Králové,,Terminál HD</v>
          </cell>
          <cell r="I990">
            <v>1</v>
          </cell>
          <cell r="J990">
            <v>45</v>
          </cell>
          <cell r="K990">
            <v>45</v>
          </cell>
          <cell r="L990">
            <v>1</v>
          </cell>
        </row>
        <row r="991">
          <cell r="D991" t="str">
            <v>630022/1</v>
          </cell>
          <cell r="E991" t="str">
            <v>07:02</v>
          </cell>
          <cell r="F991" t="str">
            <v>Pecka,,nám.</v>
          </cell>
          <cell r="G991" t="str">
            <v>07:07</v>
          </cell>
          <cell r="H991" t="str">
            <v>Pecka,Staňkov</v>
          </cell>
          <cell r="I991">
            <v>198</v>
          </cell>
          <cell r="J991">
            <v>3</v>
          </cell>
          <cell r="K991">
            <v>594</v>
          </cell>
          <cell r="L991">
            <v>147</v>
          </cell>
          <cell r="M991" t="str">
            <v>X vzdy</v>
          </cell>
          <cell r="N991" t="str">
            <v>OSNADO</v>
          </cell>
        </row>
        <row r="992">
          <cell r="D992" t="str">
            <v>630022/2</v>
          </cell>
          <cell r="E992" t="str">
            <v>07:10</v>
          </cell>
          <cell r="F992" t="str">
            <v>Pecka,Staňkov</v>
          </cell>
          <cell r="G992" t="str">
            <v>07:15</v>
          </cell>
          <cell r="H992" t="str">
            <v>Pecka,,nám.</v>
          </cell>
          <cell r="I992">
            <v>198</v>
          </cell>
          <cell r="J992">
            <v>3</v>
          </cell>
          <cell r="K992">
            <v>594</v>
          </cell>
          <cell r="L992">
            <v>147</v>
          </cell>
          <cell r="M992" t="str">
            <v>X vzdy</v>
          </cell>
          <cell r="N992" t="str">
            <v>OSNADO</v>
          </cell>
        </row>
        <row r="993">
          <cell r="D993" t="str">
            <v>630022/5</v>
          </cell>
          <cell r="E993" t="str">
            <v>14:45</v>
          </cell>
          <cell r="F993" t="str">
            <v>Pecka,,nám.</v>
          </cell>
          <cell r="G993" t="str">
            <v>14:50</v>
          </cell>
          <cell r="H993" t="str">
            <v>Pecka,Staňkov</v>
          </cell>
          <cell r="I993">
            <v>198</v>
          </cell>
          <cell r="J993">
            <v>3</v>
          </cell>
          <cell r="K993">
            <v>594</v>
          </cell>
          <cell r="L993">
            <v>147</v>
          </cell>
          <cell r="M993" t="str">
            <v>X vzdy</v>
          </cell>
          <cell r="N993" t="str">
            <v>OSNADO</v>
          </cell>
        </row>
        <row r="994">
          <cell r="D994" t="str">
            <v>630022/6</v>
          </cell>
          <cell r="E994" t="str">
            <v>14:55</v>
          </cell>
          <cell r="F994" t="str">
            <v>Pecka,Staňkov</v>
          </cell>
          <cell r="G994" t="str">
            <v>15:00</v>
          </cell>
          <cell r="H994" t="str">
            <v>Pecka,,nám.</v>
          </cell>
          <cell r="I994">
            <v>198</v>
          </cell>
          <cell r="J994">
            <v>3</v>
          </cell>
          <cell r="K994">
            <v>594</v>
          </cell>
          <cell r="L994">
            <v>147</v>
          </cell>
          <cell r="M994" t="str">
            <v>X vzdy</v>
          </cell>
          <cell r="N994" t="str">
            <v>OSNADO</v>
          </cell>
        </row>
        <row r="995">
          <cell r="D995" t="str">
            <v>630023/1</v>
          </cell>
          <cell r="E995" t="str">
            <v>06:29</v>
          </cell>
          <cell r="F995" t="str">
            <v>Nová Paka,,aut.nádr.</v>
          </cell>
          <cell r="G995" t="str">
            <v>07:03</v>
          </cell>
          <cell r="H995" t="str">
            <v>Nová Paka,,aut.nádr.</v>
          </cell>
          <cell r="I995">
            <v>198</v>
          </cell>
          <cell r="J995">
            <v>16</v>
          </cell>
          <cell r="K995">
            <v>3168</v>
          </cell>
          <cell r="L995">
            <v>147</v>
          </cell>
          <cell r="M995" t="str">
            <v>X vzdy</v>
          </cell>
          <cell r="N995" t="str">
            <v>OSNADO</v>
          </cell>
        </row>
        <row r="996">
          <cell r="D996" t="str">
            <v>630023/2</v>
          </cell>
          <cell r="E996" t="str">
            <v>04:48</v>
          </cell>
          <cell r="F996" t="str">
            <v>Stará Paka,Brdo</v>
          </cell>
          <cell r="G996" t="str">
            <v>05:18</v>
          </cell>
          <cell r="H996" t="str">
            <v>Nová Paka,,aut.nádr.</v>
          </cell>
          <cell r="I996">
            <v>255</v>
          </cell>
          <cell r="J996">
            <v>15</v>
          </cell>
          <cell r="K996">
            <v>3825</v>
          </cell>
          <cell r="L996">
            <v>200</v>
          </cell>
          <cell r="M996" t="str">
            <v>X vzdy</v>
          </cell>
          <cell r="N996" t="str">
            <v>OSNADO</v>
          </cell>
        </row>
        <row r="997">
          <cell r="D997" t="str">
            <v>630023/3</v>
          </cell>
          <cell r="E997" t="str">
            <v>06:29</v>
          </cell>
          <cell r="F997" t="str">
            <v>Nová Paka,,aut.nádr.</v>
          </cell>
          <cell r="G997" t="str">
            <v>07:03</v>
          </cell>
          <cell r="H997" t="str">
            <v>Nová Paka,,aut.nádr.</v>
          </cell>
          <cell r="I997">
            <v>57</v>
          </cell>
          <cell r="J997">
            <v>16</v>
          </cell>
          <cell r="K997">
            <v>912</v>
          </cell>
          <cell r="L997">
            <v>53</v>
          </cell>
          <cell r="M997" t="str">
            <v>X vzdy</v>
          </cell>
          <cell r="N997" t="str">
            <v>OSNADO</v>
          </cell>
        </row>
        <row r="998">
          <cell r="D998" t="str">
            <v>630023/4</v>
          </cell>
          <cell r="E998" t="str">
            <v>05:44</v>
          </cell>
          <cell r="F998" t="str">
            <v>Nová Paka,,aut.nádr.</v>
          </cell>
          <cell r="G998" t="str">
            <v>06:18</v>
          </cell>
          <cell r="H998" t="str">
            <v>Nová Paka,,aut.nádr.</v>
          </cell>
          <cell r="I998">
            <v>255</v>
          </cell>
          <cell r="J998">
            <v>16</v>
          </cell>
          <cell r="K998">
            <v>4080</v>
          </cell>
          <cell r="L998">
            <v>200</v>
          </cell>
          <cell r="M998" t="str">
            <v>X vzdy</v>
          </cell>
          <cell r="N998" t="str">
            <v>OSNADO</v>
          </cell>
        </row>
        <row r="999">
          <cell r="D999" t="str">
            <v>630023/5</v>
          </cell>
          <cell r="E999" t="str">
            <v>07:15</v>
          </cell>
          <cell r="F999" t="str">
            <v>Stará Paka,Krsmol</v>
          </cell>
          <cell r="G999" t="str">
            <v>07:28</v>
          </cell>
          <cell r="H999" t="str">
            <v>Nová Paka,,aut.nádr.</v>
          </cell>
          <cell r="I999">
            <v>198</v>
          </cell>
          <cell r="J999">
            <v>5</v>
          </cell>
          <cell r="K999">
            <v>990</v>
          </cell>
          <cell r="L999">
            <v>147</v>
          </cell>
          <cell r="M999" t="str">
            <v>X vzdy</v>
          </cell>
          <cell r="N999" t="str">
            <v>OSNADO</v>
          </cell>
        </row>
        <row r="1000">
          <cell r="D1000" t="str">
            <v>630023/6</v>
          </cell>
          <cell r="E1000" t="str">
            <v>07:05</v>
          </cell>
          <cell r="F1000" t="str">
            <v>Nová Paka,,aut.nádr.</v>
          </cell>
          <cell r="G1000" t="str">
            <v>07:14</v>
          </cell>
          <cell r="H1000" t="str">
            <v>Stará Paka,Krsmol</v>
          </cell>
          <cell r="I1000">
            <v>198</v>
          </cell>
          <cell r="J1000">
            <v>5</v>
          </cell>
          <cell r="K1000">
            <v>990</v>
          </cell>
          <cell r="L1000">
            <v>147</v>
          </cell>
          <cell r="M1000" t="str">
            <v>X vzdy</v>
          </cell>
          <cell r="N1000" t="str">
            <v>OSNADO</v>
          </cell>
        </row>
        <row r="1001">
          <cell r="D1001" t="str">
            <v>630023/7</v>
          </cell>
          <cell r="E1001" t="str">
            <v>15:00</v>
          </cell>
          <cell r="F1001" t="str">
            <v>Nová Paka,,aut.nádr.</v>
          </cell>
          <cell r="G1001" t="str">
            <v>15:35</v>
          </cell>
          <cell r="H1001" t="str">
            <v>Nová Paka,,aut.nádr.</v>
          </cell>
          <cell r="I1001">
            <v>255</v>
          </cell>
          <cell r="J1001">
            <v>19</v>
          </cell>
          <cell r="K1001">
            <v>4845</v>
          </cell>
          <cell r="L1001">
            <v>200</v>
          </cell>
          <cell r="M1001" t="str">
            <v>X vzdy</v>
          </cell>
          <cell r="N1001" t="str">
            <v>OSNADO</v>
          </cell>
        </row>
        <row r="1002">
          <cell r="D1002" t="str">
            <v>630023/8</v>
          </cell>
          <cell r="E1002" t="str">
            <v>11:20</v>
          </cell>
          <cell r="F1002" t="str">
            <v>Nová Paka,,aut.nádr.</v>
          </cell>
          <cell r="G1002" t="str">
            <v>11:58</v>
          </cell>
          <cell r="H1002" t="str">
            <v>Nová Paka,,aut.nádr.</v>
          </cell>
          <cell r="I1002">
            <v>255</v>
          </cell>
          <cell r="J1002">
            <v>19</v>
          </cell>
          <cell r="K1002">
            <v>4845</v>
          </cell>
          <cell r="L1002">
            <v>200</v>
          </cell>
          <cell r="M1002" t="str">
            <v>X vzdy</v>
          </cell>
          <cell r="N1002" t="str">
            <v>OSNADO</v>
          </cell>
        </row>
        <row r="1003">
          <cell r="D1003" t="str">
            <v>630023/9</v>
          </cell>
          <cell r="E1003" t="str">
            <v>16:00</v>
          </cell>
          <cell r="F1003" t="str">
            <v>Nová Paka,,aut.nádr.</v>
          </cell>
          <cell r="G1003" t="str">
            <v>16:32</v>
          </cell>
          <cell r="H1003" t="str">
            <v>Nová Paka,,aut.nádr.</v>
          </cell>
          <cell r="I1003">
            <v>255</v>
          </cell>
          <cell r="J1003">
            <v>16</v>
          </cell>
          <cell r="K1003">
            <v>4080</v>
          </cell>
          <cell r="L1003">
            <v>200</v>
          </cell>
          <cell r="M1003" t="str">
            <v>X vzdy</v>
          </cell>
          <cell r="N1003" t="str">
            <v>OSNADO</v>
          </cell>
        </row>
        <row r="1004">
          <cell r="D1004" t="str">
            <v>630023/10</v>
          </cell>
          <cell r="E1004" t="str">
            <v>13:35</v>
          </cell>
          <cell r="F1004" t="str">
            <v>Nová Paka,,aut.nádr.</v>
          </cell>
          <cell r="G1004" t="str">
            <v>14:13</v>
          </cell>
          <cell r="H1004" t="str">
            <v>Nová Paka,,aut.nádr.</v>
          </cell>
          <cell r="I1004">
            <v>198</v>
          </cell>
          <cell r="J1004">
            <v>19</v>
          </cell>
          <cell r="K1004">
            <v>3762</v>
          </cell>
          <cell r="L1004">
            <v>147</v>
          </cell>
          <cell r="M1004" t="str">
            <v>X vzdy</v>
          </cell>
          <cell r="N1004" t="str">
            <v>OSNADO</v>
          </cell>
        </row>
        <row r="1005">
          <cell r="D1005" t="str">
            <v>630023/12</v>
          </cell>
          <cell r="E1005" t="str">
            <v>14:20</v>
          </cell>
          <cell r="F1005" t="str">
            <v>Nová Paka,,aut.nádr.</v>
          </cell>
          <cell r="G1005" t="str">
            <v>14:54</v>
          </cell>
          <cell r="H1005" t="str">
            <v>Nová Paka,,aut.nádr.</v>
          </cell>
          <cell r="I1005">
            <v>255</v>
          </cell>
          <cell r="J1005">
            <v>16</v>
          </cell>
          <cell r="K1005">
            <v>4080</v>
          </cell>
          <cell r="L1005">
            <v>200</v>
          </cell>
          <cell r="M1005" t="str">
            <v>X vzdy</v>
          </cell>
          <cell r="N1005" t="str">
            <v>OSNADO</v>
          </cell>
        </row>
        <row r="1006">
          <cell r="D1006" t="str">
            <v>630023/13</v>
          </cell>
          <cell r="E1006" t="str">
            <v>07:15</v>
          </cell>
          <cell r="F1006" t="str">
            <v>Stará Paka,Krsmol</v>
          </cell>
          <cell r="G1006" t="str">
            <v>07:28</v>
          </cell>
          <cell r="H1006" t="str">
            <v>Nová Paka,,aut.nádr.</v>
          </cell>
          <cell r="I1006">
            <v>18</v>
          </cell>
          <cell r="J1006">
            <v>5</v>
          </cell>
          <cell r="K1006">
            <v>90</v>
          </cell>
          <cell r="L1006">
            <v>18</v>
          </cell>
          <cell r="M1006" t="str">
            <v>13 vzdy</v>
          </cell>
          <cell r="N1006" t="str">
            <v>OSNADO</v>
          </cell>
        </row>
        <row r="1007">
          <cell r="D1007" t="str">
            <v>630023/14</v>
          </cell>
          <cell r="E1007" t="str">
            <v>17:20</v>
          </cell>
          <cell r="F1007" t="str">
            <v>Nová Paka,,aut.nádr.</v>
          </cell>
          <cell r="G1007" t="str">
            <v>17:58</v>
          </cell>
          <cell r="H1007" t="str">
            <v>Nová Paka,,aut.nádr.</v>
          </cell>
          <cell r="I1007">
            <v>255</v>
          </cell>
          <cell r="J1007">
            <v>19</v>
          </cell>
          <cell r="K1007">
            <v>4845</v>
          </cell>
          <cell r="L1007">
            <v>200</v>
          </cell>
          <cell r="M1007" t="str">
            <v>X vzdy</v>
          </cell>
          <cell r="N1007" t="str">
            <v>OSNADO</v>
          </cell>
        </row>
        <row r="1008">
          <cell r="D1008" t="str">
            <v>630023/16</v>
          </cell>
          <cell r="E1008" t="str">
            <v>07:05</v>
          </cell>
          <cell r="F1008" t="str">
            <v>Nová Paka,,aut.nádr.</v>
          </cell>
          <cell r="G1008" t="str">
            <v>07:14</v>
          </cell>
          <cell r="H1008" t="str">
            <v>Stará Paka,Krsmol</v>
          </cell>
          <cell r="I1008">
            <v>18</v>
          </cell>
          <cell r="J1008">
            <v>5</v>
          </cell>
          <cell r="K1008">
            <v>90</v>
          </cell>
          <cell r="L1008">
            <v>18</v>
          </cell>
          <cell r="M1008" t="str">
            <v>13 vzdy</v>
          </cell>
          <cell r="N1008" t="str">
            <v>OSNADO</v>
          </cell>
        </row>
        <row r="1009">
          <cell r="D1009" t="str">
            <v>630024/1</v>
          </cell>
          <cell r="E1009" t="str">
            <v>11:10</v>
          </cell>
          <cell r="F1009" t="str">
            <v>Nová Paka,,aut.nádr.</v>
          </cell>
          <cell r="G1009" t="str">
            <v>11:27</v>
          </cell>
          <cell r="H1009" t="str">
            <v>Stará Paka,Karlov,II</v>
          </cell>
          <cell r="I1009">
            <v>203</v>
          </cell>
          <cell r="J1009">
            <v>7</v>
          </cell>
          <cell r="K1009">
            <v>1421</v>
          </cell>
          <cell r="L1009">
            <v>160</v>
          </cell>
          <cell r="M1009" t="str">
            <v>1234 vzdy</v>
          </cell>
          <cell r="N1009" t="str">
            <v>OSNADO</v>
          </cell>
        </row>
        <row r="1010">
          <cell r="D1010" t="str">
            <v>630024/2</v>
          </cell>
          <cell r="E1010" t="str">
            <v>04:45</v>
          </cell>
          <cell r="F1010" t="str">
            <v>Stará Paka,Karlov,II</v>
          </cell>
          <cell r="G1010" t="str">
            <v>05:14</v>
          </cell>
          <cell r="H1010" t="str">
            <v>Nová Paka,,aut.nádr.</v>
          </cell>
          <cell r="I1010">
            <v>255</v>
          </cell>
          <cell r="J1010">
            <v>12</v>
          </cell>
          <cell r="K1010">
            <v>3060</v>
          </cell>
          <cell r="L1010">
            <v>200</v>
          </cell>
          <cell r="M1010" t="str">
            <v>X vzdy</v>
          </cell>
          <cell r="N1010" t="str">
            <v>OSNADO</v>
          </cell>
        </row>
        <row r="1011">
          <cell r="D1011" t="str">
            <v>630024/3</v>
          </cell>
          <cell r="E1011" t="str">
            <v>11:10</v>
          </cell>
          <cell r="F1011" t="str">
            <v>Nová Paka,,aut.nádr.</v>
          </cell>
          <cell r="G1011" t="str">
            <v>11:31</v>
          </cell>
          <cell r="H1011" t="str">
            <v>Levínská Olešnice,Žďár</v>
          </cell>
          <cell r="I1011">
            <v>52</v>
          </cell>
          <cell r="J1011">
            <v>8</v>
          </cell>
          <cell r="K1011">
            <v>416</v>
          </cell>
          <cell r="L1011">
            <v>40</v>
          </cell>
          <cell r="M1011" t="str">
            <v>5 vzdy</v>
          </cell>
          <cell r="N1011" t="str">
            <v>OSNADO</v>
          </cell>
        </row>
        <row r="1012">
          <cell r="D1012" t="str">
            <v>630024/4</v>
          </cell>
          <cell r="E1012" t="str">
            <v>07:00</v>
          </cell>
          <cell r="F1012" t="str">
            <v>Nová Paka,,aut.nádr.</v>
          </cell>
          <cell r="G1012" t="str">
            <v>07:44</v>
          </cell>
          <cell r="H1012" t="str">
            <v>Nová Paka,,aut.nádr.</v>
          </cell>
          <cell r="I1012">
            <v>203</v>
          </cell>
          <cell r="J1012">
            <v>13</v>
          </cell>
          <cell r="K1012">
            <v>2639</v>
          </cell>
          <cell r="L1012">
            <v>152</v>
          </cell>
          <cell r="M1012" t="str">
            <v>X vzdy</v>
          </cell>
          <cell r="N1012" t="str">
            <v>OSNADO</v>
          </cell>
        </row>
        <row r="1013">
          <cell r="D1013" t="str">
            <v>630024/5</v>
          </cell>
          <cell r="E1013" t="str">
            <v>15:03</v>
          </cell>
          <cell r="F1013" t="str">
            <v>Nová Paka,,aut.nádr.</v>
          </cell>
          <cell r="G1013" t="str">
            <v>15:58</v>
          </cell>
          <cell r="H1013" t="str">
            <v>Nová Paka,,aut.nádr.</v>
          </cell>
          <cell r="I1013">
            <v>255</v>
          </cell>
          <cell r="J1013">
            <v>18</v>
          </cell>
          <cell r="K1013">
            <v>4590</v>
          </cell>
          <cell r="L1013">
            <v>200</v>
          </cell>
          <cell r="M1013" t="str">
            <v>X vzdy</v>
          </cell>
          <cell r="N1013" t="str">
            <v>OSNADO</v>
          </cell>
        </row>
        <row r="1014">
          <cell r="D1014" t="str">
            <v>630024/6</v>
          </cell>
          <cell r="E1014" t="str">
            <v>07:00</v>
          </cell>
          <cell r="F1014" t="str">
            <v>Nová Paka,,aut.nádr.</v>
          </cell>
          <cell r="G1014" t="str">
            <v>07:44</v>
          </cell>
          <cell r="H1014" t="str">
            <v>Nová Paka,,aut.nádr.</v>
          </cell>
          <cell r="I1014">
            <v>10</v>
          </cell>
          <cell r="J1014">
            <v>13</v>
          </cell>
          <cell r="K1014">
            <v>130</v>
          </cell>
          <cell r="L1014">
            <v>9</v>
          </cell>
          <cell r="M1014" t="str">
            <v>5 vzdy</v>
          </cell>
          <cell r="N1014" t="str">
            <v>OSNADO</v>
          </cell>
        </row>
        <row r="1015">
          <cell r="D1015" t="str">
            <v>630024/7</v>
          </cell>
          <cell r="E1015" t="str">
            <v>17:10</v>
          </cell>
          <cell r="F1015" t="str">
            <v>Nová Paka,,aut.nádr.</v>
          </cell>
          <cell r="G1015" t="str">
            <v>17:27</v>
          </cell>
          <cell r="H1015" t="str">
            <v>Stará Paka,Karlov,II</v>
          </cell>
          <cell r="I1015">
            <v>203</v>
          </cell>
          <cell r="J1015">
            <v>7</v>
          </cell>
          <cell r="K1015">
            <v>1421</v>
          </cell>
          <cell r="L1015">
            <v>160</v>
          </cell>
          <cell r="M1015" t="str">
            <v>1234 vzdy</v>
          </cell>
          <cell r="N1015" t="str">
            <v>OSNADO</v>
          </cell>
        </row>
        <row r="1016">
          <cell r="D1016" t="str">
            <v>630024/8</v>
          </cell>
          <cell r="E1016" t="str">
            <v>11:34</v>
          </cell>
          <cell r="F1016" t="str">
            <v>Levínská Olešnice,Žďár</v>
          </cell>
          <cell r="G1016" t="str">
            <v>11:55</v>
          </cell>
          <cell r="H1016" t="str">
            <v>Nová Paka,,aut.nádr.</v>
          </cell>
          <cell r="I1016">
            <v>52</v>
          </cell>
          <cell r="J1016">
            <v>8</v>
          </cell>
          <cell r="K1016">
            <v>416</v>
          </cell>
          <cell r="L1016">
            <v>40</v>
          </cell>
          <cell r="M1016" t="str">
            <v>5 vzdy</v>
          </cell>
          <cell r="N1016" t="str">
            <v>OSNADO</v>
          </cell>
        </row>
        <row r="1017">
          <cell r="D1017" t="str">
            <v>630024/9</v>
          </cell>
          <cell r="E1017" t="str">
            <v>17:10</v>
          </cell>
          <cell r="F1017" t="str">
            <v>Nová Paka,,aut.nádr.</v>
          </cell>
          <cell r="G1017" t="str">
            <v>17:31</v>
          </cell>
          <cell r="H1017" t="str">
            <v>Levínská Olešnice,Žďár</v>
          </cell>
          <cell r="I1017">
            <v>52</v>
          </cell>
          <cell r="J1017">
            <v>8</v>
          </cell>
          <cell r="K1017">
            <v>416</v>
          </cell>
          <cell r="L1017">
            <v>40</v>
          </cell>
          <cell r="M1017" t="str">
            <v>5 vzdy</v>
          </cell>
          <cell r="N1017" t="str">
            <v>OSNADO</v>
          </cell>
        </row>
        <row r="1018">
          <cell r="D1018" t="str">
            <v>630024/10</v>
          </cell>
          <cell r="E1018" t="str">
            <v>11:38</v>
          </cell>
          <cell r="F1018" t="str">
            <v>Stará Paka,Karlov,II</v>
          </cell>
          <cell r="G1018" t="str">
            <v>11:55</v>
          </cell>
          <cell r="H1018" t="str">
            <v>Nová Paka,,aut.nádr.</v>
          </cell>
          <cell r="I1018">
            <v>203</v>
          </cell>
          <cell r="J1018">
            <v>7</v>
          </cell>
          <cell r="K1018">
            <v>1421</v>
          </cell>
          <cell r="L1018">
            <v>160</v>
          </cell>
          <cell r="M1018" t="str">
            <v>1234 vzdy</v>
          </cell>
          <cell r="N1018" t="str">
            <v>OSNADO</v>
          </cell>
        </row>
        <row r="1019">
          <cell r="D1019" t="str">
            <v>630024/12</v>
          </cell>
          <cell r="E1019" t="str">
            <v>17:34</v>
          </cell>
          <cell r="F1019" t="str">
            <v>Levínská Olešnice,Žďár</v>
          </cell>
          <cell r="G1019" t="str">
            <v>17:55</v>
          </cell>
          <cell r="H1019" t="str">
            <v>Nová Paka,,aut.nádr.</v>
          </cell>
          <cell r="I1019">
            <v>52</v>
          </cell>
          <cell r="J1019">
            <v>8</v>
          </cell>
          <cell r="K1019">
            <v>416</v>
          </cell>
          <cell r="L1019">
            <v>40</v>
          </cell>
          <cell r="M1019" t="str">
            <v>5 vzdy</v>
          </cell>
          <cell r="N1019" t="str">
            <v>OSNADO</v>
          </cell>
        </row>
        <row r="1020">
          <cell r="D1020" t="str">
            <v>630024/14</v>
          </cell>
          <cell r="E1020" t="str">
            <v>17:38</v>
          </cell>
          <cell r="F1020" t="str">
            <v>Stará Paka,Karlov,II</v>
          </cell>
          <cell r="G1020" t="str">
            <v>17:55</v>
          </cell>
          <cell r="H1020" t="str">
            <v>Nová Paka,,aut.nádr.</v>
          </cell>
          <cell r="I1020">
            <v>203</v>
          </cell>
          <cell r="J1020">
            <v>7</v>
          </cell>
          <cell r="K1020">
            <v>1421</v>
          </cell>
          <cell r="L1020">
            <v>160</v>
          </cell>
          <cell r="M1020" t="str">
            <v>1234 vzdy</v>
          </cell>
          <cell r="N1020" t="str">
            <v>OSNADO</v>
          </cell>
        </row>
        <row r="1021">
          <cell r="D1021" t="str">
            <v>630025/1</v>
          </cell>
          <cell r="E1021" t="str">
            <v>06:05</v>
          </cell>
          <cell r="F1021" t="str">
            <v>Nová Paka,,aut.nádr.</v>
          </cell>
          <cell r="G1021" t="str">
            <v>06:26</v>
          </cell>
          <cell r="H1021" t="str">
            <v>Vidochov,Stupná,ObÚ</v>
          </cell>
          <cell r="I1021">
            <v>255</v>
          </cell>
          <cell r="J1021">
            <v>8</v>
          </cell>
          <cell r="K1021">
            <v>2040</v>
          </cell>
          <cell r="L1021">
            <v>200</v>
          </cell>
          <cell r="M1021" t="str">
            <v>X vzdy</v>
          </cell>
          <cell r="N1021" t="str">
            <v>OSNADO</v>
          </cell>
        </row>
        <row r="1022">
          <cell r="D1022" t="str">
            <v>630025/2</v>
          </cell>
          <cell r="E1022" t="str">
            <v>04:45</v>
          </cell>
          <cell r="F1022" t="str">
            <v>Vidochov,Stupná,ObÚ</v>
          </cell>
          <cell r="G1022" t="str">
            <v>05:09</v>
          </cell>
          <cell r="H1022" t="str">
            <v>Nová Paka,,aut.nádr.</v>
          </cell>
          <cell r="I1022">
            <v>255</v>
          </cell>
          <cell r="J1022">
            <v>8</v>
          </cell>
          <cell r="K1022">
            <v>2040</v>
          </cell>
          <cell r="L1022">
            <v>200</v>
          </cell>
          <cell r="M1022" t="str">
            <v>X vzdy</v>
          </cell>
          <cell r="N1022" t="str">
            <v>OSNADO</v>
          </cell>
        </row>
        <row r="1023">
          <cell r="D1023" t="str">
            <v>630025/4</v>
          </cell>
          <cell r="E1023" t="str">
            <v>06:30</v>
          </cell>
          <cell r="F1023" t="str">
            <v>Vidochov,Stupná,ObÚ</v>
          </cell>
          <cell r="G1023" t="str">
            <v>06:57</v>
          </cell>
          <cell r="H1023" t="str">
            <v>Nová Paka,,aut.nádr.</v>
          </cell>
          <cell r="I1023">
            <v>255</v>
          </cell>
          <cell r="J1023">
            <v>10</v>
          </cell>
          <cell r="K1023">
            <v>2550</v>
          </cell>
          <cell r="L1023">
            <v>200</v>
          </cell>
          <cell r="M1023" t="str">
            <v>X vzdy</v>
          </cell>
          <cell r="N1023" t="str">
            <v>OSNADO</v>
          </cell>
        </row>
        <row r="1024">
          <cell r="D1024" t="str">
            <v>630025/5</v>
          </cell>
          <cell r="E1024" t="str">
            <v>12:30</v>
          </cell>
          <cell r="F1024" t="str">
            <v>Nová Paka,,aut.nádr.</v>
          </cell>
          <cell r="G1024" t="str">
            <v>12:38</v>
          </cell>
          <cell r="H1024" t="str">
            <v>Nová Paka,Vrchovina,obec</v>
          </cell>
          <cell r="I1024">
            <v>198</v>
          </cell>
          <cell r="J1024">
            <v>3</v>
          </cell>
          <cell r="K1024">
            <v>594</v>
          </cell>
          <cell r="L1024">
            <v>147</v>
          </cell>
          <cell r="M1024" t="str">
            <v>X vzdy</v>
          </cell>
          <cell r="N1024" t="str">
            <v>OSNADO</v>
          </cell>
        </row>
        <row r="1025">
          <cell r="D1025" t="str">
            <v>630025/7</v>
          </cell>
          <cell r="E1025" t="str">
            <v>13:05</v>
          </cell>
          <cell r="F1025" t="str">
            <v>Nová Paka,,aut.nádr.</v>
          </cell>
          <cell r="G1025" t="str">
            <v>13:26</v>
          </cell>
          <cell r="H1025" t="str">
            <v>Vidochov,Stupná,ObÚ</v>
          </cell>
          <cell r="I1025">
            <v>255</v>
          </cell>
          <cell r="J1025">
            <v>8</v>
          </cell>
          <cell r="K1025">
            <v>2040</v>
          </cell>
          <cell r="L1025">
            <v>200</v>
          </cell>
          <cell r="M1025" t="str">
            <v>X vzdy</v>
          </cell>
          <cell r="N1025" t="str">
            <v>OSNADO</v>
          </cell>
        </row>
        <row r="1026">
          <cell r="D1026" t="str">
            <v>630025/8</v>
          </cell>
          <cell r="E1026" t="str">
            <v>12:40</v>
          </cell>
          <cell r="F1026" t="str">
            <v>Nová Paka,Vrchovina,obec</v>
          </cell>
          <cell r="G1026" t="str">
            <v>12:48</v>
          </cell>
          <cell r="H1026" t="str">
            <v>Nová Paka,,aut.nádr.</v>
          </cell>
          <cell r="I1026">
            <v>198</v>
          </cell>
          <cell r="J1026">
            <v>3</v>
          </cell>
          <cell r="K1026">
            <v>594</v>
          </cell>
          <cell r="L1026">
            <v>147</v>
          </cell>
          <cell r="M1026" t="str">
            <v>X vzdy</v>
          </cell>
          <cell r="N1026" t="str">
            <v>OSNADO</v>
          </cell>
        </row>
        <row r="1027">
          <cell r="D1027" t="str">
            <v>630025/9</v>
          </cell>
          <cell r="E1027" t="str">
            <v>15:05</v>
          </cell>
          <cell r="F1027" t="str">
            <v>Nová Paka,,aut.nádr.</v>
          </cell>
          <cell r="G1027" t="str">
            <v>15:26</v>
          </cell>
          <cell r="H1027" t="str">
            <v>Vidochov,Stupná,ObÚ</v>
          </cell>
          <cell r="I1027">
            <v>255</v>
          </cell>
          <cell r="J1027">
            <v>8</v>
          </cell>
          <cell r="K1027">
            <v>2040</v>
          </cell>
          <cell r="L1027">
            <v>200</v>
          </cell>
          <cell r="M1027" t="str">
            <v>X vzdy</v>
          </cell>
          <cell r="N1027" t="str">
            <v>OSNADO</v>
          </cell>
        </row>
        <row r="1028">
          <cell r="D1028" t="str">
            <v>630025/10</v>
          </cell>
          <cell r="E1028" t="str">
            <v>13:30</v>
          </cell>
          <cell r="F1028" t="str">
            <v>Vidochov,Stupná,ObÚ</v>
          </cell>
          <cell r="G1028" t="str">
            <v>13:54</v>
          </cell>
          <cell r="H1028" t="str">
            <v>Nová Paka,,aut.nádr.</v>
          </cell>
          <cell r="I1028">
            <v>255</v>
          </cell>
          <cell r="J1028">
            <v>8</v>
          </cell>
          <cell r="K1028">
            <v>2040</v>
          </cell>
          <cell r="L1028">
            <v>200</v>
          </cell>
          <cell r="M1028" t="str">
            <v>X vzdy</v>
          </cell>
          <cell r="N1028" t="str">
            <v>OSNADO</v>
          </cell>
        </row>
        <row r="1029">
          <cell r="D1029" t="str">
            <v>630025/11</v>
          </cell>
          <cell r="E1029" t="str">
            <v>17:15</v>
          </cell>
          <cell r="F1029" t="str">
            <v>Nová Paka,,aut.nádr.</v>
          </cell>
          <cell r="G1029" t="str">
            <v>17:44</v>
          </cell>
          <cell r="H1029" t="str">
            <v>Pecka,,nám.</v>
          </cell>
          <cell r="I1029">
            <v>255</v>
          </cell>
          <cell r="J1029">
            <v>12</v>
          </cell>
          <cell r="K1029">
            <v>3060</v>
          </cell>
          <cell r="L1029">
            <v>200</v>
          </cell>
          <cell r="M1029" t="str">
            <v>X vzdy</v>
          </cell>
          <cell r="N1029" t="str">
            <v>OSNADO</v>
          </cell>
        </row>
        <row r="1030">
          <cell r="D1030" t="str">
            <v>630025/12</v>
          </cell>
          <cell r="E1030" t="str">
            <v>15:30</v>
          </cell>
          <cell r="F1030" t="str">
            <v>Vidochov,Stupná,ObÚ</v>
          </cell>
          <cell r="G1030" t="str">
            <v>15:54</v>
          </cell>
          <cell r="H1030" t="str">
            <v>Nová Paka,,aut.nádr.</v>
          </cell>
          <cell r="I1030">
            <v>255</v>
          </cell>
          <cell r="J1030">
            <v>8</v>
          </cell>
          <cell r="K1030">
            <v>2040</v>
          </cell>
          <cell r="L1030">
            <v>200</v>
          </cell>
          <cell r="M1030" t="str">
            <v>X vzdy</v>
          </cell>
          <cell r="N1030" t="str">
            <v>OSNADO</v>
          </cell>
        </row>
        <row r="1031">
          <cell r="D1031" t="str">
            <v>630025/13</v>
          </cell>
          <cell r="E1031" t="str">
            <v>19:38</v>
          </cell>
          <cell r="F1031" t="str">
            <v>Nová Paka,,aut.nádr.</v>
          </cell>
          <cell r="G1031" t="str">
            <v>19:56</v>
          </cell>
          <cell r="H1031" t="str">
            <v>Vidochov,Stupná,ObÚ</v>
          </cell>
          <cell r="I1031">
            <v>255</v>
          </cell>
          <cell r="J1031">
            <v>8</v>
          </cell>
          <cell r="K1031">
            <v>2040</v>
          </cell>
          <cell r="L1031">
            <v>200</v>
          </cell>
          <cell r="M1031" t="str">
            <v>X vzdy</v>
          </cell>
          <cell r="N1031" t="str">
            <v>OSNADO</v>
          </cell>
        </row>
        <row r="1032">
          <cell r="D1032" t="str">
            <v>630026/7</v>
          </cell>
          <cell r="E1032" t="str">
            <v>03:00</v>
          </cell>
          <cell r="F1032" t="str">
            <v>Pecka,Bělá u Pecky</v>
          </cell>
          <cell r="G1032" t="str">
            <v>03:40</v>
          </cell>
          <cell r="H1032" t="str">
            <v>Jičín,,aut.st.</v>
          </cell>
          <cell r="I1032">
            <v>1</v>
          </cell>
          <cell r="J1032">
            <v>23</v>
          </cell>
          <cell r="K1032">
            <v>23</v>
          </cell>
          <cell r="L1032">
            <v>1</v>
          </cell>
        </row>
        <row r="1033">
          <cell r="D1033" t="str">
            <v>630027/1</v>
          </cell>
          <cell r="E1033" t="str">
            <v>06:40</v>
          </cell>
          <cell r="F1033" t="str">
            <v>Pecka,,nám.</v>
          </cell>
          <cell r="G1033" t="str">
            <v>07:00</v>
          </cell>
          <cell r="H1033" t="str">
            <v>Pecka,,nám.</v>
          </cell>
          <cell r="I1033">
            <v>198</v>
          </cell>
          <cell r="J1033">
            <v>10</v>
          </cell>
          <cell r="K1033">
            <v>1980</v>
          </cell>
          <cell r="L1033">
            <v>147</v>
          </cell>
          <cell r="M1033" t="str">
            <v>X vzdy</v>
          </cell>
          <cell r="N1033" t="str">
            <v>OSNADO</v>
          </cell>
        </row>
        <row r="1034">
          <cell r="D1034" t="str">
            <v>630027/5</v>
          </cell>
          <cell r="E1034" t="str">
            <v>15:20</v>
          </cell>
          <cell r="F1034" t="str">
            <v>Pecka,,nám.</v>
          </cell>
          <cell r="G1034" t="str">
            <v>15:40</v>
          </cell>
          <cell r="H1034" t="str">
            <v>Pecka,,nám.</v>
          </cell>
          <cell r="I1034">
            <v>198</v>
          </cell>
          <cell r="J1034">
            <v>10</v>
          </cell>
          <cell r="K1034">
            <v>1980</v>
          </cell>
          <cell r="L1034">
            <v>147</v>
          </cell>
          <cell r="M1034" t="str">
            <v>X vzdy</v>
          </cell>
          <cell r="N1034" t="str">
            <v>OSNADO</v>
          </cell>
        </row>
        <row r="1035">
          <cell r="D1035" t="str">
            <v>630028/2</v>
          </cell>
          <cell r="E1035" t="str">
            <v>17:45</v>
          </cell>
          <cell r="F1035" t="str">
            <v>Praha,,Černý Most</v>
          </cell>
          <cell r="G1035" t="str">
            <v>19:40</v>
          </cell>
          <cell r="H1035" t="str">
            <v>Nová Paka,,aut.nádr.</v>
          </cell>
          <cell r="I1035">
            <v>63</v>
          </cell>
          <cell r="J1035">
            <v>39</v>
          </cell>
          <cell r="K1035">
            <v>2457</v>
          </cell>
          <cell r="L1035">
            <v>46</v>
          </cell>
          <cell r="M1035" t="str">
            <v>6 vzdy</v>
          </cell>
          <cell r="N1035" t="str">
            <v>OSNADO</v>
          </cell>
        </row>
        <row r="1036">
          <cell r="D1036" t="str">
            <v>630028/3</v>
          </cell>
          <cell r="E1036" t="str">
            <v>05:25</v>
          </cell>
          <cell r="F1036" t="str">
            <v>Nová Paka,,aut.nádr.</v>
          </cell>
          <cell r="G1036" t="str">
            <v>07:30</v>
          </cell>
          <cell r="H1036" t="str">
            <v>Praha,,Černý Most</v>
          </cell>
          <cell r="I1036">
            <v>255</v>
          </cell>
          <cell r="J1036">
            <v>39</v>
          </cell>
          <cell r="K1036">
            <v>9945</v>
          </cell>
          <cell r="L1036">
            <v>200</v>
          </cell>
          <cell r="M1036" t="str">
            <v>X vzdy</v>
          </cell>
          <cell r="N1036" t="str">
            <v>OSNADO</v>
          </cell>
        </row>
        <row r="1037">
          <cell r="D1037" t="str">
            <v>630028/4</v>
          </cell>
          <cell r="E1037" t="str">
            <v>18:25</v>
          </cell>
          <cell r="F1037" t="str">
            <v>Praha,,Černý Most</v>
          </cell>
          <cell r="G1037" t="str">
            <v>20:20</v>
          </cell>
          <cell r="H1037" t="str">
            <v>Nová Paka,,aut.nádr.</v>
          </cell>
          <cell r="I1037">
            <v>255</v>
          </cell>
          <cell r="J1037">
            <v>39</v>
          </cell>
          <cell r="K1037">
            <v>9945</v>
          </cell>
          <cell r="L1037">
            <v>200</v>
          </cell>
          <cell r="M1037" t="str">
            <v>X vzdy</v>
          </cell>
          <cell r="N1037" t="str">
            <v>OSNADO</v>
          </cell>
        </row>
        <row r="1038">
          <cell r="D1038" t="str">
            <v>630028/5</v>
          </cell>
          <cell r="E1038" t="str">
            <v>05:25</v>
          </cell>
          <cell r="F1038" t="str">
            <v>Nová Paka,,aut.nádr.</v>
          </cell>
          <cell r="G1038" t="str">
            <v>07:30</v>
          </cell>
          <cell r="H1038" t="str">
            <v>Praha,,Černý Most</v>
          </cell>
          <cell r="I1038">
            <v>63</v>
          </cell>
          <cell r="J1038">
            <v>39</v>
          </cell>
          <cell r="K1038">
            <v>2457</v>
          </cell>
          <cell r="L1038">
            <v>46</v>
          </cell>
          <cell r="M1038" t="str">
            <v>6 vzdy</v>
          </cell>
          <cell r="N1038" t="str">
            <v>OSNADO</v>
          </cell>
        </row>
        <row r="1039">
          <cell r="D1039" t="str">
            <v>630028/6</v>
          </cell>
          <cell r="E1039" t="str">
            <v>18:25</v>
          </cell>
          <cell r="F1039" t="str">
            <v>Praha,,Černý Most</v>
          </cell>
          <cell r="G1039" t="str">
            <v>20:20</v>
          </cell>
          <cell r="H1039" t="str">
            <v>Nová Paka,,aut.nádr.</v>
          </cell>
          <cell r="I1039">
            <v>52</v>
          </cell>
          <cell r="J1039">
            <v>39</v>
          </cell>
          <cell r="K1039">
            <v>2028</v>
          </cell>
          <cell r="L1039">
            <v>41</v>
          </cell>
          <cell r="M1039" t="str">
            <v>7 vzdy</v>
          </cell>
          <cell r="N1039" t="str">
            <v>OSNADO</v>
          </cell>
        </row>
        <row r="1040">
          <cell r="D1040" t="str">
            <v>630028/9</v>
          </cell>
          <cell r="E1040" t="str">
            <v>14:15</v>
          </cell>
          <cell r="F1040" t="str">
            <v>Nová Paka,,aut.nádr.</v>
          </cell>
          <cell r="G1040" t="str">
            <v>16:25</v>
          </cell>
          <cell r="H1040" t="str">
            <v>Praha,,Černý Most</v>
          </cell>
          <cell r="I1040">
            <v>52</v>
          </cell>
          <cell r="J1040">
            <v>39</v>
          </cell>
          <cell r="K1040">
            <v>2028</v>
          </cell>
          <cell r="L1040">
            <v>41</v>
          </cell>
          <cell r="M1040" t="str">
            <v>7 vzdy</v>
          </cell>
          <cell r="N1040" t="str">
            <v>OSNADO</v>
          </cell>
        </row>
        <row r="1041">
          <cell r="D1041" t="str">
            <v>630029/1</v>
          </cell>
          <cell r="E1041" t="str">
            <v>03:00</v>
          </cell>
          <cell r="F1041" t="str">
            <v>Nová Paka,,aut.nádr.</v>
          </cell>
          <cell r="G1041" t="str">
            <v>03:30</v>
          </cell>
          <cell r="H1041" t="str">
            <v>Jičín,,aut.st.</v>
          </cell>
          <cell r="I1041">
            <v>1</v>
          </cell>
          <cell r="J1041">
            <v>16</v>
          </cell>
          <cell r="K1041">
            <v>16</v>
          </cell>
          <cell r="L1041">
            <v>1</v>
          </cell>
        </row>
        <row r="1042">
          <cell r="D1042" t="str">
            <v>630041/1</v>
          </cell>
          <cell r="E1042" t="str">
            <v>04:05</v>
          </cell>
          <cell r="F1042" t="str">
            <v>Nová Paka,,aut.nádr.</v>
          </cell>
          <cell r="G1042" t="str">
            <v>05:13</v>
          </cell>
          <cell r="H1042" t="str">
            <v>Hradec Králové,,Terminál HD</v>
          </cell>
          <cell r="I1042">
            <v>255</v>
          </cell>
          <cell r="J1042">
            <v>46</v>
          </cell>
          <cell r="K1042">
            <v>11730</v>
          </cell>
          <cell r="L1042">
            <v>200</v>
          </cell>
          <cell r="M1042" t="str">
            <v>X vzdy</v>
          </cell>
          <cell r="N1042" t="str">
            <v>BusLine</v>
          </cell>
        </row>
        <row r="1043">
          <cell r="D1043" t="str">
            <v>630041/2</v>
          </cell>
          <cell r="E1043" t="str">
            <v>04:55</v>
          </cell>
          <cell r="F1043" t="str">
            <v>Lázně Bělohrad,,nám.</v>
          </cell>
          <cell r="G1043" t="str">
            <v>05:20</v>
          </cell>
          <cell r="H1043" t="str">
            <v>Nová Paka,,aut.nádr.</v>
          </cell>
          <cell r="I1043">
            <v>255</v>
          </cell>
          <cell r="J1043">
            <v>12</v>
          </cell>
          <cell r="K1043">
            <v>3060</v>
          </cell>
          <cell r="L1043">
            <v>200</v>
          </cell>
          <cell r="M1043" t="str">
            <v>X vzdy</v>
          </cell>
          <cell r="N1043" t="str">
            <v>BusLine</v>
          </cell>
        </row>
        <row r="1044">
          <cell r="D1044" t="str">
            <v>630041/3</v>
          </cell>
          <cell r="E1044" t="str">
            <v>04:58</v>
          </cell>
          <cell r="F1044" t="str">
            <v>Lázně Bělohrad,,nám.</v>
          </cell>
          <cell r="G1044" t="str">
            <v>05:15</v>
          </cell>
          <cell r="H1044" t="str">
            <v>Hořice,,aut.nádr.</v>
          </cell>
          <cell r="I1044">
            <v>255</v>
          </cell>
          <cell r="J1044">
            <v>10</v>
          </cell>
          <cell r="K1044">
            <v>2550</v>
          </cell>
          <cell r="L1044">
            <v>200</v>
          </cell>
          <cell r="M1044" t="str">
            <v>X vzdy</v>
          </cell>
          <cell r="N1044" t="str">
            <v>BusLine</v>
          </cell>
        </row>
        <row r="1045">
          <cell r="D1045" t="str">
            <v>630041/4</v>
          </cell>
          <cell r="E1045" t="str">
            <v>05:20</v>
          </cell>
          <cell r="F1045" t="str">
            <v>Hořice,,aut.nádr.</v>
          </cell>
          <cell r="G1045" t="str">
            <v>05:37</v>
          </cell>
          <cell r="H1045" t="str">
            <v>Lázně Bělohrad,,nám.</v>
          </cell>
          <cell r="I1045">
            <v>255</v>
          </cell>
          <cell r="J1045">
            <v>10</v>
          </cell>
          <cell r="K1045">
            <v>2550</v>
          </cell>
          <cell r="L1045">
            <v>200</v>
          </cell>
          <cell r="M1045" t="str">
            <v>X vzdy</v>
          </cell>
          <cell r="N1045" t="str">
            <v>BusLine</v>
          </cell>
        </row>
        <row r="1046">
          <cell r="D1046" t="str">
            <v>630041/5</v>
          </cell>
          <cell r="E1046" t="str">
            <v>05:35</v>
          </cell>
          <cell r="F1046" t="str">
            <v>Nová Paka,,aut.nádr.</v>
          </cell>
          <cell r="G1046" t="str">
            <v>06:15</v>
          </cell>
          <cell r="H1046" t="str">
            <v>Hořice,,aut.nádr.</v>
          </cell>
          <cell r="I1046">
            <v>255</v>
          </cell>
          <cell r="J1046">
            <v>22</v>
          </cell>
          <cell r="K1046">
            <v>5610</v>
          </cell>
          <cell r="L1046">
            <v>200</v>
          </cell>
          <cell r="M1046" t="str">
            <v>X vzdy</v>
          </cell>
          <cell r="N1046" t="str">
            <v>BusLine</v>
          </cell>
        </row>
        <row r="1047">
          <cell r="D1047" t="str">
            <v>630041/6</v>
          </cell>
          <cell r="E1047" t="str">
            <v>05:15</v>
          </cell>
          <cell r="F1047" t="str">
            <v>Hradec Králové,,Terminál HD</v>
          </cell>
          <cell r="G1047" t="str">
            <v>06:25</v>
          </cell>
          <cell r="H1047" t="str">
            <v>Nová Paka,,aut.nádr.</v>
          </cell>
          <cell r="I1047">
            <v>255</v>
          </cell>
          <cell r="J1047">
            <v>46</v>
          </cell>
          <cell r="K1047">
            <v>11730</v>
          </cell>
          <cell r="L1047">
            <v>200</v>
          </cell>
          <cell r="M1047" t="str">
            <v>X vzdy</v>
          </cell>
          <cell r="N1047" t="str">
            <v>BusLine</v>
          </cell>
        </row>
        <row r="1048">
          <cell r="D1048" t="str">
            <v>630041/7</v>
          </cell>
          <cell r="E1048" t="str">
            <v>06:35</v>
          </cell>
          <cell r="F1048" t="str">
            <v>Nová Paka,,aut.nádr.</v>
          </cell>
          <cell r="G1048" t="str">
            <v>07:15</v>
          </cell>
          <cell r="H1048" t="str">
            <v>Hořice,,aut.nádr.</v>
          </cell>
          <cell r="I1048">
            <v>255</v>
          </cell>
          <cell r="J1048">
            <v>22</v>
          </cell>
          <cell r="K1048">
            <v>5610</v>
          </cell>
          <cell r="L1048">
            <v>200</v>
          </cell>
          <cell r="M1048" t="str">
            <v>X vzdy</v>
          </cell>
          <cell r="N1048" t="str">
            <v>BusLine</v>
          </cell>
        </row>
        <row r="1049">
          <cell r="D1049" t="str">
            <v>630041/8</v>
          </cell>
          <cell r="E1049" t="str">
            <v>06:30</v>
          </cell>
          <cell r="F1049" t="str">
            <v>Hořice,,aut.nádr.</v>
          </cell>
          <cell r="G1049" t="str">
            <v>07:15</v>
          </cell>
          <cell r="H1049" t="str">
            <v>Nová Paka,,aut.nádr.</v>
          </cell>
          <cell r="I1049">
            <v>255</v>
          </cell>
          <cell r="J1049">
            <v>22</v>
          </cell>
          <cell r="K1049">
            <v>5610</v>
          </cell>
          <cell r="L1049">
            <v>200</v>
          </cell>
          <cell r="M1049" t="str">
            <v>X vzdy</v>
          </cell>
          <cell r="N1049" t="str">
            <v>BusLine</v>
          </cell>
        </row>
        <row r="1050">
          <cell r="D1050" t="str">
            <v>630041/9</v>
          </cell>
          <cell r="E1050" t="str">
            <v>07:20</v>
          </cell>
          <cell r="F1050" t="str">
            <v>Nová Paka,,aut.nádr.</v>
          </cell>
          <cell r="G1050" t="str">
            <v>08:05</v>
          </cell>
          <cell r="H1050" t="str">
            <v>Hořice,,aut.nádr.</v>
          </cell>
          <cell r="I1050">
            <v>255</v>
          </cell>
          <cell r="J1050">
            <v>22</v>
          </cell>
          <cell r="K1050">
            <v>5610</v>
          </cell>
          <cell r="L1050">
            <v>200</v>
          </cell>
          <cell r="M1050" t="str">
            <v>X vzdy</v>
          </cell>
          <cell r="N1050" t="str">
            <v>BusLine</v>
          </cell>
        </row>
        <row r="1051">
          <cell r="D1051" t="str">
            <v>630041/10</v>
          </cell>
          <cell r="E1051" t="str">
            <v>08:10</v>
          </cell>
          <cell r="F1051" t="str">
            <v>Hořice,,aut.nádr.</v>
          </cell>
          <cell r="G1051" t="str">
            <v>08:50</v>
          </cell>
          <cell r="H1051" t="str">
            <v>Nová Paka,,aut.nádr.</v>
          </cell>
          <cell r="I1051">
            <v>255</v>
          </cell>
          <cell r="J1051">
            <v>22</v>
          </cell>
          <cell r="K1051">
            <v>5610</v>
          </cell>
          <cell r="L1051">
            <v>200</v>
          </cell>
          <cell r="M1051" t="str">
            <v>X vzdy</v>
          </cell>
          <cell r="N1051" t="str">
            <v>BusLine</v>
          </cell>
        </row>
        <row r="1052">
          <cell r="D1052" t="str">
            <v>630041/11</v>
          </cell>
          <cell r="E1052" t="str">
            <v>09:10</v>
          </cell>
          <cell r="F1052" t="str">
            <v>Nová Paka,,aut.nádr.</v>
          </cell>
          <cell r="G1052" t="str">
            <v>09:50</v>
          </cell>
          <cell r="H1052" t="str">
            <v>Hořice,,aut.nádr.</v>
          </cell>
          <cell r="I1052">
            <v>255</v>
          </cell>
          <cell r="J1052">
            <v>22</v>
          </cell>
          <cell r="K1052">
            <v>5610</v>
          </cell>
          <cell r="L1052">
            <v>200</v>
          </cell>
          <cell r="M1052" t="str">
            <v>X vzdy</v>
          </cell>
          <cell r="N1052" t="str">
            <v>BusLine</v>
          </cell>
        </row>
        <row r="1053">
          <cell r="D1053" t="str">
            <v>630041/12</v>
          </cell>
          <cell r="E1053" t="str">
            <v>10:10</v>
          </cell>
          <cell r="F1053" t="str">
            <v>Hořice,,aut.nádr.</v>
          </cell>
          <cell r="G1053" t="str">
            <v>10:50</v>
          </cell>
          <cell r="H1053" t="str">
            <v>Nová Paka,,aut.nádr.</v>
          </cell>
          <cell r="I1053">
            <v>255</v>
          </cell>
          <cell r="J1053">
            <v>22</v>
          </cell>
          <cell r="K1053">
            <v>5610</v>
          </cell>
          <cell r="L1053">
            <v>200</v>
          </cell>
          <cell r="M1053" t="str">
            <v>X vzdy</v>
          </cell>
          <cell r="N1053" t="str">
            <v>BusLine</v>
          </cell>
        </row>
        <row r="1054">
          <cell r="D1054" t="str">
            <v>630041/13</v>
          </cell>
          <cell r="E1054" t="str">
            <v>10:10</v>
          </cell>
          <cell r="F1054" t="str">
            <v>Nová Paka,,aut.nádr.</v>
          </cell>
          <cell r="G1054" t="str">
            <v>10:50</v>
          </cell>
          <cell r="H1054" t="str">
            <v>Hořice,,aut.nádr.</v>
          </cell>
          <cell r="I1054">
            <v>255</v>
          </cell>
          <cell r="J1054">
            <v>22</v>
          </cell>
          <cell r="K1054">
            <v>5610</v>
          </cell>
          <cell r="L1054">
            <v>200</v>
          </cell>
          <cell r="M1054" t="str">
            <v>X vzdy</v>
          </cell>
          <cell r="N1054" t="str">
            <v>BusLine</v>
          </cell>
        </row>
        <row r="1055">
          <cell r="D1055" t="str">
            <v>630041/14</v>
          </cell>
          <cell r="E1055" t="str">
            <v>12:10</v>
          </cell>
          <cell r="F1055" t="str">
            <v>Hořice,,aut.nádr.</v>
          </cell>
          <cell r="G1055" t="str">
            <v>12:50</v>
          </cell>
          <cell r="H1055" t="str">
            <v>Nová Paka,,aut.nádr.</v>
          </cell>
          <cell r="I1055">
            <v>255</v>
          </cell>
          <cell r="J1055">
            <v>22</v>
          </cell>
          <cell r="K1055">
            <v>5610</v>
          </cell>
          <cell r="L1055">
            <v>200</v>
          </cell>
          <cell r="M1055" t="str">
            <v>X vzdy</v>
          </cell>
          <cell r="N1055" t="str">
            <v>BusLine</v>
          </cell>
        </row>
        <row r="1056">
          <cell r="D1056" t="str">
            <v>630041/15</v>
          </cell>
          <cell r="E1056" t="str">
            <v>12:10</v>
          </cell>
          <cell r="F1056" t="str">
            <v>Nová Paka,,aut.nádr.</v>
          </cell>
          <cell r="G1056" t="str">
            <v>13:20</v>
          </cell>
          <cell r="H1056" t="str">
            <v>Hradec Králové,,Terminál HD</v>
          </cell>
          <cell r="I1056">
            <v>255</v>
          </cell>
          <cell r="J1056">
            <v>46</v>
          </cell>
          <cell r="K1056">
            <v>11730</v>
          </cell>
          <cell r="L1056">
            <v>200</v>
          </cell>
          <cell r="M1056" t="str">
            <v>X vzdy</v>
          </cell>
          <cell r="N1056" t="str">
            <v>BusLine</v>
          </cell>
        </row>
        <row r="1057">
          <cell r="D1057" t="str">
            <v>630041/16</v>
          </cell>
          <cell r="E1057" t="str">
            <v>13:30</v>
          </cell>
          <cell r="F1057" t="str">
            <v>Hořice,,aut.nádr.</v>
          </cell>
          <cell r="G1057" t="str">
            <v>14:10</v>
          </cell>
          <cell r="H1057" t="str">
            <v>Nová Paka,,aut.nádr.</v>
          </cell>
          <cell r="I1057">
            <v>255</v>
          </cell>
          <cell r="J1057">
            <v>22</v>
          </cell>
          <cell r="K1057">
            <v>5610</v>
          </cell>
          <cell r="L1057">
            <v>200</v>
          </cell>
          <cell r="M1057" t="str">
            <v>X vzdy</v>
          </cell>
          <cell r="N1057" t="str">
            <v>BusLine</v>
          </cell>
        </row>
        <row r="1058">
          <cell r="D1058" t="str">
            <v>630041/17</v>
          </cell>
          <cell r="E1058" t="str">
            <v>14:15</v>
          </cell>
          <cell r="F1058" t="str">
            <v>Nová Paka,,aut.nádr.</v>
          </cell>
          <cell r="G1058" t="str">
            <v>14:55</v>
          </cell>
          <cell r="H1058" t="str">
            <v>Hořice,,aut.nádr.</v>
          </cell>
          <cell r="I1058">
            <v>255</v>
          </cell>
          <cell r="J1058">
            <v>22</v>
          </cell>
          <cell r="K1058">
            <v>5610</v>
          </cell>
          <cell r="L1058">
            <v>200</v>
          </cell>
          <cell r="M1058" t="str">
            <v>X vzdy</v>
          </cell>
          <cell r="N1058" t="str">
            <v>BusLine</v>
          </cell>
        </row>
        <row r="1059">
          <cell r="D1059" t="str">
            <v>630041/19</v>
          </cell>
          <cell r="E1059" t="str">
            <v>15:10</v>
          </cell>
          <cell r="F1059" t="str">
            <v>Nová Paka,,aut.nádr.</v>
          </cell>
          <cell r="G1059" t="str">
            <v>16:20</v>
          </cell>
          <cell r="H1059" t="str">
            <v>Hradec Králové,,Terminál HD</v>
          </cell>
          <cell r="I1059">
            <v>255</v>
          </cell>
          <cell r="J1059">
            <v>46</v>
          </cell>
          <cell r="K1059">
            <v>11730</v>
          </cell>
          <cell r="L1059">
            <v>200</v>
          </cell>
          <cell r="M1059" t="str">
            <v>X vzdy</v>
          </cell>
          <cell r="N1059" t="str">
            <v>BusLine</v>
          </cell>
        </row>
        <row r="1060">
          <cell r="D1060" t="str">
            <v>630041/20</v>
          </cell>
          <cell r="E1060" t="str">
            <v>14:45</v>
          </cell>
          <cell r="F1060" t="str">
            <v>Lázně Bělohrad,,nám.</v>
          </cell>
          <cell r="G1060" t="str">
            <v>15:05</v>
          </cell>
          <cell r="H1060" t="str">
            <v>Nová Paka,,aut.nádr.</v>
          </cell>
          <cell r="I1060">
            <v>255</v>
          </cell>
          <cell r="J1060">
            <v>12</v>
          </cell>
          <cell r="K1060">
            <v>3060</v>
          </cell>
          <cell r="L1060">
            <v>200</v>
          </cell>
          <cell r="M1060" t="str">
            <v>X vzdy</v>
          </cell>
          <cell r="N1060" t="str">
            <v>BusLine</v>
          </cell>
        </row>
        <row r="1061">
          <cell r="D1061" t="str">
            <v>630041/21</v>
          </cell>
          <cell r="E1061" t="str">
            <v>16:10</v>
          </cell>
          <cell r="F1061" t="str">
            <v>Nová Paka,,aut.nádr.</v>
          </cell>
          <cell r="G1061" t="str">
            <v>16:50</v>
          </cell>
          <cell r="H1061" t="str">
            <v>Hořice,,aut.nádr.</v>
          </cell>
          <cell r="I1061">
            <v>255</v>
          </cell>
          <cell r="J1061">
            <v>22</v>
          </cell>
          <cell r="K1061">
            <v>5610</v>
          </cell>
          <cell r="L1061">
            <v>200</v>
          </cell>
          <cell r="M1061" t="str">
            <v>X vzdy</v>
          </cell>
          <cell r="N1061" t="str">
            <v>BusLine</v>
          </cell>
        </row>
        <row r="1062">
          <cell r="D1062" t="str">
            <v>630041/22</v>
          </cell>
          <cell r="E1062" t="str">
            <v>14:35</v>
          </cell>
          <cell r="F1062" t="str">
            <v>Hradec Králové,,Terminál HD</v>
          </cell>
          <cell r="G1062" t="str">
            <v>15:50</v>
          </cell>
          <cell r="H1062" t="str">
            <v>Nová Paka,,aut.nádr.</v>
          </cell>
          <cell r="I1062">
            <v>255</v>
          </cell>
          <cell r="J1062">
            <v>46</v>
          </cell>
          <cell r="K1062">
            <v>11730</v>
          </cell>
          <cell r="L1062">
            <v>200</v>
          </cell>
          <cell r="M1062" t="str">
            <v>X vzdy</v>
          </cell>
          <cell r="N1062" t="str">
            <v>BusLine</v>
          </cell>
        </row>
        <row r="1063">
          <cell r="D1063" t="str">
            <v>630041/23</v>
          </cell>
          <cell r="E1063" t="str">
            <v>18:10</v>
          </cell>
          <cell r="F1063" t="str">
            <v>Nová Paka,,aut.nádr.</v>
          </cell>
          <cell r="G1063" t="str">
            <v>18:50</v>
          </cell>
          <cell r="H1063" t="str">
            <v>Hořice,,aut.nádr.</v>
          </cell>
          <cell r="I1063">
            <v>255</v>
          </cell>
          <cell r="J1063">
            <v>22</v>
          </cell>
          <cell r="K1063">
            <v>5610</v>
          </cell>
          <cell r="L1063">
            <v>200</v>
          </cell>
          <cell r="M1063" t="str">
            <v>X vzdy</v>
          </cell>
          <cell r="N1063" t="str">
            <v>BusLine</v>
          </cell>
        </row>
        <row r="1064">
          <cell r="D1064" t="str">
            <v>630041/24</v>
          </cell>
          <cell r="E1064" t="str">
            <v>16:40</v>
          </cell>
          <cell r="F1064" t="str">
            <v>Hradec Králové,,Terminál HD</v>
          </cell>
          <cell r="G1064" t="str">
            <v>17:50</v>
          </cell>
          <cell r="H1064" t="str">
            <v>Nová Paka,,aut.nádr.</v>
          </cell>
          <cell r="I1064">
            <v>255</v>
          </cell>
          <cell r="J1064">
            <v>46</v>
          </cell>
          <cell r="K1064">
            <v>11730</v>
          </cell>
          <cell r="L1064">
            <v>200</v>
          </cell>
          <cell r="M1064" t="str">
            <v>X vzdy</v>
          </cell>
          <cell r="N1064" t="str">
            <v>BusLine</v>
          </cell>
        </row>
        <row r="1065">
          <cell r="D1065" t="str">
            <v>630041/26</v>
          </cell>
          <cell r="E1065" t="str">
            <v>18:10</v>
          </cell>
          <cell r="F1065" t="str">
            <v>Hořice,,aut.nádr.</v>
          </cell>
          <cell r="G1065" t="str">
            <v>18:50</v>
          </cell>
          <cell r="H1065" t="str">
            <v>Nová Paka,,aut.nádr.</v>
          </cell>
          <cell r="I1065">
            <v>255</v>
          </cell>
          <cell r="J1065">
            <v>22</v>
          </cell>
          <cell r="K1065">
            <v>5610</v>
          </cell>
          <cell r="L1065">
            <v>200</v>
          </cell>
          <cell r="M1065" t="str">
            <v>X vzdy</v>
          </cell>
          <cell r="N1065" t="str">
            <v>BusLine</v>
          </cell>
        </row>
        <row r="1066">
          <cell r="D1066" t="str">
            <v>630041/28</v>
          </cell>
          <cell r="E1066" t="str">
            <v>19:55</v>
          </cell>
          <cell r="F1066" t="str">
            <v>Hořice,,aut.nádr.</v>
          </cell>
          <cell r="G1066" t="str">
            <v>20:35</v>
          </cell>
          <cell r="H1066" t="str">
            <v>Nová Paka,,aut.nádr.</v>
          </cell>
          <cell r="I1066">
            <v>255</v>
          </cell>
          <cell r="J1066">
            <v>22</v>
          </cell>
          <cell r="K1066">
            <v>5610</v>
          </cell>
          <cell r="L1066">
            <v>200</v>
          </cell>
          <cell r="M1066" t="str">
            <v>X vzdy</v>
          </cell>
          <cell r="N1066" t="str">
            <v>BusLine</v>
          </cell>
        </row>
        <row r="1067">
          <cell r="D1067" t="str">
            <v>630041/100</v>
          </cell>
          <cell r="E1067" t="str">
            <v>06:35</v>
          </cell>
          <cell r="F1067" t="str">
            <v>Lázně Bělohrad,,nám.</v>
          </cell>
          <cell r="G1067" t="str">
            <v>06:55</v>
          </cell>
          <cell r="H1067" t="str">
            <v>Nová Paka,,aut.nádr.</v>
          </cell>
          <cell r="I1067">
            <v>114</v>
          </cell>
          <cell r="J1067">
            <v>12</v>
          </cell>
          <cell r="K1067">
            <v>1368</v>
          </cell>
          <cell r="L1067">
            <v>87</v>
          </cell>
          <cell r="M1067" t="str">
            <v>6+ vzdy</v>
          </cell>
          <cell r="N1067" t="str">
            <v>BusLine</v>
          </cell>
        </row>
        <row r="1068">
          <cell r="D1068" t="str">
            <v>630041/101</v>
          </cell>
          <cell r="E1068" t="str">
            <v>06:15</v>
          </cell>
          <cell r="F1068" t="str">
            <v>Nová Paka,,aut.nádr.</v>
          </cell>
          <cell r="G1068" t="str">
            <v>07:25</v>
          </cell>
          <cell r="H1068" t="str">
            <v>Hradec Králové,,Terminál HD</v>
          </cell>
          <cell r="I1068">
            <v>116</v>
          </cell>
          <cell r="J1068">
            <v>46</v>
          </cell>
          <cell r="K1068">
            <v>5336</v>
          </cell>
          <cell r="L1068">
            <v>87</v>
          </cell>
          <cell r="M1068" t="str">
            <v>6+ vzdy</v>
          </cell>
          <cell r="N1068" t="str">
            <v>BusLine</v>
          </cell>
        </row>
        <row r="1069">
          <cell r="D1069" t="str">
            <v>630041/102</v>
          </cell>
          <cell r="E1069" t="str">
            <v>07:35</v>
          </cell>
          <cell r="F1069" t="str">
            <v>Lázně Bělohrad,,nám.</v>
          </cell>
          <cell r="G1069" t="str">
            <v>07:55</v>
          </cell>
          <cell r="H1069" t="str">
            <v>Nová Paka,,aut.nádr.</v>
          </cell>
          <cell r="I1069">
            <v>2</v>
          </cell>
          <cell r="J1069">
            <v>12</v>
          </cell>
          <cell r="K1069">
            <v>24</v>
          </cell>
          <cell r="L1069">
            <v>0</v>
          </cell>
          <cell r="M1069" t="str">
            <v xml:space="preserve"> vzdy</v>
          </cell>
          <cell r="N1069" t="str">
            <v>BusLine</v>
          </cell>
        </row>
        <row r="1070">
          <cell r="D1070" t="str">
            <v>630041/103</v>
          </cell>
          <cell r="E1070" t="str">
            <v>08:10</v>
          </cell>
          <cell r="F1070" t="str">
            <v>Nová Paka,,aut.nádr.</v>
          </cell>
          <cell r="G1070" t="str">
            <v>08:50</v>
          </cell>
          <cell r="H1070" t="str">
            <v>Hořice,,aut.nádr.</v>
          </cell>
          <cell r="I1070">
            <v>51</v>
          </cell>
          <cell r="J1070">
            <v>22</v>
          </cell>
          <cell r="K1070">
            <v>1122</v>
          </cell>
          <cell r="L1070">
            <v>39</v>
          </cell>
          <cell r="M1070" t="str">
            <v>6 vzdy</v>
          </cell>
          <cell r="N1070" t="str">
            <v>BusLine</v>
          </cell>
        </row>
        <row r="1071">
          <cell r="D1071" t="str">
            <v>630041/104</v>
          </cell>
          <cell r="E1071" t="str">
            <v>09:25</v>
          </cell>
          <cell r="F1071" t="str">
            <v>Hradec Králové,,Terminál HD</v>
          </cell>
          <cell r="G1071" t="str">
            <v>10:40</v>
          </cell>
          <cell r="H1071" t="str">
            <v>Nová Paka,,aut.nádr.</v>
          </cell>
          <cell r="I1071">
            <v>116</v>
          </cell>
          <cell r="J1071">
            <v>46</v>
          </cell>
          <cell r="K1071">
            <v>5336</v>
          </cell>
          <cell r="L1071">
            <v>87</v>
          </cell>
          <cell r="M1071" t="str">
            <v>6+ vzdy</v>
          </cell>
          <cell r="N1071" t="str">
            <v>BusLine</v>
          </cell>
        </row>
        <row r="1072">
          <cell r="D1072" t="str">
            <v>630041/105</v>
          </cell>
          <cell r="E1072" t="str">
            <v>09:10</v>
          </cell>
          <cell r="F1072" t="str">
            <v>Nová Paka,,aut.nádr.</v>
          </cell>
          <cell r="G1072" t="str">
            <v>09:50</v>
          </cell>
          <cell r="H1072" t="str">
            <v>Hořice,,aut.nádr.</v>
          </cell>
          <cell r="I1072">
            <v>65</v>
          </cell>
          <cell r="J1072">
            <v>22</v>
          </cell>
          <cell r="K1072">
            <v>1430</v>
          </cell>
          <cell r="L1072">
            <v>48</v>
          </cell>
          <cell r="M1072" t="str">
            <v>+ vzdy</v>
          </cell>
          <cell r="N1072" t="str">
            <v>BusLine</v>
          </cell>
        </row>
        <row r="1073">
          <cell r="D1073" t="str">
            <v>630041/106</v>
          </cell>
          <cell r="E1073" t="str">
            <v>12:10</v>
          </cell>
          <cell r="F1073" t="str">
            <v>Hořice,,aut.nádr.</v>
          </cell>
          <cell r="G1073" t="str">
            <v>12:50</v>
          </cell>
          <cell r="H1073" t="str">
            <v>Nová Paka,,aut.nádr.</v>
          </cell>
          <cell r="I1073">
            <v>116</v>
          </cell>
          <cell r="J1073">
            <v>22</v>
          </cell>
          <cell r="K1073">
            <v>2552</v>
          </cell>
          <cell r="L1073">
            <v>87</v>
          </cell>
          <cell r="M1073" t="str">
            <v>6+ vzdy</v>
          </cell>
          <cell r="N1073" t="str">
            <v>BusLine</v>
          </cell>
        </row>
        <row r="1074">
          <cell r="D1074" t="str">
            <v>630041/107</v>
          </cell>
          <cell r="E1074" t="str">
            <v>13:10</v>
          </cell>
          <cell r="F1074" t="str">
            <v>Nová Paka,,aut.nádr.</v>
          </cell>
          <cell r="G1074" t="str">
            <v>13:50</v>
          </cell>
          <cell r="H1074" t="str">
            <v>Hořice,,aut.nádr.</v>
          </cell>
          <cell r="I1074">
            <v>115</v>
          </cell>
          <cell r="J1074">
            <v>22</v>
          </cell>
          <cell r="K1074">
            <v>2530</v>
          </cell>
          <cell r="L1074">
            <v>87</v>
          </cell>
          <cell r="M1074" t="str">
            <v>6+ vzdy</v>
          </cell>
          <cell r="N1074" t="str">
            <v>BusLine</v>
          </cell>
        </row>
        <row r="1075">
          <cell r="D1075" t="str">
            <v>630041/108</v>
          </cell>
          <cell r="E1075" t="str">
            <v>16:10</v>
          </cell>
          <cell r="F1075" t="str">
            <v>Hořice,,aut.nádr.</v>
          </cell>
          <cell r="G1075" t="str">
            <v>16:50</v>
          </cell>
          <cell r="H1075" t="str">
            <v>Nová Paka,,aut.nádr.</v>
          </cell>
          <cell r="I1075">
            <v>114</v>
          </cell>
          <cell r="J1075">
            <v>22</v>
          </cell>
          <cell r="K1075">
            <v>2508</v>
          </cell>
          <cell r="L1075">
            <v>87</v>
          </cell>
          <cell r="M1075" t="str">
            <v>6+ vzdy</v>
          </cell>
          <cell r="N1075" t="str">
            <v>BusLine</v>
          </cell>
        </row>
        <row r="1076">
          <cell r="D1076" t="str">
            <v>630041/109</v>
          </cell>
          <cell r="E1076" t="str">
            <v>17:10</v>
          </cell>
          <cell r="F1076" t="str">
            <v>Nová Paka,,aut.nádr.</v>
          </cell>
          <cell r="G1076" t="str">
            <v>17:50</v>
          </cell>
          <cell r="H1076" t="str">
            <v>Hořice,,aut.nádr.</v>
          </cell>
          <cell r="I1076">
            <v>51</v>
          </cell>
          <cell r="J1076">
            <v>22</v>
          </cell>
          <cell r="K1076">
            <v>1122</v>
          </cell>
          <cell r="L1076">
            <v>39</v>
          </cell>
          <cell r="M1076" t="str">
            <v>6 vzdy</v>
          </cell>
          <cell r="N1076" t="str">
            <v>BusLine</v>
          </cell>
        </row>
        <row r="1077">
          <cell r="D1077" t="str">
            <v>630041/110</v>
          </cell>
          <cell r="E1077" t="str">
            <v>19:55</v>
          </cell>
          <cell r="F1077" t="str">
            <v>Hořice,,aut.nádr.</v>
          </cell>
          <cell r="G1077" t="str">
            <v>20:12</v>
          </cell>
          <cell r="H1077" t="str">
            <v>Lázně Bělohrad,,nám.</v>
          </cell>
          <cell r="I1077">
            <v>114</v>
          </cell>
          <cell r="J1077">
            <v>10</v>
          </cell>
          <cell r="K1077">
            <v>1140</v>
          </cell>
          <cell r="L1077">
            <v>87</v>
          </cell>
          <cell r="M1077" t="str">
            <v>6+ vzdy</v>
          </cell>
          <cell r="N1077" t="str">
            <v>BusLine</v>
          </cell>
        </row>
        <row r="1078">
          <cell r="D1078" t="str">
            <v>630041/111</v>
          </cell>
          <cell r="E1078" t="str">
            <v>18:00</v>
          </cell>
          <cell r="F1078" t="str">
            <v>Nová Paka,,aut.nádr.</v>
          </cell>
          <cell r="G1078" t="str">
            <v>18:40</v>
          </cell>
          <cell r="H1078" t="str">
            <v>Hořice,,aut.nádr.</v>
          </cell>
          <cell r="I1078">
            <v>63</v>
          </cell>
          <cell r="J1078">
            <v>22</v>
          </cell>
          <cell r="K1078">
            <v>1386</v>
          </cell>
          <cell r="L1078">
            <v>48</v>
          </cell>
          <cell r="M1078" t="str">
            <v>+ vzdy</v>
          </cell>
          <cell r="N1078" t="str">
            <v>BusLine</v>
          </cell>
        </row>
        <row r="1079">
          <cell r="D1079" t="str">
            <v>630041/112</v>
          </cell>
          <cell r="E1079" t="str">
            <v>16:10</v>
          </cell>
          <cell r="F1079" t="str">
            <v>Hořice,,aut.nádr.</v>
          </cell>
          <cell r="G1079" t="str">
            <v>16:27</v>
          </cell>
          <cell r="H1079" t="str">
            <v>Lázně Bělohrad,,nám.</v>
          </cell>
          <cell r="I1079">
            <v>2</v>
          </cell>
          <cell r="J1079">
            <v>10</v>
          </cell>
          <cell r="K1079">
            <v>20</v>
          </cell>
          <cell r="L1079">
            <v>0</v>
          </cell>
          <cell r="M1079" t="str">
            <v xml:space="preserve"> vzdy</v>
          </cell>
          <cell r="N1079" t="str">
            <v>BusLine</v>
          </cell>
        </row>
        <row r="1080">
          <cell r="D1080" t="str">
            <v>630041/113</v>
          </cell>
          <cell r="E1080" t="str">
            <v>13:10</v>
          </cell>
          <cell r="F1080" t="str">
            <v>Nová Paka,,aut.nádr.</v>
          </cell>
          <cell r="G1080" t="str">
            <v>13:30</v>
          </cell>
          <cell r="H1080" t="str">
            <v>Lázně Bělohrad,,nám.</v>
          </cell>
          <cell r="I1080">
            <v>1</v>
          </cell>
          <cell r="J1080">
            <v>12</v>
          </cell>
          <cell r="K1080">
            <v>12</v>
          </cell>
          <cell r="L1080">
            <v>0</v>
          </cell>
          <cell r="M1080" t="str">
            <v xml:space="preserve"> vzdy</v>
          </cell>
          <cell r="N1080" t="str">
            <v>BusLine</v>
          </cell>
        </row>
        <row r="1081">
          <cell r="D1081" t="str">
            <v>630046/1</v>
          </cell>
          <cell r="E1081" t="str">
            <v>13:10</v>
          </cell>
          <cell r="F1081" t="str">
            <v>Hořice,,aut.nádr.</v>
          </cell>
          <cell r="G1081" t="str">
            <v>13:39</v>
          </cell>
          <cell r="H1081" t="str">
            <v>Mlázovice</v>
          </cell>
          <cell r="I1081">
            <v>203</v>
          </cell>
          <cell r="J1081">
            <v>16</v>
          </cell>
          <cell r="K1081">
            <v>3248</v>
          </cell>
          <cell r="L1081">
            <v>152</v>
          </cell>
          <cell r="M1081" t="str">
            <v>X vzdy</v>
          </cell>
          <cell r="N1081" t="str">
            <v>BusLine</v>
          </cell>
        </row>
        <row r="1082">
          <cell r="D1082" t="str">
            <v>630046/2</v>
          </cell>
          <cell r="E1082" t="str">
            <v>04:55</v>
          </cell>
          <cell r="F1082" t="str">
            <v>Mlázovice</v>
          </cell>
          <cell r="G1082" t="str">
            <v>05:20</v>
          </cell>
          <cell r="H1082" t="str">
            <v>Hořice,,aut.nádr.</v>
          </cell>
          <cell r="I1082">
            <v>255</v>
          </cell>
          <cell r="J1082">
            <v>16</v>
          </cell>
          <cell r="K1082">
            <v>4080</v>
          </cell>
          <cell r="L1082">
            <v>200</v>
          </cell>
          <cell r="M1082" t="str">
            <v>X vzdy</v>
          </cell>
          <cell r="N1082" t="str">
            <v>BusLine</v>
          </cell>
        </row>
        <row r="1083">
          <cell r="D1083" t="str">
            <v>630046/3</v>
          </cell>
          <cell r="E1083" t="str">
            <v>15:10</v>
          </cell>
          <cell r="F1083" t="str">
            <v>Hořice,,aut.nádr.</v>
          </cell>
          <cell r="G1083" t="str">
            <v>15:34</v>
          </cell>
          <cell r="H1083" t="str">
            <v>Mlázovice</v>
          </cell>
          <cell r="I1083">
            <v>255</v>
          </cell>
          <cell r="J1083">
            <v>16</v>
          </cell>
          <cell r="K1083">
            <v>4080</v>
          </cell>
          <cell r="L1083">
            <v>200</v>
          </cell>
          <cell r="M1083" t="str">
            <v>X vzdy</v>
          </cell>
          <cell r="N1083" t="str">
            <v>BusLine</v>
          </cell>
        </row>
        <row r="1084">
          <cell r="D1084" t="str">
            <v>630046/4</v>
          </cell>
          <cell r="E1084" t="str">
            <v>06:52</v>
          </cell>
          <cell r="F1084" t="str">
            <v>Mlázovice</v>
          </cell>
          <cell r="G1084" t="str">
            <v>07:30</v>
          </cell>
          <cell r="H1084" t="str">
            <v>Hořice,,aut.nádr.</v>
          </cell>
          <cell r="I1084">
            <v>203</v>
          </cell>
          <cell r="J1084">
            <v>16</v>
          </cell>
          <cell r="K1084">
            <v>3248</v>
          </cell>
          <cell r="L1084">
            <v>152</v>
          </cell>
          <cell r="M1084" t="str">
            <v>X vzdy</v>
          </cell>
          <cell r="N1084" t="str">
            <v>BusLine</v>
          </cell>
        </row>
        <row r="1085">
          <cell r="D1085" t="str">
            <v>630046/6</v>
          </cell>
          <cell r="E1085" t="str">
            <v>13:40</v>
          </cell>
          <cell r="F1085" t="str">
            <v>Mlázovice</v>
          </cell>
          <cell r="G1085" t="str">
            <v>14:05</v>
          </cell>
          <cell r="H1085" t="str">
            <v>Hořice,,aut.nádr.</v>
          </cell>
          <cell r="I1085">
            <v>203</v>
          </cell>
          <cell r="J1085">
            <v>16</v>
          </cell>
          <cell r="K1085">
            <v>3248</v>
          </cell>
          <cell r="L1085">
            <v>152</v>
          </cell>
          <cell r="M1085" t="str">
            <v>X vzdy</v>
          </cell>
          <cell r="N1085" t="str">
            <v>BusLine</v>
          </cell>
        </row>
        <row r="1086">
          <cell r="D1086" t="str">
            <v>630046/8</v>
          </cell>
          <cell r="E1086" t="str">
            <v>15:35</v>
          </cell>
          <cell r="F1086" t="str">
            <v>Mlázovice</v>
          </cell>
          <cell r="G1086" t="str">
            <v>15:57</v>
          </cell>
          <cell r="H1086" t="str">
            <v>Hořice,,aut.nádr.</v>
          </cell>
          <cell r="I1086">
            <v>203</v>
          </cell>
          <cell r="J1086">
            <v>16</v>
          </cell>
          <cell r="K1086">
            <v>3248</v>
          </cell>
          <cell r="L1086">
            <v>152</v>
          </cell>
          <cell r="M1086" t="str">
            <v>X vzdy</v>
          </cell>
          <cell r="N1086" t="str">
            <v>BusLine</v>
          </cell>
        </row>
        <row r="1087">
          <cell r="D1087" t="str">
            <v>630047/1</v>
          </cell>
          <cell r="E1087" t="str">
            <v>04:46</v>
          </cell>
          <cell r="F1087" t="str">
            <v>Miletín,,nám.</v>
          </cell>
          <cell r="G1087" t="str">
            <v>05:17</v>
          </cell>
          <cell r="H1087" t="str">
            <v>Dvůr Králové n.L.,,aut.st.</v>
          </cell>
          <cell r="I1087">
            <v>255</v>
          </cell>
          <cell r="J1087">
            <v>17</v>
          </cell>
          <cell r="K1087">
            <v>4335</v>
          </cell>
          <cell r="L1087">
            <v>200</v>
          </cell>
          <cell r="M1087" t="str">
            <v>X vzdy</v>
          </cell>
          <cell r="N1087" t="str">
            <v>BusLine</v>
          </cell>
        </row>
        <row r="1088">
          <cell r="D1088" t="str">
            <v>630047/4</v>
          </cell>
          <cell r="E1088" t="str">
            <v>05:07</v>
          </cell>
          <cell r="F1088" t="str">
            <v>Miletín,,nám.</v>
          </cell>
          <cell r="G1088" t="str">
            <v>05:22</v>
          </cell>
          <cell r="H1088" t="str">
            <v>Hořice,,aut.nádr.</v>
          </cell>
          <cell r="I1088">
            <v>255</v>
          </cell>
          <cell r="J1088">
            <v>8</v>
          </cell>
          <cell r="K1088">
            <v>2040</v>
          </cell>
          <cell r="L1088">
            <v>200</v>
          </cell>
          <cell r="M1088" t="str">
            <v>X vzdy</v>
          </cell>
          <cell r="N1088" t="str">
            <v>BusLine</v>
          </cell>
        </row>
        <row r="1089">
          <cell r="D1089" t="str">
            <v>630047/5</v>
          </cell>
          <cell r="E1089" t="str">
            <v>05:38</v>
          </cell>
          <cell r="F1089" t="str">
            <v>Hořice,,aut.nádr.</v>
          </cell>
          <cell r="G1089" t="str">
            <v>06:25</v>
          </cell>
          <cell r="H1089" t="str">
            <v>Dvůr Králové n.L.,,aut.st.</v>
          </cell>
          <cell r="I1089">
            <v>255</v>
          </cell>
          <cell r="J1089">
            <v>24</v>
          </cell>
          <cell r="K1089">
            <v>6120</v>
          </cell>
          <cell r="L1089">
            <v>200</v>
          </cell>
          <cell r="M1089" t="str">
            <v>X vzdy</v>
          </cell>
          <cell r="N1089" t="str">
            <v>BusLine</v>
          </cell>
        </row>
        <row r="1090">
          <cell r="D1090" t="str">
            <v>630047/6</v>
          </cell>
          <cell r="E1090" t="str">
            <v>05:30</v>
          </cell>
          <cell r="F1090" t="str">
            <v>Dvůr Králové n.L.,,aut.st.</v>
          </cell>
          <cell r="G1090" t="str">
            <v>06:17</v>
          </cell>
          <cell r="H1090" t="str">
            <v>Hořice,,aut.nádr.</v>
          </cell>
          <cell r="I1090">
            <v>255</v>
          </cell>
          <cell r="J1090">
            <v>25</v>
          </cell>
          <cell r="K1090">
            <v>6375</v>
          </cell>
          <cell r="L1090">
            <v>200</v>
          </cell>
          <cell r="M1090" t="str">
            <v>X vzdy</v>
          </cell>
          <cell r="N1090" t="str">
            <v>BusLine</v>
          </cell>
        </row>
        <row r="1091">
          <cell r="D1091" t="str">
            <v>630047/7</v>
          </cell>
          <cell r="E1091" t="str">
            <v>06:40</v>
          </cell>
          <cell r="F1091" t="str">
            <v>Hořice,,aut.nádr.</v>
          </cell>
          <cell r="G1091" t="str">
            <v>07:30</v>
          </cell>
          <cell r="H1091" t="str">
            <v>Dvůr Králové n.L.,,aut.st.</v>
          </cell>
          <cell r="I1091">
            <v>255</v>
          </cell>
          <cell r="J1091">
            <v>28</v>
          </cell>
          <cell r="K1091">
            <v>7140</v>
          </cell>
          <cell r="L1091">
            <v>200</v>
          </cell>
          <cell r="M1091" t="str">
            <v>X vzdy</v>
          </cell>
          <cell r="N1091" t="str">
            <v>BusLine</v>
          </cell>
        </row>
        <row r="1092">
          <cell r="D1092" t="str">
            <v>630047/8</v>
          </cell>
          <cell r="E1092" t="str">
            <v>06:40</v>
          </cell>
          <cell r="F1092" t="str">
            <v>Dvůr Králové n.L.,,aut.st.</v>
          </cell>
          <cell r="G1092" t="str">
            <v>07:25</v>
          </cell>
          <cell r="H1092" t="str">
            <v>Hořice,,aut.nádr.</v>
          </cell>
          <cell r="I1092">
            <v>255</v>
          </cell>
          <cell r="J1092">
            <v>24</v>
          </cell>
          <cell r="K1092">
            <v>6120</v>
          </cell>
          <cell r="L1092">
            <v>200</v>
          </cell>
          <cell r="M1092" t="str">
            <v>X vzdy</v>
          </cell>
          <cell r="N1092" t="str">
            <v>BusLine</v>
          </cell>
        </row>
        <row r="1093">
          <cell r="D1093" t="str">
            <v>630047/9</v>
          </cell>
          <cell r="E1093" t="str">
            <v>08:45</v>
          </cell>
          <cell r="F1093" t="str">
            <v>Hořice,,aut.nádr.</v>
          </cell>
          <cell r="G1093" t="str">
            <v>09:00</v>
          </cell>
          <cell r="H1093" t="str">
            <v>Miletín,,nám.</v>
          </cell>
          <cell r="I1093">
            <v>255</v>
          </cell>
          <cell r="J1093">
            <v>8</v>
          </cell>
          <cell r="K1093">
            <v>2040</v>
          </cell>
          <cell r="L1093">
            <v>200</v>
          </cell>
          <cell r="M1093" t="str">
            <v>X vzdy</v>
          </cell>
          <cell r="N1093" t="str">
            <v>BusLine</v>
          </cell>
        </row>
        <row r="1094">
          <cell r="D1094" t="str">
            <v>630047/10</v>
          </cell>
          <cell r="E1094" t="str">
            <v>07:25</v>
          </cell>
          <cell r="F1094" t="str">
            <v>Miletín,,nám.</v>
          </cell>
          <cell r="G1094" t="str">
            <v>07:40</v>
          </cell>
          <cell r="H1094" t="str">
            <v>Hořice,,aut.nádr.</v>
          </cell>
          <cell r="I1094">
            <v>255</v>
          </cell>
          <cell r="J1094">
            <v>8</v>
          </cell>
          <cell r="K1094">
            <v>2040</v>
          </cell>
          <cell r="L1094">
            <v>200</v>
          </cell>
          <cell r="M1094" t="str">
            <v>X vzdy</v>
          </cell>
          <cell r="N1094" t="str">
            <v>BusLine</v>
          </cell>
        </row>
        <row r="1095">
          <cell r="D1095" t="str">
            <v>630047/11</v>
          </cell>
          <cell r="E1095" t="str">
            <v>11:05</v>
          </cell>
          <cell r="F1095" t="str">
            <v>Hořice,,aut.nádr.</v>
          </cell>
          <cell r="G1095" t="str">
            <v>11:52</v>
          </cell>
          <cell r="H1095" t="str">
            <v>Dvůr Králové n.L.,,aut.st.</v>
          </cell>
          <cell r="I1095">
            <v>255</v>
          </cell>
          <cell r="J1095">
            <v>24</v>
          </cell>
          <cell r="K1095">
            <v>6120</v>
          </cell>
          <cell r="L1095">
            <v>200</v>
          </cell>
          <cell r="M1095" t="str">
            <v>X vzdy</v>
          </cell>
          <cell r="N1095" t="str">
            <v>BusLine</v>
          </cell>
        </row>
        <row r="1096">
          <cell r="D1096" t="str">
            <v>630047/12</v>
          </cell>
          <cell r="E1096" t="str">
            <v>09:05</v>
          </cell>
          <cell r="F1096" t="str">
            <v>Dvůr Králové n.L.,,aut.st.</v>
          </cell>
          <cell r="G1096" t="str">
            <v>09:52</v>
          </cell>
          <cell r="H1096" t="str">
            <v>Hořice,,aut.nádr.</v>
          </cell>
          <cell r="I1096">
            <v>255</v>
          </cell>
          <cell r="J1096">
            <v>25</v>
          </cell>
          <cell r="K1096">
            <v>6375</v>
          </cell>
          <cell r="L1096">
            <v>200</v>
          </cell>
          <cell r="M1096" t="str">
            <v>X vzdy</v>
          </cell>
          <cell r="N1096" t="str">
            <v>BusLine</v>
          </cell>
        </row>
        <row r="1097">
          <cell r="D1097" t="str">
            <v>630047/13</v>
          </cell>
          <cell r="E1097" t="str">
            <v>12:40</v>
          </cell>
          <cell r="F1097" t="str">
            <v>Hořice,,aut.nádr.</v>
          </cell>
          <cell r="G1097" t="str">
            <v>13:28</v>
          </cell>
          <cell r="H1097" t="str">
            <v>Dvůr Králové n.L.,,aut.st.</v>
          </cell>
          <cell r="I1097">
            <v>255</v>
          </cell>
          <cell r="J1097">
            <v>25</v>
          </cell>
          <cell r="K1097">
            <v>6375</v>
          </cell>
          <cell r="L1097">
            <v>200</v>
          </cell>
          <cell r="M1097" t="str">
            <v>X vzdy</v>
          </cell>
          <cell r="N1097" t="str">
            <v>BusLine</v>
          </cell>
        </row>
        <row r="1098">
          <cell r="D1098" t="str">
            <v>630047/14</v>
          </cell>
          <cell r="E1098" t="str">
            <v>12:25</v>
          </cell>
          <cell r="F1098" t="str">
            <v>Dvůr Králové n.L.,,aut.st.</v>
          </cell>
          <cell r="G1098" t="str">
            <v>13:22</v>
          </cell>
          <cell r="H1098" t="str">
            <v>Hořice,,aut.nádr.</v>
          </cell>
          <cell r="I1098">
            <v>255</v>
          </cell>
          <cell r="J1098">
            <v>28</v>
          </cell>
          <cell r="K1098">
            <v>7140</v>
          </cell>
          <cell r="L1098">
            <v>200</v>
          </cell>
          <cell r="M1098" t="str">
            <v>X vzdy</v>
          </cell>
          <cell r="N1098" t="str">
            <v>BusLine</v>
          </cell>
        </row>
        <row r="1099">
          <cell r="D1099" t="str">
            <v>630047/15</v>
          </cell>
          <cell r="E1099" t="str">
            <v>13:35</v>
          </cell>
          <cell r="F1099" t="str">
            <v>Hořice,,aut.nádr.</v>
          </cell>
          <cell r="G1099" t="str">
            <v>14:23</v>
          </cell>
          <cell r="H1099" t="str">
            <v>Dvůr Králové n.L.,,aut.st.</v>
          </cell>
          <cell r="I1099">
            <v>203</v>
          </cell>
          <cell r="J1099">
            <v>24</v>
          </cell>
          <cell r="K1099">
            <v>4872</v>
          </cell>
          <cell r="L1099">
            <v>152</v>
          </cell>
          <cell r="M1099" t="str">
            <v>X vzdy</v>
          </cell>
          <cell r="N1099" t="str">
            <v>BusLine</v>
          </cell>
        </row>
        <row r="1100">
          <cell r="D1100" t="str">
            <v>630047/16</v>
          </cell>
          <cell r="E1100" t="str">
            <v>13:35</v>
          </cell>
          <cell r="F1100" t="str">
            <v>Dvůr Králové n.L.,,aut.st.</v>
          </cell>
          <cell r="G1100" t="str">
            <v>14:20</v>
          </cell>
          <cell r="H1100" t="str">
            <v>Hořice,,aut.nádr.</v>
          </cell>
          <cell r="I1100">
            <v>203</v>
          </cell>
          <cell r="J1100">
            <v>24</v>
          </cell>
          <cell r="K1100">
            <v>4872</v>
          </cell>
          <cell r="L1100">
            <v>152</v>
          </cell>
          <cell r="M1100" t="str">
            <v>X vzdy</v>
          </cell>
          <cell r="N1100" t="str">
            <v>BusLine</v>
          </cell>
        </row>
        <row r="1101">
          <cell r="D1101" t="str">
            <v>630047/17</v>
          </cell>
          <cell r="E1101" t="str">
            <v>14:10</v>
          </cell>
          <cell r="F1101" t="str">
            <v>Hořice,,aut.nádr.</v>
          </cell>
          <cell r="G1101" t="str">
            <v>14:22</v>
          </cell>
          <cell r="H1101" t="str">
            <v>Miletín,,nám.</v>
          </cell>
          <cell r="I1101">
            <v>255</v>
          </cell>
          <cell r="J1101">
            <v>7</v>
          </cell>
          <cell r="K1101">
            <v>1785</v>
          </cell>
          <cell r="L1101">
            <v>200</v>
          </cell>
          <cell r="M1101" t="str">
            <v>X vzdy</v>
          </cell>
          <cell r="N1101" t="str">
            <v>BusLine</v>
          </cell>
        </row>
        <row r="1102">
          <cell r="D1102" t="str">
            <v>630047/18</v>
          </cell>
          <cell r="E1102" t="str">
            <v>14:23</v>
          </cell>
          <cell r="F1102" t="str">
            <v>Miletín,,nám.</v>
          </cell>
          <cell r="G1102" t="str">
            <v>14:36</v>
          </cell>
          <cell r="H1102" t="str">
            <v>Hořice,,aut.nádr.</v>
          </cell>
          <cell r="I1102">
            <v>255</v>
          </cell>
          <cell r="J1102">
            <v>7</v>
          </cell>
          <cell r="K1102">
            <v>1785</v>
          </cell>
          <cell r="L1102">
            <v>200</v>
          </cell>
          <cell r="M1102" t="str">
            <v>X vzdy</v>
          </cell>
          <cell r="N1102" t="str">
            <v>BusLine</v>
          </cell>
        </row>
        <row r="1103">
          <cell r="D1103" t="str">
            <v>630047/19</v>
          </cell>
          <cell r="E1103" t="str">
            <v>14:35</v>
          </cell>
          <cell r="F1103" t="str">
            <v>Hořice,,aut.nádr.</v>
          </cell>
          <cell r="G1103" t="str">
            <v>15:27</v>
          </cell>
          <cell r="H1103" t="str">
            <v>Dvůr Králové n.L.,,aut.st.</v>
          </cell>
          <cell r="I1103">
            <v>255</v>
          </cell>
          <cell r="J1103">
            <v>28</v>
          </cell>
          <cell r="K1103">
            <v>7140</v>
          </cell>
          <cell r="L1103">
            <v>200</v>
          </cell>
          <cell r="M1103" t="str">
            <v>X vzdy</v>
          </cell>
          <cell r="N1103" t="str">
            <v>BusLine</v>
          </cell>
        </row>
        <row r="1104">
          <cell r="D1104" t="str">
            <v>630047/20</v>
          </cell>
          <cell r="E1104" t="str">
            <v>14:35</v>
          </cell>
          <cell r="F1104" t="str">
            <v>Dvůr Králové n.L.,,aut.st.</v>
          </cell>
          <cell r="G1104" t="str">
            <v>15:22</v>
          </cell>
          <cell r="H1104" t="str">
            <v>Hořice,,aut.nádr.</v>
          </cell>
          <cell r="I1104">
            <v>255</v>
          </cell>
          <cell r="J1104">
            <v>25</v>
          </cell>
          <cell r="K1104">
            <v>6375</v>
          </cell>
          <cell r="L1104">
            <v>200</v>
          </cell>
          <cell r="M1104" t="str">
            <v>X vzdy</v>
          </cell>
          <cell r="N1104" t="str">
            <v>BusLine</v>
          </cell>
        </row>
        <row r="1105">
          <cell r="D1105" t="str">
            <v>630047/21</v>
          </cell>
          <cell r="E1105" t="str">
            <v>15:35</v>
          </cell>
          <cell r="F1105" t="str">
            <v>Hořice,,aut.nádr.</v>
          </cell>
          <cell r="G1105" t="str">
            <v>16:23</v>
          </cell>
          <cell r="H1105" t="str">
            <v>Dvůr Králové n.L.,,aut.st.</v>
          </cell>
          <cell r="I1105">
            <v>255</v>
          </cell>
          <cell r="J1105">
            <v>25</v>
          </cell>
          <cell r="K1105">
            <v>6375</v>
          </cell>
          <cell r="L1105">
            <v>200</v>
          </cell>
          <cell r="M1105" t="str">
            <v>X vzdy</v>
          </cell>
          <cell r="N1105" t="str">
            <v>BusLine</v>
          </cell>
        </row>
        <row r="1106">
          <cell r="D1106" t="str">
            <v>630047/22</v>
          </cell>
          <cell r="E1106" t="str">
            <v>15:35</v>
          </cell>
          <cell r="F1106" t="str">
            <v>Dvůr Králové n.L.,,aut.st.</v>
          </cell>
          <cell r="G1106" t="str">
            <v>16:20</v>
          </cell>
          <cell r="H1106" t="str">
            <v>Hořice,,aut.nádr.</v>
          </cell>
          <cell r="I1106">
            <v>255</v>
          </cell>
          <cell r="J1106">
            <v>24</v>
          </cell>
          <cell r="K1106">
            <v>6120</v>
          </cell>
          <cell r="L1106">
            <v>200</v>
          </cell>
          <cell r="M1106" t="str">
            <v>X vzdy</v>
          </cell>
          <cell r="N1106" t="str">
            <v>BusLine</v>
          </cell>
        </row>
        <row r="1107">
          <cell r="D1107" t="str">
            <v>630047/23</v>
          </cell>
          <cell r="E1107" t="str">
            <v>16:35</v>
          </cell>
          <cell r="F1107" t="str">
            <v>Hořice,,aut.nádr.</v>
          </cell>
          <cell r="G1107" t="str">
            <v>17:22</v>
          </cell>
          <cell r="H1107" t="str">
            <v>Dvůr Králové n.L.,,aut.st.</v>
          </cell>
          <cell r="I1107">
            <v>255</v>
          </cell>
          <cell r="J1107">
            <v>24</v>
          </cell>
          <cell r="K1107">
            <v>6120</v>
          </cell>
          <cell r="L1107">
            <v>200</v>
          </cell>
          <cell r="M1107" t="str">
            <v>X vzdy</v>
          </cell>
          <cell r="N1107" t="str">
            <v>BusLine</v>
          </cell>
        </row>
        <row r="1108">
          <cell r="D1108" t="str">
            <v>630047/24</v>
          </cell>
          <cell r="E1108" t="str">
            <v>16:35</v>
          </cell>
          <cell r="F1108" t="str">
            <v>Dvůr Králové n.L.,,aut.st.</v>
          </cell>
          <cell r="G1108" t="str">
            <v>17:25</v>
          </cell>
          <cell r="H1108" t="str">
            <v>Hořice,,aut.nádr.</v>
          </cell>
          <cell r="I1108">
            <v>255</v>
          </cell>
          <cell r="J1108">
            <v>25</v>
          </cell>
          <cell r="K1108">
            <v>6375</v>
          </cell>
          <cell r="L1108">
            <v>200</v>
          </cell>
          <cell r="M1108" t="str">
            <v>X vzdy</v>
          </cell>
          <cell r="N1108" t="str">
            <v>BusLine</v>
          </cell>
        </row>
        <row r="1109">
          <cell r="D1109" t="str">
            <v>630047/25</v>
          </cell>
          <cell r="E1109" t="str">
            <v>17:35</v>
          </cell>
          <cell r="F1109" t="str">
            <v>Hořice,,aut.nádr.</v>
          </cell>
          <cell r="G1109" t="str">
            <v>17:50</v>
          </cell>
          <cell r="H1109" t="str">
            <v>Miletín,,nám.</v>
          </cell>
          <cell r="I1109">
            <v>255</v>
          </cell>
          <cell r="J1109">
            <v>8</v>
          </cell>
          <cell r="K1109">
            <v>2040</v>
          </cell>
          <cell r="L1109">
            <v>200</v>
          </cell>
          <cell r="M1109" t="str">
            <v>X vzdy</v>
          </cell>
          <cell r="N1109" t="str">
            <v>BusLine</v>
          </cell>
        </row>
        <row r="1110">
          <cell r="D1110" t="str">
            <v>630047/26</v>
          </cell>
          <cell r="E1110" t="str">
            <v>17:35</v>
          </cell>
          <cell r="F1110" t="str">
            <v>Dvůr Králové n.L.,,aut.st.</v>
          </cell>
          <cell r="G1110" t="str">
            <v>18:05</v>
          </cell>
          <cell r="H1110" t="str">
            <v>Miletín,,nám.</v>
          </cell>
          <cell r="I1110">
            <v>255</v>
          </cell>
          <cell r="J1110">
            <v>17</v>
          </cell>
          <cell r="K1110">
            <v>4335</v>
          </cell>
          <cell r="L1110">
            <v>200</v>
          </cell>
          <cell r="M1110" t="str">
            <v>X vzdy</v>
          </cell>
          <cell r="N1110" t="str">
            <v>BusLine</v>
          </cell>
        </row>
        <row r="1111">
          <cell r="D1111" t="str">
            <v>630048/1</v>
          </cell>
          <cell r="E1111" t="str">
            <v>04:32</v>
          </cell>
          <cell r="F1111" t="str">
            <v>Petrovice</v>
          </cell>
          <cell r="G1111" t="str">
            <v>04:47</v>
          </cell>
          <cell r="H1111" t="str">
            <v>Sadová,,žel.st.</v>
          </cell>
          <cell r="I1111">
            <v>255</v>
          </cell>
          <cell r="J1111">
            <v>12</v>
          </cell>
          <cell r="K1111">
            <v>3060</v>
          </cell>
          <cell r="L1111">
            <v>200</v>
          </cell>
          <cell r="M1111" t="str">
            <v>X vzdy</v>
          </cell>
          <cell r="N1111" t="str">
            <v>BusLine</v>
          </cell>
        </row>
        <row r="1112">
          <cell r="D1112" t="str">
            <v>630048/2</v>
          </cell>
          <cell r="E1112" t="str">
            <v>04:50</v>
          </cell>
          <cell r="F1112" t="str">
            <v>Sadová,,žel.st.</v>
          </cell>
          <cell r="G1112" t="str">
            <v>05:30</v>
          </cell>
          <cell r="H1112" t="str">
            <v>Hořice,,aut.nádr.</v>
          </cell>
          <cell r="I1112">
            <v>255</v>
          </cell>
          <cell r="J1112">
            <v>26</v>
          </cell>
          <cell r="K1112">
            <v>6630</v>
          </cell>
          <cell r="L1112">
            <v>200</v>
          </cell>
          <cell r="M1112" t="str">
            <v>X vzdy</v>
          </cell>
          <cell r="N1112" t="str">
            <v>BusLine</v>
          </cell>
        </row>
        <row r="1113">
          <cell r="D1113" t="str">
            <v>630048/3</v>
          </cell>
          <cell r="E1113" t="str">
            <v>05:35</v>
          </cell>
          <cell r="F1113" t="str">
            <v>Hořice,,aut.nádr.</v>
          </cell>
          <cell r="G1113" t="str">
            <v>06:18</v>
          </cell>
          <cell r="H1113" t="str">
            <v>Sadová,,žel.st.</v>
          </cell>
          <cell r="I1113">
            <v>255</v>
          </cell>
          <cell r="J1113">
            <v>24</v>
          </cell>
          <cell r="K1113">
            <v>6120</v>
          </cell>
          <cell r="L1113">
            <v>200</v>
          </cell>
          <cell r="M1113" t="str">
            <v>X vzdy</v>
          </cell>
          <cell r="N1113" t="str">
            <v>BusLine</v>
          </cell>
        </row>
        <row r="1114">
          <cell r="D1114" t="str">
            <v>630048/4</v>
          </cell>
          <cell r="E1114" t="str">
            <v>06:19</v>
          </cell>
          <cell r="F1114" t="str">
            <v>Sadová,,žel.st.</v>
          </cell>
          <cell r="G1114" t="str">
            <v>07:12</v>
          </cell>
          <cell r="H1114" t="str">
            <v>Hořice,,aut.nádr.</v>
          </cell>
          <cell r="I1114">
            <v>255</v>
          </cell>
          <cell r="J1114">
            <v>29</v>
          </cell>
          <cell r="K1114">
            <v>7395</v>
          </cell>
          <cell r="L1114">
            <v>200</v>
          </cell>
          <cell r="M1114" t="str">
            <v>X vzdy</v>
          </cell>
          <cell r="N1114" t="str">
            <v>BusLine</v>
          </cell>
        </row>
        <row r="1115">
          <cell r="D1115" t="str">
            <v>630048/5</v>
          </cell>
          <cell r="E1115" t="str">
            <v>07:13</v>
          </cell>
          <cell r="F1115" t="str">
            <v>Hořice,,aut.nádr.</v>
          </cell>
          <cell r="G1115" t="str">
            <v>07:22</v>
          </cell>
          <cell r="H1115" t="str">
            <v>Rašín</v>
          </cell>
          <cell r="I1115">
            <v>253</v>
          </cell>
          <cell r="J1115">
            <v>7</v>
          </cell>
          <cell r="K1115">
            <v>1771</v>
          </cell>
          <cell r="L1115">
            <v>200</v>
          </cell>
          <cell r="M1115" t="str">
            <v>X vzdy</v>
          </cell>
          <cell r="N1115" t="str">
            <v>BusLine</v>
          </cell>
        </row>
        <row r="1116">
          <cell r="D1116" t="str">
            <v>630048/6</v>
          </cell>
          <cell r="E1116" t="str">
            <v>07:23</v>
          </cell>
          <cell r="F1116" t="str">
            <v>Rašín</v>
          </cell>
          <cell r="G1116" t="str">
            <v>07:35</v>
          </cell>
          <cell r="H1116" t="str">
            <v>Hořice,,aut.nádr.</v>
          </cell>
          <cell r="I1116">
            <v>253</v>
          </cell>
          <cell r="J1116">
            <v>6</v>
          </cell>
          <cell r="K1116">
            <v>1518</v>
          </cell>
          <cell r="L1116">
            <v>200</v>
          </cell>
          <cell r="M1116" t="str">
            <v>X vzdy</v>
          </cell>
          <cell r="N1116" t="str">
            <v>BusLine</v>
          </cell>
        </row>
        <row r="1117">
          <cell r="D1117" t="str">
            <v>630048/7</v>
          </cell>
          <cell r="E1117" t="str">
            <v>10:30</v>
          </cell>
          <cell r="F1117" t="str">
            <v>Hořice,,aut.nádr.</v>
          </cell>
          <cell r="G1117" t="str">
            <v>10:55</v>
          </cell>
          <cell r="H1117" t="str">
            <v>Petrovice</v>
          </cell>
          <cell r="I1117">
            <v>255</v>
          </cell>
          <cell r="J1117">
            <v>17</v>
          </cell>
          <cell r="K1117">
            <v>4335</v>
          </cell>
          <cell r="L1117">
            <v>200</v>
          </cell>
          <cell r="M1117" t="str">
            <v>X vzdy</v>
          </cell>
          <cell r="N1117" t="str">
            <v>BusLine</v>
          </cell>
        </row>
        <row r="1118">
          <cell r="D1118" t="str">
            <v>630048/8</v>
          </cell>
          <cell r="E1118" t="str">
            <v>11:15</v>
          </cell>
          <cell r="F1118" t="str">
            <v>Petrovice</v>
          </cell>
          <cell r="G1118" t="str">
            <v>11:40</v>
          </cell>
          <cell r="H1118" t="str">
            <v>Hořice,,aut.nádr.</v>
          </cell>
          <cell r="I1118">
            <v>255</v>
          </cell>
          <cell r="J1118">
            <v>16</v>
          </cell>
          <cell r="K1118">
            <v>4080</v>
          </cell>
          <cell r="L1118">
            <v>200</v>
          </cell>
          <cell r="M1118" t="str">
            <v>X vzdy</v>
          </cell>
          <cell r="N1118" t="str">
            <v>BusLine</v>
          </cell>
        </row>
        <row r="1119">
          <cell r="D1119" t="str">
            <v>630048/9</v>
          </cell>
          <cell r="E1119" t="str">
            <v>13:00</v>
          </cell>
          <cell r="F1119" t="str">
            <v>Hořice,,aut.nádr.</v>
          </cell>
          <cell r="G1119" t="str">
            <v>13:52</v>
          </cell>
          <cell r="H1119" t="str">
            <v>Sadová,,žel.st.</v>
          </cell>
          <cell r="I1119">
            <v>255</v>
          </cell>
          <cell r="J1119">
            <v>31</v>
          </cell>
          <cell r="K1119">
            <v>7905</v>
          </cell>
          <cell r="L1119">
            <v>200</v>
          </cell>
          <cell r="M1119" t="str">
            <v>X vzdy</v>
          </cell>
          <cell r="N1119" t="str">
            <v>BusLine</v>
          </cell>
        </row>
        <row r="1120">
          <cell r="D1120" t="str">
            <v>630048/10</v>
          </cell>
          <cell r="E1120" t="str">
            <v>14:25</v>
          </cell>
          <cell r="F1120" t="str">
            <v>Sadová,,žel.st.</v>
          </cell>
          <cell r="G1120" t="str">
            <v>15:00</v>
          </cell>
          <cell r="H1120" t="str">
            <v>Hořice,,aut.nádr.</v>
          </cell>
          <cell r="I1120">
            <v>255</v>
          </cell>
          <cell r="J1120">
            <v>21</v>
          </cell>
          <cell r="K1120">
            <v>5355</v>
          </cell>
          <cell r="L1120">
            <v>200</v>
          </cell>
          <cell r="M1120" t="str">
            <v>X vzdy</v>
          </cell>
          <cell r="N1120" t="str">
            <v>BusLine</v>
          </cell>
        </row>
        <row r="1121">
          <cell r="D1121" t="str">
            <v>630048/11</v>
          </cell>
          <cell r="E1121" t="str">
            <v>15:05</v>
          </cell>
          <cell r="F1121" t="str">
            <v>Hořice,,aut.nádr.</v>
          </cell>
          <cell r="G1121" t="str">
            <v>15:57</v>
          </cell>
          <cell r="H1121" t="str">
            <v>Sadová,,žel.st.</v>
          </cell>
          <cell r="I1121">
            <v>255</v>
          </cell>
          <cell r="J1121">
            <v>31</v>
          </cell>
          <cell r="K1121">
            <v>7905</v>
          </cell>
          <cell r="L1121">
            <v>200</v>
          </cell>
          <cell r="M1121" t="str">
            <v>X vzdy</v>
          </cell>
          <cell r="N1121" t="str">
            <v>BusLine</v>
          </cell>
        </row>
        <row r="1122">
          <cell r="D1122" t="str">
            <v>630048/12</v>
          </cell>
          <cell r="E1122" t="str">
            <v>16:25</v>
          </cell>
          <cell r="F1122" t="str">
            <v>Sadová,,žel.st.</v>
          </cell>
          <cell r="G1122" t="str">
            <v>17:04</v>
          </cell>
          <cell r="H1122" t="str">
            <v>Hořice,,aut.nádr.</v>
          </cell>
          <cell r="I1122">
            <v>255</v>
          </cell>
          <cell r="J1122">
            <v>25</v>
          </cell>
          <cell r="K1122">
            <v>6375</v>
          </cell>
          <cell r="L1122">
            <v>200</v>
          </cell>
          <cell r="M1122" t="str">
            <v>X vzdy</v>
          </cell>
          <cell r="N1122" t="str">
            <v>BusLine</v>
          </cell>
        </row>
        <row r="1123">
          <cell r="D1123" t="str">
            <v>630048/13</v>
          </cell>
          <cell r="E1123" t="str">
            <v>17:25</v>
          </cell>
          <cell r="F1123" t="str">
            <v>Hořice,,aut.nádr.</v>
          </cell>
          <cell r="G1123" t="str">
            <v>17:50</v>
          </cell>
          <cell r="H1123" t="str">
            <v>Petrovice</v>
          </cell>
          <cell r="I1123">
            <v>255</v>
          </cell>
          <cell r="J1123">
            <v>17</v>
          </cell>
          <cell r="K1123">
            <v>4335</v>
          </cell>
          <cell r="L1123">
            <v>200</v>
          </cell>
          <cell r="M1123" t="str">
            <v>X vzdy</v>
          </cell>
          <cell r="N1123" t="str">
            <v>BusLine</v>
          </cell>
        </row>
        <row r="1124">
          <cell r="D1124" t="str">
            <v>630049/1</v>
          </cell>
          <cell r="E1124" t="str">
            <v>04:38</v>
          </cell>
          <cell r="F1124" t="str">
            <v>Tetín,,ZD</v>
          </cell>
          <cell r="G1124" t="str">
            <v>04:46</v>
          </cell>
          <cell r="H1124" t="str">
            <v>Miletín,,nám.</v>
          </cell>
          <cell r="I1124">
            <v>255</v>
          </cell>
          <cell r="J1124">
            <v>5</v>
          </cell>
          <cell r="K1124">
            <v>1275</v>
          </cell>
          <cell r="L1124">
            <v>200</v>
          </cell>
          <cell r="M1124" t="str">
            <v>X vzdy</v>
          </cell>
          <cell r="N1124" t="str">
            <v>BusLine</v>
          </cell>
        </row>
        <row r="1125">
          <cell r="D1125" t="str">
            <v>630049/2</v>
          </cell>
          <cell r="E1125" t="str">
            <v>04:25</v>
          </cell>
          <cell r="F1125" t="str">
            <v>Miletín,,nám.</v>
          </cell>
          <cell r="G1125" t="str">
            <v>04:32</v>
          </cell>
          <cell r="H1125" t="str">
            <v>Tetín,,ZD</v>
          </cell>
          <cell r="I1125">
            <v>255</v>
          </cell>
          <cell r="J1125">
            <v>5</v>
          </cell>
          <cell r="K1125">
            <v>1275</v>
          </cell>
          <cell r="L1125">
            <v>200</v>
          </cell>
          <cell r="M1125" t="str">
            <v>X vzdy</v>
          </cell>
          <cell r="N1125" t="str">
            <v>BusLine</v>
          </cell>
        </row>
        <row r="1126">
          <cell r="D1126" t="str">
            <v>630049/3</v>
          </cell>
          <cell r="E1126" t="str">
            <v>06:10</v>
          </cell>
          <cell r="F1126" t="str">
            <v>Lázně Bělohrad,,nám.</v>
          </cell>
          <cell r="G1126" t="str">
            <v>06:27</v>
          </cell>
          <cell r="H1126" t="str">
            <v>Miletín,,nám.</v>
          </cell>
          <cell r="I1126">
            <v>203</v>
          </cell>
          <cell r="J1126">
            <v>9</v>
          </cell>
          <cell r="K1126">
            <v>1827</v>
          </cell>
          <cell r="L1126">
            <v>152</v>
          </cell>
          <cell r="M1126" t="str">
            <v>X vzdy</v>
          </cell>
          <cell r="N1126" t="str">
            <v>BusLine</v>
          </cell>
        </row>
        <row r="1127">
          <cell r="D1127" t="str">
            <v>630049/4</v>
          </cell>
          <cell r="E1127" t="str">
            <v>05:15</v>
          </cell>
          <cell r="F1127" t="str">
            <v>Miletín,,nám.</v>
          </cell>
          <cell r="G1127" t="str">
            <v>05:30</v>
          </cell>
          <cell r="H1127" t="str">
            <v>Lázně Bělohrad,,nám.</v>
          </cell>
          <cell r="I1127">
            <v>255</v>
          </cell>
          <cell r="J1127">
            <v>9</v>
          </cell>
          <cell r="K1127">
            <v>2295</v>
          </cell>
          <cell r="L1127">
            <v>200</v>
          </cell>
          <cell r="M1127" t="str">
            <v>X vzdy</v>
          </cell>
          <cell r="N1127" t="str">
            <v>BusLine</v>
          </cell>
        </row>
        <row r="1128">
          <cell r="D1128" t="str">
            <v>630049/5</v>
          </cell>
          <cell r="E1128" t="str">
            <v>06:10</v>
          </cell>
          <cell r="F1128" t="str">
            <v>Lázně Bělohrad,,nám.</v>
          </cell>
          <cell r="G1128" t="str">
            <v>06:54</v>
          </cell>
          <cell r="H1128" t="str">
            <v>Zdobín</v>
          </cell>
          <cell r="I1128">
            <v>255</v>
          </cell>
          <cell r="J1128">
            <v>25</v>
          </cell>
          <cell r="K1128">
            <v>6375</v>
          </cell>
          <cell r="L1128">
            <v>200</v>
          </cell>
          <cell r="M1128" t="str">
            <v>X vzdy</v>
          </cell>
          <cell r="N1128" t="str">
            <v>BusLine</v>
          </cell>
        </row>
        <row r="1129">
          <cell r="D1129" t="str">
            <v>630049/6</v>
          </cell>
          <cell r="E1129" t="str">
            <v>06:40</v>
          </cell>
          <cell r="F1129" t="str">
            <v>Miletín,,nám.</v>
          </cell>
          <cell r="G1129" t="str">
            <v>06:55</v>
          </cell>
          <cell r="H1129" t="str">
            <v>Lázně Bělohrad,,nám.</v>
          </cell>
          <cell r="I1129">
            <v>203</v>
          </cell>
          <cell r="J1129">
            <v>9</v>
          </cell>
          <cell r="K1129">
            <v>1827</v>
          </cell>
          <cell r="L1129">
            <v>152</v>
          </cell>
          <cell r="M1129" t="str">
            <v>X vzdy</v>
          </cell>
          <cell r="N1129" t="str">
            <v>BusLine</v>
          </cell>
        </row>
        <row r="1130">
          <cell r="D1130" t="str">
            <v>630049/7</v>
          </cell>
          <cell r="E1130" t="str">
            <v>07:12</v>
          </cell>
          <cell r="F1130" t="str">
            <v>Úhlejov,Chroustov</v>
          </cell>
          <cell r="G1130" t="str">
            <v>07:22</v>
          </cell>
          <cell r="H1130" t="str">
            <v>Miletín,,nám.</v>
          </cell>
          <cell r="I1130">
            <v>255</v>
          </cell>
          <cell r="J1130">
            <v>5</v>
          </cell>
          <cell r="K1130">
            <v>1275</v>
          </cell>
          <cell r="L1130">
            <v>200</v>
          </cell>
          <cell r="M1130" t="str">
            <v>X vzdy</v>
          </cell>
          <cell r="N1130" t="str">
            <v>BusLine</v>
          </cell>
        </row>
        <row r="1131">
          <cell r="D1131" t="str">
            <v>630049/8</v>
          </cell>
          <cell r="E1131" t="str">
            <v>06:56</v>
          </cell>
          <cell r="F1131" t="str">
            <v>Zdobín</v>
          </cell>
          <cell r="G1131" t="str">
            <v>07:10</v>
          </cell>
          <cell r="H1131" t="str">
            <v>Úhlejov,Chroustov</v>
          </cell>
          <cell r="I1131">
            <v>255</v>
          </cell>
          <cell r="J1131">
            <v>8</v>
          </cell>
          <cell r="K1131">
            <v>2040</v>
          </cell>
          <cell r="L1131">
            <v>200</v>
          </cell>
          <cell r="M1131" t="str">
            <v>X vzdy</v>
          </cell>
          <cell r="N1131" t="str">
            <v>BusLine</v>
          </cell>
        </row>
        <row r="1132">
          <cell r="D1132" t="str">
            <v>630049/12</v>
          </cell>
          <cell r="E1132" t="str">
            <v>09:50</v>
          </cell>
          <cell r="F1132" t="str">
            <v>Miletín,,nám.</v>
          </cell>
          <cell r="G1132" t="str">
            <v>10:20</v>
          </cell>
          <cell r="H1132" t="str">
            <v>Lázně Bělohrad,,nám.</v>
          </cell>
          <cell r="I1132">
            <v>255</v>
          </cell>
          <cell r="J1132">
            <v>20</v>
          </cell>
          <cell r="K1132">
            <v>5100</v>
          </cell>
          <cell r="L1132">
            <v>200</v>
          </cell>
          <cell r="M1132" t="str">
            <v>X vzdy</v>
          </cell>
          <cell r="N1132" t="str">
            <v>BusLine</v>
          </cell>
        </row>
        <row r="1133">
          <cell r="D1133" t="str">
            <v>630049/13</v>
          </cell>
          <cell r="E1133" t="str">
            <v>12:31</v>
          </cell>
          <cell r="F1133" t="str">
            <v>Lázně Bělohrad,,nám.</v>
          </cell>
          <cell r="G1133" t="str">
            <v>12:48</v>
          </cell>
          <cell r="H1133" t="str">
            <v>Miletín,,nám.</v>
          </cell>
          <cell r="I1133">
            <v>255</v>
          </cell>
          <cell r="J1133">
            <v>9</v>
          </cell>
          <cell r="K1133">
            <v>2295</v>
          </cell>
          <cell r="L1133">
            <v>200</v>
          </cell>
          <cell r="M1133" t="str">
            <v>X vzdy</v>
          </cell>
          <cell r="N1133" t="str">
            <v>BusLine</v>
          </cell>
        </row>
        <row r="1134">
          <cell r="D1134" t="str">
            <v>630049/14</v>
          </cell>
          <cell r="E1134" t="str">
            <v>13:05</v>
          </cell>
          <cell r="F1134" t="str">
            <v>Miletín,,nám.</v>
          </cell>
          <cell r="G1134" t="str">
            <v>13:13</v>
          </cell>
          <cell r="H1134" t="str">
            <v>Úhlejov,Chroustov</v>
          </cell>
          <cell r="I1134">
            <v>203</v>
          </cell>
          <cell r="J1134">
            <v>5</v>
          </cell>
          <cell r="K1134">
            <v>1015</v>
          </cell>
          <cell r="L1134">
            <v>152</v>
          </cell>
          <cell r="M1134" t="str">
            <v>X vzdy</v>
          </cell>
          <cell r="N1134" t="str">
            <v>BusLine</v>
          </cell>
        </row>
        <row r="1135">
          <cell r="D1135" t="str">
            <v>630049/15</v>
          </cell>
          <cell r="E1135" t="str">
            <v>13:13</v>
          </cell>
          <cell r="F1135" t="str">
            <v>Úhlejov,Chroustov</v>
          </cell>
          <cell r="G1135" t="str">
            <v>13:21</v>
          </cell>
          <cell r="H1135" t="str">
            <v>Miletín,,nám.</v>
          </cell>
          <cell r="I1135">
            <v>203</v>
          </cell>
          <cell r="J1135">
            <v>5</v>
          </cell>
          <cell r="K1135">
            <v>1015</v>
          </cell>
          <cell r="L1135">
            <v>152</v>
          </cell>
          <cell r="M1135" t="str">
            <v>X vzdy</v>
          </cell>
          <cell r="N1135" t="str">
            <v>BusLine</v>
          </cell>
        </row>
        <row r="1136">
          <cell r="D1136" t="str">
            <v>630049/16</v>
          </cell>
          <cell r="E1136" t="str">
            <v>13:25</v>
          </cell>
          <cell r="F1136" t="str">
            <v>Miletín,,nám.</v>
          </cell>
          <cell r="G1136" t="str">
            <v>13:55</v>
          </cell>
          <cell r="H1136" t="str">
            <v>Lázně Bělohrad,,nám.</v>
          </cell>
          <cell r="I1136">
            <v>255</v>
          </cell>
          <cell r="J1136">
            <v>20</v>
          </cell>
          <cell r="K1136">
            <v>5100</v>
          </cell>
          <cell r="L1136">
            <v>200</v>
          </cell>
          <cell r="M1136" t="str">
            <v>X vzdy</v>
          </cell>
          <cell r="N1136" t="str">
            <v>BusLine</v>
          </cell>
        </row>
        <row r="1137">
          <cell r="D1137" t="str">
            <v>630049/17</v>
          </cell>
          <cell r="E1137" t="str">
            <v>14:05</v>
          </cell>
          <cell r="F1137" t="str">
            <v>Lázně Bělohrad,,nám.</v>
          </cell>
          <cell r="G1137" t="str">
            <v>14:30</v>
          </cell>
          <cell r="H1137" t="str">
            <v>Zdobín</v>
          </cell>
          <cell r="I1137">
            <v>255</v>
          </cell>
          <cell r="J1137">
            <v>12</v>
          </cell>
          <cell r="K1137">
            <v>3060</v>
          </cell>
          <cell r="L1137">
            <v>200</v>
          </cell>
          <cell r="M1137" t="str">
            <v>X vzdy</v>
          </cell>
          <cell r="N1137" t="str">
            <v>BusLine</v>
          </cell>
        </row>
        <row r="1138">
          <cell r="D1138" t="str">
            <v>630049/18</v>
          </cell>
          <cell r="E1138" t="str">
            <v>14:30</v>
          </cell>
          <cell r="F1138" t="str">
            <v>Zdobín</v>
          </cell>
          <cell r="G1138" t="str">
            <v>15:09</v>
          </cell>
          <cell r="H1138" t="str">
            <v>Lázně Bělohrad,,nám.</v>
          </cell>
          <cell r="I1138">
            <v>255</v>
          </cell>
          <cell r="J1138">
            <v>24</v>
          </cell>
          <cell r="K1138">
            <v>6120</v>
          </cell>
          <cell r="L1138">
            <v>200</v>
          </cell>
          <cell r="M1138" t="str">
            <v>X vzdy</v>
          </cell>
          <cell r="N1138" t="str">
            <v>BusLine</v>
          </cell>
        </row>
        <row r="1139">
          <cell r="D1139" t="str">
            <v>630049/19</v>
          </cell>
          <cell r="E1139" t="str">
            <v>15:15</v>
          </cell>
          <cell r="F1139" t="str">
            <v>Lázně Bělohrad,,nám.</v>
          </cell>
          <cell r="G1139" t="str">
            <v>15:45</v>
          </cell>
          <cell r="H1139" t="str">
            <v>Zdobín</v>
          </cell>
          <cell r="I1139">
            <v>255</v>
          </cell>
          <cell r="J1139">
            <v>14</v>
          </cell>
          <cell r="K1139">
            <v>3570</v>
          </cell>
          <cell r="L1139">
            <v>200</v>
          </cell>
          <cell r="M1139" t="str">
            <v>X vzdy</v>
          </cell>
          <cell r="N1139" t="str">
            <v>BusLine</v>
          </cell>
        </row>
        <row r="1140">
          <cell r="D1140" t="str">
            <v>630049/20</v>
          </cell>
          <cell r="E1140" t="str">
            <v>15:45</v>
          </cell>
          <cell r="F1140" t="str">
            <v>Zdobín</v>
          </cell>
          <cell r="G1140" t="str">
            <v>16:20</v>
          </cell>
          <cell r="H1140" t="str">
            <v>Lázně Bělohrad,,nám.</v>
          </cell>
          <cell r="I1140">
            <v>255</v>
          </cell>
          <cell r="J1140">
            <v>23</v>
          </cell>
          <cell r="K1140">
            <v>5865</v>
          </cell>
          <cell r="L1140">
            <v>200</v>
          </cell>
          <cell r="M1140" t="str">
            <v>X vzdy</v>
          </cell>
          <cell r="N1140" t="str">
            <v>BusLine</v>
          </cell>
        </row>
        <row r="1141">
          <cell r="D1141" t="str">
            <v>630049/21</v>
          </cell>
          <cell r="E1141" t="str">
            <v>16:31</v>
          </cell>
          <cell r="F1141" t="str">
            <v>Lázně Bělohrad,,nám.</v>
          </cell>
          <cell r="G1141" t="str">
            <v>16:48</v>
          </cell>
          <cell r="H1141" t="str">
            <v>Miletín,,nám.</v>
          </cell>
          <cell r="I1141">
            <v>255</v>
          </cell>
          <cell r="J1141">
            <v>9</v>
          </cell>
          <cell r="K1141">
            <v>2295</v>
          </cell>
          <cell r="L1141">
            <v>200</v>
          </cell>
          <cell r="M1141" t="str">
            <v>X vzdy</v>
          </cell>
          <cell r="N1141" t="str">
            <v>BusLine</v>
          </cell>
        </row>
        <row r="1142">
          <cell r="D1142" t="str">
            <v>630049/22</v>
          </cell>
          <cell r="E1142" t="str">
            <v>16:50</v>
          </cell>
          <cell r="F1142" t="str">
            <v>Miletín,,nám.</v>
          </cell>
          <cell r="G1142" t="str">
            <v>16:58</v>
          </cell>
          <cell r="H1142" t="str">
            <v>Úhlejov,Chroustov</v>
          </cell>
          <cell r="I1142">
            <v>255</v>
          </cell>
          <cell r="J1142">
            <v>5</v>
          </cell>
          <cell r="K1142">
            <v>1275</v>
          </cell>
          <cell r="L1142">
            <v>200</v>
          </cell>
          <cell r="M1142" t="str">
            <v>X vzdy</v>
          </cell>
          <cell r="N1142" t="str">
            <v>BusLine</v>
          </cell>
        </row>
        <row r="1143">
          <cell r="D1143" t="str">
            <v>630049/23</v>
          </cell>
          <cell r="E1143" t="str">
            <v>16:59</v>
          </cell>
          <cell r="F1143" t="str">
            <v>Úhlejov,Chroustov</v>
          </cell>
          <cell r="G1143" t="str">
            <v>17:09</v>
          </cell>
          <cell r="H1143" t="str">
            <v>Miletín,,nám.</v>
          </cell>
          <cell r="I1143">
            <v>255</v>
          </cell>
          <cell r="J1143">
            <v>5</v>
          </cell>
          <cell r="K1143">
            <v>1275</v>
          </cell>
          <cell r="L1143">
            <v>200</v>
          </cell>
          <cell r="M1143" t="str">
            <v>X vzdy</v>
          </cell>
          <cell r="N1143" t="str">
            <v>BusLine</v>
          </cell>
        </row>
        <row r="1144">
          <cell r="D1144" t="str">
            <v>630049/24</v>
          </cell>
          <cell r="E1144" t="str">
            <v>18:05</v>
          </cell>
          <cell r="F1144" t="str">
            <v>Miletín,,nám.</v>
          </cell>
          <cell r="G1144" t="str">
            <v>18:20</v>
          </cell>
          <cell r="H1144" t="str">
            <v>Lázně Bělohrad,,nám.</v>
          </cell>
          <cell r="I1144">
            <v>255</v>
          </cell>
          <cell r="J1144">
            <v>9</v>
          </cell>
          <cell r="K1144">
            <v>2295</v>
          </cell>
          <cell r="L1144">
            <v>200</v>
          </cell>
          <cell r="M1144" t="str">
            <v>X vzdy</v>
          </cell>
          <cell r="N1144" t="str">
            <v>BusLine</v>
          </cell>
        </row>
        <row r="1145">
          <cell r="D1145" t="str">
            <v>630050/1</v>
          </cell>
          <cell r="E1145" t="str">
            <v>06:20</v>
          </cell>
          <cell r="F1145" t="str">
            <v>Hořice,,aut.nádr.</v>
          </cell>
          <cell r="G1145" t="str">
            <v>06:45</v>
          </cell>
          <cell r="H1145" t="str">
            <v>Sovětice,,váha</v>
          </cell>
          <cell r="I1145">
            <v>255</v>
          </cell>
          <cell r="J1145">
            <v>17</v>
          </cell>
          <cell r="K1145">
            <v>4335</v>
          </cell>
          <cell r="L1145">
            <v>200</v>
          </cell>
          <cell r="M1145" t="str">
            <v>X vzdy</v>
          </cell>
          <cell r="N1145" t="str">
            <v>BusLine</v>
          </cell>
        </row>
        <row r="1146">
          <cell r="D1146" t="str">
            <v>630050/2</v>
          </cell>
          <cell r="E1146" t="str">
            <v>04:47</v>
          </cell>
          <cell r="F1146" t="str">
            <v>Cerekvice n.Bystř.,Třebovětice</v>
          </cell>
          <cell r="G1146" t="str">
            <v>05:20</v>
          </cell>
          <cell r="H1146" t="str">
            <v>Hořice,,aut.nádr.</v>
          </cell>
          <cell r="I1146">
            <v>255</v>
          </cell>
          <cell r="J1146">
            <v>16</v>
          </cell>
          <cell r="K1146">
            <v>4080</v>
          </cell>
          <cell r="L1146">
            <v>200</v>
          </cell>
          <cell r="M1146" t="str">
            <v>X vzdy</v>
          </cell>
          <cell r="N1146" t="str">
            <v>BusLine</v>
          </cell>
        </row>
        <row r="1147">
          <cell r="D1147" t="str">
            <v>630050/3</v>
          </cell>
          <cell r="E1147" t="str">
            <v>10:05</v>
          </cell>
          <cell r="F1147" t="str">
            <v>Hořice,,aut.nádr.</v>
          </cell>
          <cell r="G1147" t="str">
            <v>10:30</v>
          </cell>
          <cell r="H1147" t="str">
            <v>Cerekvice n.Bystř.,,na návsi</v>
          </cell>
          <cell r="I1147">
            <v>255</v>
          </cell>
          <cell r="J1147">
            <v>15</v>
          </cell>
          <cell r="K1147">
            <v>3825</v>
          </cell>
          <cell r="L1147">
            <v>200</v>
          </cell>
          <cell r="M1147" t="str">
            <v>X vzdy</v>
          </cell>
          <cell r="N1147" t="str">
            <v>BusLine</v>
          </cell>
        </row>
        <row r="1148">
          <cell r="D1148" t="str">
            <v>630050/4</v>
          </cell>
          <cell r="E1148" t="str">
            <v>06:50</v>
          </cell>
          <cell r="F1148" t="str">
            <v>Sovětice,,váha</v>
          </cell>
          <cell r="G1148" t="str">
            <v>07:35</v>
          </cell>
          <cell r="H1148" t="str">
            <v>Hořice,,aut.nádr.</v>
          </cell>
          <cell r="I1148">
            <v>255</v>
          </cell>
          <cell r="J1148">
            <v>24</v>
          </cell>
          <cell r="K1148">
            <v>6120</v>
          </cell>
          <cell r="L1148">
            <v>200</v>
          </cell>
          <cell r="M1148" t="str">
            <v>X vzdy</v>
          </cell>
          <cell r="N1148" t="str">
            <v>BusLine</v>
          </cell>
        </row>
        <row r="1149">
          <cell r="D1149" t="str">
            <v>630050/5</v>
          </cell>
          <cell r="E1149" t="str">
            <v>12:35</v>
          </cell>
          <cell r="F1149" t="str">
            <v>Hořice,,aut.nádr.</v>
          </cell>
          <cell r="G1149" t="str">
            <v>13:13</v>
          </cell>
          <cell r="H1149" t="str">
            <v>Sovětice,,váha</v>
          </cell>
          <cell r="I1149">
            <v>255</v>
          </cell>
          <cell r="J1149">
            <v>24</v>
          </cell>
          <cell r="K1149">
            <v>6120</v>
          </cell>
          <cell r="L1149">
            <v>200</v>
          </cell>
          <cell r="M1149" t="str">
            <v>X vzdy</v>
          </cell>
          <cell r="N1149" t="str">
            <v>BusLine</v>
          </cell>
        </row>
        <row r="1150">
          <cell r="D1150" t="str">
            <v>630050/6</v>
          </cell>
          <cell r="E1150" t="str">
            <v>10:45</v>
          </cell>
          <cell r="F1150" t="str">
            <v>Cerekvice n.Bystř.,,na návsi</v>
          </cell>
          <cell r="G1150" t="str">
            <v>11:20</v>
          </cell>
          <cell r="H1150" t="str">
            <v>Hořice,,aut.nádr.</v>
          </cell>
          <cell r="I1150">
            <v>255</v>
          </cell>
          <cell r="J1150">
            <v>17</v>
          </cell>
          <cell r="K1150">
            <v>4335</v>
          </cell>
          <cell r="L1150">
            <v>200</v>
          </cell>
          <cell r="M1150" t="str">
            <v>X vzdy</v>
          </cell>
          <cell r="N1150" t="str">
            <v>BusLine</v>
          </cell>
        </row>
        <row r="1151">
          <cell r="D1151" t="str">
            <v>630050/7</v>
          </cell>
          <cell r="E1151" t="str">
            <v>14:57</v>
          </cell>
          <cell r="F1151" t="str">
            <v>Hořice,,aut.nádr.</v>
          </cell>
          <cell r="G1151" t="str">
            <v>15:40</v>
          </cell>
          <cell r="H1151" t="str">
            <v>Sovětice,,váha</v>
          </cell>
          <cell r="I1151">
            <v>255</v>
          </cell>
          <cell r="J1151">
            <v>28</v>
          </cell>
          <cell r="K1151">
            <v>7140</v>
          </cell>
          <cell r="L1151">
            <v>200</v>
          </cell>
          <cell r="M1151" t="str">
            <v>X vzdy</v>
          </cell>
          <cell r="N1151" t="str">
            <v>BusLine</v>
          </cell>
        </row>
        <row r="1152">
          <cell r="D1152" t="str">
            <v>630050/8</v>
          </cell>
          <cell r="E1152" t="str">
            <v>13:13</v>
          </cell>
          <cell r="F1152" t="str">
            <v>Sovětice,,váha</v>
          </cell>
          <cell r="G1152" t="str">
            <v>13:50</v>
          </cell>
          <cell r="H1152" t="str">
            <v>Hořice,,aut.nádr.</v>
          </cell>
          <cell r="I1152">
            <v>255</v>
          </cell>
          <cell r="J1152">
            <v>21</v>
          </cell>
          <cell r="K1152">
            <v>5355</v>
          </cell>
          <cell r="L1152">
            <v>200</v>
          </cell>
          <cell r="M1152" t="str">
            <v>X vzdy</v>
          </cell>
          <cell r="N1152" t="str">
            <v>BusLine</v>
          </cell>
        </row>
        <row r="1153">
          <cell r="D1153" t="str">
            <v>630050/9</v>
          </cell>
          <cell r="E1153" t="str">
            <v>17:25</v>
          </cell>
          <cell r="F1153" t="str">
            <v>Hořice,,aut.nádr.</v>
          </cell>
          <cell r="G1153" t="str">
            <v>17:48</v>
          </cell>
          <cell r="H1153" t="str">
            <v>Cerekvice n.Bystř.,Třebovětice</v>
          </cell>
          <cell r="I1153">
            <v>255</v>
          </cell>
          <cell r="J1153">
            <v>16</v>
          </cell>
          <cell r="K1153">
            <v>4080</v>
          </cell>
          <cell r="L1153">
            <v>200</v>
          </cell>
          <cell r="M1153" t="str">
            <v>X vzdy</v>
          </cell>
          <cell r="N1153" t="str">
            <v>BusLine</v>
          </cell>
        </row>
        <row r="1154">
          <cell r="D1154" t="str">
            <v>630050/10</v>
          </cell>
          <cell r="E1154" t="str">
            <v>15:43</v>
          </cell>
          <cell r="F1154" t="str">
            <v>Sovětice,,váha</v>
          </cell>
          <cell r="G1154" t="str">
            <v>16:20</v>
          </cell>
          <cell r="H1154" t="str">
            <v>Hořice,,aut.nádr.</v>
          </cell>
          <cell r="I1154">
            <v>255</v>
          </cell>
          <cell r="J1154">
            <v>21</v>
          </cell>
          <cell r="K1154">
            <v>5355</v>
          </cell>
          <cell r="L1154">
            <v>200</v>
          </cell>
          <cell r="M1154" t="str">
            <v>X vzdy</v>
          </cell>
          <cell r="N1154" t="str">
            <v>BusLine</v>
          </cell>
        </row>
        <row r="1155">
          <cell r="D1155" t="str">
            <v>630051/1</v>
          </cell>
          <cell r="E1155" t="str">
            <v>04:45</v>
          </cell>
          <cell r="F1155" t="str">
            <v>Šaplava</v>
          </cell>
          <cell r="G1155" t="str">
            <v>05:07</v>
          </cell>
          <cell r="H1155" t="str">
            <v>Nový Bydžov,,aut.st.</v>
          </cell>
          <cell r="I1155">
            <v>255</v>
          </cell>
          <cell r="J1155">
            <v>13</v>
          </cell>
          <cell r="K1155">
            <v>3315</v>
          </cell>
          <cell r="L1155">
            <v>200</v>
          </cell>
          <cell r="M1155" t="str">
            <v>X vzdy</v>
          </cell>
          <cell r="N1155" t="str">
            <v>BusLine</v>
          </cell>
        </row>
        <row r="1156">
          <cell r="D1156" t="str">
            <v>630051/2</v>
          </cell>
          <cell r="E1156" t="str">
            <v>09:03</v>
          </cell>
          <cell r="F1156" t="str">
            <v>Nový Bydžov,,aut.st.</v>
          </cell>
          <cell r="G1156" t="str">
            <v>09:45</v>
          </cell>
          <cell r="H1156" t="str">
            <v>Hořice,,aut.nádr.</v>
          </cell>
          <cell r="I1156">
            <v>255</v>
          </cell>
          <cell r="J1156">
            <v>28</v>
          </cell>
          <cell r="K1156">
            <v>7140</v>
          </cell>
          <cell r="L1156">
            <v>200</v>
          </cell>
          <cell r="M1156" t="str">
            <v>X vzdy</v>
          </cell>
          <cell r="N1156" t="str">
            <v>BusLine</v>
          </cell>
        </row>
        <row r="1157">
          <cell r="D1157" t="str">
            <v>630051/3</v>
          </cell>
          <cell r="E1157" t="str">
            <v>10:05</v>
          </cell>
          <cell r="F1157" t="str">
            <v>Hořice,,aut.nádr.</v>
          </cell>
          <cell r="G1157" t="str">
            <v>10:47</v>
          </cell>
          <cell r="H1157" t="str">
            <v>Nový Bydžov,,aut.st.</v>
          </cell>
          <cell r="I1157">
            <v>255</v>
          </cell>
          <cell r="J1157">
            <v>24</v>
          </cell>
          <cell r="K1157">
            <v>6120</v>
          </cell>
          <cell r="L1157">
            <v>200</v>
          </cell>
          <cell r="M1157" t="str">
            <v>X vzdy</v>
          </cell>
          <cell r="N1157" t="str">
            <v>BusLine</v>
          </cell>
        </row>
        <row r="1158">
          <cell r="D1158" t="str">
            <v>630051/4</v>
          </cell>
          <cell r="E1158" t="str">
            <v>12:20</v>
          </cell>
          <cell r="F1158" t="str">
            <v>Nový Bydžov,,aut.st.</v>
          </cell>
          <cell r="G1158" t="str">
            <v>13:05</v>
          </cell>
          <cell r="H1158" t="str">
            <v>Hořice,,aut.nádr.</v>
          </cell>
          <cell r="I1158">
            <v>255</v>
          </cell>
          <cell r="J1158">
            <v>26</v>
          </cell>
          <cell r="K1158">
            <v>6630</v>
          </cell>
          <cell r="L1158">
            <v>200</v>
          </cell>
          <cell r="M1158" t="str">
            <v>X vzdy</v>
          </cell>
          <cell r="N1158" t="str">
            <v>BusLine</v>
          </cell>
        </row>
        <row r="1159">
          <cell r="D1159" t="str">
            <v>630051/5</v>
          </cell>
          <cell r="E1159" t="str">
            <v>14:50</v>
          </cell>
          <cell r="F1159" t="str">
            <v>Hořice,,aut.nádr.</v>
          </cell>
          <cell r="G1159" t="str">
            <v>15:18</v>
          </cell>
          <cell r="H1159" t="str">
            <v>Smidary</v>
          </cell>
          <cell r="I1159">
            <v>255</v>
          </cell>
          <cell r="J1159">
            <v>21</v>
          </cell>
          <cell r="K1159">
            <v>5355</v>
          </cell>
          <cell r="L1159">
            <v>200</v>
          </cell>
          <cell r="M1159" t="str">
            <v>X vzdy</v>
          </cell>
          <cell r="N1159" t="str">
            <v>BusLine</v>
          </cell>
        </row>
        <row r="1160">
          <cell r="D1160" t="str">
            <v>630051/6</v>
          </cell>
          <cell r="E1160" t="str">
            <v>15:20</v>
          </cell>
          <cell r="F1160" t="str">
            <v>Smidary</v>
          </cell>
          <cell r="G1160" t="str">
            <v>15:55</v>
          </cell>
          <cell r="H1160" t="str">
            <v>Hořice,,aut.nádr.</v>
          </cell>
          <cell r="I1160">
            <v>255</v>
          </cell>
          <cell r="J1160">
            <v>19</v>
          </cell>
          <cell r="K1160">
            <v>4845</v>
          </cell>
          <cell r="L1160">
            <v>200</v>
          </cell>
          <cell r="M1160" t="str">
            <v>X vzdy</v>
          </cell>
          <cell r="N1160" t="str">
            <v>BusLine</v>
          </cell>
        </row>
        <row r="1161">
          <cell r="D1161" t="str">
            <v>630051/7</v>
          </cell>
          <cell r="E1161" t="str">
            <v>16:45</v>
          </cell>
          <cell r="F1161" t="str">
            <v>Hořice,,aut.nádr.</v>
          </cell>
          <cell r="G1161" t="str">
            <v>17:25</v>
          </cell>
          <cell r="H1161" t="str">
            <v>Nový Bydžov,,aut.st.</v>
          </cell>
          <cell r="I1161">
            <v>255</v>
          </cell>
          <cell r="J1161">
            <v>28</v>
          </cell>
          <cell r="K1161">
            <v>7140</v>
          </cell>
          <cell r="L1161">
            <v>200</v>
          </cell>
          <cell r="M1161" t="str">
            <v>X vzdy</v>
          </cell>
          <cell r="N1161" t="str">
            <v>BusLine</v>
          </cell>
        </row>
        <row r="1162">
          <cell r="D1162" t="str">
            <v>630051/8</v>
          </cell>
          <cell r="E1162" t="str">
            <v>18:03</v>
          </cell>
          <cell r="F1162" t="str">
            <v>Nový Bydžov,,aut.st.</v>
          </cell>
          <cell r="G1162" t="str">
            <v>18:23</v>
          </cell>
          <cell r="H1162" t="str">
            <v>Šaplava</v>
          </cell>
          <cell r="I1162">
            <v>255</v>
          </cell>
          <cell r="J1162">
            <v>13</v>
          </cell>
          <cell r="K1162">
            <v>3315</v>
          </cell>
          <cell r="L1162">
            <v>200</v>
          </cell>
          <cell r="M1162" t="str">
            <v>X vzdy</v>
          </cell>
          <cell r="N1162" t="str">
            <v>BusLine</v>
          </cell>
        </row>
        <row r="1163">
          <cell r="D1163" t="str">
            <v>630053/1</v>
          </cell>
          <cell r="E1163" t="str">
            <v>05:35</v>
          </cell>
          <cell r="F1163" t="str">
            <v>Vysoké Veselí,,nám.</v>
          </cell>
          <cell r="G1163" t="str">
            <v>06:00</v>
          </cell>
          <cell r="H1163" t="str">
            <v>Nový Bydžov,,aut.st.</v>
          </cell>
          <cell r="I1163">
            <v>255</v>
          </cell>
          <cell r="J1163">
            <v>16</v>
          </cell>
          <cell r="K1163">
            <v>4080</v>
          </cell>
          <cell r="L1163">
            <v>200</v>
          </cell>
          <cell r="M1163" t="str">
            <v>X vzdy</v>
          </cell>
          <cell r="N1163" t="str">
            <v>BusLine</v>
          </cell>
        </row>
        <row r="1164">
          <cell r="D1164" t="str">
            <v>630053/2</v>
          </cell>
          <cell r="E1164" t="str">
            <v>05:08</v>
          </cell>
          <cell r="F1164" t="str">
            <v>Nový Bydžov,,aut.st.</v>
          </cell>
          <cell r="G1164" t="str">
            <v>05:34</v>
          </cell>
          <cell r="H1164" t="str">
            <v>Vysoké Veselí,,nám.</v>
          </cell>
          <cell r="I1164">
            <v>255</v>
          </cell>
          <cell r="J1164">
            <v>16</v>
          </cell>
          <cell r="K1164">
            <v>4080</v>
          </cell>
          <cell r="L1164">
            <v>200</v>
          </cell>
          <cell r="M1164" t="str">
            <v>X vzdy</v>
          </cell>
          <cell r="N1164" t="str">
            <v>BusLine</v>
          </cell>
        </row>
        <row r="1165">
          <cell r="D1165" t="str">
            <v>630053/3</v>
          </cell>
          <cell r="E1165" t="str">
            <v>10:45</v>
          </cell>
          <cell r="F1165" t="str">
            <v>Hořice,,aut.nádr.</v>
          </cell>
          <cell r="G1165" t="str">
            <v>11:58</v>
          </cell>
          <cell r="H1165" t="str">
            <v>Nový Bydžov,,aut.st.</v>
          </cell>
          <cell r="I1165">
            <v>255</v>
          </cell>
          <cell r="J1165">
            <v>40</v>
          </cell>
          <cell r="K1165">
            <v>10200</v>
          </cell>
          <cell r="L1165">
            <v>200</v>
          </cell>
          <cell r="M1165" t="str">
            <v>X vzdy</v>
          </cell>
          <cell r="N1165" t="str">
            <v>BusLine</v>
          </cell>
        </row>
        <row r="1166">
          <cell r="D1166" t="str">
            <v>630053/4</v>
          </cell>
          <cell r="E1166" t="str">
            <v>06:01</v>
          </cell>
          <cell r="F1166" t="str">
            <v>Nový Bydžov,,aut.st.</v>
          </cell>
          <cell r="G1166" t="str">
            <v>07:20</v>
          </cell>
          <cell r="H1166" t="str">
            <v>Hořice,,aut.nádr.</v>
          </cell>
          <cell r="I1166">
            <v>255</v>
          </cell>
          <cell r="J1166">
            <v>40</v>
          </cell>
          <cell r="K1166">
            <v>10200</v>
          </cell>
          <cell r="L1166">
            <v>200</v>
          </cell>
          <cell r="M1166" t="str">
            <v>X vzdy</v>
          </cell>
          <cell r="N1166" t="str">
            <v>BusLine</v>
          </cell>
        </row>
        <row r="1167">
          <cell r="D1167" t="str">
            <v>630053/5</v>
          </cell>
          <cell r="E1167" t="str">
            <v>16:45</v>
          </cell>
          <cell r="F1167" t="str">
            <v>Hořice,,aut.nádr.</v>
          </cell>
          <cell r="G1167" t="str">
            <v>17:58</v>
          </cell>
          <cell r="H1167" t="str">
            <v>Nový Bydžov,,aut.st.</v>
          </cell>
          <cell r="I1167">
            <v>255</v>
          </cell>
          <cell r="J1167">
            <v>40</v>
          </cell>
          <cell r="K1167">
            <v>10200</v>
          </cell>
          <cell r="L1167">
            <v>200</v>
          </cell>
          <cell r="M1167" t="str">
            <v>X vzdy</v>
          </cell>
          <cell r="N1167" t="str">
            <v>BusLine</v>
          </cell>
        </row>
        <row r="1168">
          <cell r="D1168" t="str">
            <v>630053/6</v>
          </cell>
          <cell r="E1168" t="str">
            <v>15:03</v>
          </cell>
          <cell r="F1168" t="str">
            <v>Nový Bydžov,,aut.st.</v>
          </cell>
          <cell r="G1168" t="str">
            <v>16:16</v>
          </cell>
          <cell r="H1168" t="str">
            <v>Hořice,,aut.nádr.</v>
          </cell>
          <cell r="I1168">
            <v>255</v>
          </cell>
          <cell r="J1168">
            <v>40</v>
          </cell>
          <cell r="K1168">
            <v>10200</v>
          </cell>
          <cell r="L1168">
            <v>200</v>
          </cell>
          <cell r="M1168" t="str">
            <v>X vzdy</v>
          </cell>
          <cell r="N1168" t="str">
            <v>BusLine</v>
          </cell>
        </row>
        <row r="1169">
          <cell r="D1169" t="str">
            <v>630053/102</v>
          </cell>
          <cell r="E1169" t="str">
            <v>11:20</v>
          </cell>
          <cell r="F1169" t="str">
            <v>Nový Bydžov,,aut.st.</v>
          </cell>
          <cell r="G1169" t="str">
            <v>11:55</v>
          </cell>
          <cell r="H1169" t="str">
            <v>Vysoké Veselí,,nám.</v>
          </cell>
          <cell r="I1169">
            <v>116</v>
          </cell>
          <cell r="J1169">
            <v>18</v>
          </cell>
          <cell r="K1169">
            <v>2088</v>
          </cell>
          <cell r="L1169">
            <v>87</v>
          </cell>
          <cell r="M1169" t="str">
            <v>6+ vzdy</v>
          </cell>
          <cell r="N1169" t="str">
            <v>BusLine</v>
          </cell>
        </row>
        <row r="1170">
          <cell r="D1170" t="str">
            <v>630053/103</v>
          </cell>
          <cell r="E1170" t="str">
            <v>10:05</v>
          </cell>
          <cell r="F1170" t="str">
            <v>Vysoké Veselí,,nám.</v>
          </cell>
          <cell r="G1170" t="str">
            <v>10:40</v>
          </cell>
          <cell r="H1170" t="str">
            <v>Nový Bydžov,,aut.st.</v>
          </cell>
          <cell r="I1170">
            <v>116</v>
          </cell>
          <cell r="J1170">
            <v>16</v>
          </cell>
          <cell r="K1170">
            <v>1856</v>
          </cell>
          <cell r="L1170">
            <v>87</v>
          </cell>
          <cell r="M1170" t="str">
            <v>6+ vzdy</v>
          </cell>
          <cell r="N1170" t="str">
            <v>BusLine</v>
          </cell>
        </row>
        <row r="1171">
          <cell r="D1171" t="str">
            <v>630053/104</v>
          </cell>
          <cell r="E1171" t="str">
            <v>15:20</v>
          </cell>
          <cell r="F1171" t="str">
            <v>Nový Bydžov,,aut.st.</v>
          </cell>
          <cell r="G1171" t="str">
            <v>15:55</v>
          </cell>
          <cell r="H1171" t="str">
            <v>Vysoké Veselí,,nám.</v>
          </cell>
          <cell r="I1171">
            <v>116</v>
          </cell>
          <cell r="J1171">
            <v>18</v>
          </cell>
          <cell r="K1171">
            <v>2088</v>
          </cell>
          <cell r="L1171">
            <v>87</v>
          </cell>
          <cell r="M1171" t="str">
            <v>6+ vzdy</v>
          </cell>
          <cell r="N1171" t="str">
            <v>BusLine</v>
          </cell>
        </row>
        <row r="1172">
          <cell r="D1172" t="str">
            <v>630053/105</v>
          </cell>
          <cell r="E1172" t="str">
            <v>13:05</v>
          </cell>
          <cell r="F1172" t="str">
            <v>Vysoké Veselí,,nám.</v>
          </cell>
          <cell r="G1172" t="str">
            <v>13:40</v>
          </cell>
          <cell r="H1172" t="str">
            <v>Nový Bydžov,,aut.st.</v>
          </cell>
          <cell r="I1172">
            <v>116</v>
          </cell>
          <cell r="J1172">
            <v>18</v>
          </cell>
          <cell r="K1172">
            <v>2088</v>
          </cell>
          <cell r="L1172">
            <v>87</v>
          </cell>
          <cell r="M1172" t="str">
            <v>6+ vzdy</v>
          </cell>
          <cell r="N1172" t="str">
            <v>BusLine</v>
          </cell>
        </row>
        <row r="1173">
          <cell r="D1173" t="str">
            <v>630053/106</v>
          </cell>
          <cell r="E1173" t="str">
            <v>19:20</v>
          </cell>
          <cell r="F1173" t="str">
            <v>Nový Bydžov,,aut.st.</v>
          </cell>
          <cell r="G1173" t="str">
            <v>19:55</v>
          </cell>
          <cell r="H1173" t="str">
            <v>Vysoké Veselí,,nám.</v>
          </cell>
          <cell r="I1173">
            <v>114</v>
          </cell>
          <cell r="J1173">
            <v>18</v>
          </cell>
          <cell r="K1173">
            <v>2052</v>
          </cell>
          <cell r="L1173">
            <v>87</v>
          </cell>
          <cell r="M1173" t="str">
            <v>6+ vzdy</v>
          </cell>
          <cell r="N1173" t="str">
            <v>BusLine</v>
          </cell>
        </row>
        <row r="1174">
          <cell r="D1174" t="str">
            <v>630053/107</v>
          </cell>
          <cell r="E1174" t="str">
            <v>18:05</v>
          </cell>
          <cell r="F1174" t="str">
            <v>Vysoké Veselí,,nám.</v>
          </cell>
          <cell r="G1174" t="str">
            <v>18:40</v>
          </cell>
          <cell r="H1174" t="str">
            <v>Nový Bydžov,,aut.st.</v>
          </cell>
          <cell r="I1174">
            <v>114</v>
          </cell>
          <cell r="J1174">
            <v>18</v>
          </cell>
          <cell r="K1174">
            <v>2052</v>
          </cell>
          <cell r="L1174">
            <v>87</v>
          </cell>
          <cell r="M1174" t="str">
            <v>6+ vzdy</v>
          </cell>
          <cell r="N1174" t="str">
            <v>BusLine</v>
          </cell>
        </row>
        <row r="1175">
          <cell r="D1175" t="str">
            <v>630063/1</v>
          </cell>
          <cell r="E1175" t="str">
            <v>05:12</v>
          </cell>
          <cell r="F1175" t="str">
            <v>Libáň,,nám.</v>
          </cell>
          <cell r="G1175" t="str">
            <v>05:24</v>
          </cell>
          <cell r="H1175" t="str">
            <v>Rokytňany,Dolní Rokytňany</v>
          </cell>
          <cell r="I1175">
            <v>255</v>
          </cell>
          <cell r="J1175">
            <v>8</v>
          </cell>
          <cell r="K1175">
            <v>2040</v>
          </cell>
          <cell r="L1175">
            <v>200</v>
          </cell>
          <cell r="M1175" t="str">
            <v>X vzdy</v>
          </cell>
          <cell r="N1175" t="str">
            <v>BusLine</v>
          </cell>
        </row>
        <row r="1176">
          <cell r="D1176" t="str">
            <v>630063/3</v>
          </cell>
          <cell r="E1176" t="str">
            <v>05:01</v>
          </cell>
          <cell r="F1176" t="str">
            <v>Rožďalovice,,nám.</v>
          </cell>
          <cell r="G1176" t="str">
            <v>05:16</v>
          </cell>
          <cell r="H1176" t="str">
            <v>Libáň,,nám.</v>
          </cell>
          <cell r="I1176">
            <v>255</v>
          </cell>
          <cell r="J1176">
            <v>5</v>
          </cell>
          <cell r="K1176">
            <v>1275</v>
          </cell>
          <cell r="L1176">
            <v>200</v>
          </cell>
          <cell r="M1176" t="str">
            <v>X vzdy</v>
          </cell>
          <cell r="N1176" t="str">
            <v>BusLine</v>
          </cell>
        </row>
        <row r="1177">
          <cell r="D1177" t="str">
            <v>630063/4</v>
          </cell>
          <cell r="E1177" t="str">
            <v>04:43</v>
          </cell>
          <cell r="F1177" t="str">
            <v>Libáň,,nám.</v>
          </cell>
          <cell r="G1177" t="str">
            <v>05:00</v>
          </cell>
          <cell r="H1177" t="str">
            <v>Rožďalovice,,nám.</v>
          </cell>
          <cell r="I1177">
            <v>255</v>
          </cell>
          <cell r="J1177">
            <v>5</v>
          </cell>
          <cell r="K1177">
            <v>1275</v>
          </cell>
          <cell r="L1177">
            <v>200</v>
          </cell>
          <cell r="M1177" t="str">
            <v>X vzdy</v>
          </cell>
          <cell r="N1177" t="str">
            <v>BusLine</v>
          </cell>
        </row>
        <row r="1178">
          <cell r="D1178" t="str">
            <v>630063/5</v>
          </cell>
          <cell r="E1178" t="str">
            <v>06:35</v>
          </cell>
          <cell r="F1178" t="str">
            <v>Libáň,,nám.</v>
          </cell>
          <cell r="G1178" t="str">
            <v>06:55</v>
          </cell>
          <cell r="H1178" t="str">
            <v>Rokytňany,Dolní Rokytňany</v>
          </cell>
          <cell r="I1178">
            <v>203</v>
          </cell>
          <cell r="J1178">
            <v>14</v>
          </cell>
          <cell r="K1178">
            <v>2842</v>
          </cell>
          <cell r="L1178">
            <v>152</v>
          </cell>
          <cell r="M1178" t="str">
            <v>X vzdy</v>
          </cell>
          <cell r="N1178" t="str">
            <v>BusLine</v>
          </cell>
        </row>
        <row r="1179">
          <cell r="D1179" t="str">
            <v>630063/6</v>
          </cell>
          <cell r="E1179" t="str">
            <v>06:05</v>
          </cell>
          <cell r="F1179" t="str">
            <v>Rokytňany,Dolní Rokytňany</v>
          </cell>
          <cell r="G1179" t="str">
            <v>06:40</v>
          </cell>
          <cell r="H1179" t="str">
            <v>Kopidlno,,nám.</v>
          </cell>
          <cell r="I1179">
            <v>255</v>
          </cell>
          <cell r="J1179">
            <v>21</v>
          </cell>
          <cell r="K1179">
            <v>5355</v>
          </cell>
          <cell r="L1179">
            <v>200</v>
          </cell>
          <cell r="M1179" t="str">
            <v>X vzdy</v>
          </cell>
          <cell r="N1179" t="str">
            <v>BusLine</v>
          </cell>
        </row>
        <row r="1180">
          <cell r="D1180" t="str">
            <v>630063/7</v>
          </cell>
          <cell r="E1180" t="str">
            <v>06:51</v>
          </cell>
          <cell r="F1180" t="str">
            <v>Kopidlno,,nám.</v>
          </cell>
          <cell r="G1180" t="str">
            <v>07:45</v>
          </cell>
          <cell r="H1180" t="str">
            <v>Dolní Bousov,,nádraží</v>
          </cell>
          <cell r="I1180">
            <v>255</v>
          </cell>
          <cell r="J1180">
            <v>20</v>
          </cell>
          <cell r="K1180">
            <v>5100</v>
          </cell>
          <cell r="L1180">
            <v>200</v>
          </cell>
          <cell r="M1180" t="str">
            <v>X vzdy</v>
          </cell>
          <cell r="N1180" t="str">
            <v>BusLine</v>
          </cell>
        </row>
        <row r="1181">
          <cell r="D1181" t="str">
            <v>630063/8</v>
          </cell>
          <cell r="E1181" t="str">
            <v>06:55</v>
          </cell>
          <cell r="F1181" t="str">
            <v>Rokytňany,Dolní Rokytňany</v>
          </cell>
          <cell r="G1181" t="str">
            <v>07:18</v>
          </cell>
          <cell r="H1181" t="str">
            <v>Libáň,,nám.</v>
          </cell>
          <cell r="I1181">
            <v>203</v>
          </cell>
          <cell r="J1181">
            <v>12</v>
          </cell>
          <cell r="K1181">
            <v>2436</v>
          </cell>
          <cell r="L1181">
            <v>152</v>
          </cell>
          <cell r="M1181" t="str">
            <v>X vzdy</v>
          </cell>
          <cell r="N1181" t="str">
            <v>BusLine</v>
          </cell>
        </row>
        <row r="1182">
          <cell r="D1182" t="str">
            <v>630063/10</v>
          </cell>
          <cell r="E1182" t="str">
            <v>07:55</v>
          </cell>
          <cell r="F1182" t="str">
            <v>Dolní Bousov,,nádraží</v>
          </cell>
          <cell r="G1182" t="str">
            <v>08:50</v>
          </cell>
          <cell r="H1182" t="str">
            <v>Kopidlno,,nám.</v>
          </cell>
          <cell r="I1182">
            <v>255</v>
          </cell>
          <cell r="J1182">
            <v>24</v>
          </cell>
          <cell r="K1182">
            <v>6120</v>
          </cell>
          <cell r="L1182">
            <v>200</v>
          </cell>
          <cell r="M1182" t="str">
            <v>X vzdy</v>
          </cell>
          <cell r="N1182" t="str">
            <v>BusLine</v>
          </cell>
        </row>
        <row r="1183">
          <cell r="D1183" t="str">
            <v>630063/11</v>
          </cell>
          <cell r="E1183" t="str">
            <v>09:02</v>
          </cell>
          <cell r="F1183" t="str">
            <v>Kopidlno,,nám.</v>
          </cell>
          <cell r="G1183" t="str">
            <v>09:37</v>
          </cell>
          <cell r="H1183" t="str">
            <v>Rokytňany,Dolní Rokytňany</v>
          </cell>
          <cell r="I1183">
            <v>255</v>
          </cell>
          <cell r="J1183">
            <v>21</v>
          </cell>
          <cell r="K1183">
            <v>5355</v>
          </cell>
          <cell r="L1183">
            <v>200</v>
          </cell>
          <cell r="M1183" t="str">
            <v>X vzdy</v>
          </cell>
          <cell r="N1183" t="str">
            <v>BusLine</v>
          </cell>
        </row>
        <row r="1184">
          <cell r="D1184" t="str">
            <v>630063/12</v>
          </cell>
          <cell r="E1184" t="str">
            <v>10:15</v>
          </cell>
          <cell r="F1184" t="str">
            <v>Rokytňany,Dolní Rokytňany</v>
          </cell>
          <cell r="G1184" t="str">
            <v>10:50</v>
          </cell>
          <cell r="H1184" t="str">
            <v>Kopidlno,,nám.</v>
          </cell>
          <cell r="I1184">
            <v>255</v>
          </cell>
          <cell r="J1184">
            <v>19</v>
          </cell>
          <cell r="K1184">
            <v>4845</v>
          </cell>
          <cell r="L1184">
            <v>200</v>
          </cell>
          <cell r="M1184" t="str">
            <v>X vzdy</v>
          </cell>
          <cell r="N1184" t="str">
            <v>BusLine</v>
          </cell>
        </row>
        <row r="1185">
          <cell r="D1185" t="str">
            <v>630063/13</v>
          </cell>
          <cell r="E1185" t="str">
            <v>11:02</v>
          </cell>
          <cell r="F1185" t="str">
            <v>Kopidlno,,nám.</v>
          </cell>
          <cell r="G1185" t="str">
            <v>11:55</v>
          </cell>
          <cell r="H1185" t="str">
            <v>Dolní Bousov,,nádraží</v>
          </cell>
          <cell r="I1185">
            <v>255</v>
          </cell>
          <cell r="J1185">
            <v>22</v>
          </cell>
          <cell r="K1185">
            <v>5610</v>
          </cell>
          <cell r="L1185">
            <v>200</v>
          </cell>
          <cell r="M1185" t="str">
            <v>X vzdy</v>
          </cell>
          <cell r="N1185" t="str">
            <v>BusLine</v>
          </cell>
        </row>
        <row r="1186">
          <cell r="D1186" t="str">
            <v>630063/18</v>
          </cell>
          <cell r="E1186" t="str">
            <v>13:01</v>
          </cell>
          <cell r="F1186" t="str">
            <v>Dolní Bousov,,nádraží</v>
          </cell>
          <cell r="G1186" t="str">
            <v>13:53</v>
          </cell>
          <cell r="H1186" t="str">
            <v>Kopidlno,,nám.</v>
          </cell>
          <cell r="I1186">
            <v>255</v>
          </cell>
          <cell r="J1186">
            <v>22</v>
          </cell>
          <cell r="K1186">
            <v>5610</v>
          </cell>
          <cell r="L1186">
            <v>200</v>
          </cell>
          <cell r="M1186" t="str">
            <v>X vzdy</v>
          </cell>
          <cell r="N1186" t="str">
            <v>BusLine</v>
          </cell>
        </row>
        <row r="1187">
          <cell r="D1187" t="str">
            <v>630063/19</v>
          </cell>
          <cell r="E1187" t="str">
            <v>14:02</v>
          </cell>
          <cell r="F1187" t="str">
            <v>Kopidlno,,nám.</v>
          </cell>
          <cell r="G1187" t="str">
            <v>14:53</v>
          </cell>
          <cell r="H1187" t="str">
            <v>Dolní Bousov,,nádraží</v>
          </cell>
          <cell r="I1187">
            <v>255</v>
          </cell>
          <cell r="J1187">
            <v>20</v>
          </cell>
          <cell r="K1187">
            <v>5100</v>
          </cell>
          <cell r="L1187">
            <v>200</v>
          </cell>
          <cell r="M1187" t="str">
            <v>X vzdy</v>
          </cell>
          <cell r="N1187" t="str">
            <v>BusLine</v>
          </cell>
        </row>
        <row r="1188">
          <cell r="D1188" t="str">
            <v>630063/20</v>
          </cell>
          <cell r="E1188" t="str">
            <v>14:40</v>
          </cell>
          <cell r="F1188" t="str">
            <v>Libáň,,nám.</v>
          </cell>
          <cell r="G1188" t="str">
            <v>14:58</v>
          </cell>
          <cell r="H1188" t="str">
            <v>Rožďalovice,,nám.</v>
          </cell>
          <cell r="I1188">
            <v>255</v>
          </cell>
          <cell r="J1188">
            <v>5</v>
          </cell>
          <cell r="K1188">
            <v>1275</v>
          </cell>
          <cell r="L1188">
            <v>200</v>
          </cell>
          <cell r="M1188" t="str">
            <v>X vzdy</v>
          </cell>
          <cell r="N1188" t="str">
            <v>BusLine</v>
          </cell>
        </row>
        <row r="1189">
          <cell r="D1189" t="str">
            <v>630063/21</v>
          </cell>
          <cell r="E1189" t="str">
            <v>15:00</v>
          </cell>
          <cell r="F1189" t="str">
            <v>Rožďalovice,,nám.</v>
          </cell>
          <cell r="G1189" t="str">
            <v>15:15</v>
          </cell>
          <cell r="H1189" t="str">
            <v>Libáň,,nám.</v>
          </cell>
          <cell r="I1189">
            <v>255</v>
          </cell>
          <cell r="J1189">
            <v>5</v>
          </cell>
          <cell r="K1189">
            <v>1275</v>
          </cell>
          <cell r="L1189">
            <v>200</v>
          </cell>
          <cell r="M1189" t="str">
            <v>X vzdy</v>
          </cell>
          <cell r="N1189" t="str">
            <v>BusLine</v>
          </cell>
        </row>
        <row r="1190">
          <cell r="D1190" t="str">
            <v>630063/22</v>
          </cell>
          <cell r="E1190" t="str">
            <v>15:10</v>
          </cell>
          <cell r="F1190" t="str">
            <v>Dolní Bousov,,nádraží</v>
          </cell>
          <cell r="G1190" t="str">
            <v>15:57</v>
          </cell>
          <cell r="H1190" t="str">
            <v>Kopidlno,,nám.</v>
          </cell>
          <cell r="I1190">
            <v>255</v>
          </cell>
          <cell r="J1190">
            <v>18</v>
          </cell>
          <cell r="K1190">
            <v>4590</v>
          </cell>
          <cell r="L1190">
            <v>200</v>
          </cell>
          <cell r="M1190" t="str">
            <v>X vzdy</v>
          </cell>
          <cell r="N1190" t="str">
            <v>BusLine</v>
          </cell>
        </row>
        <row r="1191">
          <cell r="D1191" t="str">
            <v>630063/23</v>
          </cell>
          <cell r="E1191" t="str">
            <v>16:02</v>
          </cell>
          <cell r="F1191" t="str">
            <v>Kopidlno,,nám.</v>
          </cell>
          <cell r="G1191" t="str">
            <v>16:37</v>
          </cell>
          <cell r="H1191" t="str">
            <v>Rokytňany,Dolní Rokytňany</v>
          </cell>
          <cell r="I1191">
            <v>255</v>
          </cell>
          <cell r="J1191">
            <v>21</v>
          </cell>
          <cell r="K1191">
            <v>5355</v>
          </cell>
          <cell r="L1191">
            <v>200</v>
          </cell>
          <cell r="M1191" t="str">
            <v>X vzdy</v>
          </cell>
          <cell r="N1191" t="str">
            <v>BusLine</v>
          </cell>
        </row>
        <row r="1192">
          <cell r="D1192" t="str">
            <v>630063/24</v>
          </cell>
          <cell r="E1192" t="str">
            <v>17:20</v>
          </cell>
          <cell r="F1192" t="str">
            <v>Rokytňany,Dolní Rokytňany</v>
          </cell>
          <cell r="G1192" t="str">
            <v>17:51</v>
          </cell>
          <cell r="H1192" t="str">
            <v>Kopidlno,,nám.</v>
          </cell>
          <cell r="I1192">
            <v>255</v>
          </cell>
          <cell r="J1192">
            <v>17</v>
          </cell>
          <cell r="K1192">
            <v>4335</v>
          </cell>
          <cell r="L1192">
            <v>200</v>
          </cell>
          <cell r="M1192" t="str">
            <v>X vzdy</v>
          </cell>
          <cell r="N1192" t="str">
            <v>BusLine</v>
          </cell>
        </row>
        <row r="1193">
          <cell r="D1193" t="str">
            <v>630063/25</v>
          </cell>
          <cell r="E1193" t="str">
            <v>19:02</v>
          </cell>
          <cell r="F1193" t="str">
            <v>Kopidlno,,nám.</v>
          </cell>
          <cell r="G1193" t="str">
            <v>19:40</v>
          </cell>
          <cell r="H1193" t="str">
            <v>Rokytňany,Dolní Rokytňany</v>
          </cell>
          <cell r="I1193">
            <v>255</v>
          </cell>
          <cell r="J1193">
            <v>23</v>
          </cell>
          <cell r="K1193">
            <v>5865</v>
          </cell>
          <cell r="L1193">
            <v>200</v>
          </cell>
          <cell r="M1193" t="str">
            <v>X vzdy</v>
          </cell>
          <cell r="N1193" t="str">
            <v>BusLine</v>
          </cell>
        </row>
        <row r="1194">
          <cell r="D1194" t="str">
            <v>630063/26</v>
          </cell>
          <cell r="E1194" t="str">
            <v>19:44</v>
          </cell>
          <cell r="F1194" t="str">
            <v>Rokytňany,Dolní Rokytňany</v>
          </cell>
          <cell r="G1194" t="str">
            <v>19:56</v>
          </cell>
          <cell r="H1194" t="str">
            <v>Libáň,,nám.</v>
          </cell>
          <cell r="I1194">
            <v>255</v>
          </cell>
          <cell r="J1194">
            <v>8</v>
          </cell>
          <cell r="K1194">
            <v>2040</v>
          </cell>
          <cell r="L1194">
            <v>200</v>
          </cell>
          <cell r="M1194" t="str">
            <v>X vzdy</v>
          </cell>
          <cell r="N1194" t="str">
            <v>BusLine</v>
          </cell>
        </row>
        <row r="1195">
          <cell r="D1195" t="str">
            <v>630063/100</v>
          </cell>
          <cell r="E1195" t="str">
            <v>06:38</v>
          </cell>
          <cell r="F1195" t="str">
            <v>Libáň,,nám.</v>
          </cell>
          <cell r="G1195" t="str">
            <v>06:52</v>
          </cell>
          <cell r="H1195" t="str">
            <v>Kopidlno,,nám.</v>
          </cell>
          <cell r="I1195">
            <v>114</v>
          </cell>
          <cell r="J1195">
            <v>7</v>
          </cell>
          <cell r="K1195">
            <v>798</v>
          </cell>
          <cell r="L1195">
            <v>87</v>
          </cell>
          <cell r="M1195" t="str">
            <v>6+ vzdy</v>
          </cell>
          <cell r="N1195" t="str">
            <v>BusLine</v>
          </cell>
        </row>
        <row r="1196">
          <cell r="D1196" t="str">
            <v>630063/101</v>
          </cell>
          <cell r="E1196" t="str">
            <v>07:00</v>
          </cell>
          <cell r="F1196" t="str">
            <v>Kopidlno,,nám.</v>
          </cell>
          <cell r="G1196" t="str">
            <v>07:51</v>
          </cell>
          <cell r="H1196" t="str">
            <v>Dolní Bousov,,nádraží</v>
          </cell>
          <cell r="I1196">
            <v>114</v>
          </cell>
          <cell r="J1196">
            <v>18</v>
          </cell>
          <cell r="K1196">
            <v>2052</v>
          </cell>
          <cell r="L1196">
            <v>87</v>
          </cell>
          <cell r="M1196" t="str">
            <v>6+ vzdy</v>
          </cell>
          <cell r="N1196" t="str">
            <v>BusLine</v>
          </cell>
        </row>
        <row r="1197">
          <cell r="D1197" t="str">
            <v>630063/102</v>
          </cell>
          <cell r="E1197" t="str">
            <v>08:04</v>
          </cell>
          <cell r="F1197" t="str">
            <v>Dolní Bousov,,nádraží</v>
          </cell>
          <cell r="G1197" t="str">
            <v>08:51</v>
          </cell>
          <cell r="H1197" t="str">
            <v>Kopidlno,,nám.</v>
          </cell>
          <cell r="I1197">
            <v>114</v>
          </cell>
          <cell r="J1197">
            <v>18</v>
          </cell>
          <cell r="K1197">
            <v>2052</v>
          </cell>
          <cell r="L1197">
            <v>87</v>
          </cell>
          <cell r="M1197" t="str">
            <v>6+ vzdy</v>
          </cell>
          <cell r="N1197" t="str">
            <v>BusLine</v>
          </cell>
        </row>
        <row r="1198">
          <cell r="D1198" t="str">
            <v>630063/103</v>
          </cell>
          <cell r="E1198" t="str">
            <v>09:00</v>
          </cell>
          <cell r="F1198" t="str">
            <v>Kopidlno,,nám.</v>
          </cell>
          <cell r="G1198" t="str">
            <v>09:51</v>
          </cell>
          <cell r="H1198" t="str">
            <v>Dolní Bousov,,nádraží</v>
          </cell>
          <cell r="I1198">
            <v>47</v>
          </cell>
          <cell r="J1198">
            <v>18</v>
          </cell>
          <cell r="K1198">
            <v>846</v>
          </cell>
          <cell r="L1198">
            <v>47</v>
          </cell>
          <cell r="M1198" t="str">
            <v>6+ vzdy</v>
          </cell>
          <cell r="N1198" t="str">
            <v>BusLine</v>
          </cell>
        </row>
        <row r="1199">
          <cell r="D1199" t="str">
            <v>630063/104</v>
          </cell>
          <cell r="E1199" t="str">
            <v>10:04</v>
          </cell>
          <cell r="F1199" t="str">
            <v>Dolní Bousov,,nádraží</v>
          </cell>
          <cell r="G1199" t="str">
            <v>10:51</v>
          </cell>
          <cell r="H1199" t="str">
            <v>Kopidlno,,nám.</v>
          </cell>
          <cell r="I1199">
            <v>47</v>
          </cell>
          <cell r="J1199">
            <v>18</v>
          </cell>
          <cell r="K1199">
            <v>846</v>
          </cell>
          <cell r="L1199">
            <v>47</v>
          </cell>
          <cell r="M1199" t="str">
            <v>6+ vzdy</v>
          </cell>
          <cell r="N1199" t="str">
            <v>BusLine</v>
          </cell>
        </row>
        <row r="1200">
          <cell r="D1200" t="str">
            <v>630063/105</v>
          </cell>
          <cell r="E1200" t="str">
            <v>13:00</v>
          </cell>
          <cell r="F1200" t="str">
            <v>Kopidlno,,nám.</v>
          </cell>
          <cell r="G1200" t="str">
            <v>13:51</v>
          </cell>
          <cell r="H1200" t="str">
            <v>Dolní Bousov,,nádraží</v>
          </cell>
          <cell r="I1200">
            <v>116</v>
          </cell>
          <cell r="J1200">
            <v>18</v>
          </cell>
          <cell r="K1200">
            <v>2088</v>
          </cell>
          <cell r="L1200">
            <v>87</v>
          </cell>
          <cell r="M1200" t="str">
            <v>6+ vzdy</v>
          </cell>
          <cell r="N1200" t="str">
            <v>BusLine</v>
          </cell>
        </row>
        <row r="1201">
          <cell r="D1201" t="str">
            <v>630063/106</v>
          </cell>
          <cell r="E1201" t="str">
            <v>14:04</v>
          </cell>
          <cell r="F1201" t="str">
            <v>Dolní Bousov,,nádraží</v>
          </cell>
          <cell r="G1201" t="str">
            <v>14:51</v>
          </cell>
          <cell r="H1201" t="str">
            <v>Kopidlno,,nám.</v>
          </cell>
          <cell r="I1201">
            <v>116</v>
          </cell>
          <cell r="J1201">
            <v>18</v>
          </cell>
          <cell r="K1201">
            <v>2088</v>
          </cell>
          <cell r="L1201">
            <v>87</v>
          </cell>
          <cell r="M1201" t="str">
            <v>6+ vzdy</v>
          </cell>
          <cell r="N1201" t="str">
            <v>BusLine</v>
          </cell>
        </row>
        <row r="1202">
          <cell r="D1202" t="str">
            <v>630063/107</v>
          </cell>
          <cell r="E1202" t="str">
            <v>17:00</v>
          </cell>
          <cell r="F1202" t="str">
            <v>Kopidlno,,nám.</v>
          </cell>
          <cell r="G1202" t="str">
            <v>17:51</v>
          </cell>
          <cell r="H1202" t="str">
            <v>Dolní Bousov,,nádraží</v>
          </cell>
          <cell r="I1202">
            <v>114</v>
          </cell>
          <cell r="J1202">
            <v>18</v>
          </cell>
          <cell r="K1202">
            <v>2052</v>
          </cell>
          <cell r="L1202">
            <v>87</v>
          </cell>
          <cell r="M1202" t="str">
            <v>6+ vzdy</v>
          </cell>
          <cell r="N1202" t="str">
            <v>BusLine</v>
          </cell>
        </row>
        <row r="1203">
          <cell r="D1203" t="str">
            <v>630063/108</v>
          </cell>
          <cell r="E1203" t="str">
            <v>18:04</v>
          </cell>
          <cell r="F1203" t="str">
            <v>Dolní Bousov,,nádraží</v>
          </cell>
          <cell r="G1203" t="str">
            <v>18:51</v>
          </cell>
          <cell r="H1203" t="str">
            <v>Kopidlno,,nám.</v>
          </cell>
          <cell r="I1203">
            <v>114</v>
          </cell>
          <cell r="J1203">
            <v>18</v>
          </cell>
          <cell r="K1203">
            <v>2052</v>
          </cell>
          <cell r="L1203">
            <v>87</v>
          </cell>
          <cell r="M1203" t="str">
            <v>6+ vzdy</v>
          </cell>
          <cell r="N1203" t="str">
            <v>BusLine</v>
          </cell>
        </row>
        <row r="1204">
          <cell r="D1204" t="str">
            <v>630063/109</v>
          </cell>
          <cell r="E1204" t="str">
            <v>19:00</v>
          </cell>
          <cell r="F1204" t="str">
            <v>Kopidlno,,nám.</v>
          </cell>
          <cell r="G1204" t="str">
            <v>19:15</v>
          </cell>
          <cell r="H1204" t="str">
            <v>Libáň,,nám.</v>
          </cell>
          <cell r="I1204">
            <v>114</v>
          </cell>
          <cell r="J1204">
            <v>7</v>
          </cell>
          <cell r="K1204">
            <v>798</v>
          </cell>
          <cell r="L1204">
            <v>87</v>
          </cell>
          <cell r="M1204" t="str">
            <v>6+ vzdy</v>
          </cell>
          <cell r="N1204" t="str">
            <v>BusLine</v>
          </cell>
        </row>
        <row r="1205">
          <cell r="D1205" t="str">
            <v>630063/110</v>
          </cell>
          <cell r="E1205" t="str">
            <v>08:34</v>
          </cell>
          <cell r="F1205" t="str">
            <v>Libáň,,nám.</v>
          </cell>
          <cell r="G1205" t="str">
            <v>08:51</v>
          </cell>
          <cell r="H1205" t="str">
            <v>Kopidlno,,nám.</v>
          </cell>
          <cell r="I1205">
            <v>2</v>
          </cell>
          <cell r="J1205">
            <v>9</v>
          </cell>
          <cell r="K1205">
            <v>18</v>
          </cell>
          <cell r="L1205">
            <v>0</v>
          </cell>
          <cell r="M1205" t="str">
            <v xml:space="preserve"> vzdy</v>
          </cell>
          <cell r="N1205" t="str">
            <v>BusLine</v>
          </cell>
        </row>
        <row r="1206">
          <cell r="D1206" t="str">
            <v>630063/111</v>
          </cell>
          <cell r="E1206" t="str">
            <v>15:00</v>
          </cell>
          <cell r="F1206" t="str">
            <v>Kopidlno,,nám.</v>
          </cell>
          <cell r="G1206" t="str">
            <v>15:19</v>
          </cell>
          <cell r="H1206" t="str">
            <v>Libáň,,nám.</v>
          </cell>
          <cell r="I1206">
            <v>2</v>
          </cell>
          <cell r="J1206">
            <v>9</v>
          </cell>
          <cell r="K1206">
            <v>18</v>
          </cell>
          <cell r="L1206">
            <v>0</v>
          </cell>
          <cell r="M1206" t="str">
            <v xml:space="preserve"> vzdy</v>
          </cell>
          <cell r="N1206" t="str">
            <v>BusLine</v>
          </cell>
        </row>
        <row r="1207">
          <cell r="D1207" t="str">
            <v>630070/1</v>
          </cell>
          <cell r="E1207" t="str">
            <v>05:12</v>
          </cell>
          <cell r="F1207" t="str">
            <v>Jičín,,aut.st.</v>
          </cell>
          <cell r="G1207" t="str">
            <v>06:12</v>
          </cell>
          <cell r="H1207" t="str">
            <v>Nový Bydžov,,aut.st.</v>
          </cell>
          <cell r="I1207">
            <v>255</v>
          </cell>
          <cell r="J1207">
            <v>33</v>
          </cell>
          <cell r="K1207">
            <v>8415</v>
          </cell>
          <cell r="L1207">
            <v>200</v>
          </cell>
          <cell r="M1207" t="str">
            <v>X vzdy</v>
          </cell>
          <cell r="N1207" t="str">
            <v>BusLine</v>
          </cell>
        </row>
        <row r="1208">
          <cell r="D1208" t="str">
            <v>630070/2</v>
          </cell>
          <cell r="E1208" t="str">
            <v>04:20</v>
          </cell>
          <cell r="F1208" t="str">
            <v>Sekeřice</v>
          </cell>
          <cell r="G1208" t="str">
            <v>05:10</v>
          </cell>
          <cell r="H1208" t="str">
            <v>Jičín,,aut.st.</v>
          </cell>
          <cell r="I1208">
            <v>255</v>
          </cell>
          <cell r="J1208">
            <v>24</v>
          </cell>
          <cell r="K1208">
            <v>6120</v>
          </cell>
          <cell r="L1208">
            <v>200</v>
          </cell>
          <cell r="M1208" t="str">
            <v>X vzdy</v>
          </cell>
          <cell r="N1208" t="str">
            <v>BusLine</v>
          </cell>
        </row>
        <row r="1209">
          <cell r="D1209" t="str">
            <v>630070/5</v>
          </cell>
          <cell r="E1209" t="str">
            <v>07:40</v>
          </cell>
          <cell r="F1209" t="str">
            <v>Jičín,,aut.st.</v>
          </cell>
          <cell r="G1209" t="str">
            <v>08:45</v>
          </cell>
          <cell r="H1209" t="str">
            <v>Nový Bydžov,,aut.st.</v>
          </cell>
          <cell r="I1209">
            <v>255</v>
          </cell>
          <cell r="J1209">
            <v>33</v>
          </cell>
          <cell r="K1209">
            <v>8415</v>
          </cell>
          <cell r="L1209">
            <v>200</v>
          </cell>
          <cell r="M1209" t="str">
            <v>X vzdy</v>
          </cell>
          <cell r="N1209" t="str">
            <v>BusLine</v>
          </cell>
        </row>
        <row r="1210">
          <cell r="D1210" t="str">
            <v>630070/6</v>
          </cell>
          <cell r="E1210" t="str">
            <v>06:15</v>
          </cell>
          <cell r="F1210" t="str">
            <v>Nový Bydžov,,aut.st.</v>
          </cell>
          <cell r="G1210" t="str">
            <v>07:20</v>
          </cell>
          <cell r="H1210" t="str">
            <v>Jičín,,aut.st.</v>
          </cell>
          <cell r="I1210">
            <v>255</v>
          </cell>
          <cell r="J1210">
            <v>35</v>
          </cell>
          <cell r="K1210">
            <v>8925</v>
          </cell>
          <cell r="L1210">
            <v>200</v>
          </cell>
          <cell r="M1210" t="str">
            <v>X vzdy</v>
          </cell>
          <cell r="N1210" t="str">
            <v>BusLine</v>
          </cell>
        </row>
        <row r="1211">
          <cell r="D1211" t="str">
            <v>630070/7</v>
          </cell>
          <cell r="E1211" t="str">
            <v>13:45</v>
          </cell>
          <cell r="F1211" t="str">
            <v>Jičín,,aut.st.</v>
          </cell>
          <cell r="G1211" t="str">
            <v>14:50</v>
          </cell>
          <cell r="H1211" t="str">
            <v>Nový Bydžov,,aut.st.</v>
          </cell>
          <cell r="I1211">
            <v>255</v>
          </cell>
          <cell r="J1211">
            <v>33</v>
          </cell>
          <cell r="K1211">
            <v>8415</v>
          </cell>
          <cell r="L1211">
            <v>200</v>
          </cell>
          <cell r="M1211" t="str">
            <v>X vzdy</v>
          </cell>
          <cell r="N1211" t="str">
            <v>BusLine</v>
          </cell>
        </row>
        <row r="1212">
          <cell r="D1212" t="str">
            <v>630070/8</v>
          </cell>
          <cell r="E1212" t="str">
            <v>11:10</v>
          </cell>
          <cell r="F1212" t="str">
            <v>Nový Bydžov,,aut.st.</v>
          </cell>
          <cell r="G1212" t="str">
            <v>12:15</v>
          </cell>
          <cell r="H1212" t="str">
            <v>Jičín,,aut.st.</v>
          </cell>
          <cell r="I1212">
            <v>255</v>
          </cell>
          <cell r="J1212">
            <v>33</v>
          </cell>
          <cell r="K1212">
            <v>8415</v>
          </cell>
          <cell r="L1212">
            <v>200</v>
          </cell>
          <cell r="M1212" t="str">
            <v>X vzdy</v>
          </cell>
          <cell r="N1212" t="str">
            <v>BusLine</v>
          </cell>
        </row>
        <row r="1213">
          <cell r="D1213" t="str">
            <v>630070/10</v>
          </cell>
          <cell r="E1213" t="str">
            <v>18:10</v>
          </cell>
          <cell r="F1213" t="str">
            <v>Nový Bydžov,,aut.st.</v>
          </cell>
          <cell r="G1213" t="str">
            <v>18:40</v>
          </cell>
          <cell r="H1213" t="str">
            <v>Kozojedy</v>
          </cell>
          <cell r="I1213">
            <v>255</v>
          </cell>
          <cell r="J1213">
            <v>17</v>
          </cell>
          <cell r="K1213">
            <v>4335</v>
          </cell>
          <cell r="L1213">
            <v>200</v>
          </cell>
          <cell r="M1213" t="str">
            <v>X vzdy</v>
          </cell>
          <cell r="N1213" t="str">
            <v>BusLine</v>
          </cell>
        </row>
        <row r="1214">
          <cell r="D1214" t="str">
            <v>630071/1</v>
          </cell>
          <cell r="E1214" t="str">
            <v>05:30</v>
          </cell>
          <cell r="F1214" t="str">
            <v>Jičín,,aut.st.</v>
          </cell>
          <cell r="G1214" t="str">
            <v>05:54</v>
          </cell>
          <cell r="H1214" t="str">
            <v>Sobotka,,nám.</v>
          </cell>
          <cell r="I1214">
            <v>255</v>
          </cell>
          <cell r="J1214">
            <v>14</v>
          </cell>
          <cell r="K1214">
            <v>3570</v>
          </cell>
          <cell r="L1214">
            <v>200</v>
          </cell>
          <cell r="M1214" t="str">
            <v>X vzdy</v>
          </cell>
          <cell r="N1214" t="str">
            <v>BusLine</v>
          </cell>
        </row>
        <row r="1215">
          <cell r="D1215" t="str">
            <v>630071/2</v>
          </cell>
          <cell r="E1215" t="str">
            <v>04:57</v>
          </cell>
          <cell r="F1215" t="str">
            <v>Sobotka,,nám.</v>
          </cell>
          <cell r="G1215" t="str">
            <v>05:20</v>
          </cell>
          <cell r="H1215" t="str">
            <v>Jičín,,aut.st.</v>
          </cell>
          <cell r="I1215">
            <v>255</v>
          </cell>
          <cell r="J1215">
            <v>14</v>
          </cell>
          <cell r="K1215">
            <v>3570</v>
          </cell>
          <cell r="L1215">
            <v>200</v>
          </cell>
          <cell r="M1215" t="str">
            <v>X vzdy</v>
          </cell>
          <cell r="N1215" t="str">
            <v>BusLine</v>
          </cell>
        </row>
        <row r="1216">
          <cell r="D1216" t="str">
            <v>630071/3</v>
          </cell>
          <cell r="E1216" t="str">
            <v>10:35</v>
          </cell>
          <cell r="F1216" t="str">
            <v>Jičín,,aut.st.</v>
          </cell>
          <cell r="G1216" t="str">
            <v>10:59</v>
          </cell>
          <cell r="H1216" t="str">
            <v>Sobotka,,nám.</v>
          </cell>
          <cell r="I1216">
            <v>255</v>
          </cell>
          <cell r="J1216">
            <v>14</v>
          </cell>
          <cell r="K1216">
            <v>3570</v>
          </cell>
          <cell r="L1216">
            <v>200</v>
          </cell>
          <cell r="M1216" t="str">
            <v>X vzdy</v>
          </cell>
          <cell r="N1216" t="str">
            <v>BusLine</v>
          </cell>
        </row>
        <row r="1217">
          <cell r="D1217" t="str">
            <v>630071/4</v>
          </cell>
          <cell r="E1217" t="str">
            <v>05:57</v>
          </cell>
          <cell r="F1217" t="str">
            <v>Sobotka,,nám.</v>
          </cell>
          <cell r="G1217" t="str">
            <v>06:20</v>
          </cell>
          <cell r="H1217" t="str">
            <v>Jičín,,aut.st.</v>
          </cell>
          <cell r="I1217">
            <v>255</v>
          </cell>
          <cell r="J1217">
            <v>14</v>
          </cell>
          <cell r="K1217">
            <v>3570</v>
          </cell>
          <cell r="L1217">
            <v>200</v>
          </cell>
          <cell r="M1217" t="str">
            <v>X vzdy</v>
          </cell>
          <cell r="N1217" t="str">
            <v>BusLine</v>
          </cell>
        </row>
        <row r="1218">
          <cell r="D1218" t="str">
            <v>630071/5</v>
          </cell>
          <cell r="E1218" t="str">
            <v>18:35</v>
          </cell>
          <cell r="F1218" t="str">
            <v>Jičín,,aut.st.</v>
          </cell>
          <cell r="G1218" t="str">
            <v>18:59</v>
          </cell>
          <cell r="H1218" t="str">
            <v>Sobotka,,nám.</v>
          </cell>
          <cell r="I1218">
            <v>255</v>
          </cell>
          <cell r="J1218">
            <v>14</v>
          </cell>
          <cell r="K1218">
            <v>3570</v>
          </cell>
          <cell r="L1218">
            <v>200</v>
          </cell>
          <cell r="M1218" t="str">
            <v>X vzdy</v>
          </cell>
          <cell r="N1218" t="str">
            <v>BusLine</v>
          </cell>
        </row>
        <row r="1219">
          <cell r="D1219" t="str">
            <v>630071/6</v>
          </cell>
          <cell r="E1219" t="str">
            <v>14:02</v>
          </cell>
          <cell r="F1219" t="str">
            <v>Sobotka,,nám.</v>
          </cell>
          <cell r="G1219" t="str">
            <v>14:25</v>
          </cell>
          <cell r="H1219" t="str">
            <v>Jičín,,aut.st.</v>
          </cell>
          <cell r="I1219">
            <v>255</v>
          </cell>
          <cell r="J1219">
            <v>14</v>
          </cell>
          <cell r="K1219">
            <v>3570</v>
          </cell>
          <cell r="L1219">
            <v>200</v>
          </cell>
          <cell r="M1219" t="str">
            <v>X vzdy</v>
          </cell>
          <cell r="N1219" t="str">
            <v>BusLine</v>
          </cell>
        </row>
        <row r="1220">
          <cell r="D1220" t="str">
            <v>630073/1</v>
          </cell>
          <cell r="E1220" t="str">
            <v>05:25</v>
          </cell>
          <cell r="F1220" t="str">
            <v>Jičín,,aut.st.</v>
          </cell>
          <cell r="G1220" t="str">
            <v>05:53</v>
          </cell>
          <cell r="H1220" t="str">
            <v>Libáň,,nám.</v>
          </cell>
          <cell r="I1220">
            <v>255</v>
          </cell>
          <cell r="J1220">
            <v>17</v>
          </cell>
          <cell r="K1220">
            <v>4335</v>
          </cell>
          <cell r="L1220">
            <v>200</v>
          </cell>
          <cell r="M1220" t="str">
            <v>X vzdy</v>
          </cell>
          <cell r="N1220" t="str">
            <v>BusLine</v>
          </cell>
        </row>
        <row r="1221">
          <cell r="D1221" t="str">
            <v>630073/2</v>
          </cell>
          <cell r="E1221" t="str">
            <v>04:38</v>
          </cell>
          <cell r="F1221" t="str">
            <v>Dětenice</v>
          </cell>
          <cell r="G1221" t="str">
            <v>05:15</v>
          </cell>
          <cell r="H1221" t="str">
            <v>Jičín,,aut.st.</v>
          </cell>
          <cell r="I1221">
            <v>255</v>
          </cell>
          <cell r="J1221">
            <v>21</v>
          </cell>
          <cell r="K1221">
            <v>5355</v>
          </cell>
          <cell r="L1221">
            <v>200</v>
          </cell>
          <cell r="M1221" t="str">
            <v>X vzdy</v>
          </cell>
          <cell r="N1221" t="str">
            <v>BusLine</v>
          </cell>
        </row>
        <row r="1222">
          <cell r="D1222" t="str">
            <v>630073/3</v>
          </cell>
          <cell r="E1222" t="str">
            <v>06:05</v>
          </cell>
          <cell r="F1222" t="str">
            <v>Jičín,,aut.st.</v>
          </cell>
          <cell r="G1222" t="str">
            <v>06:33</v>
          </cell>
          <cell r="H1222" t="str">
            <v>Libáň,,nám.</v>
          </cell>
          <cell r="I1222">
            <v>255</v>
          </cell>
          <cell r="J1222">
            <v>17</v>
          </cell>
          <cell r="K1222">
            <v>4335</v>
          </cell>
          <cell r="L1222">
            <v>200</v>
          </cell>
          <cell r="M1222" t="str">
            <v>X vzdy</v>
          </cell>
          <cell r="N1222" t="str">
            <v>BusLine</v>
          </cell>
        </row>
        <row r="1223">
          <cell r="D1223" t="str">
            <v>630073/4</v>
          </cell>
          <cell r="E1223" t="str">
            <v>05:45</v>
          </cell>
          <cell r="F1223" t="str">
            <v>Libáň,,nám.</v>
          </cell>
          <cell r="G1223" t="str">
            <v>06:15</v>
          </cell>
          <cell r="H1223" t="str">
            <v>Jičín,,aut.st.</v>
          </cell>
          <cell r="I1223">
            <v>255</v>
          </cell>
          <cell r="J1223">
            <v>17</v>
          </cell>
          <cell r="K1223">
            <v>4335</v>
          </cell>
          <cell r="L1223">
            <v>200</v>
          </cell>
          <cell r="M1223" t="str">
            <v>X vzdy</v>
          </cell>
          <cell r="N1223" t="str">
            <v>BusLine</v>
          </cell>
        </row>
        <row r="1224">
          <cell r="D1224" t="str">
            <v>630073/5</v>
          </cell>
          <cell r="E1224" t="str">
            <v>07:05</v>
          </cell>
          <cell r="F1224" t="str">
            <v>Jičín,,aut.st.</v>
          </cell>
          <cell r="G1224" t="str">
            <v>07:35</v>
          </cell>
          <cell r="H1224" t="str">
            <v>Libáň,,nám.</v>
          </cell>
          <cell r="I1224">
            <v>203</v>
          </cell>
          <cell r="J1224">
            <v>17</v>
          </cell>
          <cell r="K1224">
            <v>3451</v>
          </cell>
          <cell r="L1224">
            <v>152</v>
          </cell>
          <cell r="M1224" t="str">
            <v>X vzdy</v>
          </cell>
          <cell r="N1224" t="str">
            <v>BusLine</v>
          </cell>
        </row>
        <row r="1225">
          <cell r="D1225" t="str">
            <v>630073/6</v>
          </cell>
          <cell r="E1225" t="str">
            <v>06:30</v>
          </cell>
          <cell r="F1225" t="str">
            <v>Libáň,,nám.</v>
          </cell>
          <cell r="G1225" t="str">
            <v>07:05</v>
          </cell>
          <cell r="H1225" t="str">
            <v>Jičín,,aut.st.</v>
          </cell>
          <cell r="I1225">
            <v>255</v>
          </cell>
          <cell r="J1225">
            <v>17</v>
          </cell>
          <cell r="K1225">
            <v>4335</v>
          </cell>
          <cell r="L1225">
            <v>200</v>
          </cell>
          <cell r="M1225" t="str">
            <v>X vzdy</v>
          </cell>
          <cell r="N1225" t="str">
            <v>BusLine</v>
          </cell>
        </row>
        <row r="1226">
          <cell r="D1226" t="str">
            <v>630073/7</v>
          </cell>
          <cell r="E1226" t="str">
            <v>07:45</v>
          </cell>
          <cell r="F1226" t="str">
            <v>Jičín,,aut.st.</v>
          </cell>
          <cell r="G1226" t="str">
            <v>08:15</v>
          </cell>
          <cell r="H1226" t="str">
            <v>Libáň,,nám.</v>
          </cell>
          <cell r="I1226">
            <v>255</v>
          </cell>
          <cell r="J1226">
            <v>17</v>
          </cell>
          <cell r="K1226">
            <v>4335</v>
          </cell>
          <cell r="L1226">
            <v>200</v>
          </cell>
          <cell r="M1226" t="str">
            <v>X vzdy</v>
          </cell>
          <cell r="N1226" t="str">
            <v>BusLine</v>
          </cell>
        </row>
        <row r="1227">
          <cell r="D1227" t="str">
            <v>630073/8</v>
          </cell>
          <cell r="E1227" t="str">
            <v>07:45</v>
          </cell>
          <cell r="F1227" t="str">
            <v>Libáň,,nám.</v>
          </cell>
          <cell r="G1227" t="str">
            <v>08:15</v>
          </cell>
          <cell r="H1227" t="str">
            <v>Jičín,,aut.st.</v>
          </cell>
          <cell r="I1227">
            <v>203</v>
          </cell>
          <cell r="J1227">
            <v>17</v>
          </cell>
          <cell r="K1227">
            <v>3451</v>
          </cell>
          <cell r="L1227">
            <v>152</v>
          </cell>
          <cell r="M1227" t="str">
            <v>X vzdy</v>
          </cell>
          <cell r="N1227" t="str">
            <v>BusLine</v>
          </cell>
        </row>
        <row r="1228">
          <cell r="D1228" t="str">
            <v>630073/9</v>
          </cell>
          <cell r="E1228" t="str">
            <v>09:45</v>
          </cell>
          <cell r="F1228" t="str">
            <v>Jičín,,aut.st.</v>
          </cell>
          <cell r="G1228" t="str">
            <v>10:15</v>
          </cell>
          <cell r="H1228" t="str">
            <v>Libáň,,nám.</v>
          </cell>
          <cell r="I1228">
            <v>255</v>
          </cell>
          <cell r="J1228">
            <v>17</v>
          </cell>
          <cell r="K1228">
            <v>4335</v>
          </cell>
          <cell r="L1228">
            <v>200</v>
          </cell>
          <cell r="M1228" t="str">
            <v>X vzdy</v>
          </cell>
          <cell r="N1228" t="str">
            <v>BusLine</v>
          </cell>
        </row>
        <row r="1229">
          <cell r="D1229" t="str">
            <v>630073/10</v>
          </cell>
          <cell r="E1229" t="str">
            <v>08:45</v>
          </cell>
          <cell r="F1229" t="str">
            <v>Libáň,,nám.</v>
          </cell>
          <cell r="G1229" t="str">
            <v>09:15</v>
          </cell>
          <cell r="H1229" t="str">
            <v>Jičín,,aut.st.</v>
          </cell>
          <cell r="I1229">
            <v>255</v>
          </cell>
          <cell r="J1229">
            <v>17</v>
          </cell>
          <cell r="K1229">
            <v>4335</v>
          </cell>
          <cell r="L1229">
            <v>200</v>
          </cell>
          <cell r="M1229" t="str">
            <v>X vzdy</v>
          </cell>
          <cell r="N1229" t="str">
            <v>BusLine</v>
          </cell>
        </row>
        <row r="1230">
          <cell r="D1230" t="str">
            <v>630073/11</v>
          </cell>
          <cell r="E1230" t="str">
            <v>11:45</v>
          </cell>
          <cell r="F1230" t="str">
            <v>Jičín,,aut.st.</v>
          </cell>
          <cell r="G1230" t="str">
            <v>12:15</v>
          </cell>
          <cell r="H1230" t="str">
            <v>Libáň,,nám.</v>
          </cell>
          <cell r="I1230">
            <v>255</v>
          </cell>
          <cell r="J1230">
            <v>17</v>
          </cell>
          <cell r="K1230">
            <v>4335</v>
          </cell>
          <cell r="L1230">
            <v>200</v>
          </cell>
          <cell r="M1230" t="str">
            <v>X vzdy</v>
          </cell>
          <cell r="N1230" t="str">
            <v>BusLine</v>
          </cell>
        </row>
        <row r="1231">
          <cell r="D1231" t="str">
            <v>630073/12</v>
          </cell>
          <cell r="E1231" t="str">
            <v>10:45</v>
          </cell>
          <cell r="F1231" t="str">
            <v>Libáň,,nám.</v>
          </cell>
          <cell r="G1231" t="str">
            <v>11:15</v>
          </cell>
          <cell r="H1231" t="str">
            <v>Jičín,,aut.st.</v>
          </cell>
          <cell r="I1231">
            <v>255</v>
          </cell>
          <cell r="J1231">
            <v>17</v>
          </cell>
          <cell r="K1231">
            <v>4335</v>
          </cell>
          <cell r="L1231">
            <v>200</v>
          </cell>
          <cell r="M1231" t="str">
            <v>X vzdy</v>
          </cell>
          <cell r="N1231" t="str">
            <v>BusLine</v>
          </cell>
        </row>
        <row r="1232">
          <cell r="D1232" t="str">
            <v>630073/13</v>
          </cell>
          <cell r="E1232" t="str">
            <v>13:40</v>
          </cell>
          <cell r="F1232" t="str">
            <v>Jičín,,aut.st.</v>
          </cell>
          <cell r="G1232" t="str">
            <v>14:10</v>
          </cell>
          <cell r="H1232" t="str">
            <v>Libáň,,nám.</v>
          </cell>
          <cell r="I1232">
            <v>255</v>
          </cell>
          <cell r="J1232">
            <v>17</v>
          </cell>
          <cell r="K1232">
            <v>4335</v>
          </cell>
          <cell r="L1232">
            <v>200</v>
          </cell>
          <cell r="M1232" t="str">
            <v>X vzdy</v>
          </cell>
          <cell r="N1232" t="str">
            <v>BusLine</v>
          </cell>
        </row>
        <row r="1233">
          <cell r="D1233" t="str">
            <v>630073/14</v>
          </cell>
          <cell r="E1233" t="str">
            <v>12:45</v>
          </cell>
          <cell r="F1233" t="str">
            <v>Libáň,,nám.</v>
          </cell>
          <cell r="G1233" t="str">
            <v>13:15</v>
          </cell>
          <cell r="H1233" t="str">
            <v>Jičín,,aut.st.</v>
          </cell>
          <cell r="I1233">
            <v>255</v>
          </cell>
          <cell r="J1233">
            <v>17</v>
          </cell>
          <cell r="K1233">
            <v>4335</v>
          </cell>
          <cell r="L1233">
            <v>200</v>
          </cell>
          <cell r="M1233" t="str">
            <v>X vzdy</v>
          </cell>
          <cell r="N1233" t="str">
            <v>BusLine</v>
          </cell>
        </row>
        <row r="1234">
          <cell r="D1234" t="str">
            <v>630073/15</v>
          </cell>
          <cell r="E1234" t="str">
            <v>14:45</v>
          </cell>
          <cell r="F1234" t="str">
            <v>Jičín,,aut.st.</v>
          </cell>
          <cell r="G1234" t="str">
            <v>15:25</v>
          </cell>
          <cell r="H1234" t="str">
            <v>Dětenice,Brodek</v>
          </cell>
          <cell r="I1234">
            <v>255</v>
          </cell>
          <cell r="J1234">
            <v>23</v>
          </cell>
          <cell r="K1234">
            <v>5865</v>
          </cell>
          <cell r="L1234">
            <v>200</v>
          </cell>
          <cell r="M1234" t="str">
            <v>X vzdy</v>
          </cell>
          <cell r="N1234" t="str">
            <v>BusLine</v>
          </cell>
        </row>
        <row r="1235">
          <cell r="D1235" t="str">
            <v>630073/16</v>
          </cell>
          <cell r="E1235" t="str">
            <v>14:13</v>
          </cell>
          <cell r="F1235" t="str">
            <v>Libáň,,nám.</v>
          </cell>
          <cell r="G1235" t="str">
            <v>14:43</v>
          </cell>
          <cell r="H1235" t="str">
            <v>Jičín,,aut.st.</v>
          </cell>
          <cell r="I1235">
            <v>255</v>
          </cell>
          <cell r="J1235">
            <v>17</v>
          </cell>
          <cell r="K1235">
            <v>4335</v>
          </cell>
          <cell r="L1235">
            <v>200</v>
          </cell>
          <cell r="M1235" t="str">
            <v>X vzdy</v>
          </cell>
          <cell r="N1235" t="str">
            <v>BusLine</v>
          </cell>
        </row>
        <row r="1236">
          <cell r="D1236" t="str">
            <v>630073/17</v>
          </cell>
          <cell r="E1236" t="str">
            <v>15:45</v>
          </cell>
          <cell r="F1236" t="str">
            <v>Jičín,,aut.st.</v>
          </cell>
          <cell r="G1236" t="str">
            <v>16:15</v>
          </cell>
          <cell r="H1236" t="str">
            <v>Libáň,,nám.</v>
          </cell>
          <cell r="I1236">
            <v>255</v>
          </cell>
          <cell r="J1236">
            <v>17</v>
          </cell>
          <cell r="K1236">
            <v>4335</v>
          </cell>
          <cell r="L1236">
            <v>200</v>
          </cell>
          <cell r="M1236" t="str">
            <v>X vzdy</v>
          </cell>
          <cell r="N1236" t="str">
            <v>BusLine</v>
          </cell>
        </row>
        <row r="1237">
          <cell r="D1237" t="str">
            <v>630073/18</v>
          </cell>
          <cell r="E1237" t="str">
            <v>15:35</v>
          </cell>
          <cell r="F1237" t="str">
            <v>Dětenice,Brodek</v>
          </cell>
          <cell r="G1237" t="str">
            <v>16:15</v>
          </cell>
          <cell r="H1237" t="str">
            <v>Jičín,,aut.st.</v>
          </cell>
          <cell r="I1237">
            <v>255</v>
          </cell>
          <cell r="J1237">
            <v>23</v>
          </cell>
          <cell r="K1237">
            <v>5865</v>
          </cell>
          <cell r="L1237">
            <v>200</v>
          </cell>
          <cell r="M1237" t="str">
            <v>X vzdy</v>
          </cell>
          <cell r="N1237" t="str">
            <v>BusLine</v>
          </cell>
        </row>
        <row r="1238">
          <cell r="D1238" t="str">
            <v>630073/19</v>
          </cell>
          <cell r="E1238" t="str">
            <v>16:45</v>
          </cell>
          <cell r="F1238" t="str">
            <v>Jičín,,aut.st.</v>
          </cell>
          <cell r="G1238" t="str">
            <v>17:23</v>
          </cell>
          <cell r="H1238" t="str">
            <v>Dětenice</v>
          </cell>
          <cell r="I1238">
            <v>255</v>
          </cell>
          <cell r="J1238">
            <v>21</v>
          </cell>
          <cell r="K1238">
            <v>5355</v>
          </cell>
          <cell r="L1238">
            <v>200</v>
          </cell>
          <cell r="M1238" t="str">
            <v>X vzdy</v>
          </cell>
          <cell r="N1238" t="str">
            <v>BusLine</v>
          </cell>
        </row>
        <row r="1239">
          <cell r="D1239" t="str">
            <v>630073/20</v>
          </cell>
          <cell r="E1239" t="str">
            <v>16:45</v>
          </cell>
          <cell r="F1239" t="str">
            <v>Libáň,,nám.</v>
          </cell>
          <cell r="G1239" t="str">
            <v>17:15</v>
          </cell>
          <cell r="H1239" t="str">
            <v>Jičín,,aut.st.</v>
          </cell>
          <cell r="I1239">
            <v>255</v>
          </cell>
          <cell r="J1239">
            <v>17</v>
          </cell>
          <cell r="K1239">
            <v>4335</v>
          </cell>
          <cell r="L1239">
            <v>200</v>
          </cell>
          <cell r="M1239" t="str">
            <v>X vzdy</v>
          </cell>
          <cell r="N1239" t="str">
            <v>BusLine</v>
          </cell>
        </row>
        <row r="1240">
          <cell r="D1240" t="str">
            <v>630073/21</v>
          </cell>
          <cell r="E1240" t="str">
            <v>17:45</v>
          </cell>
          <cell r="F1240" t="str">
            <v>Jičín,,aut.st.</v>
          </cell>
          <cell r="G1240" t="str">
            <v>18:23</v>
          </cell>
          <cell r="H1240" t="str">
            <v>Dětenice</v>
          </cell>
          <cell r="I1240">
            <v>255</v>
          </cell>
          <cell r="J1240">
            <v>21</v>
          </cell>
          <cell r="K1240">
            <v>5355</v>
          </cell>
          <cell r="L1240">
            <v>200</v>
          </cell>
          <cell r="M1240" t="str">
            <v>X vzdy</v>
          </cell>
          <cell r="N1240" t="str">
            <v>BusLine</v>
          </cell>
        </row>
        <row r="1241">
          <cell r="D1241" t="str">
            <v>630073/22</v>
          </cell>
          <cell r="E1241" t="str">
            <v>17:37</v>
          </cell>
          <cell r="F1241" t="str">
            <v>Dětenice</v>
          </cell>
          <cell r="G1241" t="str">
            <v>18:15</v>
          </cell>
          <cell r="H1241" t="str">
            <v>Jičín,,aut.st.</v>
          </cell>
          <cell r="I1241">
            <v>255</v>
          </cell>
          <cell r="J1241">
            <v>21</v>
          </cell>
          <cell r="K1241">
            <v>5355</v>
          </cell>
          <cell r="L1241">
            <v>200</v>
          </cell>
          <cell r="M1241" t="str">
            <v>X vzdy</v>
          </cell>
          <cell r="N1241" t="str">
            <v>BusLine</v>
          </cell>
        </row>
        <row r="1242">
          <cell r="D1242" t="str">
            <v>630073/23</v>
          </cell>
          <cell r="E1242" t="str">
            <v>18:45</v>
          </cell>
          <cell r="F1242" t="str">
            <v>Jičín,,aut.st.</v>
          </cell>
          <cell r="G1242" t="str">
            <v>19:15</v>
          </cell>
          <cell r="H1242" t="str">
            <v>Libáň,,nám.</v>
          </cell>
          <cell r="I1242">
            <v>255</v>
          </cell>
          <cell r="J1242">
            <v>17</v>
          </cell>
          <cell r="K1242">
            <v>4335</v>
          </cell>
          <cell r="L1242">
            <v>200</v>
          </cell>
          <cell r="M1242" t="str">
            <v>X vzdy</v>
          </cell>
          <cell r="N1242" t="str">
            <v>BusLine</v>
          </cell>
        </row>
        <row r="1243">
          <cell r="D1243" t="str">
            <v>630073/24</v>
          </cell>
          <cell r="E1243" t="str">
            <v>21:05</v>
          </cell>
          <cell r="F1243" t="str">
            <v>Libáň,,nám.</v>
          </cell>
          <cell r="G1243" t="str">
            <v>21:30</v>
          </cell>
          <cell r="H1243" t="str">
            <v>Jičín,,aut.st.</v>
          </cell>
          <cell r="I1243">
            <v>255</v>
          </cell>
          <cell r="J1243">
            <v>17</v>
          </cell>
          <cell r="K1243">
            <v>4335</v>
          </cell>
          <cell r="L1243">
            <v>200</v>
          </cell>
          <cell r="M1243" t="str">
            <v>X vzdy</v>
          </cell>
          <cell r="N1243" t="str">
            <v>BusLine</v>
          </cell>
        </row>
        <row r="1244">
          <cell r="D1244" t="str">
            <v>630073/25</v>
          </cell>
          <cell r="E1244" t="str">
            <v>22:15</v>
          </cell>
          <cell r="F1244" t="str">
            <v>Jičín,,aut.st.</v>
          </cell>
          <cell r="G1244" t="str">
            <v>22:40</v>
          </cell>
          <cell r="H1244" t="str">
            <v>Libáň,,nám.</v>
          </cell>
          <cell r="I1244">
            <v>255</v>
          </cell>
          <cell r="J1244">
            <v>17</v>
          </cell>
          <cell r="K1244">
            <v>4335</v>
          </cell>
          <cell r="L1244">
            <v>200</v>
          </cell>
          <cell r="M1244" t="str">
            <v>X vzdy</v>
          </cell>
          <cell r="N1244" t="str">
            <v>BusLine</v>
          </cell>
        </row>
        <row r="1245">
          <cell r="D1245" t="str">
            <v>630073/26</v>
          </cell>
          <cell r="E1245" t="str">
            <v>14:45</v>
          </cell>
          <cell r="F1245" t="str">
            <v>Libáň,,nám.</v>
          </cell>
          <cell r="G1245" t="str">
            <v>15:15</v>
          </cell>
          <cell r="H1245" t="str">
            <v>Jičín,,aut.st.</v>
          </cell>
          <cell r="I1245">
            <v>255</v>
          </cell>
          <cell r="J1245">
            <v>17</v>
          </cell>
          <cell r="K1245">
            <v>4335</v>
          </cell>
          <cell r="L1245">
            <v>200</v>
          </cell>
          <cell r="M1245" t="str">
            <v>X vzdy</v>
          </cell>
          <cell r="N1245" t="str">
            <v>BusLine</v>
          </cell>
        </row>
        <row r="1246">
          <cell r="D1246" t="str">
            <v>630073/100</v>
          </cell>
          <cell r="E1246" t="str">
            <v>06:37</v>
          </cell>
          <cell r="F1246" t="str">
            <v>Dětenice</v>
          </cell>
          <cell r="G1246" t="str">
            <v>07:15</v>
          </cell>
          <cell r="H1246" t="str">
            <v>Jičín,,aut.st.</v>
          </cell>
          <cell r="I1246">
            <v>116</v>
          </cell>
          <cell r="J1246">
            <v>21</v>
          </cell>
          <cell r="K1246">
            <v>2436</v>
          </cell>
          <cell r="L1246">
            <v>87</v>
          </cell>
          <cell r="M1246" t="str">
            <v>6+ vzdy</v>
          </cell>
          <cell r="N1246" t="str">
            <v>BusLine</v>
          </cell>
        </row>
        <row r="1247">
          <cell r="D1247" t="str">
            <v>630073/101</v>
          </cell>
          <cell r="E1247" t="str">
            <v>08:45</v>
          </cell>
          <cell r="F1247" t="str">
            <v>Jičín,,aut.st.</v>
          </cell>
          <cell r="G1247" t="str">
            <v>09:15</v>
          </cell>
          <cell r="H1247" t="str">
            <v>Libáň,,nám.</v>
          </cell>
          <cell r="I1247">
            <v>116</v>
          </cell>
          <cell r="J1247">
            <v>17</v>
          </cell>
          <cell r="K1247">
            <v>1972</v>
          </cell>
          <cell r="L1247">
            <v>87</v>
          </cell>
          <cell r="M1247" t="str">
            <v>6+ vzdy</v>
          </cell>
          <cell r="N1247" t="str">
            <v>BusLine</v>
          </cell>
        </row>
        <row r="1248">
          <cell r="D1248" t="str">
            <v>630073/102</v>
          </cell>
          <cell r="E1248" t="str">
            <v>09:45</v>
          </cell>
          <cell r="F1248" t="str">
            <v>Libáň,,nám.</v>
          </cell>
          <cell r="G1248" t="str">
            <v>10:15</v>
          </cell>
          <cell r="H1248" t="str">
            <v>Jičín,,aut.st.</v>
          </cell>
          <cell r="I1248">
            <v>116</v>
          </cell>
          <cell r="J1248">
            <v>17</v>
          </cell>
          <cell r="K1248">
            <v>1972</v>
          </cell>
          <cell r="L1248">
            <v>87</v>
          </cell>
          <cell r="M1248" t="str">
            <v>6+ vzdy</v>
          </cell>
          <cell r="N1248" t="str">
            <v>BusLine</v>
          </cell>
        </row>
        <row r="1249">
          <cell r="D1249" t="str">
            <v>630073/103</v>
          </cell>
          <cell r="E1249" t="str">
            <v>12:45</v>
          </cell>
          <cell r="F1249" t="str">
            <v>Jičín,,aut.st.</v>
          </cell>
          <cell r="G1249" t="str">
            <v>13:23</v>
          </cell>
          <cell r="H1249" t="str">
            <v>Dětenice</v>
          </cell>
          <cell r="I1249">
            <v>116</v>
          </cell>
          <cell r="J1249">
            <v>21</v>
          </cell>
          <cell r="K1249">
            <v>2436</v>
          </cell>
          <cell r="L1249">
            <v>87</v>
          </cell>
          <cell r="M1249" t="str">
            <v>6+ vzdy</v>
          </cell>
          <cell r="N1249" t="str">
            <v>BusLine</v>
          </cell>
        </row>
        <row r="1250">
          <cell r="D1250" t="str">
            <v>630073/104</v>
          </cell>
          <cell r="E1250" t="str">
            <v>13:37</v>
          </cell>
          <cell r="F1250" t="str">
            <v>Dětenice</v>
          </cell>
          <cell r="G1250" t="str">
            <v>14:15</v>
          </cell>
          <cell r="H1250" t="str">
            <v>Jičín,,aut.st.</v>
          </cell>
          <cell r="I1250">
            <v>115</v>
          </cell>
          <cell r="J1250">
            <v>21</v>
          </cell>
          <cell r="K1250">
            <v>2415</v>
          </cell>
          <cell r="L1250">
            <v>87</v>
          </cell>
          <cell r="M1250" t="str">
            <v>6+ vzdy</v>
          </cell>
          <cell r="N1250" t="str">
            <v>BusLine</v>
          </cell>
        </row>
        <row r="1251">
          <cell r="D1251" t="str">
            <v>630073/105</v>
          </cell>
          <cell r="E1251" t="str">
            <v>15:45</v>
          </cell>
          <cell r="F1251" t="str">
            <v>Jičín,,aut.st.</v>
          </cell>
          <cell r="G1251" t="str">
            <v>16:15</v>
          </cell>
          <cell r="H1251" t="str">
            <v>Libáň,,nám.</v>
          </cell>
          <cell r="I1251">
            <v>115</v>
          </cell>
          <cell r="J1251">
            <v>17</v>
          </cell>
          <cell r="K1251">
            <v>1955</v>
          </cell>
          <cell r="L1251">
            <v>87</v>
          </cell>
          <cell r="M1251" t="str">
            <v>6+ vzdy</v>
          </cell>
          <cell r="N1251" t="str">
            <v>BusLine</v>
          </cell>
        </row>
        <row r="1252">
          <cell r="D1252" t="str">
            <v>630073/106</v>
          </cell>
          <cell r="E1252" t="str">
            <v>16:45</v>
          </cell>
          <cell r="F1252" t="str">
            <v>Libáň,,nám.</v>
          </cell>
          <cell r="G1252" t="str">
            <v>17:15</v>
          </cell>
          <cell r="H1252" t="str">
            <v>Jičín,,aut.st.</v>
          </cell>
          <cell r="I1252">
            <v>115</v>
          </cell>
          <cell r="J1252">
            <v>17</v>
          </cell>
          <cell r="K1252">
            <v>1955</v>
          </cell>
          <cell r="L1252">
            <v>87</v>
          </cell>
          <cell r="M1252" t="str">
            <v>6+ vzdy</v>
          </cell>
          <cell r="N1252" t="str">
            <v>BusLine</v>
          </cell>
        </row>
        <row r="1253">
          <cell r="D1253" t="str">
            <v>630073/107</v>
          </cell>
          <cell r="E1253" t="str">
            <v>19:45</v>
          </cell>
          <cell r="F1253" t="str">
            <v>Jičín,,aut.st.</v>
          </cell>
          <cell r="G1253" t="str">
            <v>20:23</v>
          </cell>
          <cell r="H1253" t="str">
            <v>Dětenice</v>
          </cell>
          <cell r="I1253">
            <v>114</v>
          </cell>
          <cell r="J1253">
            <v>21</v>
          </cell>
          <cell r="K1253">
            <v>2394</v>
          </cell>
          <cell r="L1253">
            <v>87</v>
          </cell>
          <cell r="M1253" t="str">
            <v>6+ vzdy</v>
          </cell>
          <cell r="N1253" t="str">
            <v>BusLine</v>
          </cell>
        </row>
        <row r="1254">
          <cell r="D1254" t="str">
            <v>630074/1</v>
          </cell>
          <cell r="E1254" t="str">
            <v>04:48</v>
          </cell>
          <cell r="F1254" t="str">
            <v>Chomutice</v>
          </cell>
          <cell r="G1254" t="str">
            <v>05:20</v>
          </cell>
          <cell r="H1254" t="str">
            <v>Hořice,,aut.nádr.</v>
          </cell>
          <cell r="I1254">
            <v>255</v>
          </cell>
          <cell r="J1254">
            <v>18</v>
          </cell>
          <cell r="K1254">
            <v>4590</v>
          </cell>
          <cell r="L1254">
            <v>200</v>
          </cell>
          <cell r="M1254" t="str">
            <v>X vzdy</v>
          </cell>
          <cell r="N1254" t="str">
            <v>BusLine</v>
          </cell>
        </row>
        <row r="1255">
          <cell r="D1255" t="str">
            <v>630074/2</v>
          </cell>
          <cell r="E1255" t="str">
            <v>04:46</v>
          </cell>
          <cell r="F1255" t="str">
            <v>Chomutice</v>
          </cell>
          <cell r="G1255" t="str">
            <v>05:22</v>
          </cell>
          <cell r="H1255" t="str">
            <v>Jičín,,aut.st.</v>
          </cell>
          <cell r="I1255">
            <v>255</v>
          </cell>
          <cell r="J1255">
            <v>19</v>
          </cell>
          <cell r="K1255">
            <v>4845</v>
          </cell>
          <cell r="L1255">
            <v>200</v>
          </cell>
          <cell r="M1255" t="str">
            <v>X vzdy</v>
          </cell>
          <cell r="N1255" t="str">
            <v>BusLine</v>
          </cell>
        </row>
        <row r="1256">
          <cell r="D1256" t="str">
            <v>630074/3</v>
          </cell>
          <cell r="E1256" t="str">
            <v>06:22</v>
          </cell>
          <cell r="F1256" t="str">
            <v>Jičín,,aut.st.</v>
          </cell>
          <cell r="G1256" t="str">
            <v>07:35</v>
          </cell>
          <cell r="H1256" t="str">
            <v>Hořice,,aut.nádr.</v>
          </cell>
          <cell r="I1256">
            <v>255</v>
          </cell>
          <cell r="J1256">
            <v>41</v>
          </cell>
          <cell r="K1256">
            <v>10455</v>
          </cell>
          <cell r="L1256">
            <v>200</v>
          </cell>
          <cell r="M1256" t="str">
            <v>X vzdy</v>
          </cell>
          <cell r="N1256" t="str">
            <v>BusLine</v>
          </cell>
        </row>
        <row r="1257">
          <cell r="D1257" t="str">
            <v>630074/4</v>
          </cell>
          <cell r="E1257" t="str">
            <v>05:45</v>
          </cell>
          <cell r="F1257" t="str">
            <v>Hořice,,aut.nádr.</v>
          </cell>
          <cell r="G1257" t="str">
            <v>06:50</v>
          </cell>
          <cell r="H1257" t="str">
            <v>Jičín,,aut.st.</v>
          </cell>
          <cell r="I1257">
            <v>255</v>
          </cell>
          <cell r="J1257">
            <v>37</v>
          </cell>
          <cell r="K1257">
            <v>9435</v>
          </cell>
          <cell r="L1257">
            <v>200</v>
          </cell>
          <cell r="M1257" t="str">
            <v>X vzdy</v>
          </cell>
          <cell r="N1257" t="str">
            <v>BusLine</v>
          </cell>
        </row>
        <row r="1258">
          <cell r="D1258" t="str">
            <v>630074/7</v>
          </cell>
          <cell r="E1258" t="str">
            <v>10:45</v>
          </cell>
          <cell r="F1258" t="str">
            <v>Jičín,,aut.st.</v>
          </cell>
          <cell r="G1258" t="str">
            <v>11:50</v>
          </cell>
          <cell r="H1258" t="str">
            <v>Hořice,,aut.nádr.</v>
          </cell>
          <cell r="I1258">
            <v>255</v>
          </cell>
          <cell r="J1258">
            <v>37</v>
          </cell>
          <cell r="K1258">
            <v>9435</v>
          </cell>
          <cell r="L1258">
            <v>200</v>
          </cell>
          <cell r="M1258" t="str">
            <v>X vzdy</v>
          </cell>
          <cell r="N1258" t="str">
            <v>BusLine</v>
          </cell>
        </row>
        <row r="1259">
          <cell r="D1259" t="str">
            <v>630074/8</v>
          </cell>
          <cell r="E1259" t="str">
            <v>08:15</v>
          </cell>
          <cell r="F1259" t="str">
            <v>Hořice,,aut.nádr.</v>
          </cell>
          <cell r="G1259" t="str">
            <v>09:15</v>
          </cell>
          <cell r="H1259" t="str">
            <v>Jičín,,aut.st.</v>
          </cell>
          <cell r="I1259">
            <v>255</v>
          </cell>
          <cell r="J1259">
            <v>35</v>
          </cell>
          <cell r="K1259">
            <v>8925</v>
          </cell>
          <cell r="L1259">
            <v>200</v>
          </cell>
          <cell r="M1259" t="str">
            <v>X vzdy</v>
          </cell>
          <cell r="N1259" t="str">
            <v>BusLine</v>
          </cell>
        </row>
        <row r="1260">
          <cell r="D1260" t="str">
            <v>630074/9</v>
          </cell>
          <cell r="E1260" t="str">
            <v>12:15</v>
          </cell>
          <cell r="F1260" t="str">
            <v>Jičín,,aut.st.</v>
          </cell>
          <cell r="G1260" t="str">
            <v>13:20</v>
          </cell>
          <cell r="H1260" t="str">
            <v>Hořice,,aut.nádr.</v>
          </cell>
          <cell r="I1260">
            <v>255</v>
          </cell>
          <cell r="J1260">
            <v>37</v>
          </cell>
          <cell r="K1260">
            <v>9435</v>
          </cell>
          <cell r="L1260">
            <v>200</v>
          </cell>
          <cell r="M1260" t="str">
            <v>X vzdy</v>
          </cell>
          <cell r="N1260" t="str">
            <v>BusLine</v>
          </cell>
        </row>
        <row r="1261">
          <cell r="D1261" t="str">
            <v>630074/10</v>
          </cell>
          <cell r="E1261" t="str">
            <v>10:45</v>
          </cell>
          <cell r="F1261" t="str">
            <v>Hořice,,aut.nádr.</v>
          </cell>
          <cell r="G1261" t="str">
            <v>11:50</v>
          </cell>
          <cell r="H1261" t="str">
            <v>Jičín,,aut.st.</v>
          </cell>
          <cell r="I1261">
            <v>255</v>
          </cell>
          <cell r="J1261">
            <v>37</v>
          </cell>
          <cell r="K1261">
            <v>9435</v>
          </cell>
          <cell r="L1261">
            <v>200</v>
          </cell>
          <cell r="M1261" t="str">
            <v>X vzdy</v>
          </cell>
          <cell r="N1261" t="str">
            <v>BusLine</v>
          </cell>
        </row>
        <row r="1262">
          <cell r="D1262" t="str">
            <v>630074/11</v>
          </cell>
          <cell r="E1262" t="str">
            <v>13:30</v>
          </cell>
          <cell r="F1262" t="str">
            <v>Jičín,,aut.st.</v>
          </cell>
          <cell r="G1262" t="str">
            <v>13:54</v>
          </cell>
          <cell r="H1262" t="str">
            <v>Chomutice</v>
          </cell>
          <cell r="I1262">
            <v>203</v>
          </cell>
          <cell r="J1262">
            <v>17</v>
          </cell>
          <cell r="K1262">
            <v>3451</v>
          </cell>
          <cell r="L1262">
            <v>152</v>
          </cell>
          <cell r="M1262" t="str">
            <v>X vzdy</v>
          </cell>
          <cell r="N1262" t="str">
            <v>BusLine</v>
          </cell>
        </row>
        <row r="1263">
          <cell r="D1263" t="str">
            <v>630074/12</v>
          </cell>
          <cell r="E1263" t="str">
            <v>12:45</v>
          </cell>
          <cell r="F1263" t="str">
            <v>Hořice,,aut.nádr.</v>
          </cell>
          <cell r="G1263" t="str">
            <v>13:55</v>
          </cell>
          <cell r="H1263" t="str">
            <v>Jičín,,aut.st.</v>
          </cell>
          <cell r="I1263">
            <v>255</v>
          </cell>
          <cell r="J1263">
            <v>41</v>
          </cell>
          <cell r="K1263">
            <v>10455</v>
          </cell>
          <cell r="L1263">
            <v>200</v>
          </cell>
          <cell r="M1263" t="str">
            <v>X vzdy</v>
          </cell>
          <cell r="N1263" t="str">
            <v>BusLine</v>
          </cell>
        </row>
        <row r="1264">
          <cell r="D1264" t="str">
            <v>630074/13</v>
          </cell>
          <cell r="E1264" t="str">
            <v>14:32</v>
          </cell>
          <cell r="F1264" t="str">
            <v>Lískovice</v>
          </cell>
          <cell r="G1264" t="str">
            <v>14:50</v>
          </cell>
          <cell r="H1264" t="str">
            <v>Hořice,,aut.nádr.</v>
          </cell>
          <cell r="I1264">
            <v>255</v>
          </cell>
          <cell r="J1264">
            <v>10</v>
          </cell>
          <cell r="K1264">
            <v>2550</v>
          </cell>
          <cell r="L1264">
            <v>200</v>
          </cell>
          <cell r="M1264" t="str">
            <v>X vzdy</v>
          </cell>
          <cell r="N1264" t="str">
            <v>BusLine</v>
          </cell>
        </row>
        <row r="1265">
          <cell r="D1265" t="str">
            <v>630074/14</v>
          </cell>
          <cell r="E1265" t="str">
            <v>13:55</v>
          </cell>
          <cell r="F1265" t="str">
            <v>Chomutice</v>
          </cell>
          <cell r="G1265" t="str">
            <v>14:22</v>
          </cell>
          <cell r="H1265" t="str">
            <v>Jičín,,aut.st.</v>
          </cell>
          <cell r="I1265">
            <v>203</v>
          </cell>
          <cell r="J1265">
            <v>17</v>
          </cell>
          <cell r="K1265">
            <v>3451</v>
          </cell>
          <cell r="L1265">
            <v>152</v>
          </cell>
          <cell r="M1265" t="str">
            <v>X vzdy</v>
          </cell>
          <cell r="N1265" t="str">
            <v>BusLine</v>
          </cell>
        </row>
        <row r="1266">
          <cell r="D1266" t="str">
            <v>630074/15</v>
          </cell>
          <cell r="E1266" t="str">
            <v>14:35</v>
          </cell>
          <cell r="F1266" t="str">
            <v>Jičín,,aut.st.</v>
          </cell>
          <cell r="G1266" t="str">
            <v>15:45</v>
          </cell>
          <cell r="H1266" t="str">
            <v>Hořice,,aut.nádr.</v>
          </cell>
          <cell r="I1266">
            <v>255</v>
          </cell>
          <cell r="J1266">
            <v>41</v>
          </cell>
          <cell r="K1266">
            <v>10455</v>
          </cell>
          <cell r="L1266">
            <v>200</v>
          </cell>
          <cell r="M1266" t="str">
            <v>X vzdy</v>
          </cell>
          <cell r="N1266" t="str">
            <v>BusLine</v>
          </cell>
        </row>
        <row r="1267">
          <cell r="D1267" t="str">
            <v>630074/16</v>
          </cell>
          <cell r="E1267" t="str">
            <v>14:15</v>
          </cell>
          <cell r="F1267" t="str">
            <v>Hořice,,aut.nádr.</v>
          </cell>
          <cell r="G1267" t="str">
            <v>14:32</v>
          </cell>
          <cell r="H1267" t="str">
            <v>Lískovice</v>
          </cell>
          <cell r="I1267">
            <v>255</v>
          </cell>
          <cell r="J1267">
            <v>11</v>
          </cell>
          <cell r="K1267">
            <v>2805</v>
          </cell>
          <cell r="L1267">
            <v>200</v>
          </cell>
          <cell r="M1267" t="str">
            <v>X vzdy</v>
          </cell>
          <cell r="N1267" t="str">
            <v>BusLine</v>
          </cell>
        </row>
        <row r="1268">
          <cell r="D1268" t="str">
            <v>630074/17</v>
          </cell>
          <cell r="E1268" t="str">
            <v>16:35</v>
          </cell>
          <cell r="F1268" t="str">
            <v>Jičín,,aut.st.</v>
          </cell>
          <cell r="G1268" t="str">
            <v>17:37</v>
          </cell>
          <cell r="H1268" t="str">
            <v>Hořice,,aut.nádr.</v>
          </cell>
          <cell r="I1268">
            <v>255</v>
          </cell>
          <cell r="J1268">
            <v>37</v>
          </cell>
          <cell r="K1268">
            <v>9435</v>
          </cell>
          <cell r="L1268">
            <v>200</v>
          </cell>
          <cell r="M1268" t="str">
            <v>X vzdy</v>
          </cell>
          <cell r="N1268" t="str">
            <v>BusLine</v>
          </cell>
        </row>
        <row r="1269">
          <cell r="D1269" t="str">
            <v>630074/18</v>
          </cell>
          <cell r="E1269" t="str">
            <v>15:50</v>
          </cell>
          <cell r="F1269" t="str">
            <v>Hořice,,aut.nádr.</v>
          </cell>
          <cell r="G1269" t="str">
            <v>16:55</v>
          </cell>
          <cell r="H1269" t="str">
            <v>Jičín,,aut.st.</v>
          </cell>
          <cell r="I1269">
            <v>255</v>
          </cell>
          <cell r="J1269">
            <v>37</v>
          </cell>
          <cell r="K1269">
            <v>9435</v>
          </cell>
          <cell r="L1269">
            <v>200</v>
          </cell>
          <cell r="M1269" t="str">
            <v>X vzdy</v>
          </cell>
          <cell r="N1269" t="str">
            <v>BusLine</v>
          </cell>
        </row>
        <row r="1270">
          <cell r="D1270" t="str">
            <v>630074/19</v>
          </cell>
          <cell r="E1270" t="str">
            <v>18:35</v>
          </cell>
          <cell r="F1270" t="str">
            <v>Jičín,,aut.st.</v>
          </cell>
          <cell r="G1270" t="str">
            <v>19:08</v>
          </cell>
          <cell r="H1270" t="str">
            <v>Chomutice</v>
          </cell>
          <cell r="I1270">
            <v>255</v>
          </cell>
          <cell r="J1270">
            <v>19</v>
          </cell>
          <cell r="K1270">
            <v>4845</v>
          </cell>
          <cell r="L1270">
            <v>200</v>
          </cell>
          <cell r="M1270" t="str">
            <v>X vzdy</v>
          </cell>
          <cell r="N1270" t="str">
            <v>BusLine</v>
          </cell>
        </row>
        <row r="1271">
          <cell r="D1271" t="str">
            <v>630074/20</v>
          </cell>
          <cell r="E1271" t="str">
            <v>17:45</v>
          </cell>
          <cell r="F1271" t="str">
            <v>Hořice,,aut.nádr.</v>
          </cell>
          <cell r="G1271" t="str">
            <v>18:16</v>
          </cell>
          <cell r="H1271" t="str">
            <v>Chomutice</v>
          </cell>
          <cell r="I1271">
            <v>255</v>
          </cell>
          <cell r="J1271">
            <v>18</v>
          </cell>
          <cell r="K1271">
            <v>4590</v>
          </cell>
          <cell r="L1271">
            <v>200</v>
          </cell>
          <cell r="M1271" t="str">
            <v>X vzdy</v>
          </cell>
          <cell r="N1271" t="str">
            <v>BusLine</v>
          </cell>
        </row>
        <row r="1272">
          <cell r="D1272" t="str">
            <v>630075/1</v>
          </cell>
          <cell r="E1272" t="str">
            <v>05:25</v>
          </cell>
          <cell r="F1272" t="str">
            <v>Hořice,,aut.nádr.</v>
          </cell>
          <cell r="G1272" t="str">
            <v>05:50</v>
          </cell>
          <cell r="H1272" t="str">
            <v>Hradec Králové,,Terminál HD</v>
          </cell>
          <cell r="I1272">
            <v>255</v>
          </cell>
          <cell r="J1272">
            <v>24</v>
          </cell>
          <cell r="K1272">
            <v>6120</v>
          </cell>
          <cell r="L1272">
            <v>200</v>
          </cell>
          <cell r="M1272" t="str">
            <v>X vzdy</v>
          </cell>
          <cell r="N1272" t="str">
            <v>BusLine</v>
          </cell>
        </row>
        <row r="1273">
          <cell r="D1273" t="str">
            <v>630075/2</v>
          </cell>
          <cell r="E1273" t="str">
            <v>04:50</v>
          </cell>
          <cell r="F1273" t="str">
            <v>Hořice,,aut.nádr.</v>
          </cell>
          <cell r="G1273" t="str">
            <v>05:20</v>
          </cell>
          <cell r="H1273" t="str">
            <v>Jičín,,aut.st.</v>
          </cell>
          <cell r="I1273">
            <v>255</v>
          </cell>
          <cell r="J1273">
            <v>24</v>
          </cell>
          <cell r="K1273">
            <v>6120</v>
          </cell>
          <cell r="L1273">
            <v>200</v>
          </cell>
          <cell r="M1273" t="str">
            <v>X vzdy</v>
          </cell>
          <cell r="N1273" t="str">
            <v>BusLine</v>
          </cell>
        </row>
        <row r="1274">
          <cell r="D1274" t="str">
            <v>630075/3</v>
          </cell>
          <cell r="E1274" t="str">
            <v>05:50</v>
          </cell>
          <cell r="F1274" t="str">
            <v>Hořice,,aut.nádr.</v>
          </cell>
          <cell r="G1274" t="str">
            <v>06:15</v>
          </cell>
          <cell r="H1274" t="str">
            <v>Hradec Králové,,Terminál HD</v>
          </cell>
          <cell r="I1274">
            <v>203</v>
          </cell>
          <cell r="J1274">
            <v>24</v>
          </cell>
          <cell r="K1274">
            <v>4872</v>
          </cell>
          <cell r="L1274">
            <v>152</v>
          </cell>
          <cell r="M1274" t="str">
            <v>X vzdy</v>
          </cell>
          <cell r="N1274" t="str">
            <v>BusLine</v>
          </cell>
        </row>
        <row r="1275">
          <cell r="D1275" t="str">
            <v>630075/4</v>
          </cell>
          <cell r="E1275" t="str">
            <v>05:55</v>
          </cell>
          <cell r="F1275" t="str">
            <v>Hradec Králové,,Terminál HD</v>
          </cell>
          <cell r="G1275" t="str">
            <v>06:29</v>
          </cell>
          <cell r="H1275" t="str">
            <v>Holovousy</v>
          </cell>
          <cell r="I1275">
            <v>255</v>
          </cell>
          <cell r="J1275">
            <v>28</v>
          </cell>
          <cell r="K1275">
            <v>7140</v>
          </cell>
          <cell r="L1275">
            <v>200</v>
          </cell>
          <cell r="M1275" t="str">
            <v>X vzdy</v>
          </cell>
          <cell r="N1275" t="str">
            <v>BusLine</v>
          </cell>
        </row>
        <row r="1276">
          <cell r="D1276" t="str">
            <v>630075/5</v>
          </cell>
          <cell r="E1276" t="str">
            <v>05:20</v>
          </cell>
          <cell r="F1276" t="str">
            <v>Jičín,,aut.st.</v>
          </cell>
          <cell r="G1276" t="str">
            <v>06:20</v>
          </cell>
          <cell r="H1276" t="str">
            <v>Hradec Králové,,Terminál HD</v>
          </cell>
          <cell r="I1276">
            <v>52</v>
          </cell>
          <cell r="J1276">
            <v>48</v>
          </cell>
          <cell r="K1276">
            <v>2496</v>
          </cell>
          <cell r="L1276">
            <v>48</v>
          </cell>
          <cell r="M1276" t="str">
            <v>X vzdy</v>
          </cell>
          <cell r="N1276" t="str">
            <v>BusLine</v>
          </cell>
        </row>
        <row r="1277">
          <cell r="D1277" t="str">
            <v>630075/7</v>
          </cell>
          <cell r="E1277" t="str">
            <v>06:31</v>
          </cell>
          <cell r="F1277" t="str">
            <v>Holovousy</v>
          </cell>
          <cell r="G1277" t="str">
            <v>06:37</v>
          </cell>
          <cell r="H1277" t="str">
            <v>Hořice,,aut.nádr.</v>
          </cell>
          <cell r="I1277">
            <v>255</v>
          </cell>
          <cell r="J1277">
            <v>4</v>
          </cell>
          <cell r="K1277">
            <v>1020</v>
          </cell>
          <cell r="L1277">
            <v>200</v>
          </cell>
          <cell r="M1277" t="str">
            <v>X vzdy</v>
          </cell>
          <cell r="N1277" t="str">
            <v>BusLine</v>
          </cell>
        </row>
        <row r="1278">
          <cell r="D1278" t="str">
            <v>630075/9</v>
          </cell>
          <cell r="E1278" t="str">
            <v>06:23</v>
          </cell>
          <cell r="F1278" t="str">
            <v>Jičín,,aut.st.</v>
          </cell>
          <cell r="G1278" t="str">
            <v>07:25</v>
          </cell>
          <cell r="H1278" t="str">
            <v>Hradec Králové,,Terminál HD</v>
          </cell>
          <cell r="I1278">
            <v>255</v>
          </cell>
          <cell r="J1278">
            <v>48</v>
          </cell>
          <cell r="K1278">
            <v>12240</v>
          </cell>
          <cell r="L1278">
            <v>200</v>
          </cell>
          <cell r="M1278" t="str">
            <v>X vzdy</v>
          </cell>
          <cell r="N1278" t="str">
            <v>BusLine</v>
          </cell>
        </row>
        <row r="1279">
          <cell r="D1279" t="str">
            <v>630075/10</v>
          </cell>
          <cell r="E1279" t="str">
            <v>08:55</v>
          </cell>
          <cell r="F1279" t="str">
            <v>Hořice,,aut.nádr.</v>
          </cell>
          <cell r="G1279" t="str">
            <v>09:25</v>
          </cell>
          <cell r="H1279" t="str">
            <v>Jičín,,aut.st.</v>
          </cell>
          <cell r="I1279">
            <v>255</v>
          </cell>
          <cell r="J1279">
            <v>24</v>
          </cell>
          <cell r="K1279">
            <v>6120</v>
          </cell>
          <cell r="L1279">
            <v>200</v>
          </cell>
          <cell r="M1279" t="str">
            <v>X vzdy</v>
          </cell>
          <cell r="N1279" t="str">
            <v>BusLine</v>
          </cell>
        </row>
        <row r="1280">
          <cell r="D1280" t="str">
            <v>630075/12</v>
          </cell>
          <cell r="E1280" t="str">
            <v>10:25</v>
          </cell>
          <cell r="F1280" t="str">
            <v>Hradec Králové,,Terminál HD</v>
          </cell>
          <cell r="G1280" t="str">
            <v>11:25</v>
          </cell>
          <cell r="H1280" t="str">
            <v>Jičín,,aut.st.</v>
          </cell>
          <cell r="I1280">
            <v>255</v>
          </cell>
          <cell r="J1280">
            <v>48</v>
          </cell>
          <cell r="K1280">
            <v>12240</v>
          </cell>
          <cell r="L1280">
            <v>200</v>
          </cell>
          <cell r="M1280" t="str">
            <v>X vzdy</v>
          </cell>
          <cell r="N1280" t="str">
            <v>BusLine</v>
          </cell>
        </row>
        <row r="1281">
          <cell r="D1281" t="str">
            <v>630075/13</v>
          </cell>
          <cell r="E1281" t="str">
            <v>07:45</v>
          </cell>
          <cell r="F1281" t="str">
            <v>Jičín,,aut.st.</v>
          </cell>
          <cell r="G1281" t="str">
            <v>08:45</v>
          </cell>
          <cell r="H1281" t="str">
            <v>Hradec Králové,,Terminál HD</v>
          </cell>
          <cell r="I1281">
            <v>203</v>
          </cell>
          <cell r="J1281">
            <v>48</v>
          </cell>
          <cell r="K1281">
            <v>9744</v>
          </cell>
          <cell r="L1281">
            <v>152</v>
          </cell>
          <cell r="M1281" t="str">
            <v>X vzdy</v>
          </cell>
          <cell r="N1281" t="str">
            <v>BusLine</v>
          </cell>
        </row>
        <row r="1282">
          <cell r="D1282" t="str">
            <v>630075/16</v>
          </cell>
          <cell r="E1282" t="str">
            <v>12:55</v>
          </cell>
          <cell r="F1282" t="str">
            <v>Hradec Králové,,Terminál HD</v>
          </cell>
          <cell r="G1282" t="str">
            <v>13:55</v>
          </cell>
          <cell r="H1282" t="str">
            <v>Jičín,,aut.st.</v>
          </cell>
          <cell r="I1282">
            <v>255</v>
          </cell>
          <cell r="J1282">
            <v>48</v>
          </cell>
          <cell r="K1282">
            <v>12240</v>
          </cell>
          <cell r="L1282">
            <v>200</v>
          </cell>
          <cell r="M1282" t="str">
            <v>X vzdy</v>
          </cell>
          <cell r="N1282" t="str">
            <v>BusLine</v>
          </cell>
        </row>
        <row r="1283">
          <cell r="D1283" t="str">
            <v>630075/17</v>
          </cell>
          <cell r="E1283" t="str">
            <v>13:35</v>
          </cell>
          <cell r="F1283" t="str">
            <v>Jičín,,aut.st.</v>
          </cell>
          <cell r="G1283" t="str">
            <v>14:35</v>
          </cell>
          <cell r="H1283" t="str">
            <v>Hradec Králové,,Terminál HD</v>
          </cell>
          <cell r="I1283">
            <v>255</v>
          </cell>
          <cell r="J1283">
            <v>48</v>
          </cell>
          <cell r="K1283">
            <v>12240</v>
          </cell>
          <cell r="L1283">
            <v>200</v>
          </cell>
          <cell r="M1283" t="str">
            <v>X vzdy</v>
          </cell>
          <cell r="N1283" t="str">
            <v>BusLine</v>
          </cell>
        </row>
        <row r="1284">
          <cell r="D1284" t="str">
            <v>630075/18</v>
          </cell>
          <cell r="E1284" t="str">
            <v>14:05</v>
          </cell>
          <cell r="F1284" t="str">
            <v>Hradec Králové,,Terminál HD</v>
          </cell>
          <cell r="G1284" t="str">
            <v>15:05</v>
          </cell>
          <cell r="H1284" t="str">
            <v>Jičín,,aut.st.</v>
          </cell>
          <cell r="I1284">
            <v>203</v>
          </cell>
          <cell r="J1284">
            <v>48</v>
          </cell>
          <cell r="K1284">
            <v>9744</v>
          </cell>
          <cell r="L1284">
            <v>152</v>
          </cell>
          <cell r="M1284" t="str">
            <v>X vzdy</v>
          </cell>
          <cell r="N1284" t="str">
            <v>BusLine</v>
          </cell>
        </row>
        <row r="1285">
          <cell r="D1285" t="str">
            <v>630075/19</v>
          </cell>
          <cell r="E1285" t="str">
            <v>14:05</v>
          </cell>
          <cell r="F1285" t="str">
            <v>Jičín,,aut.st.</v>
          </cell>
          <cell r="G1285" t="str">
            <v>15:05</v>
          </cell>
          <cell r="H1285" t="str">
            <v>Hradec Králové,,Terminál HD</v>
          </cell>
          <cell r="I1285">
            <v>203</v>
          </cell>
          <cell r="J1285">
            <v>48</v>
          </cell>
          <cell r="K1285">
            <v>9744</v>
          </cell>
          <cell r="L1285">
            <v>152</v>
          </cell>
          <cell r="M1285" t="str">
            <v>X vzdy</v>
          </cell>
          <cell r="N1285" t="str">
            <v>BusLine</v>
          </cell>
        </row>
        <row r="1286">
          <cell r="D1286" t="str">
            <v>630075/20</v>
          </cell>
          <cell r="E1286" t="str">
            <v>14:55</v>
          </cell>
          <cell r="F1286" t="str">
            <v>Hradec Králové,,Terminál HD</v>
          </cell>
          <cell r="G1286" t="str">
            <v>15:55</v>
          </cell>
          <cell r="H1286" t="str">
            <v>Jičín,,aut.st.</v>
          </cell>
          <cell r="I1286">
            <v>203</v>
          </cell>
          <cell r="J1286">
            <v>48</v>
          </cell>
          <cell r="K1286">
            <v>9744</v>
          </cell>
          <cell r="L1286">
            <v>152</v>
          </cell>
          <cell r="M1286" t="str">
            <v>X vzdy</v>
          </cell>
          <cell r="N1286" t="str">
            <v>BusLine</v>
          </cell>
        </row>
        <row r="1287">
          <cell r="D1287" t="str">
            <v>630075/21</v>
          </cell>
          <cell r="E1287" t="str">
            <v>14:35</v>
          </cell>
          <cell r="F1287" t="str">
            <v>Jičín,,aut.st.</v>
          </cell>
          <cell r="G1287" t="str">
            <v>15:35</v>
          </cell>
          <cell r="H1287" t="str">
            <v>Hradec Králové,,Terminál HD</v>
          </cell>
          <cell r="I1287">
            <v>255</v>
          </cell>
          <cell r="J1287">
            <v>48</v>
          </cell>
          <cell r="K1287">
            <v>12240</v>
          </cell>
          <cell r="L1287">
            <v>200</v>
          </cell>
          <cell r="M1287" t="str">
            <v>X vzdy</v>
          </cell>
          <cell r="N1287" t="str">
            <v>BusLine</v>
          </cell>
        </row>
        <row r="1288">
          <cell r="D1288" t="str">
            <v>630075/22</v>
          </cell>
          <cell r="E1288" t="str">
            <v>16:05</v>
          </cell>
          <cell r="F1288" t="str">
            <v>Hradec Králové,,Terminál HD</v>
          </cell>
          <cell r="G1288" t="str">
            <v>17:05</v>
          </cell>
          <cell r="H1288" t="str">
            <v>Jičín,,aut.st.</v>
          </cell>
          <cell r="I1288">
            <v>52</v>
          </cell>
          <cell r="J1288">
            <v>48</v>
          </cell>
          <cell r="K1288">
            <v>2496</v>
          </cell>
          <cell r="L1288">
            <v>48</v>
          </cell>
          <cell r="M1288" t="str">
            <v>X vzdy</v>
          </cell>
          <cell r="N1288" t="str">
            <v>BusLine</v>
          </cell>
        </row>
        <row r="1289">
          <cell r="D1289" t="str">
            <v>630075/23</v>
          </cell>
          <cell r="E1289" t="str">
            <v>15:35</v>
          </cell>
          <cell r="F1289" t="str">
            <v>Jičín,,aut.st.</v>
          </cell>
          <cell r="G1289" t="str">
            <v>16:35</v>
          </cell>
          <cell r="H1289" t="str">
            <v>Hradec Králové,,Terminál HD</v>
          </cell>
          <cell r="I1289">
            <v>255</v>
          </cell>
          <cell r="J1289">
            <v>48</v>
          </cell>
          <cell r="K1289">
            <v>12240</v>
          </cell>
          <cell r="L1289">
            <v>200</v>
          </cell>
          <cell r="M1289" t="str">
            <v>X vzdy</v>
          </cell>
          <cell r="N1289" t="str">
            <v>BusLine</v>
          </cell>
        </row>
        <row r="1290">
          <cell r="D1290" t="str">
            <v>630075/24</v>
          </cell>
          <cell r="E1290" t="str">
            <v>17:25</v>
          </cell>
          <cell r="F1290" t="str">
            <v>Hradec Králové,,Terminál HD</v>
          </cell>
          <cell r="G1290" t="str">
            <v>18:25</v>
          </cell>
          <cell r="H1290" t="str">
            <v>Jičín,,aut.st.</v>
          </cell>
          <cell r="I1290">
            <v>255</v>
          </cell>
          <cell r="J1290">
            <v>48</v>
          </cell>
          <cell r="K1290">
            <v>12240</v>
          </cell>
          <cell r="L1290">
            <v>200</v>
          </cell>
          <cell r="M1290" t="str">
            <v>X vzdy</v>
          </cell>
          <cell r="N1290" t="str">
            <v>BusLine</v>
          </cell>
        </row>
        <row r="1291">
          <cell r="D1291" t="str">
            <v>630075/25</v>
          </cell>
          <cell r="E1291" t="str">
            <v>16:35</v>
          </cell>
          <cell r="F1291" t="str">
            <v>Jičín,,aut.st.</v>
          </cell>
          <cell r="G1291" t="str">
            <v>17:35</v>
          </cell>
          <cell r="H1291" t="str">
            <v>Hradec Králové,,Terminál HD</v>
          </cell>
          <cell r="I1291">
            <v>255</v>
          </cell>
          <cell r="J1291">
            <v>48</v>
          </cell>
          <cell r="K1291">
            <v>12240</v>
          </cell>
          <cell r="L1291">
            <v>200</v>
          </cell>
          <cell r="M1291" t="str">
            <v>X vzdy</v>
          </cell>
          <cell r="N1291" t="str">
            <v>BusLine</v>
          </cell>
        </row>
        <row r="1292">
          <cell r="D1292" t="str">
            <v>630075/26</v>
          </cell>
          <cell r="E1292" t="str">
            <v>18:05</v>
          </cell>
          <cell r="F1292" t="str">
            <v>Hradec Králové,,Terminál HD</v>
          </cell>
          <cell r="G1292" t="str">
            <v>19:05</v>
          </cell>
          <cell r="H1292" t="str">
            <v>Jičín,,aut.st.</v>
          </cell>
          <cell r="I1292">
            <v>203</v>
          </cell>
          <cell r="J1292">
            <v>48</v>
          </cell>
          <cell r="K1292">
            <v>9744</v>
          </cell>
          <cell r="L1292">
            <v>152</v>
          </cell>
          <cell r="M1292" t="str">
            <v>X vzdy</v>
          </cell>
          <cell r="N1292" t="str">
            <v>BusLine</v>
          </cell>
        </row>
        <row r="1293">
          <cell r="D1293" t="str">
            <v>630075/27</v>
          </cell>
          <cell r="E1293" t="str">
            <v>17:35</v>
          </cell>
          <cell r="F1293" t="str">
            <v>Jičín,,aut.st.</v>
          </cell>
          <cell r="G1293" t="str">
            <v>18:05</v>
          </cell>
          <cell r="H1293" t="str">
            <v>Hořice,,aut.nádr.</v>
          </cell>
          <cell r="I1293">
            <v>255</v>
          </cell>
          <cell r="J1293">
            <v>24</v>
          </cell>
          <cell r="K1293">
            <v>6120</v>
          </cell>
          <cell r="L1293">
            <v>200</v>
          </cell>
          <cell r="M1293" t="str">
            <v>X vzdy</v>
          </cell>
          <cell r="N1293" t="str">
            <v>BusLine</v>
          </cell>
        </row>
        <row r="1294">
          <cell r="D1294" t="str">
            <v>630075/28</v>
          </cell>
          <cell r="E1294" t="str">
            <v>19:25</v>
          </cell>
          <cell r="F1294" t="str">
            <v>Hradec Králové,,Terminál HD</v>
          </cell>
          <cell r="G1294" t="str">
            <v>20:25</v>
          </cell>
          <cell r="H1294" t="str">
            <v>Jičín,,aut.st.</v>
          </cell>
          <cell r="I1294">
            <v>255</v>
          </cell>
          <cell r="J1294">
            <v>48</v>
          </cell>
          <cell r="K1294">
            <v>12240</v>
          </cell>
          <cell r="L1294">
            <v>200</v>
          </cell>
          <cell r="M1294" t="str">
            <v>X vzdy</v>
          </cell>
          <cell r="N1294" t="str">
            <v>BusLine</v>
          </cell>
        </row>
        <row r="1295">
          <cell r="D1295" t="str">
            <v>630075/29</v>
          </cell>
          <cell r="E1295" t="str">
            <v>07:35</v>
          </cell>
          <cell r="F1295" t="str">
            <v>Jičín,,aut.st.</v>
          </cell>
          <cell r="G1295" t="str">
            <v>08:35</v>
          </cell>
          <cell r="H1295" t="str">
            <v>Hradec Králové,,Terminál HD</v>
          </cell>
          <cell r="I1295">
            <v>52</v>
          </cell>
          <cell r="J1295">
            <v>48</v>
          </cell>
          <cell r="K1295">
            <v>2496</v>
          </cell>
          <cell r="L1295">
            <v>48</v>
          </cell>
          <cell r="M1295" t="str">
            <v>X vzdy</v>
          </cell>
          <cell r="N1295" t="str">
            <v>BusLine</v>
          </cell>
        </row>
        <row r="1296">
          <cell r="D1296" t="str">
            <v>630075/30</v>
          </cell>
          <cell r="E1296" t="str">
            <v>20:25</v>
          </cell>
          <cell r="F1296" t="str">
            <v>Hradec Králové,,Terminál HD</v>
          </cell>
          <cell r="G1296" t="str">
            <v>21:25</v>
          </cell>
          <cell r="H1296" t="str">
            <v>Jičín,,aut.st.</v>
          </cell>
          <cell r="I1296">
            <v>253</v>
          </cell>
          <cell r="J1296">
            <v>48</v>
          </cell>
          <cell r="K1296">
            <v>12144</v>
          </cell>
          <cell r="L1296">
            <v>200</v>
          </cell>
          <cell r="M1296" t="str">
            <v>X vzdy</v>
          </cell>
          <cell r="N1296" t="str">
            <v>BusLine</v>
          </cell>
        </row>
        <row r="1297">
          <cell r="D1297" t="str">
            <v>630075/100</v>
          </cell>
          <cell r="E1297" t="str">
            <v>07:28</v>
          </cell>
          <cell r="F1297" t="str">
            <v>Hradec Králové,,Terminál HD</v>
          </cell>
          <cell r="G1297" t="str">
            <v>08:25</v>
          </cell>
          <cell r="H1297" t="str">
            <v>Jičín,,aut.st.</v>
          </cell>
          <cell r="I1297">
            <v>116</v>
          </cell>
          <cell r="J1297">
            <v>48</v>
          </cell>
          <cell r="K1297">
            <v>5568</v>
          </cell>
          <cell r="L1297">
            <v>87</v>
          </cell>
          <cell r="M1297" t="str">
            <v>6+ vzdy</v>
          </cell>
          <cell r="N1297" t="str">
            <v>BusLine</v>
          </cell>
        </row>
        <row r="1298">
          <cell r="D1298" t="str">
            <v>630075/101</v>
          </cell>
          <cell r="E1298" t="str">
            <v>07:35</v>
          </cell>
          <cell r="F1298" t="str">
            <v>Jičín,,aut.st.</v>
          </cell>
          <cell r="G1298" t="str">
            <v>08:32</v>
          </cell>
          <cell r="H1298" t="str">
            <v>Hradec Králové,,Terminál HD</v>
          </cell>
          <cell r="I1298">
            <v>116</v>
          </cell>
          <cell r="J1298">
            <v>48</v>
          </cell>
          <cell r="K1298">
            <v>5568</v>
          </cell>
          <cell r="L1298">
            <v>87</v>
          </cell>
          <cell r="M1298" t="str">
            <v>6+ vzdy</v>
          </cell>
          <cell r="N1298" t="str">
            <v>BusLine</v>
          </cell>
        </row>
        <row r="1299">
          <cell r="D1299" t="str">
            <v>630075/102</v>
          </cell>
          <cell r="E1299" t="str">
            <v>11:28</v>
          </cell>
          <cell r="F1299" t="str">
            <v>Hradec Králové,,Terminál HD</v>
          </cell>
          <cell r="G1299" t="str">
            <v>12:25</v>
          </cell>
          <cell r="H1299" t="str">
            <v>Jičín,,aut.st.</v>
          </cell>
          <cell r="I1299">
            <v>116</v>
          </cell>
          <cell r="J1299">
            <v>48</v>
          </cell>
          <cell r="K1299">
            <v>5568</v>
          </cell>
          <cell r="L1299">
            <v>87</v>
          </cell>
          <cell r="M1299" t="str">
            <v>6+ vzdy</v>
          </cell>
          <cell r="N1299" t="str">
            <v>BusLine</v>
          </cell>
        </row>
        <row r="1300">
          <cell r="D1300" t="str">
            <v>630075/103</v>
          </cell>
          <cell r="E1300" t="str">
            <v>09:35</v>
          </cell>
          <cell r="F1300" t="str">
            <v>Jičín,,aut.st.</v>
          </cell>
          <cell r="G1300" t="str">
            <v>10:32</v>
          </cell>
          <cell r="H1300" t="str">
            <v>Hradec Králové,,Terminál HD</v>
          </cell>
          <cell r="I1300">
            <v>116</v>
          </cell>
          <cell r="J1300">
            <v>48</v>
          </cell>
          <cell r="K1300">
            <v>5568</v>
          </cell>
          <cell r="L1300">
            <v>87</v>
          </cell>
          <cell r="M1300" t="str">
            <v>6+ vzdy</v>
          </cell>
          <cell r="N1300" t="str">
            <v>BusLine</v>
          </cell>
        </row>
        <row r="1301">
          <cell r="D1301" t="str">
            <v>630075/104</v>
          </cell>
          <cell r="E1301" t="str">
            <v>15:28</v>
          </cell>
          <cell r="F1301" t="str">
            <v>Hradec Králové,,Terminál HD</v>
          </cell>
          <cell r="G1301" t="str">
            <v>16:25</v>
          </cell>
          <cell r="H1301" t="str">
            <v>Jičín,,aut.st.</v>
          </cell>
          <cell r="I1301">
            <v>115</v>
          </cell>
          <cell r="J1301">
            <v>48</v>
          </cell>
          <cell r="K1301">
            <v>5520</v>
          </cell>
          <cell r="L1301">
            <v>87</v>
          </cell>
          <cell r="M1301" t="str">
            <v>6+ vzdy</v>
          </cell>
          <cell r="N1301" t="str">
            <v>BusLine</v>
          </cell>
        </row>
        <row r="1302">
          <cell r="D1302" t="str">
            <v>630075/105</v>
          </cell>
          <cell r="E1302" t="str">
            <v>13:35</v>
          </cell>
          <cell r="F1302" t="str">
            <v>Jičín,,aut.st.</v>
          </cell>
          <cell r="G1302" t="str">
            <v>14:32</v>
          </cell>
          <cell r="H1302" t="str">
            <v>Hradec Králové,,Terminál HD</v>
          </cell>
          <cell r="I1302">
            <v>116</v>
          </cell>
          <cell r="J1302">
            <v>48</v>
          </cell>
          <cell r="K1302">
            <v>5568</v>
          </cell>
          <cell r="L1302">
            <v>87</v>
          </cell>
          <cell r="M1302" t="str">
            <v>6+ vzdy</v>
          </cell>
          <cell r="N1302" t="str">
            <v>BusLine</v>
          </cell>
        </row>
        <row r="1303">
          <cell r="D1303" t="str">
            <v>630075/106</v>
          </cell>
          <cell r="E1303" t="str">
            <v>19:28</v>
          </cell>
          <cell r="F1303" t="str">
            <v>Hradec Králové,,Terminál HD</v>
          </cell>
          <cell r="G1303" t="str">
            <v>20:25</v>
          </cell>
          <cell r="H1303" t="str">
            <v>Jičín,,aut.st.</v>
          </cell>
          <cell r="I1303">
            <v>114</v>
          </cell>
          <cell r="J1303">
            <v>48</v>
          </cell>
          <cell r="K1303">
            <v>5472</v>
          </cell>
          <cell r="L1303">
            <v>87</v>
          </cell>
          <cell r="M1303" t="str">
            <v>6+ vzdy</v>
          </cell>
          <cell r="N1303" t="str">
            <v>BusLine</v>
          </cell>
        </row>
        <row r="1304">
          <cell r="D1304" t="str">
            <v>630075/107</v>
          </cell>
          <cell r="E1304" t="str">
            <v>17:35</v>
          </cell>
          <cell r="F1304" t="str">
            <v>Jičín,,aut.st.</v>
          </cell>
          <cell r="G1304" t="str">
            <v>18:32</v>
          </cell>
          <cell r="H1304" t="str">
            <v>Hradec Králové,,Terminál HD</v>
          </cell>
          <cell r="I1304">
            <v>51</v>
          </cell>
          <cell r="J1304">
            <v>48</v>
          </cell>
          <cell r="K1304">
            <v>2448</v>
          </cell>
          <cell r="L1304">
            <v>39</v>
          </cell>
          <cell r="M1304" t="str">
            <v>6 vzdy</v>
          </cell>
          <cell r="N1304" t="str">
            <v>BusLine</v>
          </cell>
        </row>
        <row r="1305">
          <cell r="D1305" t="str">
            <v>630075/109</v>
          </cell>
          <cell r="E1305" t="str">
            <v>18:15</v>
          </cell>
          <cell r="F1305" t="str">
            <v>Jičín,,aut.st.</v>
          </cell>
          <cell r="G1305" t="str">
            <v>19:12</v>
          </cell>
          <cell r="H1305" t="str">
            <v>Hradec Králové,,Terminál HD</v>
          </cell>
          <cell r="I1305">
            <v>63</v>
          </cell>
          <cell r="J1305">
            <v>48</v>
          </cell>
          <cell r="K1305">
            <v>3024</v>
          </cell>
          <cell r="L1305">
            <v>48</v>
          </cell>
          <cell r="M1305" t="str">
            <v>+ vzdy</v>
          </cell>
          <cell r="N1305" t="str">
            <v>BusLine</v>
          </cell>
        </row>
        <row r="1306">
          <cell r="D1306" t="str">
            <v>630076/1</v>
          </cell>
          <cell r="E1306" t="str">
            <v>05:20</v>
          </cell>
          <cell r="F1306" t="str">
            <v>Jičín,,aut.st.</v>
          </cell>
          <cell r="G1306" t="str">
            <v>05:55</v>
          </cell>
          <cell r="H1306" t="str">
            <v>Lázně Bělohrad,,nám.</v>
          </cell>
          <cell r="I1306">
            <v>255</v>
          </cell>
          <cell r="J1306">
            <v>23</v>
          </cell>
          <cell r="K1306">
            <v>5865</v>
          </cell>
          <cell r="L1306">
            <v>200</v>
          </cell>
          <cell r="M1306" t="str">
            <v>X vzdy</v>
          </cell>
          <cell r="N1306" t="str">
            <v>BusLine</v>
          </cell>
        </row>
        <row r="1307">
          <cell r="D1307" t="str">
            <v>630076/2</v>
          </cell>
          <cell r="E1307" t="str">
            <v>04:30</v>
          </cell>
          <cell r="F1307" t="str">
            <v>Pecka,,nám.</v>
          </cell>
          <cell r="G1307" t="str">
            <v>04:45</v>
          </cell>
          <cell r="H1307" t="str">
            <v>Lázně Bělohrad,,nám.</v>
          </cell>
          <cell r="I1307">
            <v>255</v>
          </cell>
          <cell r="J1307">
            <v>8</v>
          </cell>
          <cell r="K1307">
            <v>2040</v>
          </cell>
          <cell r="L1307">
            <v>200</v>
          </cell>
          <cell r="M1307" t="str">
            <v>X vzdy</v>
          </cell>
          <cell r="N1307" t="str">
            <v>BusLine</v>
          </cell>
        </row>
        <row r="1308">
          <cell r="D1308" t="str">
            <v>630076/4</v>
          </cell>
          <cell r="E1308" t="str">
            <v>04:45</v>
          </cell>
          <cell r="F1308" t="str">
            <v>Lázně Bělohrad,,nám.</v>
          </cell>
          <cell r="G1308" t="str">
            <v>05:20</v>
          </cell>
          <cell r="H1308" t="str">
            <v>Jičín,,aut.st.</v>
          </cell>
          <cell r="I1308">
            <v>255</v>
          </cell>
          <cell r="J1308">
            <v>23</v>
          </cell>
          <cell r="K1308">
            <v>5865</v>
          </cell>
          <cell r="L1308">
            <v>200</v>
          </cell>
          <cell r="M1308" t="str">
            <v>X vzdy</v>
          </cell>
          <cell r="N1308" t="str">
            <v>BusLine</v>
          </cell>
        </row>
        <row r="1309">
          <cell r="D1309" t="str">
            <v>630076/5</v>
          </cell>
          <cell r="E1309" t="str">
            <v>06:05</v>
          </cell>
          <cell r="F1309" t="str">
            <v>Jičín,,aut.st.</v>
          </cell>
          <cell r="G1309" t="str">
            <v>06:40</v>
          </cell>
          <cell r="H1309" t="str">
            <v>Lázně Bělohrad,,nám.</v>
          </cell>
          <cell r="I1309">
            <v>203</v>
          </cell>
          <cell r="J1309">
            <v>23</v>
          </cell>
          <cell r="K1309">
            <v>4669</v>
          </cell>
          <cell r="L1309">
            <v>152</v>
          </cell>
          <cell r="M1309" t="str">
            <v>X vzdy</v>
          </cell>
          <cell r="N1309" t="str">
            <v>BusLine</v>
          </cell>
        </row>
        <row r="1310">
          <cell r="D1310" t="str">
            <v>630076/6</v>
          </cell>
          <cell r="E1310" t="str">
            <v>05:45</v>
          </cell>
          <cell r="F1310" t="str">
            <v>Lázně Bělohrad,,nám.</v>
          </cell>
          <cell r="G1310" t="str">
            <v>06:20</v>
          </cell>
          <cell r="H1310" t="str">
            <v>Jičín,,aut.st.</v>
          </cell>
          <cell r="I1310">
            <v>255</v>
          </cell>
          <cell r="J1310">
            <v>23</v>
          </cell>
          <cell r="K1310">
            <v>5865</v>
          </cell>
          <cell r="L1310">
            <v>200</v>
          </cell>
          <cell r="M1310" t="str">
            <v>X vzdy</v>
          </cell>
          <cell r="N1310" t="str">
            <v>BusLine</v>
          </cell>
        </row>
        <row r="1311">
          <cell r="D1311" t="str">
            <v>630076/7</v>
          </cell>
          <cell r="E1311" t="str">
            <v>06:30</v>
          </cell>
          <cell r="F1311" t="str">
            <v>Jičín,,aut.st.</v>
          </cell>
          <cell r="G1311" t="str">
            <v>06:50</v>
          </cell>
          <cell r="H1311" t="str">
            <v>Mlázovice</v>
          </cell>
          <cell r="I1311">
            <v>203</v>
          </cell>
          <cell r="J1311">
            <v>14</v>
          </cell>
          <cell r="K1311">
            <v>2842</v>
          </cell>
          <cell r="L1311">
            <v>152</v>
          </cell>
          <cell r="M1311" t="str">
            <v>X vzdy</v>
          </cell>
          <cell r="N1311" t="str">
            <v>BusLine</v>
          </cell>
        </row>
        <row r="1312">
          <cell r="D1312" t="str">
            <v>630076/9</v>
          </cell>
          <cell r="E1312" t="str">
            <v>07:10</v>
          </cell>
          <cell r="F1312" t="str">
            <v>Jičín,,aut.st.</v>
          </cell>
          <cell r="G1312" t="str">
            <v>07:45</v>
          </cell>
          <cell r="H1312" t="str">
            <v>Lázně Bělohrad,,nám.</v>
          </cell>
          <cell r="I1312">
            <v>255</v>
          </cell>
          <cell r="J1312">
            <v>22</v>
          </cell>
          <cell r="K1312">
            <v>5610</v>
          </cell>
          <cell r="L1312">
            <v>200</v>
          </cell>
          <cell r="M1312" t="str">
            <v>X vzdy</v>
          </cell>
          <cell r="N1312" t="str">
            <v>BusLine</v>
          </cell>
        </row>
        <row r="1313">
          <cell r="D1313" t="str">
            <v>630076/10</v>
          </cell>
          <cell r="E1313" t="str">
            <v>06:45</v>
          </cell>
          <cell r="F1313" t="str">
            <v>Lázně Bělohrad,,nám.</v>
          </cell>
          <cell r="G1313" t="str">
            <v>07:20</v>
          </cell>
          <cell r="H1313" t="str">
            <v>Jičín,,aut.st.</v>
          </cell>
          <cell r="I1313">
            <v>255</v>
          </cell>
          <cell r="J1313">
            <v>23</v>
          </cell>
          <cell r="K1313">
            <v>5865</v>
          </cell>
          <cell r="L1313">
            <v>200</v>
          </cell>
          <cell r="M1313" t="str">
            <v>X vzdy</v>
          </cell>
          <cell r="N1313" t="str">
            <v>BusLine</v>
          </cell>
        </row>
        <row r="1314">
          <cell r="D1314" t="str">
            <v>630076/11</v>
          </cell>
          <cell r="E1314" t="str">
            <v>09:45</v>
          </cell>
          <cell r="F1314" t="str">
            <v>Jičín,,aut.st.</v>
          </cell>
          <cell r="G1314" t="str">
            <v>10:20</v>
          </cell>
          <cell r="H1314" t="str">
            <v>Lázně Bělohrad,,nám.</v>
          </cell>
          <cell r="I1314">
            <v>255</v>
          </cell>
          <cell r="J1314">
            <v>23</v>
          </cell>
          <cell r="K1314">
            <v>5865</v>
          </cell>
          <cell r="L1314">
            <v>200</v>
          </cell>
          <cell r="M1314" t="str">
            <v>X vzdy</v>
          </cell>
          <cell r="N1314" t="str">
            <v>BusLine</v>
          </cell>
        </row>
        <row r="1315">
          <cell r="D1315" t="str">
            <v>630076/12</v>
          </cell>
          <cell r="E1315" t="str">
            <v>07:00</v>
          </cell>
          <cell r="F1315" t="str">
            <v>Lázně Bělohrad,,nám.</v>
          </cell>
          <cell r="G1315" t="str">
            <v>07:25</v>
          </cell>
          <cell r="H1315" t="str">
            <v>Jičín,,aut.st.</v>
          </cell>
          <cell r="I1315">
            <v>203</v>
          </cell>
          <cell r="J1315">
            <v>16</v>
          </cell>
          <cell r="K1315">
            <v>3248</v>
          </cell>
          <cell r="L1315">
            <v>152</v>
          </cell>
          <cell r="M1315" t="str">
            <v>X vzdy</v>
          </cell>
          <cell r="N1315" t="str">
            <v>BusLine</v>
          </cell>
        </row>
        <row r="1316">
          <cell r="D1316" t="str">
            <v>630076/13</v>
          </cell>
          <cell r="E1316" t="str">
            <v>11:45</v>
          </cell>
          <cell r="F1316" t="str">
            <v>Jičín,,aut.st.</v>
          </cell>
          <cell r="G1316" t="str">
            <v>12:27</v>
          </cell>
          <cell r="H1316" t="str">
            <v>Lázně Bělohrad,Horní N.Ves,továrna</v>
          </cell>
          <cell r="I1316">
            <v>255</v>
          </cell>
          <cell r="J1316">
            <v>25</v>
          </cell>
          <cell r="K1316">
            <v>6375</v>
          </cell>
          <cell r="L1316">
            <v>200</v>
          </cell>
          <cell r="M1316" t="str">
            <v>X vzdy</v>
          </cell>
          <cell r="N1316" t="str">
            <v>BusLine</v>
          </cell>
        </row>
        <row r="1317">
          <cell r="D1317" t="str">
            <v>630076/14</v>
          </cell>
          <cell r="E1317" t="str">
            <v>08:40</v>
          </cell>
          <cell r="F1317" t="str">
            <v>Lázně Bělohrad,,nám.</v>
          </cell>
          <cell r="G1317" t="str">
            <v>09:15</v>
          </cell>
          <cell r="H1317" t="str">
            <v>Jičín,,aut.st.</v>
          </cell>
          <cell r="I1317">
            <v>255</v>
          </cell>
          <cell r="J1317">
            <v>23</v>
          </cell>
          <cell r="K1317">
            <v>5865</v>
          </cell>
          <cell r="L1317">
            <v>200</v>
          </cell>
          <cell r="M1317" t="str">
            <v>X vzdy</v>
          </cell>
          <cell r="N1317" t="str">
            <v>BusLine</v>
          </cell>
        </row>
        <row r="1318">
          <cell r="D1318" t="str">
            <v>630076/15</v>
          </cell>
          <cell r="E1318" t="str">
            <v>13:25</v>
          </cell>
          <cell r="F1318" t="str">
            <v>Jičín,,aut.st.</v>
          </cell>
          <cell r="G1318" t="str">
            <v>13:57</v>
          </cell>
          <cell r="H1318" t="str">
            <v>Lázně Bělohrad,Horní N.Ves,továrna</v>
          </cell>
          <cell r="I1318">
            <v>255</v>
          </cell>
          <cell r="J1318">
            <v>18</v>
          </cell>
          <cell r="K1318">
            <v>4590</v>
          </cell>
          <cell r="L1318">
            <v>200</v>
          </cell>
          <cell r="M1318" t="str">
            <v>X vzdy</v>
          </cell>
          <cell r="N1318" t="str">
            <v>BusLine</v>
          </cell>
        </row>
        <row r="1319">
          <cell r="D1319" t="str">
            <v>630076/16</v>
          </cell>
          <cell r="E1319" t="str">
            <v>10:45</v>
          </cell>
          <cell r="F1319" t="str">
            <v>Lázně Bělohrad,,nám.</v>
          </cell>
          <cell r="G1319" t="str">
            <v>11:20</v>
          </cell>
          <cell r="H1319" t="str">
            <v>Jičín,,aut.st.</v>
          </cell>
          <cell r="I1319">
            <v>255</v>
          </cell>
          <cell r="J1319">
            <v>22</v>
          </cell>
          <cell r="K1319">
            <v>5610</v>
          </cell>
          <cell r="L1319">
            <v>200</v>
          </cell>
          <cell r="M1319" t="str">
            <v>X vzdy</v>
          </cell>
          <cell r="N1319" t="str">
            <v>BusLine</v>
          </cell>
        </row>
        <row r="1320">
          <cell r="D1320" t="str">
            <v>630076/17</v>
          </cell>
          <cell r="E1320" t="str">
            <v>14:15</v>
          </cell>
          <cell r="F1320" t="str">
            <v>Jičín,,aut.st.</v>
          </cell>
          <cell r="G1320" t="str">
            <v>14:40</v>
          </cell>
          <cell r="H1320" t="str">
            <v>Lázně Bělohrad,,nám.</v>
          </cell>
          <cell r="I1320">
            <v>255</v>
          </cell>
          <cell r="J1320">
            <v>16</v>
          </cell>
          <cell r="K1320">
            <v>4080</v>
          </cell>
          <cell r="L1320">
            <v>200</v>
          </cell>
          <cell r="M1320" t="str">
            <v>X vzdy</v>
          </cell>
          <cell r="N1320" t="str">
            <v>BusLine</v>
          </cell>
        </row>
        <row r="1321">
          <cell r="D1321" t="str">
            <v>630076/18</v>
          </cell>
          <cell r="E1321" t="str">
            <v>12:35</v>
          </cell>
          <cell r="F1321" t="str">
            <v>Lázně Bělohrad,Horní N.Ves,továrna</v>
          </cell>
          <cell r="G1321" t="str">
            <v>13:28</v>
          </cell>
          <cell r="H1321" t="str">
            <v>Jičín,,aut.st.</v>
          </cell>
          <cell r="I1321">
            <v>255</v>
          </cell>
          <cell r="J1321">
            <v>27</v>
          </cell>
          <cell r="K1321">
            <v>6885</v>
          </cell>
          <cell r="L1321">
            <v>200</v>
          </cell>
          <cell r="M1321" t="str">
            <v>X vzdy</v>
          </cell>
          <cell r="N1321" t="str">
            <v>BusLine</v>
          </cell>
        </row>
        <row r="1322">
          <cell r="D1322" t="str">
            <v>630076/19</v>
          </cell>
          <cell r="E1322" t="str">
            <v>14:45</v>
          </cell>
          <cell r="F1322" t="str">
            <v>Jičín,,aut.st.</v>
          </cell>
          <cell r="G1322" t="str">
            <v>15:20</v>
          </cell>
          <cell r="H1322" t="str">
            <v>Lázně Bělohrad,,nám.</v>
          </cell>
          <cell r="I1322">
            <v>255</v>
          </cell>
          <cell r="J1322">
            <v>23</v>
          </cell>
          <cell r="K1322">
            <v>5865</v>
          </cell>
          <cell r="L1322">
            <v>200</v>
          </cell>
          <cell r="M1322" t="str">
            <v>X vzdy</v>
          </cell>
          <cell r="N1322" t="str">
            <v>BusLine</v>
          </cell>
        </row>
        <row r="1323">
          <cell r="D1323" t="str">
            <v>630076/20</v>
          </cell>
          <cell r="E1323" t="str">
            <v>13:58</v>
          </cell>
          <cell r="F1323" t="str">
            <v>Lázně Bělohrad,Horní N.Ves,továrna</v>
          </cell>
          <cell r="G1323" t="str">
            <v>14:40</v>
          </cell>
          <cell r="H1323" t="str">
            <v>Jičín,,aut.st.</v>
          </cell>
          <cell r="I1323">
            <v>255</v>
          </cell>
          <cell r="J1323">
            <v>25</v>
          </cell>
          <cell r="K1323">
            <v>6375</v>
          </cell>
          <cell r="L1323">
            <v>200</v>
          </cell>
          <cell r="M1323" t="str">
            <v>X vzdy</v>
          </cell>
          <cell r="N1323" t="str">
            <v>BusLine</v>
          </cell>
        </row>
        <row r="1324">
          <cell r="D1324" t="str">
            <v>630076/22</v>
          </cell>
          <cell r="E1324" t="str">
            <v>15:40</v>
          </cell>
          <cell r="F1324" t="str">
            <v>Lázně Bělohrad,,nám.</v>
          </cell>
          <cell r="G1324" t="str">
            <v>16:15</v>
          </cell>
          <cell r="H1324" t="str">
            <v>Jičín,,aut.st.</v>
          </cell>
          <cell r="I1324">
            <v>255</v>
          </cell>
          <cell r="J1324">
            <v>23</v>
          </cell>
          <cell r="K1324">
            <v>5865</v>
          </cell>
          <cell r="L1324">
            <v>200</v>
          </cell>
          <cell r="M1324" t="str">
            <v>X vzdy</v>
          </cell>
          <cell r="N1324" t="str">
            <v>BusLine</v>
          </cell>
        </row>
        <row r="1325">
          <cell r="D1325" t="str">
            <v>630076/23</v>
          </cell>
          <cell r="E1325" t="str">
            <v>15:45</v>
          </cell>
          <cell r="F1325" t="str">
            <v>Jičín,,aut.st.</v>
          </cell>
          <cell r="G1325" t="str">
            <v>16:18</v>
          </cell>
          <cell r="H1325" t="str">
            <v>Lázně Bělohrad,,nám.</v>
          </cell>
          <cell r="I1325">
            <v>255</v>
          </cell>
          <cell r="J1325">
            <v>22</v>
          </cell>
          <cell r="K1325">
            <v>5610</v>
          </cell>
          <cell r="L1325">
            <v>200</v>
          </cell>
          <cell r="M1325" t="str">
            <v>X vzdy</v>
          </cell>
          <cell r="N1325" t="str">
            <v>BusLine</v>
          </cell>
        </row>
        <row r="1326">
          <cell r="D1326" t="str">
            <v>630076/25</v>
          </cell>
          <cell r="E1326" t="str">
            <v>16:45</v>
          </cell>
          <cell r="F1326" t="str">
            <v>Jičín,,aut.st.</v>
          </cell>
          <cell r="G1326" t="str">
            <v>17:34</v>
          </cell>
          <cell r="H1326" t="str">
            <v>Pecka,,nám.</v>
          </cell>
          <cell r="I1326">
            <v>255</v>
          </cell>
          <cell r="J1326">
            <v>31</v>
          </cell>
          <cell r="K1326">
            <v>7905</v>
          </cell>
          <cell r="L1326">
            <v>200</v>
          </cell>
          <cell r="M1326" t="str">
            <v>X vzdy</v>
          </cell>
          <cell r="N1326" t="str">
            <v>BusLine</v>
          </cell>
        </row>
        <row r="1327">
          <cell r="D1327" t="str">
            <v>630076/26</v>
          </cell>
          <cell r="E1327" t="str">
            <v>16:40</v>
          </cell>
          <cell r="F1327" t="str">
            <v>Lázně Bělohrad,,nám.</v>
          </cell>
          <cell r="G1327" t="str">
            <v>16:52</v>
          </cell>
          <cell r="H1327" t="str">
            <v>Mlázovice</v>
          </cell>
          <cell r="I1327">
            <v>255</v>
          </cell>
          <cell r="J1327">
            <v>8</v>
          </cell>
          <cell r="K1327">
            <v>2040</v>
          </cell>
          <cell r="L1327">
            <v>200</v>
          </cell>
          <cell r="M1327" t="str">
            <v>X vzdy</v>
          </cell>
          <cell r="N1327" t="str">
            <v>BusLine</v>
          </cell>
        </row>
        <row r="1328">
          <cell r="D1328" t="str">
            <v>630076/27</v>
          </cell>
          <cell r="E1328" t="str">
            <v>17:45</v>
          </cell>
          <cell r="F1328" t="str">
            <v>Jičín,,aut.st.</v>
          </cell>
          <cell r="G1328" t="str">
            <v>18:17</v>
          </cell>
          <cell r="H1328" t="str">
            <v>Lázně Bělohrad,,nám.</v>
          </cell>
          <cell r="I1328">
            <v>255</v>
          </cell>
          <cell r="J1328">
            <v>22</v>
          </cell>
          <cell r="K1328">
            <v>5610</v>
          </cell>
          <cell r="L1328">
            <v>200</v>
          </cell>
          <cell r="M1328" t="str">
            <v>X vzdy</v>
          </cell>
          <cell r="N1328" t="str">
            <v>BusLine</v>
          </cell>
        </row>
        <row r="1329">
          <cell r="D1329" t="str">
            <v>630076/28</v>
          </cell>
          <cell r="E1329" t="str">
            <v>17:35</v>
          </cell>
          <cell r="F1329" t="str">
            <v>Pecka,,nám.</v>
          </cell>
          <cell r="G1329" t="str">
            <v>18:27</v>
          </cell>
          <cell r="H1329" t="str">
            <v>Jičín,,aut.st.</v>
          </cell>
          <cell r="I1329">
            <v>255</v>
          </cell>
          <cell r="J1329">
            <v>31</v>
          </cell>
          <cell r="K1329">
            <v>7905</v>
          </cell>
          <cell r="L1329">
            <v>200</v>
          </cell>
          <cell r="M1329" t="str">
            <v>X vzdy</v>
          </cell>
          <cell r="N1329" t="str">
            <v>BusLine</v>
          </cell>
        </row>
        <row r="1330">
          <cell r="D1330" t="str">
            <v>630076/29</v>
          </cell>
          <cell r="E1330" t="str">
            <v>18:45</v>
          </cell>
          <cell r="F1330" t="str">
            <v>Jičín,,aut.st.</v>
          </cell>
          <cell r="G1330" t="str">
            <v>19:20</v>
          </cell>
          <cell r="H1330" t="str">
            <v>Lázně Bělohrad,,nám.</v>
          </cell>
          <cell r="I1330">
            <v>255</v>
          </cell>
          <cell r="J1330">
            <v>23</v>
          </cell>
          <cell r="K1330">
            <v>5865</v>
          </cell>
          <cell r="L1330">
            <v>200</v>
          </cell>
          <cell r="M1330" t="str">
            <v>X vzdy</v>
          </cell>
          <cell r="N1330" t="str">
            <v>BusLine</v>
          </cell>
        </row>
        <row r="1331">
          <cell r="D1331" t="str">
            <v>630076/30</v>
          </cell>
          <cell r="E1331" t="str">
            <v>15:35</v>
          </cell>
          <cell r="F1331" t="str">
            <v>Mlázovice</v>
          </cell>
          <cell r="G1331" t="str">
            <v>16:00</v>
          </cell>
          <cell r="H1331" t="str">
            <v>Jičín,,aut.st.</v>
          </cell>
          <cell r="I1331">
            <v>52</v>
          </cell>
          <cell r="J1331">
            <v>14</v>
          </cell>
          <cell r="K1331">
            <v>728</v>
          </cell>
          <cell r="L1331">
            <v>48</v>
          </cell>
          <cell r="M1331" t="str">
            <v>X vzdy</v>
          </cell>
          <cell r="N1331" t="str">
            <v>BusLine</v>
          </cell>
        </row>
        <row r="1332">
          <cell r="D1332" t="str">
            <v>630076/100</v>
          </cell>
          <cell r="E1332" t="str">
            <v>06:35</v>
          </cell>
          <cell r="F1332" t="str">
            <v>Lázně Bělohrad,,nám.</v>
          </cell>
          <cell r="G1332" t="str">
            <v>07:15</v>
          </cell>
          <cell r="H1332" t="str">
            <v>Jičín,,aut.st.</v>
          </cell>
          <cell r="I1332">
            <v>54</v>
          </cell>
          <cell r="J1332">
            <v>26</v>
          </cell>
          <cell r="K1332">
            <v>1404</v>
          </cell>
          <cell r="L1332">
            <v>41</v>
          </cell>
          <cell r="M1332" t="str">
            <v>6 vzdy</v>
          </cell>
          <cell r="N1332" t="str">
            <v>BusLine</v>
          </cell>
        </row>
        <row r="1333">
          <cell r="D1333" t="str">
            <v>630076/101</v>
          </cell>
          <cell r="E1333" t="str">
            <v>08:40</v>
          </cell>
          <cell r="F1333" t="str">
            <v>Jičín,,aut.st.</v>
          </cell>
          <cell r="G1333" t="str">
            <v>09:20</v>
          </cell>
          <cell r="H1333" t="str">
            <v>Lázně Bělohrad,,nám.</v>
          </cell>
          <cell r="I1333">
            <v>54</v>
          </cell>
          <cell r="J1333">
            <v>26</v>
          </cell>
          <cell r="K1333">
            <v>1404</v>
          </cell>
          <cell r="L1333">
            <v>41</v>
          </cell>
          <cell r="M1333" t="str">
            <v>6 vzdy</v>
          </cell>
          <cell r="N1333" t="str">
            <v>BusLine</v>
          </cell>
        </row>
        <row r="1334">
          <cell r="D1334" t="str">
            <v>630076/102</v>
          </cell>
          <cell r="E1334" t="str">
            <v>10:40</v>
          </cell>
          <cell r="F1334" t="str">
            <v>Lázně Bělohrad,,nám.</v>
          </cell>
          <cell r="G1334" t="str">
            <v>11:20</v>
          </cell>
          <cell r="H1334" t="str">
            <v>Jičín,,aut.st.</v>
          </cell>
          <cell r="I1334">
            <v>115</v>
          </cell>
          <cell r="J1334">
            <v>26</v>
          </cell>
          <cell r="K1334">
            <v>2990</v>
          </cell>
          <cell r="L1334">
            <v>87</v>
          </cell>
          <cell r="M1334" t="str">
            <v>6+ vzdy</v>
          </cell>
          <cell r="N1334" t="str">
            <v>BusLine</v>
          </cell>
        </row>
        <row r="1335">
          <cell r="D1335" t="str">
            <v>630076/103</v>
          </cell>
          <cell r="E1335" t="str">
            <v>12:40</v>
          </cell>
          <cell r="F1335" t="str">
            <v>Jičín,,aut.st.</v>
          </cell>
          <cell r="G1335" t="str">
            <v>13:20</v>
          </cell>
          <cell r="H1335" t="str">
            <v>Lázně Bělohrad,,nám.</v>
          </cell>
          <cell r="I1335">
            <v>116</v>
          </cell>
          <cell r="J1335">
            <v>26</v>
          </cell>
          <cell r="K1335">
            <v>3016</v>
          </cell>
          <cell r="L1335">
            <v>87</v>
          </cell>
          <cell r="M1335" t="str">
            <v>6+ vzdy</v>
          </cell>
          <cell r="N1335" t="str">
            <v>BusLine</v>
          </cell>
        </row>
        <row r="1336">
          <cell r="D1336" t="str">
            <v>630076/104</v>
          </cell>
          <cell r="E1336" t="str">
            <v>16:35</v>
          </cell>
          <cell r="F1336" t="str">
            <v>Lázně Bělohrad,,nám.</v>
          </cell>
          <cell r="G1336" t="str">
            <v>17:15</v>
          </cell>
          <cell r="H1336" t="str">
            <v>Jičín,,aut.st.</v>
          </cell>
          <cell r="I1336">
            <v>114</v>
          </cell>
          <cell r="J1336">
            <v>26</v>
          </cell>
          <cell r="K1336">
            <v>2964</v>
          </cell>
          <cell r="L1336">
            <v>87</v>
          </cell>
          <cell r="M1336" t="str">
            <v>6+ vzdy</v>
          </cell>
          <cell r="N1336" t="str">
            <v>BusLine</v>
          </cell>
        </row>
        <row r="1337">
          <cell r="D1337" t="str">
            <v>630076/105</v>
          </cell>
          <cell r="E1337" t="str">
            <v>17:40</v>
          </cell>
          <cell r="F1337" t="str">
            <v>Jičín,,aut.st.</v>
          </cell>
          <cell r="G1337" t="str">
            <v>18:20</v>
          </cell>
          <cell r="H1337" t="str">
            <v>Lázně Bělohrad,,nám.</v>
          </cell>
          <cell r="I1337">
            <v>114</v>
          </cell>
          <cell r="J1337">
            <v>26</v>
          </cell>
          <cell r="K1337">
            <v>2964</v>
          </cell>
          <cell r="L1337">
            <v>87</v>
          </cell>
          <cell r="M1337" t="str">
            <v>6+ vzdy</v>
          </cell>
          <cell r="N1337" t="str">
            <v>BusLine</v>
          </cell>
        </row>
        <row r="1338">
          <cell r="D1338" t="str">
            <v>630077/1</v>
          </cell>
          <cell r="E1338" t="str">
            <v>04:35</v>
          </cell>
          <cell r="F1338" t="str">
            <v>Jičín,,aut.st.</v>
          </cell>
          <cell r="G1338" t="str">
            <v>04:54</v>
          </cell>
          <cell r="H1338" t="str">
            <v>Holín,Pařezská Lhota,obec</v>
          </cell>
          <cell r="I1338">
            <v>255</v>
          </cell>
          <cell r="J1338">
            <v>9</v>
          </cell>
          <cell r="K1338">
            <v>2295</v>
          </cell>
          <cell r="L1338">
            <v>200</v>
          </cell>
          <cell r="M1338" t="str">
            <v>X vzdy</v>
          </cell>
          <cell r="N1338" t="str">
            <v>BusLine</v>
          </cell>
        </row>
        <row r="1339">
          <cell r="D1339" t="str">
            <v>630077/2</v>
          </cell>
          <cell r="E1339" t="str">
            <v>04:56</v>
          </cell>
          <cell r="F1339" t="str">
            <v>Holín,Pařezská Lhota,obec</v>
          </cell>
          <cell r="G1339" t="str">
            <v>05:15</v>
          </cell>
          <cell r="H1339" t="str">
            <v>Jičín,,aut.st.</v>
          </cell>
          <cell r="I1339">
            <v>255</v>
          </cell>
          <cell r="J1339">
            <v>9</v>
          </cell>
          <cell r="K1339">
            <v>2295</v>
          </cell>
          <cell r="L1339">
            <v>200</v>
          </cell>
          <cell r="M1339" t="str">
            <v>X vzdy</v>
          </cell>
          <cell r="N1339" t="str">
            <v>BusLine</v>
          </cell>
        </row>
        <row r="1340">
          <cell r="D1340" t="str">
            <v>630077/3</v>
          </cell>
          <cell r="E1340" t="str">
            <v>06:28</v>
          </cell>
          <cell r="F1340" t="str">
            <v>Jičín,,aut.st.</v>
          </cell>
          <cell r="G1340" t="str">
            <v>06:45</v>
          </cell>
          <cell r="H1340" t="str">
            <v>Holín,Pařezská Lhota,obec</v>
          </cell>
          <cell r="I1340">
            <v>255</v>
          </cell>
          <cell r="J1340">
            <v>9</v>
          </cell>
          <cell r="K1340">
            <v>2295</v>
          </cell>
          <cell r="L1340">
            <v>200</v>
          </cell>
          <cell r="M1340" t="str">
            <v>X vzdy</v>
          </cell>
          <cell r="N1340" t="str">
            <v>BusLine</v>
          </cell>
        </row>
        <row r="1341">
          <cell r="D1341" t="str">
            <v>630077/4</v>
          </cell>
          <cell r="E1341" t="str">
            <v>06:45</v>
          </cell>
          <cell r="F1341" t="str">
            <v>Holín,Pařezská Lhota,obec</v>
          </cell>
          <cell r="G1341" t="str">
            <v>07:05</v>
          </cell>
          <cell r="H1341" t="str">
            <v>Jičín,,aut.st.</v>
          </cell>
          <cell r="I1341">
            <v>255</v>
          </cell>
          <cell r="J1341">
            <v>9</v>
          </cell>
          <cell r="K1341">
            <v>2295</v>
          </cell>
          <cell r="L1341">
            <v>200</v>
          </cell>
          <cell r="M1341" t="str">
            <v>X vzdy</v>
          </cell>
          <cell r="N1341" t="str">
            <v>BusLine</v>
          </cell>
        </row>
        <row r="1342">
          <cell r="D1342" t="str">
            <v>630077/5</v>
          </cell>
          <cell r="E1342" t="str">
            <v>07:21</v>
          </cell>
          <cell r="F1342" t="str">
            <v>Jičín,,aut.st.</v>
          </cell>
          <cell r="G1342" t="str">
            <v>07:27</v>
          </cell>
          <cell r="H1342" t="str">
            <v>Holín,,ObÚ</v>
          </cell>
          <cell r="I1342">
            <v>203</v>
          </cell>
          <cell r="J1342">
            <v>3</v>
          </cell>
          <cell r="K1342">
            <v>609</v>
          </cell>
          <cell r="L1342">
            <v>152</v>
          </cell>
          <cell r="M1342" t="str">
            <v>X vzdy</v>
          </cell>
          <cell r="N1342" t="str">
            <v>BusLine</v>
          </cell>
        </row>
        <row r="1343">
          <cell r="D1343" t="str">
            <v>630077/6</v>
          </cell>
          <cell r="E1343" t="str">
            <v>07:28</v>
          </cell>
          <cell r="F1343" t="str">
            <v>Holín,,ObÚ</v>
          </cell>
          <cell r="G1343" t="str">
            <v>07:35</v>
          </cell>
          <cell r="H1343" t="str">
            <v>Jičín,,aut.st.</v>
          </cell>
          <cell r="I1343">
            <v>203</v>
          </cell>
          <cell r="J1343">
            <v>3</v>
          </cell>
          <cell r="K1343">
            <v>609</v>
          </cell>
          <cell r="L1343">
            <v>152</v>
          </cell>
          <cell r="M1343" t="str">
            <v>X vzdy</v>
          </cell>
          <cell r="N1343" t="str">
            <v>BusLine</v>
          </cell>
        </row>
        <row r="1344">
          <cell r="D1344" t="str">
            <v>630077/7</v>
          </cell>
          <cell r="E1344" t="str">
            <v>09:40</v>
          </cell>
          <cell r="F1344" t="str">
            <v>Jičín,,aut.st.</v>
          </cell>
          <cell r="G1344" t="str">
            <v>09:59</v>
          </cell>
          <cell r="H1344" t="str">
            <v>Holín,Pařezská Lhota,obec</v>
          </cell>
          <cell r="I1344">
            <v>151</v>
          </cell>
          <cell r="J1344">
            <v>9</v>
          </cell>
          <cell r="K1344">
            <v>1359</v>
          </cell>
          <cell r="L1344">
            <v>118</v>
          </cell>
          <cell r="M1344" t="str">
            <v>135 vzdy</v>
          </cell>
          <cell r="N1344" t="str">
            <v>BusLine</v>
          </cell>
        </row>
        <row r="1345">
          <cell r="D1345" t="str">
            <v>630077/8</v>
          </cell>
          <cell r="E1345" t="str">
            <v>10:01</v>
          </cell>
          <cell r="F1345" t="str">
            <v>Holín,Pařezská Lhota,obec</v>
          </cell>
          <cell r="G1345" t="str">
            <v>10:20</v>
          </cell>
          <cell r="H1345" t="str">
            <v>Jičín,,aut.st.</v>
          </cell>
          <cell r="I1345">
            <v>151</v>
          </cell>
          <cell r="J1345">
            <v>9</v>
          </cell>
          <cell r="K1345">
            <v>1359</v>
          </cell>
          <cell r="L1345">
            <v>118</v>
          </cell>
          <cell r="M1345" t="str">
            <v>135 vzdy</v>
          </cell>
          <cell r="N1345" t="str">
            <v>BusLine</v>
          </cell>
        </row>
        <row r="1346">
          <cell r="D1346" t="str">
            <v>630077/9</v>
          </cell>
          <cell r="E1346" t="str">
            <v>12:40</v>
          </cell>
          <cell r="F1346" t="str">
            <v>Jičín,,aut.st.</v>
          </cell>
          <cell r="G1346" t="str">
            <v>12:59</v>
          </cell>
          <cell r="H1346" t="str">
            <v>Holín,Pařezská Lhota,obec</v>
          </cell>
          <cell r="I1346">
            <v>255</v>
          </cell>
          <cell r="J1346">
            <v>9</v>
          </cell>
          <cell r="K1346">
            <v>2295</v>
          </cell>
          <cell r="L1346">
            <v>200</v>
          </cell>
          <cell r="M1346" t="str">
            <v>X vzdy</v>
          </cell>
          <cell r="N1346" t="str">
            <v>BusLine</v>
          </cell>
        </row>
        <row r="1347">
          <cell r="D1347" t="str">
            <v>630077/10</v>
          </cell>
          <cell r="E1347" t="str">
            <v>13:01</v>
          </cell>
          <cell r="F1347" t="str">
            <v>Holín,Pařezská Lhota,obec</v>
          </cell>
          <cell r="G1347" t="str">
            <v>13:20</v>
          </cell>
          <cell r="H1347" t="str">
            <v>Jičín,,aut.st.</v>
          </cell>
          <cell r="I1347">
            <v>255</v>
          </cell>
          <cell r="J1347">
            <v>9</v>
          </cell>
          <cell r="K1347">
            <v>2295</v>
          </cell>
          <cell r="L1347">
            <v>200</v>
          </cell>
          <cell r="M1347" t="str">
            <v>X vzdy</v>
          </cell>
          <cell r="N1347" t="str">
            <v>BusLine</v>
          </cell>
        </row>
        <row r="1348">
          <cell r="D1348" t="str">
            <v>630077/11</v>
          </cell>
          <cell r="E1348" t="str">
            <v>13:40</v>
          </cell>
          <cell r="F1348" t="str">
            <v>Jičín,,aut.st.</v>
          </cell>
          <cell r="G1348" t="str">
            <v>13:53</v>
          </cell>
          <cell r="H1348" t="str">
            <v>Holín,Prachov,Český ráj</v>
          </cell>
          <cell r="I1348">
            <v>203</v>
          </cell>
          <cell r="J1348">
            <v>6</v>
          </cell>
          <cell r="K1348">
            <v>1218</v>
          </cell>
          <cell r="L1348">
            <v>152</v>
          </cell>
          <cell r="M1348" t="str">
            <v>X vzdy</v>
          </cell>
          <cell r="N1348" t="str">
            <v>BusLine</v>
          </cell>
        </row>
        <row r="1349">
          <cell r="D1349" t="str">
            <v>630077/12</v>
          </cell>
          <cell r="E1349" t="str">
            <v>13:55</v>
          </cell>
          <cell r="F1349" t="str">
            <v>Holín,Prachov,Český ráj</v>
          </cell>
          <cell r="G1349" t="str">
            <v>14:09</v>
          </cell>
          <cell r="H1349" t="str">
            <v>Jičín,,aut.st.</v>
          </cell>
          <cell r="I1349">
            <v>203</v>
          </cell>
          <cell r="J1349">
            <v>6</v>
          </cell>
          <cell r="K1349">
            <v>1218</v>
          </cell>
          <cell r="L1349">
            <v>152</v>
          </cell>
          <cell r="M1349" t="str">
            <v>X vzdy</v>
          </cell>
          <cell r="N1349" t="str">
            <v>BusLine</v>
          </cell>
        </row>
        <row r="1350">
          <cell r="D1350" t="str">
            <v>630077/13</v>
          </cell>
          <cell r="E1350" t="str">
            <v>15:00</v>
          </cell>
          <cell r="F1350" t="str">
            <v>Jičín,,aut.st.</v>
          </cell>
          <cell r="G1350" t="str">
            <v>15:19</v>
          </cell>
          <cell r="H1350" t="str">
            <v>Holín,Pařezská Lhota,obec</v>
          </cell>
          <cell r="I1350">
            <v>255</v>
          </cell>
          <cell r="J1350">
            <v>9</v>
          </cell>
          <cell r="K1350">
            <v>2295</v>
          </cell>
          <cell r="L1350">
            <v>200</v>
          </cell>
          <cell r="M1350" t="str">
            <v>X vzdy</v>
          </cell>
          <cell r="N1350" t="str">
            <v>BusLine</v>
          </cell>
        </row>
        <row r="1351">
          <cell r="D1351" t="str">
            <v>630077/14</v>
          </cell>
          <cell r="E1351" t="str">
            <v>15:21</v>
          </cell>
          <cell r="F1351" t="str">
            <v>Holín,Pařezská Lhota,obec</v>
          </cell>
          <cell r="G1351" t="str">
            <v>15:40</v>
          </cell>
          <cell r="H1351" t="str">
            <v>Jičín,,aut.st.</v>
          </cell>
          <cell r="I1351">
            <v>255</v>
          </cell>
          <cell r="J1351">
            <v>9</v>
          </cell>
          <cell r="K1351">
            <v>2295</v>
          </cell>
          <cell r="L1351">
            <v>200</v>
          </cell>
          <cell r="M1351" t="str">
            <v>X vzdy</v>
          </cell>
          <cell r="N1351" t="str">
            <v>BusLine</v>
          </cell>
        </row>
        <row r="1352">
          <cell r="D1352" t="str">
            <v>630077/15</v>
          </cell>
          <cell r="E1352" t="str">
            <v>16:40</v>
          </cell>
          <cell r="F1352" t="str">
            <v>Jičín,,aut.st.</v>
          </cell>
          <cell r="G1352" t="str">
            <v>16:59</v>
          </cell>
          <cell r="H1352" t="str">
            <v>Holín,Pařezská Lhota,obec</v>
          </cell>
          <cell r="I1352">
            <v>255</v>
          </cell>
          <cell r="J1352">
            <v>9</v>
          </cell>
          <cell r="K1352">
            <v>2295</v>
          </cell>
          <cell r="L1352">
            <v>200</v>
          </cell>
          <cell r="M1352" t="str">
            <v>X vzdy</v>
          </cell>
          <cell r="N1352" t="str">
            <v>BusLine</v>
          </cell>
        </row>
        <row r="1353">
          <cell r="D1353" t="str">
            <v>630077/16</v>
          </cell>
          <cell r="E1353" t="str">
            <v>17:01</v>
          </cell>
          <cell r="F1353" t="str">
            <v>Holín,Pařezská Lhota,obec</v>
          </cell>
          <cell r="G1353" t="str">
            <v>17:20</v>
          </cell>
          <cell r="H1353" t="str">
            <v>Jičín,,aut.st.</v>
          </cell>
          <cell r="I1353">
            <v>255</v>
          </cell>
          <cell r="J1353">
            <v>9</v>
          </cell>
          <cell r="K1353">
            <v>2295</v>
          </cell>
          <cell r="L1353">
            <v>200</v>
          </cell>
          <cell r="M1353" t="str">
            <v>X vzdy</v>
          </cell>
          <cell r="N1353" t="str">
            <v>BusLine</v>
          </cell>
        </row>
        <row r="1354">
          <cell r="D1354" t="str">
            <v>630077/17</v>
          </cell>
          <cell r="E1354" t="str">
            <v>17:40</v>
          </cell>
          <cell r="F1354" t="str">
            <v>Jičín,,aut.st.</v>
          </cell>
          <cell r="G1354" t="str">
            <v>17:59</v>
          </cell>
          <cell r="H1354" t="str">
            <v>Holín,Pařezská Lhota,obec</v>
          </cell>
          <cell r="I1354">
            <v>255</v>
          </cell>
          <cell r="J1354">
            <v>9</v>
          </cell>
          <cell r="K1354">
            <v>2295</v>
          </cell>
          <cell r="L1354">
            <v>200</v>
          </cell>
          <cell r="M1354" t="str">
            <v>X vzdy</v>
          </cell>
          <cell r="N1354" t="str">
            <v>BusLine</v>
          </cell>
        </row>
        <row r="1355">
          <cell r="D1355" t="str">
            <v>630077/18</v>
          </cell>
          <cell r="E1355" t="str">
            <v>18:01</v>
          </cell>
          <cell r="F1355" t="str">
            <v>Holín,Pařezská Lhota,obec</v>
          </cell>
          <cell r="G1355" t="str">
            <v>18:20</v>
          </cell>
          <cell r="H1355" t="str">
            <v>Jičín,,aut.st.</v>
          </cell>
          <cell r="I1355">
            <v>255</v>
          </cell>
          <cell r="J1355">
            <v>9</v>
          </cell>
          <cell r="K1355">
            <v>2295</v>
          </cell>
          <cell r="L1355">
            <v>200</v>
          </cell>
          <cell r="M1355" t="str">
            <v>X vzdy</v>
          </cell>
          <cell r="N1355" t="str">
            <v>BusLine</v>
          </cell>
        </row>
        <row r="1356">
          <cell r="D1356" t="str">
            <v>630077/101</v>
          </cell>
          <cell r="E1356" t="str">
            <v>08:35</v>
          </cell>
          <cell r="F1356" t="str">
            <v>Jičín,,žel.st.</v>
          </cell>
          <cell r="G1356" t="str">
            <v>09:39</v>
          </cell>
          <cell r="H1356" t="str">
            <v>Libošovice,Podkost,hrad Kost</v>
          </cell>
          <cell r="I1356">
            <v>47</v>
          </cell>
          <cell r="J1356">
            <v>30</v>
          </cell>
          <cell r="K1356">
            <v>1410</v>
          </cell>
          <cell r="L1356">
            <v>47</v>
          </cell>
          <cell r="M1356" t="str">
            <v>6+ vzdy</v>
          </cell>
          <cell r="N1356" t="str">
            <v>BusLine</v>
          </cell>
        </row>
        <row r="1357">
          <cell r="D1357" t="str">
            <v>630077/104</v>
          </cell>
          <cell r="E1357" t="str">
            <v>12:20</v>
          </cell>
          <cell r="F1357" t="str">
            <v>Libošovice,Podkost,hrad Kost</v>
          </cell>
          <cell r="G1357" t="str">
            <v>13:15</v>
          </cell>
          <cell r="H1357" t="str">
            <v>Jičín,,žel.st.</v>
          </cell>
          <cell r="I1357">
            <v>47</v>
          </cell>
          <cell r="J1357">
            <v>30</v>
          </cell>
          <cell r="K1357">
            <v>1410</v>
          </cell>
          <cell r="L1357">
            <v>47</v>
          </cell>
          <cell r="M1357" t="str">
            <v>6+ vzdy</v>
          </cell>
          <cell r="N1357" t="str">
            <v>BusLine</v>
          </cell>
        </row>
        <row r="1358">
          <cell r="D1358" t="str">
            <v>630077/106</v>
          </cell>
          <cell r="E1358" t="str">
            <v>16:20</v>
          </cell>
          <cell r="F1358" t="str">
            <v>Libošovice,Podkost,hrad Kost</v>
          </cell>
          <cell r="G1358" t="str">
            <v>17:16</v>
          </cell>
          <cell r="H1358" t="str">
            <v>Jičín,,žel.st.</v>
          </cell>
          <cell r="I1358">
            <v>47</v>
          </cell>
          <cell r="J1358">
            <v>30</v>
          </cell>
          <cell r="K1358">
            <v>1410</v>
          </cell>
          <cell r="L1358">
            <v>47</v>
          </cell>
          <cell r="M1358" t="str">
            <v>6+ vzdy</v>
          </cell>
          <cell r="N1358" t="str">
            <v>BusLine</v>
          </cell>
        </row>
        <row r="1359">
          <cell r="D1359" t="str">
            <v>630077/107</v>
          </cell>
          <cell r="E1359" t="str">
            <v>13:35</v>
          </cell>
          <cell r="F1359" t="str">
            <v>Jičín,,žel.st.</v>
          </cell>
          <cell r="G1359" t="str">
            <v>14:39</v>
          </cell>
          <cell r="H1359" t="str">
            <v>Libošovice,Podkost,hrad Kost</v>
          </cell>
          <cell r="I1359">
            <v>47</v>
          </cell>
          <cell r="J1359">
            <v>30</v>
          </cell>
          <cell r="K1359">
            <v>1410</v>
          </cell>
          <cell r="L1359">
            <v>47</v>
          </cell>
          <cell r="M1359" t="str">
            <v>6+ vzdy</v>
          </cell>
          <cell r="N1359" t="str">
            <v>BusLine</v>
          </cell>
        </row>
        <row r="1360">
          <cell r="D1360" t="str">
            <v>630078/1</v>
          </cell>
          <cell r="E1360" t="str">
            <v>04:45</v>
          </cell>
          <cell r="F1360" t="str">
            <v>Jičín,,Hradecká</v>
          </cell>
          <cell r="G1360" t="str">
            <v>05:00</v>
          </cell>
          <cell r="H1360" t="str">
            <v>Kacákova Lhota</v>
          </cell>
          <cell r="I1360">
            <v>255</v>
          </cell>
          <cell r="J1360">
            <v>6</v>
          </cell>
          <cell r="K1360">
            <v>1530</v>
          </cell>
          <cell r="L1360">
            <v>200</v>
          </cell>
          <cell r="M1360" t="str">
            <v>X vzdy</v>
          </cell>
          <cell r="N1360" t="str">
            <v>BusLine</v>
          </cell>
        </row>
        <row r="1361">
          <cell r="D1361" t="str">
            <v>630078/2</v>
          </cell>
          <cell r="E1361" t="str">
            <v>04:37</v>
          </cell>
          <cell r="F1361" t="str">
            <v>Volanice</v>
          </cell>
          <cell r="G1361" t="str">
            <v>05:15</v>
          </cell>
          <cell r="H1361" t="str">
            <v>Jičín,,aut.st.</v>
          </cell>
          <cell r="I1361">
            <v>255</v>
          </cell>
          <cell r="J1361">
            <v>20</v>
          </cell>
          <cell r="K1361">
            <v>5100</v>
          </cell>
          <cell r="L1361">
            <v>200</v>
          </cell>
          <cell r="M1361" t="str">
            <v>X vzdy</v>
          </cell>
          <cell r="N1361" t="str">
            <v>BusLine</v>
          </cell>
        </row>
        <row r="1362">
          <cell r="D1362" t="str">
            <v>630078/3</v>
          </cell>
          <cell r="E1362" t="str">
            <v>05:17</v>
          </cell>
          <cell r="F1362" t="str">
            <v>Jičín,,aut.st.</v>
          </cell>
          <cell r="G1362" t="str">
            <v>05:42</v>
          </cell>
          <cell r="H1362" t="str">
            <v>Vysoké Veselí,,nám.</v>
          </cell>
          <cell r="I1362">
            <v>255</v>
          </cell>
          <cell r="J1362">
            <v>16</v>
          </cell>
          <cell r="K1362">
            <v>4080</v>
          </cell>
          <cell r="L1362">
            <v>200</v>
          </cell>
          <cell r="M1362" t="str">
            <v>X vzdy</v>
          </cell>
          <cell r="N1362" t="str">
            <v>BusLine</v>
          </cell>
        </row>
        <row r="1363">
          <cell r="D1363" t="str">
            <v>630078/4</v>
          </cell>
          <cell r="E1363" t="str">
            <v>05:00</v>
          </cell>
          <cell r="F1363" t="str">
            <v>Kacákova Lhota</v>
          </cell>
          <cell r="G1363" t="str">
            <v>05:16</v>
          </cell>
          <cell r="H1363" t="str">
            <v>Jičín,,aut.st.</v>
          </cell>
          <cell r="I1363">
            <v>255</v>
          </cell>
          <cell r="J1363">
            <v>7</v>
          </cell>
          <cell r="K1363">
            <v>1785</v>
          </cell>
          <cell r="L1363">
            <v>200</v>
          </cell>
          <cell r="M1363" t="str">
            <v>X vzdy</v>
          </cell>
          <cell r="N1363" t="str">
            <v>BusLine</v>
          </cell>
        </row>
        <row r="1364">
          <cell r="D1364" t="str">
            <v>630078/5</v>
          </cell>
          <cell r="E1364" t="str">
            <v>05:35</v>
          </cell>
          <cell r="F1364" t="str">
            <v>Jičín,,aut.st.</v>
          </cell>
          <cell r="G1364" t="str">
            <v>06:07</v>
          </cell>
          <cell r="H1364" t="str">
            <v>Kozojedy</v>
          </cell>
          <cell r="I1364">
            <v>255</v>
          </cell>
          <cell r="J1364">
            <v>22</v>
          </cell>
          <cell r="K1364">
            <v>5610</v>
          </cell>
          <cell r="L1364">
            <v>200</v>
          </cell>
          <cell r="M1364" t="str">
            <v>X vzdy</v>
          </cell>
          <cell r="N1364" t="str">
            <v>BusLine</v>
          </cell>
        </row>
        <row r="1365">
          <cell r="D1365" t="str">
            <v>630078/6</v>
          </cell>
          <cell r="E1365" t="str">
            <v>05:45</v>
          </cell>
          <cell r="F1365" t="str">
            <v>Vysoké Veselí,,nám.</v>
          </cell>
          <cell r="G1365" t="str">
            <v>06:20</v>
          </cell>
          <cell r="H1365" t="str">
            <v>Jičín,,aut.st.</v>
          </cell>
          <cell r="I1365">
            <v>255</v>
          </cell>
          <cell r="J1365">
            <v>18</v>
          </cell>
          <cell r="K1365">
            <v>4590</v>
          </cell>
          <cell r="L1365">
            <v>200</v>
          </cell>
          <cell r="M1365" t="str">
            <v>X vzdy</v>
          </cell>
          <cell r="N1365" t="str">
            <v>BusLine</v>
          </cell>
        </row>
        <row r="1366">
          <cell r="D1366" t="str">
            <v>630078/7</v>
          </cell>
          <cell r="E1366" t="str">
            <v>06:10</v>
          </cell>
          <cell r="F1366" t="str">
            <v>Jičín,,aut.st.</v>
          </cell>
          <cell r="G1366" t="str">
            <v>06:35</v>
          </cell>
          <cell r="H1366" t="str">
            <v>Vysoké Veselí,,nám.</v>
          </cell>
          <cell r="I1366">
            <v>255</v>
          </cell>
          <cell r="J1366">
            <v>16</v>
          </cell>
          <cell r="K1366">
            <v>4080</v>
          </cell>
          <cell r="L1366">
            <v>200</v>
          </cell>
          <cell r="M1366" t="str">
            <v>X vzdy</v>
          </cell>
          <cell r="N1366" t="str">
            <v>BusLine</v>
          </cell>
        </row>
        <row r="1367">
          <cell r="D1367" t="str">
            <v>630078/8</v>
          </cell>
          <cell r="E1367" t="str">
            <v>06:09</v>
          </cell>
          <cell r="F1367" t="str">
            <v>Kozojedy</v>
          </cell>
          <cell r="G1367" t="str">
            <v>07:09</v>
          </cell>
          <cell r="H1367" t="str">
            <v>Jičín,,aut.st.</v>
          </cell>
          <cell r="I1367">
            <v>255</v>
          </cell>
          <cell r="J1367">
            <v>29</v>
          </cell>
          <cell r="K1367">
            <v>7395</v>
          </cell>
          <cell r="L1367">
            <v>200</v>
          </cell>
          <cell r="M1367" t="str">
            <v>X vzdy</v>
          </cell>
          <cell r="N1367" t="str">
            <v>BusLine</v>
          </cell>
        </row>
        <row r="1368">
          <cell r="D1368" t="str">
            <v>630078/9</v>
          </cell>
          <cell r="E1368" t="str">
            <v>07:15</v>
          </cell>
          <cell r="F1368" t="str">
            <v>Jičín,,aut.st.</v>
          </cell>
          <cell r="G1368" t="str">
            <v>07:50</v>
          </cell>
          <cell r="H1368" t="str">
            <v>Vysoké Veselí,,nám.</v>
          </cell>
          <cell r="I1368">
            <v>255</v>
          </cell>
          <cell r="J1368">
            <v>18</v>
          </cell>
          <cell r="K1368">
            <v>4590</v>
          </cell>
          <cell r="L1368">
            <v>200</v>
          </cell>
          <cell r="M1368" t="str">
            <v>X vzdy</v>
          </cell>
          <cell r="N1368" t="str">
            <v>BusLine</v>
          </cell>
        </row>
        <row r="1369">
          <cell r="D1369" t="str">
            <v>630078/10</v>
          </cell>
          <cell r="E1369" t="str">
            <v>06:40</v>
          </cell>
          <cell r="F1369" t="str">
            <v>Vysoké Veselí,,nám.</v>
          </cell>
          <cell r="G1369" t="str">
            <v>07:15</v>
          </cell>
          <cell r="H1369" t="str">
            <v>Jičín,,aut.st.</v>
          </cell>
          <cell r="I1369">
            <v>255</v>
          </cell>
          <cell r="J1369">
            <v>17</v>
          </cell>
          <cell r="K1369">
            <v>4335</v>
          </cell>
          <cell r="L1369">
            <v>200</v>
          </cell>
          <cell r="M1369" t="str">
            <v>X vzdy</v>
          </cell>
          <cell r="N1369" t="str">
            <v>BusLine</v>
          </cell>
        </row>
        <row r="1370">
          <cell r="D1370" t="str">
            <v>630078/11</v>
          </cell>
          <cell r="E1370" t="str">
            <v>10:45</v>
          </cell>
          <cell r="F1370" t="str">
            <v>Jičín,,aut.st.</v>
          </cell>
          <cell r="G1370" t="str">
            <v>11:30</v>
          </cell>
          <cell r="H1370" t="str">
            <v>Volanice</v>
          </cell>
          <cell r="I1370">
            <v>255</v>
          </cell>
          <cell r="J1370">
            <v>22</v>
          </cell>
          <cell r="K1370">
            <v>5610</v>
          </cell>
          <cell r="L1370">
            <v>200</v>
          </cell>
          <cell r="M1370" t="str">
            <v>X vzdy</v>
          </cell>
          <cell r="N1370" t="str">
            <v>BusLine</v>
          </cell>
        </row>
        <row r="1371">
          <cell r="D1371" t="str">
            <v>630078/12</v>
          </cell>
          <cell r="E1371" t="str">
            <v>08:40</v>
          </cell>
          <cell r="F1371" t="str">
            <v>Vysoké Veselí,,nám.</v>
          </cell>
          <cell r="G1371" t="str">
            <v>09:15</v>
          </cell>
          <cell r="H1371" t="str">
            <v>Jičín,,aut.st.</v>
          </cell>
          <cell r="I1371">
            <v>255</v>
          </cell>
          <cell r="J1371">
            <v>18</v>
          </cell>
          <cell r="K1371">
            <v>4590</v>
          </cell>
          <cell r="L1371">
            <v>200</v>
          </cell>
          <cell r="M1371" t="str">
            <v>X vzdy</v>
          </cell>
          <cell r="N1371" t="str">
            <v>BusLine</v>
          </cell>
        </row>
        <row r="1372">
          <cell r="D1372" t="str">
            <v>630078/13</v>
          </cell>
          <cell r="E1372" t="str">
            <v>13:30</v>
          </cell>
          <cell r="F1372" t="str">
            <v>Jičín,,aut.st.</v>
          </cell>
          <cell r="G1372" t="str">
            <v>14:05</v>
          </cell>
          <cell r="H1372" t="str">
            <v>Vysoké Veselí,,nám.</v>
          </cell>
          <cell r="I1372">
            <v>255</v>
          </cell>
          <cell r="J1372">
            <v>18</v>
          </cell>
          <cell r="K1372">
            <v>4590</v>
          </cell>
          <cell r="L1372">
            <v>200</v>
          </cell>
          <cell r="M1372" t="str">
            <v>X vzdy</v>
          </cell>
          <cell r="N1372" t="str">
            <v>BusLine</v>
          </cell>
        </row>
        <row r="1373">
          <cell r="D1373" t="str">
            <v>630078/14</v>
          </cell>
          <cell r="E1373" t="str">
            <v>12:32</v>
          </cell>
          <cell r="F1373" t="str">
            <v>Volanice</v>
          </cell>
          <cell r="G1373" t="str">
            <v>13:20</v>
          </cell>
          <cell r="H1373" t="str">
            <v>Jičín,,aut.st.</v>
          </cell>
          <cell r="I1373">
            <v>255</v>
          </cell>
          <cell r="J1373">
            <v>22</v>
          </cell>
          <cell r="K1373">
            <v>5610</v>
          </cell>
          <cell r="L1373">
            <v>200</v>
          </cell>
          <cell r="M1373" t="str">
            <v>X vzdy</v>
          </cell>
          <cell r="N1373" t="str">
            <v>BusLine</v>
          </cell>
        </row>
        <row r="1374">
          <cell r="D1374" t="str">
            <v>630078/15</v>
          </cell>
          <cell r="E1374" t="str">
            <v>14:25</v>
          </cell>
          <cell r="F1374" t="str">
            <v>Jičín,,aut.st.</v>
          </cell>
          <cell r="G1374" t="str">
            <v>14:40</v>
          </cell>
          <cell r="H1374" t="str">
            <v>Úlibice,Řeheč</v>
          </cell>
          <cell r="I1374">
            <v>255</v>
          </cell>
          <cell r="J1374">
            <v>8</v>
          </cell>
          <cell r="K1374">
            <v>2040</v>
          </cell>
          <cell r="L1374">
            <v>200</v>
          </cell>
          <cell r="M1374" t="str">
            <v>X vzdy</v>
          </cell>
          <cell r="N1374" t="str">
            <v>BusLine</v>
          </cell>
        </row>
        <row r="1375">
          <cell r="D1375" t="str">
            <v>630078/16</v>
          </cell>
          <cell r="E1375" t="str">
            <v>14:05</v>
          </cell>
          <cell r="F1375" t="str">
            <v>Vysoké Veselí,,nám.</v>
          </cell>
          <cell r="G1375" t="str">
            <v>14:35</v>
          </cell>
          <cell r="H1375" t="str">
            <v>Jičín,,aut.st.</v>
          </cell>
          <cell r="I1375">
            <v>255</v>
          </cell>
          <cell r="J1375">
            <v>16</v>
          </cell>
          <cell r="K1375">
            <v>4080</v>
          </cell>
          <cell r="L1375">
            <v>200</v>
          </cell>
          <cell r="M1375" t="str">
            <v>X vzdy</v>
          </cell>
          <cell r="N1375" t="str">
            <v>BusLine</v>
          </cell>
        </row>
        <row r="1376">
          <cell r="D1376" t="str">
            <v>630078/17</v>
          </cell>
          <cell r="E1376" t="str">
            <v>14:45</v>
          </cell>
          <cell r="F1376" t="str">
            <v>Jičín,,aut.st.</v>
          </cell>
          <cell r="G1376" t="str">
            <v>15:20</v>
          </cell>
          <cell r="H1376" t="str">
            <v>Vysoké Veselí,,nám.</v>
          </cell>
          <cell r="I1376">
            <v>255</v>
          </cell>
          <cell r="J1376">
            <v>18</v>
          </cell>
          <cell r="K1376">
            <v>4590</v>
          </cell>
          <cell r="L1376">
            <v>200</v>
          </cell>
          <cell r="M1376" t="str">
            <v>X vzdy</v>
          </cell>
          <cell r="N1376" t="str">
            <v>BusLine</v>
          </cell>
        </row>
        <row r="1377">
          <cell r="D1377" t="str">
            <v>630078/18</v>
          </cell>
          <cell r="E1377" t="str">
            <v>14:40</v>
          </cell>
          <cell r="F1377" t="str">
            <v>Úlibice,Řeheč</v>
          </cell>
          <cell r="G1377" t="str">
            <v>14:55</v>
          </cell>
          <cell r="H1377" t="str">
            <v>Jičín,,aut.st.</v>
          </cell>
          <cell r="I1377">
            <v>255</v>
          </cell>
          <cell r="J1377">
            <v>8</v>
          </cell>
          <cell r="K1377">
            <v>2040</v>
          </cell>
          <cell r="L1377">
            <v>200</v>
          </cell>
          <cell r="M1377" t="str">
            <v>X vzdy</v>
          </cell>
          <cell r="N1377" t="str">
            <v>BusLine</v>
          </cell>
        </row>
        <row r="1378">
          <cell r="D1378" t="str">
            <v>630078/19</v>
          </cell>
          <cell r="E1378" t="str">
            <v>15:34</v>
          </cell>
          <cell r="F1378" t="str">
            <v>Vysoké Veselí,,nám.</v>
          </cell>
          <cell r="G1378" t="str">
            <v>15:40</v>
          </cell>
          <cell r="H1378" t="str">
            <v>Volanice</v>
          </cell>
          <cell r="I1378">
            <v>255</v>
          </cell>
          <cell r="J1378">
            <v>4</v>
          </cell>
          <cell r="K1378">
            <v>1020</v>
          </cell>
          <cell r="L1378">
            <v>200</v>
          </cell>
          <cell r="M1378" t="str">
            <v>X vzdy</v>
          </cell>
          <cell r="N1378" t="str">
            <v>BusLine</v>
          </cell>
        </row>
        <row r="1379">
          <cell r="D1379" t="str">
            <v>630078/20</v>
          </cell>
          <cell r="E1379" t="str">
            <v>15:20</v>
          </cell>
          <cell r="F1379" t="str">
            <v>Vysoké Veselí,,nám.</v>
          </cell>
          <cell r="G1379" t="str">
            <v>15:34</v>
          </cell>
          <cell r="H1379" t="str">
            <v>Vysoké Veselí,,nám.</v>
          </cell>
          <cell r="I1379">
            <v>255</v>
          </cell>
          <cell r="J1379">
            <v>10</v>
          </cell>
          <cell r="K1379">
            <v>2550</v>
          </cell>
          <cell r="L1379">
            <v>200</v>
          </cell>
          <cell r="M1379" t="str">
            <v>X vzdy</v>
          </cell>
          <cell r="N1379" t="str">
            <v>BusLine</v>
          </cell>
        </row>
        <row r="1380">
          <cell r="D1380" t="str">
            <v>630078/21</v>
          </cell>
          <cell r="E1380" t="str">
            <v>15:45</v>
          </cell>
          <cell r="F1380" t="str">
            <v>Jičín,,aut.st.</v>
          </cell>
          <cell r="G1380" t="str">
            <v>16:30</v>
          </cell>
          <cell r="H1380" t="str">
            <v>Volanice</v>
          </cell>
          <cell r="I1380">
            <v>255</v>
          </cell>
          <cell r="J1380">
            <v>24</v>
          </cell>
          <cell r="K1380">
            <v>6120</v>
          </cell>
          <cell r="L1380">
            <v>200</v>
          </cell>
          <cell r="M1380" t="str">
            <v>X vzdy</v>
          </cell>
          <cell r="N1380" t="str">
            <v>BusLine</v>
          </cell>
        </row>
        <row r="1381">
          <cell r="D1381" t="str">
            <v>630078/22</v>
          </cell>
          <cell r="E1381" t="str">
            <v>15:42</v>
          </cell>
          <cell r="F1381" t="str">
            <v>Volanice</v>
          </cell>
          <cell r="G1381" t="str">
            <v>16:25</v>
          </cell>
          <cell r="H1381" t="str">
            <v>Jičín,,aut.st.</v>
          </cell>
          <cell r="I1381">
            <v>255</v>
          </cell>
          <cell r="J1381">
            <v>22</v>
          </cell>
          <cell r="K1381">
            <v>5610</v>
          </cell>
          <cell r="L1381">
            <v>200</v>
          </cell>
          <cell r="M1381" t="str">
            <v>X vzdy</v>
          </cell>
          <cell r="N1381" t="str">
            <v>BusLine</v>
          </cell>
        </row>
        <row r="1382">
          <cell r="D1382" t="str">
            <v>630078/23</v>
          </cell>
          <cell r="E1382" t="str">
            <v>16:45</v>
          </cell>
          <cell r="F1382" t="str">
            <v>Jičín,,aut.st.</v>
          </cell>
          <cell r="G1382" t="str">
            <v>17:27</v>
          </cell>
          <cell r="H1382" t="str">
            <v>Volanice</v>
          </cell>
          <cell r="I1382">
            <v>255</v>
          </cell>
          <cell r="J1382">
            <v>22</v>
          </cell>
          <cell r="K1382">
            <v>5610</v>
          </cell>
          <cell r="L1382">
            <v>200</v>
          </cell>
          <cell r="M1382" t="str">
            <v>X vzdy</v>
          </cell>
          <cell r="N1382" t="str">
            <v>BusLine</v>
          </cell>
        </row>
        <row r="1383">
          <cell r="D1383" t="str">
            <v>630078/24</v>
          </cell>
          <cell r="E1383" t="str">
            <v>16:42</v>
          </cell>
          <cell r="F1383" t="str">
            <v>Volanice</v>
          </cell>
          <cell r="G1383" t="str">
            <v>17:25</v>
          </cell>
          <cell r="H1383" t="str">
            <v>Jičín,,aut.st.</v>
          </cell>
          <cell r="I1383">
            <v>255</v>
          </cell>
          <cell r="J1383">
            <v>22</v>
          </cell>
          <cell r="K1383">
            <v>5610</v>
          </cell>
          <cell r="L1383">
            <v>200</v>
          </cell>
          <cell r="M1383" t="str">
            <v>X vzdy</v>
          </cell>
          <cell r="N1383" t="str">
            <v>BusLine</v>
          </cell>
        </row>
        <row r="1384">
          <cell r="D1384" t="str">
            <v>630078/25</v>
          </cell>
          <cell r="E1384" t="str">
            <v>18:45</v>
          </cell>
          <cell r="F1384" t="str">
            <v>Jičín,,aut.st.</v>
          </cell>
          <cell r="G1384" t="str">
            <v>19:27</v>
          </cell>
          <cell r="H1384" t="str">
            <v>Volanice</v>
          </cell>
          <cell r="I1384">
            <v>255</v>
          </cell>
          <cell r="J1384">
            <v>22</v>
          </cell>
          <cell r="K1384">
            <v>5610</v>
          </cell>
          <cell r="L1384">
            <v>200</v>
          </cell>
          <cell r="M1384" t="str">
            <v>X vzdy</v>
          </cell>
          <cell r="N1384" t="str">
            <v>BusLine</v>
          </cell>
        </row>
        <row r="1385">
          <cell r="D1385" t="str">
            <v>630078/26</v>
          </cell>
          <cell r="E1385" t="str">
            <v>17:28</v>
          </cell>
          <cell r="F1385" t="str">
            <v>Volanice</v>
          </cell>
          <cell r="G1385" t="str">
            <v>17:49</v>
          </cell>
          <cell r="H1385" t="str">
            <v>Vysoké Veselí,,nám.</v>
          </cell>
          <cell r="I1385">
            <v>255</v>
          </cell>
          <cell r="J1385">
            <v>14</v>
          </cell>
          <cell r="K1385">
            <v>3570</v>
          </cell>
          <cell r="L1385">
            <v>200</v>
          </cell>
          <cell r="M1385" t="str">
            <v>X vzdy</v>
          </cell>
          <cell r="N1385" t="str">
            <v>BusLine</v>
          </cell>
        </row>
        <row r="1386">
          <cell r="D1386" t="str">
            <v>630078/28</v>
          </cell>
          <cell r="E1386" t="str">
            <v>17:50</v>
          </cell>
          <cell r="F1386" t="str">
            <v>Vysoké Veselí,,nám.</v>
          </cell>
          <cell r="G1386" t="str">
            <v>18:25</v>
          </cell>
          <cell r="H1386" t="str">
            <v>Jičín,,aut.st.</v>
          </cell>
          <cell r="I1386">
            <v>255</v>
          </cell>
          <cell r="J1386">
            <v>18</v>
          </cell>
          <cell r="K1386">
            <v>4590</v>
          </cell>
          <cell r="L1386">
            <v>200</v>
          </cell>
          <cell r="M1386" t="str">
            <v>X vzdy</v>
          </cell>
          <cell r="N1386" t="str">
            <v>BusLine</v>
          </cell>
        </row>
        <row r="1387">
          <cell r="D1387" t="str">
            <v>630078/100</v>
          </cell>
          <cell r="E1387" t="str">
            <v>06:45</v>
          </cell>
          <cell r="F1387" t="str">
            <v>Volanice</v>
          </cell>
          <cell r="G1387" t="str">
            <v>07:20</v>
          </cell>
          <cell r="H1387" t="str">
            <v>Jičín,,aut.st.</v>
          </cell>
          <cell r="I1387">
            <v>52</v>
          </cell>
          <cell r="J1387">
            <v>22</v>
          </cell>
          <cell r="K1387">
            <v>1144</v>
          </cell>
          <cell r="L1387">
            <v>39</v>
          </cell>
          <cell r="M1387" t="str">
            <v>6 vzdy</v>
          </cell>
          <cell r="N1387" t="str">
            <v>BusLine</v>
          </cell>
        </row>
        <row r="1388">
          <cell r="D1388" t="str">
            <v>630078/101</v>
          </cell>
          <cell r="E1388" t="str">
            <v>09:35</v>
          </cell>
          <cell r="F1388" t="str">
            <v>Jičín,,aut.st.</v>
          </cell>
          <cell r="G1388" t="str">
            <v>10:10</v>
          </cell>
          <cell r="H1388" t="str">
            <v>Volanice</v>
          </cell>
          <cell r="I1388">
            <v>52</v>
          </cell>
          <cell r="J1388">
            <v>22</v>
          </cell>
          <cell r="K1388">
            <v>1144</v>
          </cell>
          <cell r="L1388">
            <v>39</v>
          </cell>
          <cell r="M1388" t="str">
            <v>6 vzdy</v>
          </cell>
          <cell r="N1388" t="str">
            <v>BusLine</v>
          </cell>
        </row>
        <row r="1389">
          <cell r="D1389" t="str">
            <v>630078/102</v>
          </cell>
          <cell r="E1389" t="str">
            <v>11:50</v>
          </cell>
          <cell r="F1389" t="str">
            <v>Volanice</v>
          </cell>
          <cell r="G1389" t="str">
            <v>12:25</v>
          </cell>
          <cell r="H1389" t="str">
            <v>Jičín,,aut.st.</v>
          </cell>
          <cell r="I1389">
            <v>115</v>
          </cell>
          <cell r="J1389">
            <v>22</v>
          </cell>
          <cell r="K1389">
            <v>2530</v>
          </cell>
          <cell r="L1389">
            <v>87</v>
          </cell>
          <cell r="M1389" t="str">
            <v>6+ vzdy</v>
          </cell>
          <cell r="N1389" t="str">
            <v>BusLine</v>
          </cell>
        </row>
        <row r="1390">
          <cell r="D1390" t="str">
            <v>630078/103</v>
          </cell>
          <cell r="E1390" t="str">
            <v>12:35</v>
          </cell>
          <cell r="F1390" t="str">
            <v>Jičín,,aut.st.</v>
          </cell>
          <cell r="G1390" t="str">
            <v>13:10</v>
          </cell>
          <cell r="H1390" t="str">
            <v>Volanice</v>
          </cell>
          <cell r="I1390">
            <v>116</v>
          </cell>
          <cell r="J1390">
            <v>22</v>
          </cell>
          <cell r="K1390">
            <v>2552</v>
          </cell>
          <cell r="L1390">
            <v>87</v>
          </cell>
          <cell r="M1390" t="str">
            <v>6+ vzdy</v>
          </cell>
          <cell r="N1390" t="str">
            <v>BusLine</v>
          </cell>
        </row>
        <row r="1391">
          <cell r="D1391" t="str">
            <v>630078/104</v>
          </cell>
          <cell r="E1391" t="str">
            <v>15:50</v>
          </cell>
          <cell r="F1391" t="str">
            <v>Volanice</v>
          </cell>
          <cell r="G1391" t="str">
            <v>16:25</v>
          </cell>
          <cell r="H1391" t="str">
            <v>Jičín,,aut.st.</v>
          </cell>
          <cell r="I1391">
            <v>114</v>
          </cell>
          <cell r="J1391">
            <v>22</v>
          </cell>
          <cell r="K1391">
            <v>2508</v>
          </cell>
          <cell r="L1391">
            <v>87</v>
          </cell>
          <cell r="M1391" t="str">
            <v>6+ vzdy</v>
          </cell>
          <cell r="N1391" t="str">
            <v>BusLine</v>
          </cell>
        </row>
        <row r="1392">
          <cell r="D1392" t="str">
            <v>630078/105</v>
          </cell>
          <cell r="E1392" t="str">
            <v>17:35</v>
          </cell>
          <cell r="F1392" t="str">
            <v>Jičín,,aut.st.</v>
          </cell>
          <cell r="G1392" t="str">
            <v>18:10</v>
          </cell>
          <cell r="H1392" t="str">
            <v>Volanice</v>
          </cell>
          <cell r="I1392">
            <v>114</v>
          </cell>
          <cell r="J1392">
            <v>22</v>
          </cell>
          <cell r="K1392">
            <v>2508</v>
          </cell>
          <cell r="L1392">
            <v>87</v>
          </cell>
          <cell r="M1392" t="str">
            <v>6+ vzdy</v>
          </cell>
          <cell r="N1392" t="str">
            <v>BusLine</v>
          </cell>
        </row>
        <row r="1393">
          <cell r="D1393" t="str">
            <v>630078/107</v>
          </cell>
          <cell r="E1393" t="str">
            <v>10:05</v>
          </cell>
          <cell r="F1393" t="str">
            <v>Vysoké Veselí,,nám.</v>
          </cell>
          <cell r="G1393" t="str">
            <v>10:10</v>
          </cell>
          <cell r="H1393" t="str">
            <v>Volanice</v>
          </cell>
          <cell r="I1393">
            <v>64</v>
          </cell>
          <cell r="J1393">
            <v>4</v>
          </cell>
          <cell r="K1393">
            <v>256</v>
          </cell>
          <cell r="L1393">
            <v>48</v>
          </cell>
          <cell r="M1393" t="str">
            <v>+ vzdy</v>
          </cell>
          <cell r="N1393" t="str">
            <v>BusLine</v>
          </cell>
        </row>
        <row r="1394">
          <cell r="D1394" t="str">
            <v>630079/1</v>
          </cell>
          <cell r="E1394" t="str">
            <v>04:10</v>
          </cell>
          <cell r="F1394" t="str">
            <v>Jičín,,aut.st.</v>
          </cell>
          <cell r="G1394" t="str">
            <v>04:25</v>
          </cell>
          <cell r="H1394" t="str">
            <v>Markvartice,Příchvoj</v>
          </cell>
          <cell r="I1394">
            <v>255</v>
          </cell>
          <cell r="J1394">
            <v>10</v>
          </cell>
          <cell r="K1394">
            <v>2550</v>
          </cell>
          <cell r="L1394">
            <v>200</v>
          </cell>
          <cell r="M1394" t="str">
            <v>X vzdy</v>
          </cell>
          <cell r="N1394" t="str">
            <v>BusLine</v>
          </cell>
        </row>
        <row r="1395">
          <cell r="D1395" t="str">
            <v>630079/2</v>
          </cell>
          <cell r="E1395" t="str">
            <v>04:33</v>
          </cell>
          <cell r="F1395" t="str">
            <v>Zelenecká Lhota,,křiž.</v>
          </cell>
          <cell r="G1395" t="str">
            <v>05:10</v>
          </cell>
          <cell r="H1395" t="str">
            <v>Jičín,,aut.st.</v>
          </cell>
          <cell r="I1395">
            <v>255</v>
          </cell>
          <cell r="J1395">
            <v>21</v>
          </cell>
          <cell r="K1395">
            <v>5355</v>
          </cell>
          <cell r="L1395">
            <v>200</v>
          </cell>
          <cell r="M1395" t="str">
            <v>X vzdy</v>
          </cell>
          <cell r="N1395" t="str">
            <v>BusLine</v>
          </cell>
        </row>
        <row r="1396">
          <cell r="D1396" t="str">
            <v>630079/3</v>
          </cell>
          <cell r="E1396" t="str">
            <v>05:22</v>
          </cell>
          <cell r="F1396" t="str">
            <v>Jičín,,aut.st.</v>
          </cell>
          <cell r="G1396" t="str">
            <v>05:52</v>
          </cell>
          <cell r="H1396" t="str">
            <v>Zelenecká Lhota,,křiž.</v>
          </cell>
          <cell r="I1396">
            <v>255</v>
          </cell>
          <cell r="J1396">
            <v>21</v>
          </cell>
          <cell r="K1396">
            <v>5355</v>
          </cell>
          <cell r="L1396">
            <v>200</v>
          </cell>
          <cell r="M1396" t="str">
            <v>X vzdy</v>
          </cell>
          <cell r="N1396" t="str">
            <v>BusLine</v>
          </cell>
        </row>
        <row r="1397">
          <cell r="D1397" t="str">
            <v>630079/4</v>
          </cell>
          <cell r="E1397" t="str">
            <v>04:35</v>
          </cell>
          <cell r="F1397" t="str">
            <v>Markvartice,Příchvoj</v>
          </cell>
          <cell r="G1397" t="str">
            <v>05:10</v>
          </cell>
          <cell r="H1397" t="str">
            <v>Jičín,,aut.st.</v>
          </cell>
          <cell r="I1397">
            <v>255</v>
          </cell>
          <cell r="J1397">
            <v>22</v>
          </cell>
          <cell r="K1397">
            <v>5610</v>
          </cell>
          <cell r="L1397">
            <v>200</v>
          </cell>
          <cell r="M1397" t="str">
            <v>X vzdy</v>
          </cell>
          <cell r="N1397" t="str">
            <v>BusLine</v>
          </cell>
        </row>
        <row r="1398">
          <cell r="D1398" t="str">
            <v>630079/7</v>
          </cell>
          <cell r="E1398" t="str">
            <v>07:00</v>
          </cell>
          <cell r="F1398" t="str">
            <v>Jičín,,aut.st.</v>
          </cell>
          <cell r="G1398" t="str">
            <v>07:16</v>
          </cell>
          <cell r="H1398" t="str">
            <v>Podhradí</v>
          </cell>
          <cell r="I1398">
            <v>255</v>
          </cell>
          <cell r="J1398">
            <v>7</v>
          </cell>
          <cell r="K1398">
            <v>1785</v>
          </cell>
          <cell r="L1398">
            <v>200</v>
          </cell>
          <cell r="M1398" t="str">
            <v>X vzdy</v>
          </cell>
          <cell r="N1398" t="str">
            <v>BusLine</v>
          </cell>
        </row>
        <row r="1399">
          <cell r="D1399" t="str">
            <v>630079/8</v>
          </cell>
          <cell r="E1399" t="str">
            <v>06:15</v>
          </cell>
          <cell r="F1399" t="str">
            <v>Zelenecká Lhota,,křiž.</v>
          </cell>
          <cell r="G1399" t="str">
            <v>07:15</v>
          </cell>
          <cell r="H1399" t="str">
            <v>Jičín,,aut.st.</v>
          </cell>
          <cell r="I1399">
            <v>52</v>
          </cell>
          <cell r="J1399">
            <v>34</v>
          </cell>
          <cell r="K1399">
            <v>1768</v>
          </cell>
          <cell r="L1399">
            <v>48</v>
          </cell>
          <cell r="M1399" t="str">
            <v>X vzdy</v>
          </cell>
          <cell r="N1399" t="str">
            <v>BusLine</v>
          </cell>
        </row>
        <row r="1400">
          <cell r="D1400" t="str">
            <v>630079/9</v>
          </cell>
          <cell r="E1400" t="str">
            <v>10:00</v>
          </cell>
          <cell r="F1400" t="str">
            <v>Jičín,,aut.st.</v>
          </cell>
          <cell r="G1400" t="str">
            <v>10:45</v>
          </cell>
          <cell r="H1400" t="str">
            <v>Markvartice</v>
          </cell>
          <cell r="I1400">
            <v>151</v>
          </cell>
          <cell r="J1400">
            <v>30</v>
          </cell>
          <cell r="K1400">
            <v>4530</v>
          </cell>
          <cell r="L1400">
            <v>118</v>
          </cell>
          <cell r="M1400" t="str">
            <v>135 vzdy</v>
          </cell>
          <cell r="N1400" t="str">
            <v>BusLine</v>
          </cell>
        </row>
        <row r="1401">
          <cell r="D1401" t="str">
            <v>630079/10</v>
          </cell>
          <cell r="E1401" t="str">
            <v>06:25</v>
          </cell>
          <cell r="F1401" t="str">
            <v>Zelenecká Lhota,,křiž.</v>
          </cell>
          <cell r="G1401" t="str">
            <v>07:15</v>
          </cell>
          <cell r="H1401" t="str">
            <v>Jičín,,aut.st.</v>
          </cell>
          <cell r="I1401">
            <v>203</v>
          </cell>
          <cell r="J1401">
            <v>24</v>
          </cell>
          <cell r="K1401">
            <v>4872</v>
          </cell>
          <cell r="L1401">
            <v>152</v>
          </cell>
          <cell r="M1401" t="str">
            <v>X vzdy</v>
          </cell>
          <cell r="N1401" t="str">
            <v>BusLine</v>
          </cell>
        </row>
        <row r="1402">
          <cell r="D1402" t="str">
            <v>630079/11</v>
          </cell>
          <cell r="E1402" t="str">
            <v>10:45</v>
          </cell>
          <cell r="F1402" t="str">
            <v>Jičín,,aut.st.</v>
          </cell>
          <cell r="G1402" t="str">
            <v>11:00</v>
          </cell>
          <cell r="H1402" t="str">
            <v>Podhradí</v>
          </cell>
          <cell r="I1402">
            <v>151</v>
          </cell>
          <cell r="J1402">
            <v>7</v>
          </cell>
          <cell r="K1402">
            <v>1057</v>
          </cell>
          <cell r="L1402">
            <v>118</v>
          </cell>
          <cell r="M1402" t="str">
            <v>135 vzdy</v>
          </cell>
          <cell r="N1402" t="str">
            <v>BusLine</v>
          </cell>
        </row>
        <row r="1403">
          <cell r="D1403" t="str">
            <v>630079/12</v>
          </cell>
          <cell r="E1403" t="str">
            <v>07:17</v>
          </cell>
          <cell r="F1403" t="str">
            <v>Podhradí</v>
          </cell>
          <cell r="G1403" t="str">
            <v>07:30</v>
          </cell>
          <cell r="H1403" t="str">
            <v>Jičín,,aut.st.</v>
          </cell>
          <cell r="I1403">
            <v>255</v>
          </cell>
          <cell r="J1403">
            <v>7</v>
          </cell>
          <cell r="K1403">
            <v>1785</v>
          </cell>
          <cell r="L1403">
            <v>200</v>
          </cell>
          <cell r="M1403" t="str">
            <v>X vzdy</v>
          </cell>
          <cell r="N1403" t="str">
            <v>BusLine</v>
          </cell>
        </row>
        <row r="1404">
          <cell r="D1404" t="str">
            <v>630079/13</v>
          </cell>
          <cell r="E1404" t="str">
            <v>10:45</v>
          </cell>
          <cell r="F1404" t="str">
            <v>Markvartice</v>
          </cell>
          <cell r="G1404" t="str">
            <v>11:00</v>
          </cell>
          <cell r="H1404" t="str">
            <v>Libáň,,nám.</v>
          </cell>
          <cell r="I1404">
            <v>50</v>
          </cell>
          <cell r="J1404">
            <v>10</v>
          </cell>
          <cell r="K1404">
            <v>500</v>
          </cell>
          <cell r="L1404">
            <v>39</v>
          </cell>
          <cell r="M1404" t="str">
            <v>3 vzdy</v>
          </cell>
          <cell r="N1404" t="str">
            <v>BusLine</v>
          </cell>
        </row>
        <row r="1405">
          <cell r="D1405" t="str">
            <v>630079/14</v>
          </cell>
          <cell r="E1405" t="str">
            <v>11:00</v>
          </cell>
          <cell r="F1405" t="str">
            <v>Podhradí</v>
          </cell>
          <cell r="G1405" t="str">
            <v>11:15</v>
          </cell>
          <cell r="H1405" t="str">
            <v>Jičín,,aut.st.</v>
          </cell>
          <cell r="I1405">
            <v>151</v>
          </cell>
          <cell r="J1405">
            <v>7</v>
          </cell>
          <cell r="K1405">
            <v>1057</v>
          </cell>
          <cell r="L1405">
            <v>118</v>
          </cell>
          <cell r="M1405" t="str">
            <v>135 vzdy</v>
          </cell>
          <cell r="N1405" t="str">
            <v>BusLine</v>
          </cell>
        </row>
        <row r="1406">
          <cell r="D1406" t="str">
            <v>630079/15</v>
          </cell>
          <cell r="E1406" t="str">
            <v>12:40</v>
          </cell>
          <cell r="F1406" t="str">
            <v>Zelenecká Lhota,,křiž.</v>
          </cell>
          <cell r="G1406" t="str">
            <v>12:48</v>
          </cell>
          <cell r="H1406" t="str">
            <v>Libáň,,nám.</v>
          </cell>
          <cell r="I1406">
            <v>255</v>
          </cell>
          <cell r="J1406">
            <v>5</v>
          </cell>
          <cell r="K1406">
            <v>1275</v>
          </cell>
          <cell r="L1406">
            <v>200</v>
          </cell>
          <cell r="M1406" t="str">
            <v>X vzdy</v>
          </cell>
          <cell r="N1406" t="str">
            <v>BusLine</v>
          </cell>
        </row>
        <row r="1407">
          <cell r="D1407" t="str">
            <v>630079/16</v>
          </cell>
          <cell r="E1407" t="str">
            <v>11:40</v>
          </cell>
          <cell r="F1407" t="str">
            <v>Libáň,,nám.</v>
          </cell>
          <cell r="G1407" t="str">
            <v>11:54</v>
          </cell>
          <cell r="H1407" t="str">
            <v>Markvartice</v>
          </cell>
          <cell r="I1407">
            <v>50</v>
          </cell>
          <cell r="J1407">
            <v>10</v>
          </cell>
          <cell r="K1407">
            <v>500</v>
          </cell>
          <cell r="L1407">
            <v>39</v>
          </cell>
          <cell r="M1407" t="str">
            <v>3 vzdy</v>
          </cell>
          <cell r="N1407" t="str">
            <v>BusLine</v>
          </cell>
        </row>
        <row r="1408">
          <cell r="D1408" t="str">
            <v>630079/17</v>
          </cell>
          <cell r="E1408" t="str">
            <v>13:00</v>
          </cell>
          <cell r="F1408" t="str">
            <v>Jičín,,aut.st.</v>
          </cell>
          <cell r="G1408" t="str">
            <v>13:45</v>
          </cell>
          <cell r="H1408" t="str">
            <v>Markvartice</v>
          </cell>
          <cell r="I1408">
            <v>255</v>
          </cell>
          <cell r="J1408">
            <v>30</v>
          </cell>
          <cell r="K1408">
            <v>7650</v>
          </cell>
          <cell r="L1408">
            <v>200</v>
          </cell>
          <cell r="M1408" t="str">
            <v>X vzdy</v>
          </cell>
          <cell r="N1408" t="str">
            <v>BusLine</v>
          </cell>
        </row>
        <row r="1409">
          <cell r="D1409" t="str">
            <v>630079/18</v>
          </cell>
          <cell r="E1409" t="str">
            <v>11:55</v>
          </cell>
          <cell r="F1409" t="str">
            <v>Markvartice</v>
          </cell>
          <cell r="G1409" t="str">
            <v>12:27</v>
          </cell>
          <cell r="H1409" t="str">
            <v>Jičín,,aut.st.</v>
          </cell>
          <cell r="I1409">
            <v>151</v>
          </cell>
          <cell r="J1409">
            <v>20</v>
          </cell>
          <cell r="K1409">
            <v>3020</v>
          </cell>
          <cell r="L1409">
            <v>118</v>
          </cell>
          <cell r="M1409" t="str">
            <v>135 vzdy</v>
          </cell>
          <cell r="N1409" t="str">
            <v>BusLine</v>
          </cell>
        </row>
        <row r="1410">
          <cell r="D1410" t="str">
            <v>630079/19</v>
          </cell>
          <cell r="E1410" t="str">
            <v>14:35</v>
          </cell>
          <cell r="F1410" t="str">
            <v>Jičín,,aut.st.</v>
          </cell>
          <cell r="G1410" t="str">
            <v>15:06</v>
          </cell>
          <cell r="H1410" t="str">
            <v>Markvartice,Příchvoj</v>
          </cell>
          <cell r="I1410">
            <v>255</v>
          </cell>
          <cell r="J1410">
            <v>19</v>
          </cell>
          <cell r="K1410">
            <v>4845</v>
          </cell>
          <cell r="L1410">
            <v>200</v>
          </cell>
          <cell r="M1410" t="str">
            <v>X vzdy</v>
          </cell>
          <cell r="N1410" t="str">
            <v>BusLine</v>
          </cell>
        </row>
        <row r="1411">
          <cell r="D1411" t="str">
            <v>630079/20</v>
          </cell>
          <cell r="E1411" t="str">
            <v>12:28</v>
          </cell>
          <cell r="F1411" t="str">
            <v>Libáň,,nám.</v>
          </cell>
          <cell r="G1411" t="str">
            <v>12:40</v>
          </cell>
          <cell r="H1411" t="str">
            <v>Zelenecká Lhota,,křiž.</v>
          </cell>
          <cell r="I1411">
            <v>255</v>
          </cell>
          <cell r="J1411">
            <v>6</v>
          </cell>
          <cell r="K1411">
            <v>1530</v>
          </cell>
          <cell r="L1411">
            <v>200</v>
          </cell>
          <cell r="M1411" t="str">
            <v>X vzdy</v>
          </cell>
          <cell r="N1411" t="str">
            <v>BusLine</v>
          </cell>
        </row>
        <row r="1412">
          <cell r="D1412" t="str">
            <v>630079/21</v>
          </cell>
          <cell r="E1412" t="str">
            <v>14:40</v>
          </cell>
          <cell r="F1412" t="str">
            <v>Jičín,,aut.st.</v>
          </cell>
          <cell r="G1412" t="str">
            <v>15:29</v>
          </cell>
          <cell r="H1412" t="str">
            <v>Libáň,,nám.</v>
          </cell>
          <cell r="I1412">
            <v>255</v>
          </cell>
          <cell r="J1412">
            <v>30</v>
          </cell>
          <cell r="K1412">
            <v>7650</v>
          </cell>
          <cell r="L1412">
            <v>200</v>
          </cell>
          <cell r="M1412" t="str">
            <v>X vzdy</v>
          </cell>
          <cell r="N1412" t="str">
            <v>BusLine</v>
          </cell>
        </row>
        <row r="1413">
          <cell r="D1413" t="str">
            <v>630079/22</v>
          </cell>
          <cell r="E1413" t="str">
            <v>13:45</v>
          </cell>
          <cell r="F1413" t="str">
            <v>Markvartice</v>
          </cell>
          <cell r="G1413" t="str">
            <v>14:17</v>
          </cell>
          <cell r="H1413" t="str">
            <v>Jičín,,aut.st.</v>
          </cell>
          <cell r="I1413">
            <v>255</v>
          </cell>
          <cell r="J1413">
            <v>20</v>
          </cell>
          <cell r="K1413">
            <v>5100</v>
          </cell>
          <cell r="L1413">
            <v>200</v>
          </cell>
          <cell r="M1413" t="str">
            <v>X vzdy</v>
          </cell>
          <cell r="N1413" t="str">
            <v>BusLine</v>
          </cell>
        </row>
        <row r="1414">
          <cell r="D1414" t="str">
            <v>630079/24</v>
          </cell>
          <cell r="E1414" t="str">
            <v>15:10</v>
          </cell>
          <cell r="F1414" t="str">
            <v>Markvartice,Příchvoj</v>
          </cell>
          <cell r="G1414" t="str">
            <v>15:25</v>
          </cell>
          <cell r="H1414" t="str">
            <v>Jičín,,aut.st.</v>
          </cell>
          <cell r="I1414">
            <v>255</v>
          </cell>
          <cell r="J1414">
            <v>10</v>
          </cell>
          <cell r="K1414">
            <v>2550</v>
          </cell>
          <cell r="L1414">
            <v>200</v>
          </cell>
          <cell r="M1414" t="str">
            <v>X vzdy</v>
          </cell>
          <cell r="N1414" t="str">
            <v>BusLine</v>
          </cell>
        </row>
        <row r="1415">
          <cell r="D1415" t="str">
            <v>630079/26</v>
          </cell>
          <cell r="E1415" t="str">
            <v>15:32</v>
          </cell>
          <cell r="F1415" t="str">
            <v>Libáň,,nám.</v>
          </cell>
          <cell r="G1415" t="str">
            <v>16:18</v>
          </cell>
          <cell r="H1415" t="str">
            <v>Jičín,,aut.st.</v>
          </cell>
          <cell r="I1415">
            <v>255</v>
          </cell>
          <cell r="J1415">
            <v>30</v>
          </cell>
          <cell r="K1415">
            <v>7650</v>
          </cell>
          <cell r="L1415">
            <v>200</v>
          </cell>
          <cell r="M1415" t="str">
            <v>X vzdy</v>
          </cell>
          <cell r="N1415" t="str">
            <v>BusLine</v>
          </cell>
        </row>
        <row r="1416">
          <cell r="D1416" t="str">
            <v>630079/31</v>
          </cell>
          <cell r="E1416" t="str">
            <v>07:28</v>
          </cell>
          <cell r="F1416" t="str">
            <v>Zelenecká Lhota,,křiž.</v>
          </cell>
          <cell r="G1416" t="str">
            <v>07:40</v>
          </cell>
          <cell r="H1416" t="str">
            <v>Libáň,,nám.</v>
          </cell>
          <cell r="I1416">
            <v>203</v>
          </cell>
          <cell r="J1416">
            <v>6</v>
          </cell>
          <cell r="K1416">
            <v>1218</v>
          </cell>
          <cell r="L1416">
            <v>152</v>
          </cell>
          <cell r="M1416" t="str">
            <v>X vzdy</v>
          </cell>
          <cell r="N1416" t="str">
            <v>BusLine</v>
          </cell>
        </row>
        <row r="1417">
          <cell r="D1417" t="str">
            <v>630079/32</v>
          </cell>
          <cell r="E1417" t="str">
            <v>07:20</v>
          </cell>
          <cell r="F1417" t="str">
            <v>Libáň,,nám.</v>
          </cell>
          <cell r="G1417" t="str">
            <v>07:28</v>
          </cell>
          <cell r="H1417" t="str">
            <v>Zelenecká Lhota,,křiž.</v>
          </cell>
          <cell r="I1417">
            <v>203</v>
          </cell>
          <cell r="J1417">
            <v>5</v>
          </cell>
          <cell r="K1417">
            <v>1015</v>
          </cell>
          <cell r="L1417">
            <v>152</v>
          </cell>
          <cell r="M1417" t="str">
            <v>X vzdy</v>
          </cell>
          <cell r="N1417" t="str">
            <v>BusLine</v>
          </cell>
        </row>
        <row r="1418">
          <cell r="D1418" t="str">
            <v>630079/33</v>
          </cell>
          <cell r="E1418" t="str">
            <v>15:40</v>
          </cell>
          <cell r="F1418" t="str">
            <v>Jičín,,aut.st.</v>
          </cell>
          <cell r="G1418" t="str">
            <v>16:35</v>
          </cell>
          <cell r="H1418" t="str">
            <v>Libáň,,nám.</v>
          </cell>
          <cell r="I1418">
            <v>255</v>
          </cell>
          <cell r="J1418">
            <v>39</v>
          </cell>
          <cell r="K1418">
            <v>9945</v>
          </cell>
          <cell r="L1418">
            <v>200</v>
          </cell>
          <cell r="M1418" t="str">
            <v>X vzdy</v>
          </cell>
          <cell r="N1418" t="str">
            <v>BusLine</v>
          </cell>
        </row>
        <row r="1419">
          <cell r="D1419" t="str">
            <v>630079/35</v>
          </cell>
          <cell r="E1419" t="str">
            <v>17:40</v>
          </cell>
          <cell r="F1419" t="str">
            <v>Jičín,,aut.st.</v>
          </cell>
          <cell r="G1419" t="str">
            <v>18:25</v>
          </cell>
          <cell r="H1419" t="str">
            <v>Zelenecká Lhota,,křiž.</v>
          </cell>
          <cell r="I1419">
            <v>255</v>
          </cell>
          <cell r="J1419">
            <v>28</v>
          </cell>
          <cell r="K1419">
            <v>7140</v>
          </cell>
          <cell r="L1419">
            <v>200</v>
          </cell>
          <cell r="M1419" t="str">
            <v>X vzdy</v>
          </cell>
          <cell r="N1419" t="str">
            <v>BusLine</v>
          </cell>
        </row>
        <row r="1420">
          <cell r="D1420" t="str">
            <v>630082/1</v>
          </cell>
          <cell r="E1420" t="str">
            <v>05:24</v>
          </cell>
          <cell r="F1420" t="str">
            <v>Jičín,,aut.st.</v>
          </cell>
          <cell r="G1420" t="str">
            <v>05:48</v>
          </cell>
          <cell r="H1420" t="str">
            <v>Újezd p.Tr.,Hrdoňovice,záv.</v>
          </cell>
          <cell r="I1420">
            <v>255</v>
          </cell>
          <cell r="J1420">
            <v>15</v>
          </cell>
          <cell r="K1420">
            <v>3825</v>
          </cell>
          <cell r="L1420">
            <v>200</v>
          </cell>
          <cell r="M1420" t="str">
            <v>X vzdy</v>
          </cell>
          <cell r="N1420" t="str">
            <v>BusLine</v>
          </cell>
        </row>
        <row r="1421">
          <cell r="D1421" t="str">
            <v>630082/2</v>
          </cell>
          <cell r="E1421" t="str">
            <v>04:48</v>
          </cell>
          <cell r="F1421" t="str">
            <v>Mladějov</v>
          </cell>
          <cell r="G1421" t="str">
            <v>05:15</v>
          </cell>
          <cell r="H1421" t="str">
            <v>Jičín,,aut.st.</v>
          </cell>
          <cell r="I1421">
            <v>255</v>
          </cell>
          <cell r="J1421">
            <v>15</v>
          </cell>
          <cell r="K1421">
            <v>3825</v>
          </cell>
          <cell r="L1421">
            <v>200</v>
          </cell>
          <cell r="M1421" t="str">
            <v>X vzdy</v>
          </cell>
          <cell r="N1421" t="str">
            <v>BusLine</v>
          </cell>
        </row>
        <row r="1422">
          <cell r="D1422" t="str">
            <v>630082/3</v>
          </cell>
          <cell r="E1422" t="str">
            <v>10:34</v>
          </cell>
          <cell r="F1422" t="str">
            <v>Jičín,,aut.st.</v>
          </cell>
          <cell r="G1422" t="str">
            <v>11:01</v>
          </cell>
          <cell r="H1422" t="str">
            <v>Újezd p.Tr.,Hrdoňovice</v>
          </cell>
          <cell r="I1422">
            <v>255</v>
          </cell>
          <cell r="J1422">
            <v>17</v>
          </cell>
          <cell r="K1422">
            <v>4335</v>
          </cell>
          <cell r="L1422">
            <v>200</v>
          </cell>
          <cell r="M1422" t="str">
            <v>X vzdy</v>
          </cell>
          <cell r="N1422" t="str">
            <v>BusLine</v>
          </cell>
        </row>
        <row r="1423">
          <cell r="D1423" t="str">
            <v>630082/4</v>
          </cell>
          <cell r="E1423" t="str">
            <v>06:22</v>
          </cell>
          <cell r="F1423" t="str">
            <v>Újezd p.Tr.,Hrdoňovice,záv.</v>
          </cell>
          <cell r="G1423" t="str">
            <v>07:00</v>
          </cell>
          <cell r="H1423" t="str">
            <v>Jičín,,aut.st.</v>
          </cell>
          <cell r="I1423">
            <v>255</v>
          </cell>
          <cell r="J1423">
            <v>20</v>
          </cell>
          <cell r="K1423">
            <v>5100</v>
          </cell>
          <cell r="L1423">
            <v>200</v>
          </cell>
          <cell r="M1423" t="str">
            <v>X vzdy</v>
          </cell>
          <cell r="N1423" t="str">
            <v>BusLine</v>
          </cell>
        </row>
        <row r="1424">
          <cell r="D1424" t="str">
            <v>630082/5</v>
          </cell>
          <cell r="E1424" t="str">
            <v>12:34</v>
          </cell>
          <cell r="F1424" t="str">
            <v>Jičín,,aut.st.</v>
          </cell>
          <cell r="G1424" t="str">
            <v>13:03</v>
          </cell>
          <cell r="H1424" t="str">
            <v>Újezd p.Tr.,Hrdoňovice,záv.</v>
          </cell>
          <cell r="I1424">
            <v>255</v>
          </cell>
          <cell r="J1424">
            <v>18</v>
          </cell>
          <cell r="K1424">
            <v>4590</v>
          </cell>
          <cell r="L1424">
            <v>200</v>
          </cell>
          <cell r="M1424" t="str">
            <v>X vzdy</v>
          </cell>
          <cell r="N1424" t="str">
            <v>BusLine</v>
          </cell>
        </row>
        <row r="1425">
          <cell r="D1425" t="str">
            <v>630082/6</v>
          </cell>
          <cell r="E1425" t="str">
            <v>11:01</v>
          </cell>
          <cell r="F1425" t="str">
            <v>Újezd p.Tr.,Hrdoňovice</v>
          </cell>
          <cell r="G1425" t="str">
            <v>11:29</v>
          </cell>
          <cell r="H1425" t="str">
            <v>Jičín,,aut.st.</v>
          </cell>
          <cell r="I1425">
            <v>255</v>
          </cell>
          <cell r="J1425">
            <v>17</v>
          </cell>
          <cell r="K1425">
            <v>4335</v>
          </cell>
          <cell r="L1425">
            <v>200</v>
          </cell>
          <cell r="M1425" t="str">
            <v>X vzdy</v>
          </cell>
          <cell r="N1425" t="str">
            <v>BusLine</v>
          </cell>
        </row>
        <row r="1426">
          <cell r="D1426" t="str">
            <v>630082/7</v>
          </cell>
          <cell r="E1426" t="str">
            <v>14:34</v>
          </cell>
          <cell r="F1426" t="str">
            <v>Jičín,,aut.st.</v>
          </cell>
          <cell r="G1426" t="str">
            <v>15:06</v>
          </cell>
          <cell r="H1426" t="str">
            <v>Újezd p.Tr.,Hrdoňovice,záv.</v>
          </cell>
          <cell r="I1426">
            <v>255</v>
          </cell>
          <cell r="J1426">
            <v>20</v>
          </cell>
          <cell r="K1426">
            <v>5100</v>
          </cell>
          <cell r="L1426">
            <v>200</v>
          </cell>
          <cell r="M1426" t="str">
            <v>X vzdy</v>
          </cell>
          <cell r="N1426" t="str">
            <v>BusLine</v>
          </cell>
        </row>
        <row r="1427">
          <cell r="D1427" t="str">
            <v>630082/8</v>
          </cell>
          <cell r="E1427" t="str">
            <v>13:05</v>
          </cell>
          <cell r="F1427" t="str">
            <v>Újezd p.Tr.,Hrdoňovice,záv.</v>
          </cell>
          <cell r="G1427" t="str">
            <v>13:35</v>
          </cell>
          <cell r="H1427" t="str">
            <v>Jičín,,aut.st.</v>
          </cell>
          <cell r="I1427">
            <v>255</v>
          </cell>
          <cell r="J1427">
            <v>18</v>
          </cell>
          <cell r="K1427">
            <v>4590</v>
          </cell>
          <cell r="L1427">
            <v>200</v>
          </cell>
          <cell r="M1427" t="str">
            <v>X vzdy</v>
          </cell>
          <cell r="N1427" t="str">
            <v>BusLine</v>
          </cell>
        </row>
        <row r="1428">
          <cell r="D1428" t="str">
            <v>630082/9</v>
          </cell>
          <cell r="E1428" t="str">
            <v>16:34</v>
          </cell>
          <cell r="F1428" t="str">
            <v>Jičín,,aut.st.</v>
          </cell>
          <cell r="G1428" t="str">
            <v>16:59</v>
          </cell>
          <cell r="H1428" t="str">
            <v>Mladějov</v>
          </cell>
          <cell r="I1428">
            <v>255</v>
          </cell>
          <cell r="J1428">
            <v>15</v>
          </cell>
          <cell r="K1428">
            <v>3825</v>
          </cell>
          <cell r="L1428">
            <v>200</v>
          </cell>
          <cell r="M1428" t="str">
            <v>X vzdy</v>
          </cell>
          <cell r="N1428" t="str">
            <v>BusLine</v>
          </cell>
        </row>
        <row r="1429">
          <cell r="D1429" t="str">
            <v>630082/10</v>
          </cell>
          <cell r="E1429" t="str">
            <v>15:35</v>
          </cell>
          <cell r="F1429" t="str">
            <v>Újezd p.Tr.,Hrdoňovice,záv.</v>
          </cell>
          <cell r="G1429" t="str">
            <v>16:05</v>
          </cell>
          <cell r="H1429" t="str">
            <v>Jičín,,aut.st.</v>
          </cell>
          <cell r="I1429">
            <v>255</v>
          </cell>
          <cell r="J1429">
            <v>18</v>
          </cell>
          <cell r="K1429">
            <v>4590</v>
          </cell>
          <cell r="L1429">
            <v>200</v>
          </cell>
          <cell r="M1429" t="str">
            <v>X vzdy</v>
          </cell>
          <cell r="N1429" t="str">
            <v>BusLine</v>
          </cell>
        </row>
        <row r="1430">
          <cell r="D1430" t="str">
            <v>630082/11</v>
          </cell>
          <cell r="E1430" t="str">
            <v>18:34</v>
          </cell>
          <cell r="F1430" t="str">
            <v>Jičín,,aut.st.</v>
          </cell>
          <cell r="G1430" t="str">
            <v>18:58</v>
          </cell>
          <cell r="H1430" t="str">
            <v>Mladějov</v>
          </cell>
          <cell r="I1430">
            <v>255</v>
          </cell>
          <cell r="J1430">
            <v>15</v>
          </cell>
          <cell r="K1430">
            <v>3825</v>
          </cell>
          <cell r="L1430">
            <v>200</v>
          </cell>
          <cell r="M1430" t="str">
            <v>X vzdy</v>
          </cell>
          <cell r="N1430" t="str">
            <v>BusLine</v>
          </cell>
        </row>
        <row r="1431">
          <cell r="D1431" t="str">
            <v>630082/12</v>
          </cell>
          <cell r="E1431" t="str">
            <v>17:00</v>
          </cell>
          <cell r="F1431" t="str">
            <v>Mladějov</v>
          </cell>
          <cell r="G1431" t="str">
            <v>17:26</v>
          </cell>
          <cell r="H1431" t="str">
            <v>Jičín,,aut.st.</v>
          </cell>
          <cell r="I1431">
            <v>255</v>
          </cell>
          <cell r="J1431">
            <v>15</v>
          </cell>
          <cell r="K1431">
            <v>3825</v>
          </cell>
          <cell r="L1431">
            <v>200</v>
          </cell>
          <cell r="M1431" t="str">
            <v>X vzdy</v>
          </cell>
          <cell r="N1431" t="str">
            <v>BusLine</v>
          </cell>
        </row>
        <row r="1432">
          <cell r="D1432" t="str">
            <v>630083/1</v>
          </cell>
          <cell r="E1432" t="str">
            <v>04:30</v>
          </cell>
          <cell r="F1432" t="str">
            <v>Kopidlno,,nám.</v>
          </cell>
          <cell r="G1432" t="str">
            <v>04:43</v>
          </cell>
          <cell r="H1432" t="str">
            <v>Chroustov</v>
          </cell>
          <cell r="I1432">
            <v>255</v>
          </cell>
          <cell r="J1432">
            <v>7</v>
          </cell>
          <cell r="K1432">
            <v>1785</v>
          </cell>
          <cell r="L1432">
            <v>200</v>
          </cell>
          <cell r="M1432" t="str">
            <v>X vzdy</v>
          </cell>
          <cell r="N1432" t="str">
            <v>BusLine</v>
          </cell>
        </row>
        <row r="1433">
          <cell r="D1433" t="str">
            <v>630083/2</v>
          </cell>
          <cell r="E1433" t="str">
            <v>04:45</v>
          </cell>
          <cell r="F1433" t="str">
            <v>Budčeves</v>
          </cell>
          <cell r="G1433" t="str">
            <v>05:20</v>
          </cell>
          <cell r="H1433" t="str">
            <v>Jičín,,aut.st.</v>
          </cell>
          <cell r="I1433">
            <v>255</v>
          </cell>
          <cell r="J1433">
            <v>18</v>
          </cell>
          <cell r="K1433">
            <v>4590</v>
          </cell>
          <cell r="L1433">
            <v>200</v>
          </cell>
          <cell r="M1433" t="str">
            <v>X vzdy</v>
          </cell>
          <cell r="N1433" t="str">
            <v>BusLine</v>
          </cell>
        </row>
        <row r="1434">
          <cell r="D1434" t="str">
            <v>630083/3</v>
          </cell>
          <cell r="E1434" t="str">
            <v>05:35</v>
          </cell>
          <cell r="F1434" t="str">
            <v>Jičín,,aut.st.</v>
          </cell>
          <cell r="G1434" t="str">
            <v>06:02</v>
          </cell>
          <cell r="H1434" t="str">
            <v>Chroustov</v>
          </cell>
          <cell r="I1434">
            <v>255</v>
          </cell>
          <cell r="J1434">
            <v>18</v>
          </cell>
          <cell r="K1434">
            <v>4590</v>
          </cell>
          <cell r="L1434">
            <v>200</v>
          </cell>
          <cell r="M1434" t="str">
            <v>X vzdy</v>
          </cell>
          <cell r="N1434" t="str">
            <v>BusLine</v>
          </cell>
        </row>
        <row r="1435">
          <cell r="D1435" t="str">
            <v>630083/4</v>
          </cell>
          <cell r="E1435" t="str">
            <v>04:45</v>
          </cell>
          <cell r="F1435" t="str">
            <v>Chroustov</v>
          </cell>
          <cell r="G1435" t="str">
            <v>05:20</v>
          </cell>
          <cell r="H1435" t="str">
            <v>Jičín,,aut.st.</v>
          </cell>
          <cell r="I1435">
            <v>255</v>
          </cell>
          <cell r="J1435">
            <v>22</v>
          </cell>
          <cell r="K1435">
            <v>5610</v>
          </cell>
          <cell r="L1435">
            <v>200</v>
          </cell>
          <cell r="M1435" t="str">
            <v>X vzdy</v>
          </cell>
          <cell r="N1435" t="str">
            <v>BusLine</v>
          </cell>
        </row>
        <row r="1436">
          <cell r="D1436" t="str">
            <v>630083/5</v>
          </cell>
          <cell r="E1436" t="str">
            <v>05:55</v>
          </cell>
          <cell r="F1436" t="str">
            <v>Jičín,,aut.st.</v>
          </cell>
          <cell r="G1436" t="str">
            <v>06:29</v>
          </cell>
          <cell r="H1436" t="str">
            <v>Budčeves,Nečas</v>
          </cell>
          <cell r="I1436">
            <v>255</v>
          </cell>
          <cell r="J1436">
            <v>21</v>
          </cell>
          <cell r="K1436">
            <v>5355</v>
          </cell>
          <cell r="L1436">
            <v>200</v>
          </cell>
          <cell r="M1436" t="str">
            <v>X vzdy</v>
          </cell>
          <cell r="N1436" t="str">
            <v>BusLine</v>
          </cell>
        </row>
        <row r="1437">
          <cell r="D1437" t="str">
            <v>630083/6</v>
          </cell>
          <cell r="E1437" t="str">
            <v>06:26</v>
          </cell>
          <cell r="F1437" t="str">
            <v>Chroustov</v>
          </cell>
          <cell r="G1437" t="str">
            <v>07:15</v>
          </cell>
          <cell r="H1437" t="str">
            <v>Jičín,,aut.st.</v>
          </cell>
          <cell r="I1437">
            <v>255</v>
          </cell>
          <cell r="J1437">
            <v>24</v>
          </cell>
          <cell r="K1437">
            <v>6120</v>
          </cell>
          <cell r="L1437">
            <v>200</v>
          </cell>
          <cell r="M1437" t="str">
            <v>X vzdy</v>
          </cell>
          <cell r="N1437" t="str">
            <v>BusLine</v>
          </cell>
        </row>
        <row r="1438">
          <cell r="D1438" t="str">
            <v>630083/7</v>
          </cell>
          <cell r="E1438" t="str">
            <v>07:20</v>
          </cell>
          <cell r="F1438" t="str">
            <v>Jičín,,aut.st.</v>
          </cell>
          <cell r="G1438" t="str">
            <v>07:52</v>
          </cell>
          <cell r="H1438" t="str">
            <v>Běchary</v>
          </cell>
          <cell r="I1438">
            <v>255</v>
          </cell>
          <cell r="J1438">
            <v>18</v>
          </cell>
          <cell r="K1438">
            <v>4590</v>
          </cell>
          <cell r="L1438">
            <v>200</v>
          </cell>
          <cell r="M1438" t="str">
            <v>X vzdy</v>
          </cell>
          <cell r="N1438" t="str">
            <v>BusLine</v>
          </cell>
        </row>
        <row r="1439">
          <cell r="D1439" t="str">
            <v>630083/8</v>
          </cell>
          <cell r="E1439" t="str">
            <v>06:31</v>
          </cell>
          <cell r="F1439" t="str">
            <v>Budčeves,Nečas</v>
          </cell>
          <cell r="G1439" t="str">
            <v>07:15</v>
          </cell>
          <cell r="H1439" t="str">
            <v>Jičín,,aut.st.</v>
          </cell>
          <cell r="I1439">
            <v>255</v>
          </cell>
          <cell r="J1439">
            <v>21</v>
          </cell>
          <cell r="K1439">
            <v>5355</v>
          </cell>
          <cell r="L1439">
            <v>200</v>
          </cell>
          <cell r="M1439" t="str">
            <v>X vzdy</v>
          </cell>
          <cell r="N1439" t="str">
            <v>BusLine</v>
          </cell>
        </row>
        <row r="1440">
          <cell r="D1440" t="str">
            <v>630083/9</v>
          </cell>
          <cell r="E1440" t="str">
            <v>09:33</v>
          </cell>
          <cell r="F1440" t="str">
            <v>Jičín,,aut.st.</v>
          </cell>
          <cell r="G1440" t="str">
            <v>10:11</v>
          </cell>
          <cell r="H1440" t="str">
            <v>Budčeves,Nečas</v>
          </cell>
          <cell r="I1440">
            <v>255</v>
          </cell>
          <cell r="J1440">
            <v>23</v>
          </cell>
          <cell r="K1440">
            <v>5865</v>
          </cell>
          <cell r="L1440">
            <v>200</v>
          </cell>
          <cell r="M1440" t="str">
            <v>X vzdy</v>
          </cell>
          <cell r="N1440" t="str">
            <v>BusLine</v>
          </cell>
        </row>
        <row r="1441">
          <cell r="D1441" t="str">
            <v>630083/10</v>
          </cell>
          <cell r="E1441" t="str">
            <v>08:23</v>
          </cell>
          <cell r="F1441" t="str">
            <v>Běchary</v>
          </cell>
          <cell r="G1441" t="str">
            <v>08:55</v>
          </cell>
          <cell r="H1441" t="str">
            <v>Jičín,,aut.st.</v>
          </cell>
          <cell r="I1441">
            <v>255</v>
          </cell>
          <cell r="J1441">
            <v>18</v>
          </cell>
          <cell r="K1441">
            <v>4590</v>
          </cell>
          <cell r="L1441">
            <v>200</v>
          </cell>
          <cell r="M1441" t="str">
            <v>X vzdy</v>
          </cell>
          <cell r="N1441" t="str">
            <v>BusLine</v>
          </cell>
        </row>
        <row r="1442">
          <cell r="D1442" t="str">
            <v>630083/11</v>
          </cell>
          <cell r="E1442" t="str">
            <v>12:33</v>
          </cell>
          <cell r="F1442" t="str">
            <v>Jičín,,aut.st.</v>
          </cell>
          <cell r="G1442" t="str">
            <v>12:58</v>
          </cell>
          <cell r="H1442" t="str">
            <v>Kopidlno,,nám.</v>
          </cell>
          <cell r="I1442">
            <v>255</v>
          </cell>
          <cell r="J1442">
            <v>17</v>
          </cell>
          <cell r="K1442">
            <v>4335</v>
          </cell>
          <cell r="L1442">
            <v>200</v>
          </cell>
          <cell r="M1442" t="str">
            <v>X vzdy</v>
          </cell>
          <cell r="N1442" t="str">
            <v>BusLine</v>
          </cell>
        </row>
        <row r="1443">
          <cell r="D1443" t="str">
            <v>630083/12</v>
          </cell>
          <cell r="E1443" t="str">
            <v>10:18</v>
          </cell>
          <cell r="F1443" t="str">
            <v>Budčeves,Nečas</v>
          </cell>
          <cell r="G1443" t="str">
            <v>10:55</v>
          </cell>
          <cell r="H1443" t="str">
            <v>Jičín,,aut.st.</v>
          </cell>
          <cell r="I1443">
            <v>255</v>
          </cell>
          <cell r="J1443">
            <v>23</v>
          </cell>
          <cell r="K1443">
            <v>5865</v>
          </cell>
          <cell r="L1443">
            <v>200</v>
          </cell>
          <cell r="M1443" t="str">
            <v>X vzdy</v>
          </cell>
          <cell r="N1443" t="str">
            <v>BusLine</v>
          </cell>
        </row>
        <row r="1444">
          <cell r="D1444" t="str">
            <v>630083/13</v>
          </cell>
          <cell r="E1444" t="str">
            <v>13:30</v>
          </cell>
          <cell r="F1444" t="str">
            <v>Kopidlno,,nám.</v>
          </cell>
          <cell r="G1444" t="str">
            <v>13:39</v>
          </cell>
          <cell r="H1444" t="str">
            <v>Budčeves,Nečas</v>
          </cell>
          <cell r="I1444">
            <v>255</v>
          </cell>
          <cell r="J1444">
            <v>6</v>
          </cell>
          <cell r="K1444">
            <v>1530</v>
          </cell>
          <cell r="L1444">
            <v>200</v>
          </cell>
          <cell r="M1444" t="str">
            <v>X vzdy</v>
          </cell>
          <cell r="N1444" t="str">
            <v>BusLine</v>
          </cell>
        </row>
        <row r="1445">
          <cell r="D1445" t="str">
            <v>630083/14</v>
          </cell>
          <cell r="E1445" t="str">
            <v>13:05</v>
          </cell>
          <cell r="F1445" t="str">
            <v>Kopidlno,,nám.</v>
          </cell>
          <cell r="G1445" t="str">
            <v>13:30</v>
          </cell>
          <cell r="H1445" t="str">
            <v>Jičín,,aut.st.</v>
          </cell>
          <cell r="I1445">
            <v>255</v>
          </cell>
          <cell r="J1445">
            <v>17</v>
          </cell>
          <cell r="K1445">
            <v>4335</v>
          </cell>
          <cell r="L1445">
            <v>200</v>
          </cell>
          <cell r="M1445" t="str">
            <v>X vzdy</v>
          </cell>
          <cell r="N1445" t="str">
            <v>BusLine</v>
          </cell>
        </row>
        <row r="1446">
          <cell r="D1446" t="str">
            <v>630083/15</v>
          </cell>
          <cell r="E1446" t="str">
            <v>13:45</v>
          </cell>
          <cell r="F1446" t="str">
            <v>Jičín,,aut.st.</v>
          </cell>
          <cell r="G1446" t="str">
            <v>14:08</v>
          </cell>
          <cell r="H1446" t="str">
            <v>Kopidlno,,nám.</v>
          </cell>
          <cell r="I1446">
            <v>203</v>
          </cell>
          <cell r="J1446">
            <v>15</v>
          </cell>
          <cell r="K1446">
            <v>3045</v>
          </cell>
          <cell r="L1446">
            <v>152</v>
          </cell>
          <cell r="M1446" t="str">
            <v>X vzdy</v>
          </cell>
          <cell r="N1446" t="str">
            <v>BusLine</v>
          </cell>
        </row>
        <row r="1447">
          <cell r="D1447" t="str">
            <v>630083/16</v>
          </cell>
          <cell r="E1447" t="str">
            <v>13:40</v>
          </cell>
          <cell r="F1447" t="str">
            <v>Budčeves,Nečas</v>
          </cell>
          <cell r="G1447" t="str">
            <v>13:50</v>
          </cell>
          <cell r="H1447" t="str">
            <v>Kopidlno,,nám.</v>
          </cell>
          <cell r="I1447">
            <v>255</v>
          </cell>
          <cell r="J1447">
            <v>6</v>
          </cell>
          <cell r="K1447">
            <v>1530</v>
          </cell>
          <cell r="L1447">
            <v>200</v>
          </cell>
          <cell r="M1447" t="str">
            <v>X vzdy</v>
          </cell>
          <cell r="N1447" t="str">
            <v>BusLine</v>
          </cell>
        </row>
        <row r="1448">
          <cell r="D1448" t="str">
            <v>630083/17</v>
          </cell>
          <cell r="E1448" t="str">
            <v>14:33</v>
          </cell>
          <cell r="F1448" t="str">
            <v>Jičín,,aut.st.</v>
          </cell>
          <cell r="G1448" t="str">
            <v>15:15</v>
          </cell>
          <cell r="H1448" t="str">
            <v>Chroustov</v>
          </cell>
          <cell r="I1448">
            <v>255</v>
          </cell>
          <cell r="J1448">
            <v>24</v>
          </cell>
          <cell r="K1448">
            <v>6120</v>
          </cell>
          <cell r="L1448">
            <v>200</v>
          </cell>
          <cell r="M1448" t="str">
            <v>X vzdy</v>
          </cell>
          <cell r="N1448" t="str">
            <v>BusLine</v>
          </cell>
        </row>
        <row r="1449">
          <cell r="D1449" t="str">
            <v>630083/18</v>
          </cell>
          <cell r="E1449" t="str">
            <v>14:10</v>
          </cell>
          <cell r="F1449" t="str">
            <v>Kopidlno,,nám.</v>
          </cell>
          <cell r="G1449" t="str">
            <v>14:35</v>
          </cell>
          <cell r="H1449" t="str">
            <v>Jičín,,aut.st.</v>
          </cell>
          <cell r="I1449">
            <v>203</v>
          </cell>
          <cell r="J1449">
            <v>17</v>
          </cell>
          <cell r="K1449">
            <v>3451</v>
          </cell>
          <cell r="L1449">
            <v>152</v>
          </cell>
          <cell r="M1449" t="str">
            <v>X vzdy</v>
          </cell>
          <cell r="N1449" t="str">
            <v>BusLine</v>
          </cell>
        </row>
        <row r="1450">
          <cell r="D1450" t="str">
            <v>630083/19</v>
          </cell>
          <cell r="E1450" t="str">
            <v>15:33</v>
          </cell>
          <cell r="F1450" t="str">
            <v>Jičín,,aut.st.</v>
          </cell>
          <cell r="G1450" t="str">
            <v>15:58</v>
          </cell>
          <cell r="H1450" t="str">
            <v>Kopidlno,,nám.</v>
          </cell>
          <cell r="I1450">
            <v>255</v>
          </cell>
          <cell r="J1450">
            <v>17</v>
          </cell>
          <cell r="K1450">
            <v>4335</v>
          </cell>
          <cell r="L1450">
            <v>200</v>
          </cell>
          <cell r="M1450" t="str">
            <v>X vzdy</v>
          </cell>
          <cell r="N1450" t="str">
            <v>BusLine</v>
          </cell>
        </row>
        <row r="1451">
          <cell r="D1451" t="str">
            <v>630083/20</v>
          </cell>
          <cell r="E1451" t="str">
            <v>15:20</v>
          </cell>
          <cell r="F1451" t="str">
            <v>Chroustov</v>
          </cell>
          <cell r="G1451" t="str">
            <v>16:00</v>
          </cell>
          <cell r="H1451" t="str">
            <v>Jičín,,aut.st.</v>
          </cell>
          <cell r="I1451">
            <v>255</v>
          </cell>
          <cell r="J1451">
            <v>24</v>
          </cell>
          <cell r="K1451">
            <v>6120</v>
          </cell>
          <cell r="L1451">
            <v>200</v>
          </cell>
          <cell r="M1451" t="str">
            <v>X vzdy</v>
          </cell>
          <cell r="N1451" t="str">
            <v>BusLine</v>
          </cell>
        </row>
        <row r="1452">
          <cell r="D1452" t="str">
            <v>630083/21</v>
          </cell>
          <cell r="E1452" t="str">
            <v>16:33</v>
          </cell>
          <cell r="F1452" t="str">
            <v>Jičín,,aut.st.</v>
          </cell>
          <cell r="G1452" t="str">
            <v>17:07</v>
          </cell>
          <cell r="H1452" t="str">
            <v>Budčeves</v>
          </cell>
          <cell r="I1452">
            <v>255</v>
          </cell>
          <cell r="J1452">
            <v>20</v>
          </cell>
          <cell r="K1452">
            <v>5100</v>
          </cell>
          <cell r="L1452">
            <v>200</v>
          </cell>
          <cell r="M1452" t="str">
            <v>X vzdy</v>
          </cell>
          <cell r="N1452" t="str">
            <v>BusLine</v>
          </cell>
        </row>
        <row r="1453">
          <cell r="D1453" t="str">
            <v>630083/22</v>
          </cell>
          <cell r="E1453" t="str">
            <v>16:02</v>
          </cell>
          <cell r="F1453" t="str">
            <v>Kopidlno,,nám.</v>
          </cell>
          <cell r="G1453" t="str">
            <v>16:27</v>
          </cell>
          <cell r="H1453" t="str">
            <v>Jičín,,aut.st.</v>
          </cell>
          <cell r="I1453">
            <v>255</v>
          </cell>
          <cell r="J1453">
            <v>15</v>
          </cell>
          <cell r="K1453">
            <v>3825</v>
          </cell>
          <cell r="L1453">
            <v>200</v>
          </cell>
          <cell r="M1453" t="str">
            <v>X vzdy</v>
          </cell>
          <cell r="N1453" t="str">
            <v>BusLine</v>
          </cell>
        </row>
        <row r="1454">
          <cell r="D1454" t="str">
            <v>630083/23</v>
          </cell>
          <cell r="E1454" t="str">
            <v>18:33</v>
          </cell>
          <cell r="F1454" t="str">
            <v>Jičín,,aut.st.</v>
          </cell>
          <cell r="G1454" t="str">
            <v>18:58</v>
          </cell>
          <cell r="H1454" t="str">
            <v>Kopidlno,,nám.</v>
          </cell>
          <cell r="I1454">
            <v>255</v>
          </cell>
          <cell r="J1454">
            <v>17</v>
          </cell>
          <cell r="K1454">
            <v>4335</v>
          </cell>
          <cell r="L1454">
            <v>200</v>
          </cell>
          <cell r="M1454" t="str">
            <v>X vzdy</v>
          </cell>
          <cell r="N1454" t="str">
            <v>BusLine</v>
          </cell>
        </row>
        <row r="1455">
          <cell r="D1455" t="str">
            <v>630083/24</v>
          </cell>
          <cell r="E1455" t="str">
            <v>17:17</v>
          </cell>
          <cell r="F1455" t="str">
            <v>Budčeves</v>
          </cell>
          <cell r="G1455" t="str">
            <v>17:50</v>
          </cell>
          <cell r="H1455" t="str">
            <v>Jičín,,aut.st.</v>
          </cell>
          <cell r="I1455">
            <v>255</v>
          </cell>
          <cell r="J1455">
            <v>20</v>
          </cell>
          <cell r="K1455">
            <v>5100</v>
          </cell>
          <cell r="L1455">
            <v>200</v>
          </cell>
          <cell r="M1455" t="str">
            <v>X vzdy</v>
          </cell>
          <cell r="N1455" t="str">
            <v>BusLine</v>
          </cell>
        </row>
        <row r="1456">
          <cell r="D1456" t="str">
            <v>630084/2</v>
          </cell>
          <cell r="E1456" t="str">
            <v>17:00</v>
          </cell>
          <cell r="F1456" t="str">
            <v>Jihlava,,aut.nádr.</v>
          </cell>
          <cell r="G1456" t="str">
            <v>20:35</v>
          </cell>
          <cell r="H1456" t="str">
            <v>Jičín,,aut.st.</v>
          </cell>
          <cell r="I1456">
            <v>42</v>
          </cell>
          <cell r="J1456">
            <v>58</v>
          </cell>
          <cell r="K1456">
            <v>2436</v>
          </cell>
          <cell r="L1456">
            <v>32</v>
          </cell>
          <cell r="M1456" t="str">
            <v>7 vzdy</v>
          </cell>
          <cell r="N1456" t="str">
            <v>BusLine</v>
          </cell>
        </row>
        <row r="1457">
          <cell r="D1457" t="str">
            <v>630084/3</v>
          </cell>
          <cell r="E1457" t="str">
            <v>05:25</v>
          </cell>
          <cell r="F1457" t="str">
            <v>Jičín,,aut.st.</v>
          </cell>
          <cell r="G1457" t="str">
            <v>09:55</v>
          </cell>
          <cell r="H1457" t="str">
            <v>Jihlava,,aut.nádr.</v>
          </cell>
          <cell r="I1457">
            <v>203</v>
          </cell>
          <cell r="J1457">
            <v>52</v>
          </cell>
          <cell r="K1457">
            <v>10556</v>
          </cell>
          <cell r="L1457">
            <v>152</v>
          </cell>
          <cell r="M1457" t="str">
            <v>X vzdy</v>
          </cell>
          <cell r="N1457" t="str">
            <v>BusLine</v>
          </cell>
        </row>
        <row r="1458">
          <cell r="D1458" t="str">
            <v>630084/4</v>
          </cell>
          <cell r="E1458" t="str">
            <v>12:30</v>
          </cell>
          <cell r="F1458" t="str">
            <v>Jihlava,,aut.nádr.</v>
          </cell>
          <cell r="G1458" t="str">
            <v>17:05</v>
          </cell>
          <cell r="H1458" t="str">
            <v>Jičín,,aut.st.</v>
          </cell>
          <cell r="I1458">
            <v>203</v>
          </cell>
          <cell r="J1458">
            <v>52</v>
          </cell>
          <cell r="K1458">
            <v>10556</v>
          </cell>
          <cell r="L1458">
            <v>152</v>
          </cell>
          <cell r="M1458" t="str">
            <v>X vzdy</v>
          </cell>
          <cell r="N1458" t="str">
            <v>BusLine</v>
          </cell>
        </row>
        <row r="1459">
          <cell r="D1459" t="str">
            <v>630084/5</v>
          </cell>
          <cell r="E1459" t="str">
            <v>12:30</v>
          </cell>
          <cell r="F1459" t="str">
            <v>Jičín,,aut.st.</v>
          </cell>
          <cell r="G1459" t="str">
            <v>16:05</v>
          </cell>
          <cell r="H1459" t="str">
            <v>Jihlava,,aut.nádr.</v>
          </cell>
          <cell r="I1459">
            <v>42</v>
          </cell>
          <cell r="J1459">
            <v>58</v>
          </cell>
          <cell r="K1459">
            <v>2436</v>
          </cell>
          <cell r="L1459">
            <v>32</v>
          </cell>
          <cell r="M1459" t="str">
            <v>7 vzdy</v>
          </cell>
          <cell r="N1459" t="str">
            <v>BusLine</v>
          </cell>
        </row>
        <row r="1460">
          <cell r="D1460" t="str">
            <v>630085/1</v>
          </cell>
          <cell r="E1460" t="str">
            <v>07:00</v>
          </cell>
          <cell r="F1460" t="str">
            <v>Jičín,,aut.st.</v>
          </cell>
          <cell r="G1460" t="str">
            <v>08:45</v>
          </cell>
          <cell r="H1460" t="str">
            <v>Praha,,Černý Most</v>
          </cell>
          <cell r="I1460">
            <v>255</v>
          </cell>
          <cell r="J1460">
            <v>16</v>
          </cell>
          <cell r="K1460">
            <v>4080</v>
          </cell>
          <cell r="L1460">
            <v>200</v>
          </cell>
          <cell r="M1460" t="str">
            <v>X vzdy</v>
          </cell>
          <cell r="N1460" t="str">
            <v>BusLine</v>
          </cell>
        </row>
        <row r="1461">
          <cell r="D1461" t="str">
            <v>630085/2</v>
          </cell>
          <cell r="E1461" t="str">
            <v>09:30</v>
          </cell>
          <cell r="F1461" t="str">
            <v>Praha,,Černý Most</v>
          </cell>
          <cell r="G1461" t="str">
            <v>11:05</v>
          </cell>
          <cell r="H1461" t="str">
            <v>Jičín,,aut.st.</v>
          </cell>
          <cell r="I1461">
            <v>255</v>
          </cell>
          <cell r="J1461">
            <v>16</v>
          </cell>
          <cell r="K1461">
            <v>4080</v>
          </cell>
          <cell r="L1461">
            <v>200</v>
          </cell>
          <cell r="M1461" t="str">
            <v>X vzdy</v>
          </cell>
          <cell r="N1461" t="str">
            <v>BusLine</v>
          </cell>
        </row>
        <row r="1462">
          <cell r="D1462" t="str">
            <v>630085/3</v>
          </cell>
          <cell r="E1462" t="str">
            <v>05:25</v>
          </cell>
          <cell r="F1462" t="str">
            <v>Jičín,,aut.st.</v>
          </cell>
          <cell r="G1462" t="str">
            <v>07:05</v>
          </cell>
          <cell r="H1462" t="str">
            <v>Praha,,Černý Most</v>
          </cell>
          <cell r="I1462">
            <v>308</v>
          </cell>
          <cell r="J1462">
            <v>16</v>
          </cell>
          <cell r="K1462">
            <v>4928</v>
          </cell>
          <cell r="L1462">
            <v>241</v>
          </cell>
          <cell r="M1462" t="str">
            <v>6X vzdy</v>
          </cell>
          <cell r="N1462" t="str">
            <v>BusLine</v>
          </cell>
        </row>
        <row r="1463">
          <cell r="D1463" t="str">
            <v>630085/4</v>
          </cell>
          <cell r="E1463" t="str">
            <v>15:25</v>
          </cell>
          <cell r="F1463" t="str">
            <v>Praha,,Černý Most</v>
          </cell>
          <cell r="G1463" t="str">
            <v>17:10</v>
          </cell>
          <cell r="H1463" t="str">
            <v>Jičín,,aut.st.</v>
          </cell>
          <cell r="I1463">
            <v>255</v>
          </cell>
          <cell r="J1463">
            <v>16</v>
          </cell>
          <cell r="K1463">
            <v>4080</v>
          </cell>
          <cell r="L1463">
            <v>200</v>
          </cell>
          <cell r="M1463" t="str">
            <v>X vzdy</v>
          </cell>
          <cell r="N1463" t="str">
            <v>BusLine</v>
          </cell>
        </row>
        <row r="1464">
          <cell r="D1464" t="str">
            <v>630085/5</v>
          </cell>
          <cell r="E1464" t="str">
            <v>15:30</v>
          </cell>
          <cell r="F1464" t="str">
            <v>Hořice,,aut.nádr.</v>
          </cell>
          <cell r="G1464" t="str">
            <v>17:55</v>
          </cell>
          <cell r="H1464" t="str">
            <v>Praha,,Černý Most</v>
          </cell>
          <cell r="I1464">
            <v>52</v>
          </cell>
          <cell r="J1464">
            <v>49</v>
          </cell>
          <cell r="K1464">
            <v>2548</v>
          </cell>
          <cell r="L1464">
            <v>42</v>
          </cell>
          <cell r="M1464" t="str">
            <v>7 vzdy</v>
          </cell>
          <cell r="N1464" t="str">
            <v>BusLine</v>
          </cell>
        </row>
        <row r="1465">
          <cell r="D1465" t="str">
            <v>630085/6</v>
          </cell>
          <cell r="E1465" t="str">
            <v>18:30</v>
          </cell>
          <cell r="F1465" t="str">
            <v>Praha,,Černý Most</v>
          </cell>
          <cell r="G1465" t="str">
            <v>20:20</v>
          </cell>
          <cell r="H1465" t="str">
            <v>Hořice,,aut.nádr.</v>
          </cell>
          <cell r="I1465">
            <v>52</v>
          </cell>
          <cell r="J1465">
            <v>47</v>
          </cell>
          <cell r="K1465">
            <v>2444</v>
          </cell>
          <cell r="L1465">
            <v>42</v>
          </cell>
          <cell r="M1465" t="str">
            <v>7 vzdy</v>
          </cell>
          <cell r="N1465" t="str">
            <v>BusLine</v>
          </cell>
        </row>
        <row r="1466">
          <cell r="D1466" t="str">
            <v>630085/7</v>
          </cell>
          <cell r="E1466" t="str">
            <v>13:30</v>
          </cell>
          <cell r="F1466" t="str">
            <v>Jičín,,aut.st.</v>
          </cell>
          <cell r="G1466" t="str">
            <v>15:00</v>
          </cell>
          <cell r="H1466" t="str">
            <v>Praha,,Černý Most</v>
          </cell>
          <cell r="I1466">
            <v>308</v>
          </cell>
          <cell r="J1466">
            <v>25</v>
          </cell>
          <cell r="K1466">
            <v>7700</v>
          </cell>
          <cell r="L1466">
            <v>241</v>
          </cell>
          <cell r="M1466" t="str">
            <v>6X vzdy</v>
          </cell>
          <cell r="N1466" t="str">
            <v>BusLine</v>
          </cell>
        </row>
        <row r="1467">
          <cell r="D1467" t="str">
            <v>630085/8</v>
          </cell>
          <cell r="E1467" t="str">
            <v>11:30</v>
          </cell>
          <cell r="F1467" t="str">
            <v>Praha,,Černý Most</v>
          </cell>
          <cell r="G1467" t="str">
            <v>13:00</v>
          </cell>
          <cell r="H1467" t="str">
            <v>Jičín,,aut.st.</v>
          </cell>
          <cell r="I1467">
            <v>203</v>
          </cell>
          <cell r="J1467">
            <v>25</v>
          </cell>
          <cell r="K1467">
            <v>5075</v>
          </cell>
          <cell r="L1467">
            <v>152</v>
          </cell>
          <cell r="M1467" t="str">
            <v>X vzdy</v>
          </cell>
          <cell r="N1467" t="str">
            <v>BusLine</v>
          </cell>
        </row>
        <row r="1468">
          <cell r="D1468" t="str">
            <v>630085/9</v>
          </cell>
          <cell r="E1468" t="str">
            <v>07:35</v>
          </cell>
          <cell r="F1468" t="str">
            <v>Jičín,,aut.st.</v>
          </cell>
          <cell r="G1468" t="str">
            <v>09:15</v>
          </cell>
          <cell r="H1468" t="str">
            <v>Praha,,Černý Most</v>
          </cell>
          <cell r="I1468">
            <v>203</v>
          </cell>
          <cell r="J1468">
            <v>16</v>
          </cell>
          <cell r="K1468">
            <v>3248</v>
          </cell>
          <cell r="L1468">
            <v>152</v>
          </cell>
          <cell r="M1468" t="str">
            <v>X vzdy</v>
          </cell>
          <cell r="N1468" t="str">
            <v>BusLine</v>
          </cell>
        </row>
        <row r="1469">
          <cell r="D1469" t="str">
            <v>630085/10</v>
          </cell>
          <cell r="E1469" t="str">
            <v>07:15</v>
          </cell>
          <cell r="F1469" t="str">
            <v>Praha,,Černý Most</v>
          </cell>
          <cell r="G1469" t="str">
            <v>08:45</v>
          </cell>
          <cell r="H1469" t="str">
            <v>Jičín,,aut.st.</v>
          </cell>
          <cell r="I1469">
            <v>308</v>
          </cell>
          <cell r="J1469">
            <v>25</v>
          </cell>
          <cell r="K1469">
            <v>7700</v>
          </cell>
          <cell r="L1469">
            <v>241</v>
          </cell>
          <cell r="M1469" t="str">
            <v>6X vzdy</v>
          </cell>
          <cell r="N1469" t="str">
            <v>BusLine</v>
          </cell>
        </row>
        <row r="1470">
          <cell r="D1470" t="str">
            <v>630085/11</v>
          </cell>
          <cell r="E1470" t="str">
            <v>07:20</v>
          </cell>
          <cell r="F1470" t="str">
            <v>Jičín,,aut.st.</v>
          </cell>
          <cell r="G1470" t="str">
            <v>08:45</v>
          </cell>
          <cell r="H1470" t="str">
            <v>Praha,,Černý Most</v>
          </cell>
          <cell r="I1470">
            <v>104</v>
          </cell>
          <cell r="J1470">
            <v>25</v>
          </cell>
          <cell r="K1470">
            <v>2600</v>
          </cell>
          <cell r="L1470">
            <v>82</v>
          </cell>
          <cell r="M1470" t="str">
            <v>67 vzdy</v>
          </cell>
          <cell r="N1470" t="str">
            <v>BusLine</v>
          </cell>
        </row>
        <row r="1471">
          <cell r="D1471" t="str">
            <v>630085/12</v>
          </cell>
          <cell r="E1471" t="str">
            <v>09:30</v>
          </cell>
          <cell r="F1471" t="str">
            <v>Praha,,Černý Most</v>
          </cell>
          <cell r="G1471" t="str">
            <v>10:55</v>
          </cell>
          <cell r="H1471" t="str">
            <v>Jičín,,aut.st.</v>
          </cell>
          <cell r="I1471">
            <v>53</v>
          </cell>
          <cell r="J1471">
            <v>25</v>
          </cell>
          <cell r="K1471">
            <v>1325</v>
          </cell>
          <cell r="L1471">
            <v>41</v>
          </cell>
          <cell r="M1471" t="str">
            <v>6 vzdy</v>
          </cell>
          <cell r="N1471" t="str">
            <v>BusLine</v>
          </cell>
        </row>
        <row r="1472">
          <cell r="D1472" t="str">
            <v>630085/13</v>
          </cell>
          <cell r="E1472" t="str">
            <v>11:30</v>
          </cell>
          <cell r="F1472" t="str">
            <v>Jičín,,aut.st.</v>
          </cell>
          <cell r="G1472" t="str">
            <v>12:55</v>
          </cell>
          <cell r="H1472" t="str">
            <v>Praha,,Černý Most</v>
          </cell>
          <cell r="I1472">
            <v>53</v>
          </cell>
          <cell r="J1472">
            <v>25</v>
          </cell>
          <cell r="K1472">
            <v>1325</v>
          </cell>
          <cell r="L1472">
            <v>41</v>
          </cell>
          <cell r="M1472" t="str">
            <v>6 vzdy</v>
          </cell>
          <cell r="N1472" t="str">
            <v>BusLine</v>
          </cell>
        </row>
        <row r="1473">
          <cell r="D1473" t="str">
            <v>630085/14</v>
          </cell>
          <cell r="E1473" t="str">
            <v>13:05</v>
          </cell>
          <cell r="F1473" t="str">
            <v>Praha,,Černý Most</v>
          </cell>
          <cell r="G1473" t="str">
            <v>14:30</v>
          </cell>
          <cell r="H1473" t="str">
            <v>Jičín,,aut.st.</v>
          </cell>
          <cell r="I1473">
            <v>55</v>
          </cell>
          <cell r="J1473">
            <v>25</v>
          </cell>
          <cell r="K1473">
            <v>1375</v>
          </cell>
          <cell r="L1473">
            <v>43</v>
          </cell>
          <cell r="M1473" t="str">
            <v>6 vzdy</v>
          </cell>
          <cell r="N1473" t="str">
            <v>BusLine</v>
          </cell>
        </row>
        <row r="1474">
          <cell r="D1474" t="str">
            <v>630085/16</v>
          </cell>
          <cell r="E1474" t="str">
            <v>17:00</v>
          </cell>
          <cell r="F1474" t="str">
            <v>Praha,,Černý Most</v>
          </cell>
          <cell r="G1474" t="str">
            <v>18:45</v>
          </cell>
          <cell r="H1474" t="str">
            <v>Hořice,,aut.nádr.</v>
          </cell>
          <cell r="I1474">
            <v>52</v>
          </cell>
          <cell r="J1474">
            <v>47</v>
          </cell>
          <cell r="K1474">
            <v>2444</v>
          </cell>
          <cell r="L1474">
            <v>42</v>
          </cell>
          <cell r="M1474" t="str">
            <v>7 vzdy</v>
          </cell>
          <cell r="N1474" t="str">
            <v>BusLine</v>
          </cell>
        </row>
        <row r="1475">
          <cell r="D1475" t="str">
            <v>630085/17</v>
          </cell>
          <cell r="E1475" t="str">
            <v>13:00</v>
          </cell>
          <cell r="F1475" t="str">
            <v>Hořice,,aut.nádr.</v>
          </cell>
          <cell r="G1475" t="str">
            <v>15:00</v>
          </cell>
          <cell r="H1475" t="str">
            <v>Praha,,Černý Most</v>
          </cell>
          <cell r="I1475">
            <v>52</v>
          </cell>
          <cell r="J1475">
            <v>40</v>
          </cell>
          <cell r="K1475">
            <v>2080</v>
          </cell>
          <cell r="L1475">
            <v>42</v>
          </cell>
          <cell r="M1475" t="str">
            <v>7 vzdy</v>
          </cell>
          <cell r="N1475" t="str">
            <v>BusLine</v>
          </cell>
        </row>
        <row r="1476">
          <cell r="D1476" t="str">
            <v>630085/18</v>
          </cell>
          <cell r="E1476" t="str">
            <v>14:35</v>
          </cell>
          <cell r="F1476" t="str">
            <v>Praha,,Černý Most</v>
          </cell>
          <cell r="G1476" t="str">
            <v>16:15</v>
          </cell>
          <cell r="H1476" t="str">
            <v>Jičín,,aut.st.</v>
          </cell>
          <cell r="I1476">
            <v>203</v>
          </cell>
          <cell r="J1476">
            <v>16</v>
          </cell>
          <cell r="K1476">
            <v>3248</v>
          </cell>
          <cell r="L1476">
            <v>152</v>
          </cell>
          <cell r="M1476" t="str">
            <v>X vzdy</v>
          </cell>
          <cell r="N1476" t="str">
            <v>BusLine</v>
          </cell>
        </row>
        <row r="1477">
          <cell r="D1477" t="str">
            <v>630085/21</v>
          </cell>
          <cell r="E1477" t="str">
            <v>12:30</v>
          </cell>
          <cell r="F1477" t="str">
            <v>Jičín,,aut.st.</v>
          </cell>
          <cell r="G1477" t="str">
            <v>14:05</v>
          </cell>
          <cell r="H1477" t="str">
            <v>Praha,,Černý Most</v>
          </cell>
          <cell r="I1477">
            <v>203</v>
          </cell>
          <cell r="J1477">
            <v>16</v>
          </cell>
          <cell r="K1477">
            <v>3248</v>
          </cell>
          <cell r="L1477">
            <v>152</v>
          </cell>
          <cell r="M1477" t="str">
            <v>X vzdy</v>
          </cell>
          <cell r="N1477" t="str">
            <v>BusLine</v>
          </cell>
        </row>
        <row r="1478">
          <cell r="D1478" t="str">
            <v>630085/22</v>
          </cell>
          <cell r="E1478" t="str">
            <v>13:55</v>
          </cell>
          <cell r="F1478" t="str">
            <v>Praha,,Černý Most</v>
          </cell>
          <cell r="G1478" t="str">
            <v>15:35</v>
          </cell>
          <cell r="H1478" t="str">
            <v>Jičín,,aut.st.</v>
          </cell>
          <cell r="I1478">
            <v>203</v>
          </cell>
          <cell r="J1478">
            <v>16</v>
          </cell>
          <cell r="K1478">
            <v>3248</v>
          </cell>
          <cell r="L1478">
            <v>152</v>
          </cell>
          <cell r="M1478" t="str">
            <v>X vzdy</v>
          </cell>
          <cell r="N1478" t="str">
            <v>BusLine</v>
          </cell>
        </row>
        <row r="1479">
          <cell r="D1479" t="str">
            <v>630085/31</v>
          </cell>
          <cell r="E1479" t="str">
            <v>05:55</v>
          </cell>
          <cell r="F1479" t="str">
            <v>Jičín,,aut.st.</v>
          </cell>
          <cell r="G1479" t="str">
            <v>07:25</v>
          </cell>
          <cell r="H1479" t="str">
            <v>Praha,,Černý Most</v>
          </cell>
          <cell r="I1479">
            <v>203</v>
          </cell>
          <cell r="J1479">
            <v>25</v>
          </cell>
          <cell r="K1479">
            <v>5075</v>
          </cell>
          <cell r="L1479">
            <v>152</v>
          </cell>
          <cell r="M1479" t="str">
            <v>X vzdy</v>
          </cell>
          <cell r="N1479" t="str">
            <v>BusLine</v>
          </cell>
        </row>
        <row r="1480">
          <cell r="D1480" t="str">
            <v>630085/34</v>
          </cell>
          <cell r="E1480" t="str">
            <v>13:05</v>
          </cell>
          <cell r="F1480" t="str">
            <v>Praha,,Černý Most</v>
          </cell>
          <cell r="G1480" t="str">
            <v>14:30</v>
          </cell>
          <cell r="H1480" t="str">
            <v>Jičín,,aut.st.</v>
          </cell>
          <cell r="I1480">
            <v>52</v>
          </cell>
          <cell r="J1480">
            <v>25</v>
          </cell>
          <cell r="K1480">
            <v>1300</v>
          </cell>
          <cell r="L1480">
            <v>42</v>
          </cell>
          <cell r="M1480" t="str">
            <v>7 vzdy</v>
          </cell>
          <cell r="N1480" t="str">
            <v>BusLine</v>
          </cell>
        </row>
        <row r="1481">
          <cell r="D1481" t="str">
            <v>630085/36</v>
          </cell>
          <cell r="E1481" t="str">
            <v>16:00</v>
          </cell>
          <cell r="F1481" t="str">
            <v>Praha,,Černý Most</v>
          </cell>
          <cell r="G1481" t="str">
            <v>17:30</v>
          </cell>
          <cell r="H1481" t="str">
            <v>Jičín,,aut.st.</v>
          </cell>
          <cell r="I1481">
            <v>203</v>
          </cell>
          <cell r="J1481">
            <v>16</v>
          </cell>
          <cell r="K1481">
            <v>3248</v>
          </cell>
          <cell r="L1481">
            <v>152</v>
          </cell>
          <cell r="M1481" t="str">
            <v>X vzdy</v>
          </cell>
          <cell r="N1481" t="str">
            <v>BusLine</v>
          </cell>
        </row>
        <row r="1482">
          <cell r="D1482" t="str">
            <v>630085/37</v>
          </cell>
          <cell r="E1482" t="str">
            <v>16:30</v>
          </cell>
          <cell r="F1482" t="str">
            <v>Jičín,,aut.st.</v>
          </cell>
          <cell r="G1482" t="str">
            <v>18:00</v>
          </cell>
          <cell r="H1482" t="str">
            <v>Praha,,Černý Most</v>
          </cell>
          <cell r="I1482">
            <v>255</v>
          </cell>
          <cell r="J1482">
            <v>25</v>
          </cell>
          <cell r="K1482">
            <v>6375</v>
          </cell>
          <cell r="L1482">
            <v>200</v>
          </cell>
          <cell r="M1482" t="str">
            <v>X vzdy</v>
          </cell>
          <cell r="N1482" t="str">
            <v>BusLine</v>
          </cell>
        </row>
        <row r="1483">
          <cell r="D1483" t="str">
            <v>630085/38</v>
          </cell>
          <cell r="E1483" t="str">
            <v>18:15</v>
          </cell>
          <cell r="F1483" t="str">
            <v>Praha,,Černý Most</v>
          </cell>
          <cell r="G1483" t="str">
            <v>19:40</v>
          </cell>
          <cell r="H1483" t="str">
            <v>Jičín,,aut.st.</v>
          </cell>
          <cell r="I1483">
            <v>308</v>
          </cell>
          <cell r="J1483">
            <v>23</v>
          </cell>
          <cell r="K1483">
            <v>7084</v>
          </cell>
          <cell r="L1483">
            <v>241</v>
          </cell>
          <cell r="M1483" t="str">
            <v>6X vzdy</v>
          </cell>
          <cell r="N1483" t="str">
            <v>BusLine</v>
          </cell>
        </row>
        <row r="1484">
          <cell r="D1484" t="str">
            <v>630085/39</v>
          </cell>
          <cell r="E1484" t="str">
            <v>08:50</v>
          </cell>
          <cell r="F1484" t="str">
            <v>Jičín,,aut.st.</v>
          </cell>
          <cell r="G1484" t="str">
            <v>10:20</v>
          </cell>
          <cell r="H1484" t="str">
            <v>Praha,,Černý Most</v>
          </cell>
          <cell r="I1484">
            <v>41</v>
          </cell>
          <cell r="J1484">
            <v>25</v>
          </cell>
          <cell r="K1484">
            <v>1025</v>
          </cell>
          <cell r="L1484">
            <v>31</v>
          </cell>
          <cell r="M1484" t="str">
            <v>5 vzdy</v>
          </cell>
          <cell r="N1484" t="str">
            <v>BusLine</v>
          </cell>
        </row>
        <row r="1485">
          <cell r="D1485" t="str">
            <v>630085/40</v>
          </cell>
          <cell r="E1485" t="str">
            <v>13:30</v>
          </cell>
          <cell r="F1485" t="str">
            <v>Praha,,Černý Most</v>
          </cell>
          <cell r="G1485" t="str">
            <v>15:05</v>
          </cell>
          <cell r="H1485" t="str">
            <v>Jičín,,aut.st.</v>
          </cell>
          <cell r="I1485">
            <v>41</v>
          </cell>
          <cell r="J1485">
            <v>16</v>
          </cell>
          <cell r="K1485">
            <v>656</v>
          </cell>
          <cell r="L1485">
            <v>31</v>
          </cell>
          <cell r="M1485" t="str">
            <v>5 vzdy</v>
          </cell>
          <cell r="N1485" t="str">
            <v>BusLine</v>
          </cell>
        </row>
        <row r="1486">
          <cell r="D1486" t="str">
            <v>630085/41</v>
          </cell>
          <cell r="E1486" t="str">
            <v>11:45</v>
          </cell>
          <cell r="F1486" t="str">
            <v>Jičín,,aut.st.</v>
          </cell>
          <cell r="G1486" t="str">
            <v>13:15</v>
          </cell>
          <cell r="H1486" t="str">
            <v>Praha,,Černý Most</v>
          </cell>
          <cell r="I1486">
            <v>203</v>
          </cell>
          <cell r="J1486">
            <v>25</v>
          </cell>
          <cell r="K1486">
            <v>5075</v>
          </cell>
          <cell r="L1486">
            <v>152</v>
          </cell>
          <cell r="M1486" t="str">
            <v>X vzdy</v>
          </cell>
          <cell r="N1486" t="str">
            <v>BusLine</v>
          </cell>
        </row>
        <row r="1487">
          <cell r="D1487" t="str">
            <v>630087/1</v>
          </cell>
          <cell r="E1487" t="str">
            <v>04:55</v>
          </cell>
          <cell r="F1487" t="str">
            <v>Jičín,,aut.st.</v>
          </cell>
          <cell r="G1487" t="str">
            <v>05:20</v>
          </cell>
          <cell r="H1487" t="str">
            <v>Nová Paka,,aut.nádr.</v>
          </cell>
          <cell r="I1487">
            <v>255</v>
          </cell>
          <cell r="J1487">
            <v>16</v>
          </cell>
          <cell r="K1487">
            <v>4080</v>
          </cell>
          <cell r="L1487">
            <v>200</v>
          </cell>
          <cell r="M1487" t="str">
            <v>X vzdy</v>
          </cell>
          <cell r="N1487" t="str">
            <v>BusLine</v>
          </cell>
        </row>
        <row r="1488">
          <cell r="D1488" t="str">
            <v>630087/2</v>
          </cell>
          <cell r="E1488" t="str">
            <v>05:30</v>
          </cell>
          <cell r="F1488" t="str">
            <v>Nová Paka,,aut.nádr.</v>
          </cell>
          <cell r="G1488" t="str">
            <v>05:55</v>
          </cell>
          <cell r="H1488" t="str">
            <v>Jičín,,aut.st.</v>
          </cell>
          <cell r="I1488">
            <v>255</v>
          </cell>
          <cell r="J1488">
            <v>16</v>
          </cell>
          <cell r="K1488">
            <v>4080</v>
          </cell>
          <cell r="L1488">
            <v>200</v>
          </cell>
          <cell r="M1488" t="str">
            <v>X vzdy</v>
          </cell>
          <cell r="N1488" t="str">
            <v>BusLine</v>
          </cell>
        </row>
        <row r="1489">
          <cell r="D1489" t="str">
            <v>630087/3</v>
          </cell>
          <cell r="E1489" t="str">
            <v>05:57</v>
          </cell>
          <cell r="F1489" t="str">
            <v>Jičín,,aut.st.</v>
          </cell>
          <cell r="G1489" t="str">
            <v>06:19</v>
          </cell>
          <cell r="H1489" t="str">
            <v>Nová Paka,,aut.nádr.</v>
          </cell>
          <cell r="I1489">
            <v>255</v>
          </cell>
          <cell r="J1489">
            <v>16</v>
          </cell>
          <cell r="K1489">
            <v>4080</v>
          </cell>
          <cell r="L1489">
            <v>200</v>
          </cell>
          <cell r="M1489" t="str">
            <v>X vzdy</v>
          </cell>
          <cell r="N1489" t="str">
            <v>BusLine</v>
          </cell>
        </row>
        <row r="1490">
          <cell r="D1490" t="str">
            <v>630087/4</v>
          </cell>
          <cell r="E1490" t="str">
            <v>06:30</v>
          </cell>
          <cell r="F1490" t="str">
            <v>Nová Paka,,aut.nádr.</v>
          </cell>
          <cell r="G1490" t="str">
            <v>06:55</v>
          </cell>
          <cell r="H1490" t="str">
            <v>Jičín,,aut.st.</v>
          </cell>
          <cell r="I1490">
            <v>255</v>
          </cell>
          <cell r="J1490">
            <v>16</v>
          </cell>
          <cell r="K1490">
            <v>4080</v>
          </cell>
          <cell r="L1490">
            <v>200</v>
          </cell>
          <cell r="M1490" t="str">
            <v>X vzdy</v>
          </cell>
          <cell r="N1490" t="str">
            <v>BusLine</v>
          </cell>
        </row>
        <row r="1491">
          <cell r="D1491" t="str">
            <v>630087/5</v>
          </cell>
          <cell r="E1491" t="str">
            <v>07:10</v>
          </cell>
          <cell r="F1491" t="str">
            <v>Jičín,,aut.st.</v>
          </cell>
          <cell r="G1491" t="str">
            <v>07:37</v>
          </cell>
          <cell r="H1491" t="str">
            <v>Nová Paka,,aut.nádr.</v>
          </cell>
          <cell r="I1491">
            <v>203</v>
          </cell>
          <cell r="J1491">
            <v>18</v>
          </cell>
          <cell r="K1491">
            <v>3654</v>
          </cell>
          <cell r="L1491">
            <v>152</v>
          </cell>
          <cell r="M1491" t="str">
            <v>X vzdy</v>
          </cell>
          <cell r="N1491" t="str">
            <v>BusLine</v>
          </cell>
        </row>
        <row r="1492">
          <cell r="D1492" t="str">
            <v>630087/6</v>
          </cell>
          <cell r="E1492" t="str">
            <v>08:00</v>
          </cell>
          <cell r="F1492" t="str">
            <v>Nová Paka,,aut.nádr.</v>
          </cell>
          <cell r="G1492" t="str">
            <v>08:26</v>
          </cell>
          <cell r="H1492" t="str">
            <v>Jičín,,aut.st.</v>
          </cell>
          <cell r="I1492">
            <v>203</v>
          </cell>
          <cell r="J1492">
            <v>17</v>
          </cell>
          <cell r="K1492">
            <v>3451</v>
          </cell>
          <cell r="L1492">
            <v>152</v>
          </cell>
          <cell r="M1492" t="str">
            <v>X vzdy</v>
          </cell>
          <cell r="N1492" t="str">
            <v>BusLine</v>
          </cell>
        </row>
        <row r="1493">
          <cell r="D1493" t="str">
            <v>630087/7</v>
          </cell>
          <cell r="E1493" t="str">
            <v>07:17</v>
          </cell>
          <cell r="F1493" t="str">
            <v>Jičín,,aut.st.</v>
          </cell>
          <cell r="G1493" t="str">
            <v>07:42</v>
          </cell>
          <cell r="H1493" t="str">
            <v>Nová Paka,,aut.nádr.</v>
          </cell>
          <cell r="I1493">
            <v>255</v>
          </cell>
          <cell r="J1493">
            <v>16</v>
          </cell>
          <cell r="K1493">
            <v>4080</v>
          </cell>
          <cell r="L1493">
            <v>200</v>
          </cell>
          <cell r="M1493" t="str">
            <v>X vzdy</v>
          </cell>
          <cell r="N1493" t="str">
            <v>BusLine</v>
          </cell>
        </row>
        <row r="1494">
          <cell r="D1494" t="str">
            <v>630087/9</v>
          </cell>
          <cell r="E1494" t="str">
            <v>08:32</v>
          </cell>
          <cell r="F1494" t="str">
            <v>Jičín,,aut.st.</v>
          </cell>
          <cell r="G1494" t="str">
            <v>08:58</v>
          </cell>
          <cell r="H1494" t="str">
            <v>Nová Paka,,aut.nádr.</v>
          </cell>
          <cell r="I1494">
            <v>255</v>
          </cell>
          <cell r="J1494">
            <v>17</v>
          </cell>
          <cell r="K1494">
            <v>4335</v>
          </cell>
          <cell r="L1494">
            <v>200</v>
          </cell>
          <cell r="M1494" t="str">
            <v>X vzdy</v>
          </cell>
          <cell r="N1494" t="str">
            <v>BusLine</v>
          </cell>
        </row>
        <row r="1495">
          <cell r="D1495" t="str">
            <v>630087/10</v>
          </cell>
          <cell r="E1495" t="str">
            <v>11:02</v>
          </cell>
          <cell r="F1495" t="str">
            <v>Nová Paka,,aut.nádr.</v>
          </cell>
          <cell r="G1495" t="str">
            <v>11:28</v>
          </cell>
          <cell r="H1495" t="str">
            <v>Jičín,,aut.st.</v>
          </cell>
          <cell r="I1495">
            <v>255</v>
          </cell>
          <cell r="J1495">
            <v>17</v>
          </cell>
          <cell r="K1495">
            <v>4335</v>
          </cell>
          <cell r="L1495">
            <v>200</v>
          </cell>
          <cell r="M1495" t="str">
            <v>X vzdy</v>
          </cell>
          <cell r="N1495" t="str">
            <v>BusLine</v>
          </cell>
        </row>
        <row r="1496">
          <cell r="D1496" t="str">
            <v>630087/11</v>
          </cell>
          <cell r="E1496" t="str">
            <v>10:32</v>
          </cell>
          <cell r="F1496" t="str">
            <v>Jičín,,aut.st.</v>
          </cell>
          <cell r="G1496" t="str">
            <v>10:59</v>
          </cell>
          <cell r="H1496" t="str">
            <v>Nová Paka,,aut.nádr.</v>
          </cell>
          <cell r="I1496">
            <v>255</v>
          </cell>
          <cell r="J1496">
            <v>18</v>
          </cell>
          <cell r="K1496">
            <v>4590</v>
          </cell>
          <cell r="L1496">
            <v>200</v>
          </cell>
          <cell r="M1496" t="str">
            <v>X vzdy</v>
          </cell>
          <cell r="N1496" t="str">
            <v>BusLine</v>
          </cell>
        </row>
        <row r="1497">
          <cell r="D1497" t="str">
            <v>630087/12</v>
          </cell>
          <cell r="E1497" t="str">
            <v>12:00</v>
          </cell>
          <cell r="F1497" t="str">
            <v>Nová Paka,,aut.nádr.</v>
          </cell>
          <cell r="G1497" t="str">
            <v>12:26</v>
          </cell>
          <cell r="H1497" t="str">
            <v>Jičín,,aut.st.</v>
          </cell>
          <cell r="I1497">
            <v>255</v>
          </cell>
          <cell r="J1497">
            <v>17</v>
          </cell>
          <cell r="K1497">
            <v>4335</v>
          </cell>
          <cell r="L1497">
            <v>200</v>
          </cell>
          <cell r="M1497" t="str">
            <v>X vzdy</v>
          </cell>
          <cell r="N1497" t="str">
            <v>BusLine</v>
          </cell>
        </row>
        <row r="1498">
          <cell r="D1498" t="str">
            <v>630087/13</v>
          </cell>
          <cell r="E1498" t="str">
            <v>18:32</v>
          </cell>
          <cell r="F1498" t="str">
            <v>Jičín,,aut.st.</v>
          </cell>
          <cell r="G1498" t="str">
            <v>18:58</v>
          </cell>
          <cell r="H1498" t="str">
            <v>Nová Paka,,aut.nádr.</v>
          </cell>
          <cell r="I1498">
            <v>255</v>
          </cell>
          <cell r="J1498">
            <v>17</v>
          </cell>
          <cell r="K1498">
            <v>4335</v>
          </cell>
          <cell r="L1498">
            <v>200</v>
          </cell>
          <cell r="M1498" t="str">
            <v>X vzdy</v>
          </cell>
          <cell r="N1498" t="str">
            <v>BusLine</v>
          </cell>
        </row>
        <row r="1499">
          <cell r="D1499" t="str">
            <v>630087/14</v>
          </cell>
          <cell r="E1499" t="str">
            <v>13:00</v>
          </cell>
          <cell r="F1499" t="str">
            <v>Nová Paka,,aut.nádr.</v>
          </cell>
          <cell r="G1499" t="str">
            <v>13:28</v>
          </cell>
          <cell r="H1499" t="str">
            <v>Jičín,,aut.st.</v>
          </cell>
          <cell r="I1499">
            <v>255</v>
          </cell>
          <cell r="J1499">
            <v>18</v>
          </cell>
          <cell r="K1499">
            <v>4590</v>
          </cell>
          <cell r="L1499">
            <v>200</v>
          </cell>
          <cell r="M1499" t="str">
            <v>X vzdy</v>
          </cell>
          <cell r="N1499" t="str">
            <v>BusLine</v>
          </cell>
        </row>
        <row r="1500">
          <cell r="D1500" t="str">
            <v>630087/15</v>
          </cell>
          <cell r="E1500" t="str">
            <v>13:02</v>
          </cell>
          <cell r="F1500" t="str">
            <v>Jičín,,aut.st.</v>
          </cell>
          <cell r="G1500" t="str">
            <v>13:25</v>
          </cell>
          <cell r="H1500" t="str">
            <v>Nová Paka,,aut.nádr.</v>
          </cell>
          <cell r="I1500">
            <v>203</v>
          </cell>
          <cell r="J1500">
            <v>16</v>
          </cell>
          <cell r="K1500">
            <v>3248</v>
          </cell>
          <cell r="L1500">
            <v>152</v>
          </cell>
          <cell r="M1500" t="str">
            <v>X vzdy</v>
          </cell>
          <cell r="N1500" t="str">
            <v>BusLine</v>
          </cell>
        </row>
        <row r="1501">
          <cell r="D1501" t="str">
            <v>630087/16</v>
          </cell>
          <cell r="E1501" t="str">
            <v>13:35</v>
          </cell>
          <cell r="F1501" t="str">
            <v>Nová Paka,,aut.nádr.</v>
          </cell>
          <cell r="G1501" t="str">
            <v>13:57</v>
          </cell>
          <cell r="H1501" t="str">
            <v>Jičín,,aut.st.</v>
          </cell>
          <cell r="I1501">
            <v>203</v>
          </cell>
          <cell r="J1501">
            <v>16</v>
          </cell>
          <cell r="K1501">
            <v>3248</v>
          </cell>
          <cell r="L1501">
            <v>152</v>
          </cell>
          <cell r="M1501" t="str">
            <v>X vzdy</v>
          </cell>
          <cell r="N1501" t="str">
            <v>BusLine</v>
          </cell>
        </row>
        <row r="1502">
          <cell r="D1502" t="str">
            <v>630087/17</v>
          </cell>
          <cell r="E1502" t="str">
            <v>14:02</v>
          </cell>
          <cell r="F1502" t="str">
            <v>Jičín,,aut.st.</v>
          </cell>
          <cell r="G1502" t="str">
            <v>14:25</v>
          </cell>
          <cell r="H1502" t="str">
            <v>Nová Paka,,aut.nádr.</v>
          </cell>
          <cell r="I1502">
            <v>203</v>
          </cell>
          <cell r="J1502">
            <v>16</v>
          </cell>
          <cell r="K1502">
            <v>3248</v>
          </cell>
          <cell r="L1502">
            <v>152</v>
          </cell>
          <cell r="M1502" t="str">
            <v>X vzdy</v>
          </cell>
          <cell r="N1502" t="str">
            <v>BusLine</v>
          </cell>
        </row>
        <row r="1503">
          <cell r="D1503" t="str">
            <v>630087/18</v>
          </cell>
          <cell r="E1503" t="str">
            <v>14:35</v>
          </cell>
          <cell r="F1503" t="str">
            <v>Nová Paka,,aut.nádr.</v>
          </cell>
          <cell r="G1503" t="str">
            <v>14:57</v>
          </cell>
          <cell r="H1503" t="str">
            <v>Jičín,,aut.st.</v>
          </cell>
          <cell r="I1503">
            <v>203</v>
          </cell>
          <cell r="J1503">
            <v>16</v>
          </cell>
          <cell r="K1503">
            <v>3248</v>
          </cell>
          <cell r="L1503">
            <v>152</v>
          </cell>
          <cell r="M1503" t="str">
            <v>X vzdy</v>
          </cell>
          <cell r="N1503" t="str">
            <v>BusLine</v>
          </cell>
        </row>
        <row r="1504">
          <cell r="D1504" t="str">
            <v>630087/19</v>
          </cell>
          <cell r="E1504" t="str">
            <v>15:02</v>
          </cell>
          <cell r="F1504" t="str">
            <v>Jičín,,aut.st.</v>
          </cell>
          <cell r="G1504" t="str">
            <v>15:25</v>
          </cell>
          <cell r="H1504" t="str">
            <v>Nová Paka,,aut.nádr.</v>
          </cell>
          <cell r="I1504">
            <v>203</v>
          </cell>
          <cell r="J1504">
            <v>16</v>
          </cell>
          <cell r="K1504">
            <v>3248</v>
          </cell>
          <cell r="L1504">
            <v>152</v>
          </cell>
          <cell r="M1504" t="str">
            <v>X vzdy</v>
          </cell>
          <cell r="N1504" t="str">
            <v>BusLine</v>
          </cell>
        </row>
        <row r="1505">
          <cell r="D1505" t="str">
            <v>630087/20</v>
          </cell>
          <cell r="E1505" t="str">
            <v>15:30</v>
          </cell>
          <cell r="F1505" t="str">
            <v>Nová Paka,,aut.nádr.</v>
          </cell>
          <cell r="G1505" t="str">
            <v>15:52</v>
          </cell>
          <cell r="H1505" t="str">
            <v>Jičín,,aut.st.</v>
          </cell>
          <cell r="I1505">
            <v>203</v>
          </cell>
          <cell r="J1505">
            <v>16</v>
          </cell>
          <cell r="K1505">
            <v>3248</v>
          </cell>
          <cell r="L1505">
            <v>152</v>
          </cell>
          <cell r="M1505" t="str">
            <v>X vzdy</v>
          </cell>
          <cell r="N1505" t="str">
            <v>BusLine</v>
          </cell>
        </row>
        <row r="1506">
          <cell r="D1506" t="str">
            <v>630087/21</v>
          </cell>
          <cell r="E1506" t="str">
            <v>16:32</v>
          </cell>
          <cell r="F1506" t="str">
            <v>Jičín,,aut.st.</v>
          </cell>
          <cell r="G1506" t="str">
            <v>16:58</v>
          </cell>
          <cell r="H1506" t="str">
            <v>Nová Paka,,aut.nádr.</v>
          </cell>
          <cell r="I1506">
            <v>255</v>
          </cell>
          <cell r="J1506">
            <v>17</v>
          </cell>
          <cell r="K1506">
            <v>4335</v>
          </cell>
          <cell r="L1506">
            <v>200</v>
          </cell>
          <cell r="M1506" t="str">
            <v>X vzdy</v>
          </cell>
          <cell r="N1506" t="str">
            <v>BusLine</v>
          </cell>
        </row>
        <row r="1507">
          <cell r="D1507" t="str">
            <v>630087/22</v>
          </cell>
          <cell r="E1507" t="str">
            <v>17:02</v>
          </cell>
          <cell r="F1507" t="str">
            <v>Nová Paka,,aut.nádr.</v>
          </cell>
          <cell r="G1507" t="str">
            <v>17:32</v>
          </cell>
          <cell r="H1507" t="str">
            <v>Jičín,,aut.st.</v>
          </cell>
          <cell r="I1507">
            <v>255</v>
          </cell>
          <cell r="J1507">
            <v>19</v>
          </cell>
          <cell r="K1507">
            <v>4845</v>
          </cell>
          <cell r="L1507">
            <v>200</v>
          </cell>
          <cell r="M1507" t="str">
            <v>X vzdy</v>
          </cell>
          <cell r="N1507" t="str">
            <v>BusLine</v>
          </cell>
        </row>
        <row r="1508">
          <cell r="D1508" t="str">
            <v>630087/25</v>
          </cell>
          <cell r="E1508" t="str">
            <v>19:32</v>
          </cell>
          <cell r="F1508" t="str">
            <v>Jičín,,aut.st.</v>
          </cell>
          <cell r="G1508" t="str">
            <v>19:58</v>
          </cell>
          <cell r="H1508" t="str">
            <v>Nová Paka,,aut.nádr.</v>
          </cell>
          <cell r="I1508">
            <v>255</v>
          </cell>
          <cell r="J1508">
            <v>17</v>
          </cell>
          <cell r="K1508">
            <v>4335</v>
          </cell>
          <cell r="L1508">
            <v>200</v>
          </cell>
          <cell r="M1508" t="str">
            <v>X vzdy</v>
          </cell>
          <cell r="N1508" t="str">
            <v>BusLine</v>
          </cell>
        </row>
        <row r="1509">
          <cell r="D1509" t="str">
            <v>630087/26</v>
          </cell>
          <cell r="E1509" t="str">
            <v>21:00</v>
          </cell>
          <cell r="F1509" t="str">
            <v>Pecka,,nám.</v>
          </cell>
          <cell r="G1509" t="str">
            <v>21:40</v>
          </cell>
          <cell r="H1509" t="str">
            <v>Jičín,,aut.st.</v>
          </cell>
          <cell r="I1509">
            <v>255</v>
          </cell>
          <cell r="J1509">
            <v>24</v>
          </cell>
          <cell r="K1509">
            <v>6120</v>
          </cell>
          <cell r="L1509">
            <v>200</v>
          </cell>
          <cell r="M1509" t="str">
            <v>X vzdy</v>
          </cell>
          <cell r="N1509" t="str">
            <v>BusLine</v>
          </cell>
        </row>
        <row r="1510">
          <cell r="D1510" t="str">
            <v>630087/27</v>
          </cell>
          <cell r="E1510" t="str">
            <v>20:42</v>
          </cell>
          <cell r="F1510" t="str">
            <v>Nová Paka,,aut.nádr.</v>
          </cell>
          <cell r="G1510" t="str">
            <v>20:57</v>
          </cell>
          <cell r="H1510" t="str">
            <v>Pecka,,nám.</v>
          </cell>
          <cell r="I1510">
            <v>255</v>
          </cell>
          <cell r="J1510">
            <v>8</v>
          </cell>
          <cell r="K1510">
            <v>2040</v>
          </cell>
          <cell r="L1510">
            <v>200</v>
          </cell>
          <cell r="M1510" t="str">
            <v>X vzdy</v>
          </cell>
          <cell r="N1510" t="str">
            <v>BusLine</v>
          </cell>
        </row>
        <row r="1511">
          <cell r="D1511" t="str">
            <v>630087/29</v>
          </cell>
          <cell r="E1511" t="str">
            <v>22:20</v>
          </cell>
          <cell r="F1511" t="str">
            <v>Jičín,,aut.st.</v>
          </cell>
          <cell r="G1511" t="str">
            <v>22:55</v>
          </cell>
          <cell r="H1511" t="str">
            <v>Pecka,,nám.</v>
          </cell>
          <cell r="I1511">
            <v>255</v>
          </cell>
          <cell r="J1511">
            <v>25</v>
          </cell>
          <cell r="K1511">
            <v>6375</v>
          </cell>
          <cell r="L1511">
            <v>200</v>
          </cell>
          <cell r="M1511" t="str">
            <v>X vzdy</v>
          </cell>
          <cell r="N1511" t="str">
            <v>BusLine</v>
          </cell>
        </row>
        <row r="1512">
          <cell r="D1512" t="str">
            <v>630087/100</v>
          </cell>
          <cell r="E1512" t="str">
            <v>07:00</v>
          </cell>
          <cell r="F1512" t="str">
            <v>Nová Paka,,aut.nádr.</v>
          </cell>
          <cell r="G1512" t="str">
            <v>07:28</v>
          </cell>
          <cell r="H1512" t="str">
            <v>Jičín,,aut.st.</v>
          </cell>
          <cell r="I1512">
            <v>114</v>
          </cell>
          <cell r="J1512">
            <v>18</v>
          </cell>
          <cell r="K1512">
            <v>2052</v>
          </cell>
          <cell r="L1512">
            <v>87</v>
          </cell>
          <cell r="M1512" t="str">
            <v>6+ vzdy</v>
          </cell>
          <cell r="N1512" t="str">
            <v>BusLine</v>
          </cell>
        </row>
        <row r="1513">
          <cell r="D1513" t="str">
            <v>630087/101</v>
          </cell>
          <cell r="E1513" t="str">
            <v>07:32</v>
          </cell>
          <cell r="F1513" t="str">
            <v>Jičín,,aut.st.</v>
          </cell>
          <cell r="G1513" t="str">
            <v>08:21</v>
          </cell>
          <cell r="H1513" t="str">
            <v>Pecka,,nám.</v>
          </cell>
          <cell r="I1513">
            <v>63</v>
          </cell>
          <cell r="J1513">
            <v>25</v>
          </cell>
          <cell r="K1513">
            <v>1575</v>
          </cell>
          <cell r="L1513">
            <v>48</v>
          </cell>
          <cell r="M1513" t="str">
            <v>+ vzdy</v>
          </cell>
          <cell r="N1513" t="str">
            <v>BusLine</v>
          </cell>
        </row>
        <row r="1514">
          <cell r="D1514" t="str">
            <v>630087/102</v>
          </cell>
          <cell r="E1514" t="str">
            <v>08:42</v>
          </cell>
          <cell r="F1514" t="str">
            <v>Pecka,,nám.</v>
          </cell>
          <cell r="G1514" t="str">
            <v>08:57</v>
          </cell>
          <cell r="H1514" t="str">
            <v>Nová Paka,,aut.nádr.</v>
          </cell>
          <cell r="I1514">
            <v>63</v>
          </cell>
          <cell r="J1514">
            <v>8</v>
          </cell>
          <cell r="K1514">
            <v>504</v>
          </cell>
          <cell r="L1514">
            <v>48</v>
          </cell>
          <cell r="M1514" t="str">
            <v>+ vzdy</v>
          </cell>
          <cell r="N1514" t="str">
            <v>BusLine</v>
          </cell>
        </row>
        <row r="1515">
          <cell r="D1515" t="str">
            <v>630087/103</v>
          </cell>
          <cell r="E1515" t="str">
            <v>07:32</v>
          </cell>
          <cell r="F1515" t="str">
            <v>Jičín,,aut.st.</v>
          </cell>
          <cell r="G1515" t="str">
            <v>07:58</v>
          </cell>
          <cell r="H1515" t="str">
            <v>Nová Paka,,aut.nádr.</v>
          </cell>
          <cell r="I1515">
            <v>51</v>
          </cell>
          <cell r="J1515">
            <v>17</v>
          </cell>
          <cell r="K1515">
            <v>867</v>
          </cell>
          <cell r="L1515">
            <v>39</v>
          </cell>
          <cell r="M1515" t="str">
            <v>6 vzdy</v>
          </cell>
          <cell r="N1515" t="str">
            <v>BusLine</v>
          </cell>
        </row>
        <row r="1516">
          <cell r="D1516" t="str">
            <v>630087/104</v>
          </cell>
          <cell r="E1516" t="str">
            <v>11:00</v>
          </cell>
          <cell r="F1516" t="str">
            <v>Nová Paka,,aut.nádr.</v>
          </cell>
          <cell r="G1516" t="str">
            <v>11:26</v>
          </cell>
          <cell r="H1516" t="str">
            <v>Jičín,,aut.st.</v>
          </cell>
          <cell r="I1516">
            <v>116</v>
          </cell>
          <cell r="J1516">
            <v>17</v>
          </cell>
          <cell r="K1516">
            <v>1972</v>
          </cell>
          <cell r="L1516">
            <v>87</v>
          </cell>
          <cell r="M1516" t="str">
            <v>6+ vzdy</v>
          </cell>
          <cell r="N1516" t="str">
            <v>BusLine</v>
          </cell>
        </row>
        <row r="1517">
          <cell r="D1517" t="str">
            <v>630087/105</v>
          </cell>
          <cell r="E1517" t="str">
            <v>11:32</v>
          </cell>
          <cell r="F1517" t="str">
            <v>Jičín,,aut.st.</v>
          </cell>
          <cell r="G1517" t="str">
            <v>12:16</v>
          </cell>
          <cell r="H1517" t="str">
            <v>Pecka,,nám.</v>
          </cell>
          <cell r="I1517">
            <v>116</v>
          </cell>
          <cell r="J1517">
            <v>26</v>
          </cell>
          <cell r="K1517">
            <v>3016</v>
          </cell>
          <cell r="L1517">
            <v>87</v>
          </cell>
          <cell r="M1517" t="str">
            <v>6+ vzdy</v>
          </cell>
          <cell r="N1517" t="str">
            <v>BusLine</v>
          </cell>
        </row>
        <row r="1518">
          <cell r="D1518" t="str">
            <v>630087/106</v>
          </cell>
          <cell r="E1518" t="str">
            <v>12:42</v>
          </cell>
          <cell r="F1518" t="str">
            <v>Pecka,,nám.</v>
          </cell>
          <cell r="G1518" t="str">
            <v>13:26</v>
          </cell>
          <cell r="H1518" t="str">
            <v>Jičín,,aut.st.</v>
          </cell>
          <cell r="I1518">
            <v>116</v>
          </cell>
          <cell r="J1518">
            <v>25</v>
          </cell>
          <cell r="K1518">
            <v>2900</v>
          </cell>
          <cell r="L1518">
            <v>87</v>
          </cell>
          <cell r="M1518" t="str">
            <v>6+ vzdy</v>
          </cell>
          <cell r="N1518" t="str">
            <v>BusLine</v>
          </cell>
        </row>
        <row r="1519">
          <cell r="D1519" t="str">
            <v>630087/107</v>
          </cell>
          <cell r="E1519" t="str">
            <v>13:32</v>
          </cell>
          <cell r="F1519" t="str">
            <v>Jičín,,aut.st.</v>
          </cell>
          <cell r="G1519" t="str">
            <v>13:58</v>
          </cell>
          <cell r="H1519" t="str">
            <v>Nová Paka,,aut.nádr.</v>
          </cell>
          <cell r="I1519">
            <v>116</v>
          </cell>
          <cell r="J1519">
            <v>17</v>
          </cell>
          <cell r="K1519">
            <v>1972</v>
          </cell>
          <cell r="L1519">
            <v>87</v>
          </cell>
          <cell r="M1519" t="str">
            <v>6+ vzdy</v>
          </cell>
          <cell r="N1519" t="str">
            <v>BusLine</v>
          </cell>
        </row>
        <row r="1520">
          <cell r="D1520" t="str">
            <v>630087/108</v>
          </cell>
          <cell r="E1520" t="str">
            <v>15:42</v>
          </cell>
          <cell r="F1520" t="str">
            <v>Pecka,,nám.</v>
          </cell>
          <cell r="G1520" t="str">
            <v>16:26</v>
          </cell>
          <cell r="H1520" t="str">
            <v>Jičín,,aut.st.</v>
          </cell>
          <cell r="I1520">
            <v>51</v>
          </cell>
          <cell r="J1520">
            <v>25</v>
          </cell>
          <cell r="K1520">
            <v>1275</v>
          </cell>
          <cell r="L1520">
            <v>39</v>
          </cell>
          <cell r="M1520" t="str">
            <v>6 vzdy</v>
          </cell>
          <cell r="N1520" t="str">
            <v>BusLine</v>
          </cell>
        </row>
        <row r="1521">
          <cell r="D1521" t="str">
            <v>630087/109</v>
          </cell>
          <cell r="E1521" t="str">
            <v>15:02</v>
          </cell>
          <cell r="F1521" t="str">
            <v>Nová Paka,,aut.nádr.</v>
          </cell>
          <cell r="G1521" t="str">
            <v>15:16</v>
          </cell>
          <cell r="H1521" t="str">
            <v>Pecka,,nám.</v>
          </cell>
          <cell r="I1521">
            <v>51</v>
          </cell>
          <cell r="J1521">
            <v>8</v>
          </cell>
          <cell r="K1521">
            <v>408</v>
          </cell>
          <cell r="L1521">
            <v>39</v>
          </cell>
          <cell r="M1521" t="str">
            <v>6 vzdy</v>
          </cell>
          <cell r="N1521" t="str">
            <v>BusLine</v>
          </cell>
        </row>
        <row r="1522">
          <cell r="D1522" t="str">
            <v>630087/110</v>
          </cell>
          <cell r="E1522" t="str">
            <v>16:00</v>
          </cell>
          <cell r="F1522" t="str">
            <v>Nová Paka,,aut.nádr.</v>
          </cell>
          <cell r="G1522" t="str">
            <v>16:26</v>
          </cell>
          <cell r="H1522" t="str">
            <v>Jičín,,aut.st.</v>
          </cell>
          <cell r="I1522">
            <v>63</v>
          </cell>
          <cell r="J1522">
            <v>17</v>
          </cell>
          <cell r="K1522">
            <v>1071</v>
          </cell>
          <cell r="L1522">
            <v>48</v>
          </cell>
          <cell r="M1522" t="str">
            <v>+ vzdy</v>
          </cell>
          <cell r="N1522" t="str">
            <v>BusLine</v>
          </cell>
        </row>
        <row r="1523">
          <cell r="D1523" t="str">
            <v>630087/111</v>
          </cell>
          <cell r="E1523" t="str">
            <v>17:32</v>
          </cell>
          <cell r="F1523" t="str">
            <v>Jičín,,aut.st.</v>
          </cell>
          <cell r="G1523" t="str">
            <v>17:58</v>
          </cell>
          <cell r="H1523" t="str">
            <v>Nová Paka,,aut.nádr.</v>
          </cell>
          <cell r="I1523">
            <v>114</v>
          </cell>
          <cell r="J1523">
            <v>17</v>
          </cell>
          <cell r="K1523">
            <v>1938</v>
          </cell>
          <cell r="L1523">
            <v>87</v>
          </cell>
          <cell r="M1523" t="str">
            <v>6+ vzdy</v>
          </cell>
          <cell r="N1523" t="str">
            <v>BusLine</v>
          </cell>
        </row>
        <row r="1524">
          <cell r="D1524" t="str">
            <v>630089/1</v>
          </cell>
          <cell r="E1524" t="str">
            <v>04:15</v>
          </cell>
          <cell r="F1524" t="str">
            <v>Nová Paka,,aut.nádr.</v>
          </cell>
          <cell r="G1524" t="str">
            <v>05:28</v>
          </cell>
          <cell r="H1524" t="str">
            <v>Trutnov,,aut.nádr.</v>
          </cell>
          <cell r="I1524">
            <v>255</v>
          </cell>
          <cell r="J1524">
            <v>38</v>
          </cell>
          <cell r="K1524">
            <v>9690</v>
          </cell>
          <cell r="L1524">
            <v>200</v>
          </cell>
          <cell r="M1524" t="str">
            <v>X vzdy</v>
          </cell>
          <cell r="N1524" t="str">
            <v>BusLine</v>
          </cell>
        </row>
        <row r="1525">
          <cell r="D1525" t="str">
            <v>630089/2</v>
          </cell>
          <cell r="E1525" t="str">
            <v>05:37</v>
          </cell>
          <cell r="F1525" t="str">
            <v>Trutnov,,aut.nádr.</v>
          </cell>
          <cell r="G1525" t="str">
            <v>07:32</v>
          </cell>
          <cell r="H1525" t="str">
            <v>Jičín,,aut.st.</v>
          </cell>
          <cell r="I1525">
            <v>255</v>
          </cell>
          <cell r="J1525">
            <v>55</v>
          </cell>
          <cell r="K1525">
            <v>14025</v>
          </cell>
          <cell r="L1525">
            <v>200</v>
          </cell>
          <cell r="M1525" t="str">
            <v>X vzdy</v>
          </cell>
          <cell r="N1525" t="str">
            <v>BusLine</v>
          </cell>
        </row>
        <row r="1526">
          <cell r="D1526" t="str">
            <v>630089/3</v>
          </cell>
          <cell r="E1526" t="str">
            <v>05:01</v>
          </cell>
          <cell r="F1526" t="str">
            <v>Nová Paka,,aut.nádr.</v>
          </cell>
          <cell r="G1526" t="str">
            <v>06:22</v>
          </cell>
          <cell r="H1526" t="str">
            <v>Trutnov,,aut.nádr.</v>
          </cell>
          <cell r="I1526">
            <v>255</v>
          </cell>
          <cell r="J1526">
            <v>38</v>
          </cell>
          <cell r="K1526">
            <v>9690</v>
          </cell>
          <cell r="L1526">
            <v>200</v>
          </cell>
          <cell r="M1526" t="str">
            <v>X vzdy</v>
          </cell>
          <cell r="N1526" t="str">
            <v>BusLine</v>
          </cell>
        </row>
        <row r="1527">
          <cell r="D1527" t="str">
            <v>630089/5</v>
          </cell>
          <cell r="E1527" t="str">
            <v>12:51</v>
          </cell>
          <cell r="F1527" t="str">
            <v>Nová Paka,,aut.nádr.</v>
          </cell>
          <cell r="G1527" t="str">
            <v>14:21</v>
          </cell>
          <cell r="H1527" t="str">
            <v>Trutnov,,aut.nádr.</v>
          </cell>
          <cell r="I1527">
            <v>203</v>
          </cell>
          <cell r="J1527">
            <v>41</v>
          </cell>
          <cell r="K1527">
            <v>8323</v>
          </cell>
          <cell r="L1527">
            <v>152</v>
          </cell>
          <cell r="M1527" t="str">
            <v>X vzdy</v>
          </cell>
          <cell r="N1527" t="str">
            <v>BusLine</v>
          </cell>
        </row>
        <row r="1528">
          <cell r="D1528" t="str">
            <v>630089/6</v>
          </cell>
          <cell r="E1528" t="str">
            <v>06:37</v>
          </cell>
          <cell r="F1528" t="str">
            <v>Trutnov,,aut.nádr.</v>
          </cell>
          <cell r="G1528" t="str">
            <v>08:12</v>
          </cell>
          <cell r="H1528" t="str">
            <v>Nová Paka,,aut.nádr.</v>
          </cell>
          <cell r="I1528">
            <v>255</v>
          </cell>
          <cell r="J1528">
            <v>50</v>
          </cell>
          <cell r="K1528">
            <v>12750</v>
          </cell>
          <cell r="L1528">
            <v>200</v>
          </cell>
          <cell r="M1528" t="str">
            <v>X vzdy</v>
          </cell>
          <cell r="N1528" t="str">
            <v>BusLine</v>
          </cell>
        </row>
        <row r="1529">
          <cell r="D1529" t="str">
            <v>630089/7</v>
          </cell>
          <cell r="E1529" t="str">
            <v>13:01</v>
          </cell>
          <cell r="F1529" t="str">
            <v>Nová Paka,,aut.nádr.</v>
          </cell>
          <cell r="G1529" t="str">
            <v>14:21</v>
          </cell>
          <cell r="H1529" t="str">
            <v>Trutnov,,aut.nádr.</v>
          </cell>
          <cell r="I1529">
            <v>52</v>
          </cell>
          <cell r="J1529">
            <v>38</v>
          </cell>
          <cell r="K1529">
            <v>1976</v>
          </cell>
          <cell r="L1529">
            <v>48</v>
          </cell>
          <cell r="M1529" t="str">
            <v>X vzdy</v>
          </cell>
          <cell r="N1529" t="str">
            <v>BusLine</v>
          </cell>
        </row>
        <row r="1530">
          <cell r="D1530" t="str">
            <v>630089/8</v>
          </cell>
          <cell r="E1530" t="str">
            <v>14:37</v>
          </cell>
          <cell r="F1530" t="str">
            <v>Trutnov,,aut.nádr.</v>
          </cell>
          <cell r="G1530" t="str">
            <v>16:26</v>
          </cell>
          <cell r="H1530" t="str">
            <v>Jičín,,aut.st.</v>
          </cell>
          <cell r="I1530">
            <v>255</v>
          </cell>
          <cell r="J1530">
            <v>55</v>
          </cell>
          <cell r="K1530">
            <v>14025</v>
          </cell>
          <cell r="L1530">
            <v>200</v>
          </cell>
          <cell r="M1530" t="str">
            <v>X vzdy</v>
          </cell>
          <cell r="N1530" t="str">
            <v>BusLine</v>
          </cell>
        </row>
        <row r="1531">
          <cell r="D1531" t="str">
            <v>630089/9</v>
          </cell>
          <cell r="E1531" t="str">
            <v>13:32</v>
          </cell>
          <cell r="F1531" t="str">
            <v>Jičín,,aut.st.</v>
          </cell>
          <cell r="G1531" t="str">
            <v>14:40</v>
          </cell>
          <cell r="H1531" t="str">
            <v>Hostinné,,aut.st.</v>
          </cell>
          <cell r="I1531">
            <v>255</v>
          </cell>
          <cell r="J1531">
            <v>37</v>
          </cell>
          <cell r="K1531">
            <v>9435</v>
          </cell>
          <cell r="L1531">
            <v>200</v>
          </cell>
          <cell r="M1531" t="str">
            <v>X vzdy</v>
          </cell>
          <cell r="N1531" t="str">
            <v>BusLine</v>
          </cell>
        </row>
        <row r="1532">
          <cell r="D1532" t="str">
            <v>630089/10</v>
          </cell>
          <cell r="E1532" t="str">
            <v>16:37</v>
          </cell>
          <cell r="F1532" t="str">
            <v>Trutnov,,aut.nádr.</v>
          </cell>
          <cell r="G1532" t="str">
            <v>18:26</v>
          </cell>
          <cell r="H1532" t="str">
            <v>Jičín,,aut.st.</v>
          </cell>
          <cell r="I1532">
            <v>255</v>
          </cell>
          <cell r="J1532">
            <v>55</v>
          </cell>
          <cell r="K1532">
            <v>14025</v>
          </cell>
          <cell r="L1532">
            <v>200</v>
          </cell>
          <cell r="M1532" t="str">
            <v>X vzdy</v>
          </cell>
          <cell r="N1532" t="str">
            <v>BusLine</v>
          </cell>
        </row>
        <row r="1533">
          <cell r="D1533" t="str">
            <v>630089/11</v>
          </cell>
          <cell r="E1533" t="str">
            <v>15:15</v>
          </cell>
          <cell r="F1533" t="str">
            <v>Hostinné,,aut.st.</v>
          </cell>
          <cell r="G1533" t="str">
            <v>15:51</v>
          </cell>
          <cell r="H1533" t="str">
            <v>Trutnov,,aut.nádr.</v>
          </cell>
          <cell r="I1533">
            <v>255</v>
          </cell>
          <cell r="J1533">
            <v>19</v>
          </cell>
          <cell r="K1533">
            <v>4845</v>
          </cell>
          <cell r="L1533">
            <v>200</v>
          </cell>
          <cell r="M1533" t="str">
            <v>X vzdy</v>
          </cell>
          <cell r="N1533" t="str">
            <v>BusLine</v>
          </cell>
        </row>
        <row r="1534">
          <cell r="D1534" t="str">
            <v>630089/12</v>
          </cell>
          <cell r="E1534" t="str">
            <v>18:35</v>
          </cell>
          <cell r="F1534" t="str">
            <v>Hostinné,,aut.st.</v>
          </cell>
          <cell r="G1534" t="str">
            <v>19:30</v>
          </cell>
          <cell r="H1534" t="str">
            <v>Jičín,,aut.st.</v>
          </cell>
          <cell r="I1534">
            <v>255</v>
          </cell>
          <cell r="J1534">
            <v>36</v>
          </cell>
          <cell r="K1534">
            <v>9180</v>
          </cell>
          <cell r="L1534">
            <v>200</v>
          </cell>
          <cell r="M1534" t="str">
            <v>X vzdy</v>
          </cell>
          <cell r="N1534" t="str">
            <v>BusLine</v>
          </cell>
        </row>
        <row r="1535">
          <cell r="D1535" t="str">
            <v>630089/13</v>
          </cell>
          <cell r="E1535" t="str">
            <v>17:32</v>
          </cell>
          <cell r="F1535" t="str">
            <v>Jičín,,aut.st.</v>
          </cell>
          <cell r="G1535" t="str">
            <v>18:35</v>
          </cell>
          <cell r="H1535" t="str">
            <v>Hostinné,,aut.st.</v>
          </cell>
          <cell r="I1535">
            <v>255</v>
          </cell>
          <cell r="J1535">
            <v>37</v>
          </cell>
          <cell r="K1535">
            <v>9435</v>
          </cell>
          <cell r="L1535">
            <v>200</v>
          </cell>
          <cell r="M1535" t="str">
            <v>X vzdy</v>
          </cell>
          <cell r="N1535" t="str">
            <v>BusLine</v>
          </cell>
        </row>
        <row r="1536">
          <cell r="D1536" t="str">
            <v>630093/1</v>
          </cell>
          <cell r="E1536" t="str">
            <v>05:25</v>
          </cell>
          <cell r="F1536" t="str">
            <v>Jičín,,aut.st.</v>
          </cell>
          <cell r="G1536" t="str">
            <v>05:50</v>
          </cell>
          <cell r="H1536" t="str">
            <v>Újezd p.Tr.,Hrdoňovice,záv.</v>
          </cell>
          <cell r="I1536">
            <v>255</v>
          </cell>
          <cell r="J1536">
            <v>15</v>
          </cell>
          <cell r="K1536">
            <v>3825</v>
          </cell>
          <cell r="L1536">
            <v>200</v>
          </cell>
          <cell r="M1536" t="str">
            <v>X vzdy</v>
          </cell>
          <cell r="N1536" t="str">
            <v>BusLine</v>
          </cell>
        </row>
        <row r="1537">
          <cell r="D1537" t="str">
            <v>630093/2</v>
          </cell>
          <cell r="E1537" t="str">
            <v>04:50</v>
          </cell>
          <cell r="F1537" t="str">
            <v>Újezd p.Tr.,Hrdoňovice</v>
          </cell>
          <cell r="G1537" t="str">
            <v>05:15</v>
          </cell>
          <cell r="H1537" t="str">
            <v>Jičín,,aut.st.</v>
          </cell>
          <cell r="I1537">
            <v>255</v>
          </cell>
          <cell r="J1537">
            <v>14</v>
          </cell>
          <cell r="K1537">
            <v>3570</v>
          </cell>
          <cell r="L1537">
            <v>200</v>
          </cell>
          <cell r="M1537" t="str">
            <v>X vzdy</v>
          </cell>
          <cell r="N1537" t="str">
            <v>BusLine</v>
          </cell>
        </row>
        <row r="1538">
          <cell r="D1538" t="str">
            <v>630093/3</v>
          </cell>
          <cell r="E1538" t="str">
            <v>07:10</v>
          </cell>
          <cell r="F1538" t="str">
            <v>Jičín,,aut.st.</v>
          </cell>
          <cell r="G1538" t="str">
            <v>07:18</v>
          </cell>
          <cell r="H1538" t="str">
            <v>Jinolice</v>
          </cell>
          <cell r="I1538">
            <v>198</v>
          </cell>
          <cell r="J1538">
            <v>5</v>
          </cell>
          <cell r="K1538">
            <v>990</v>
          </cell>
          <cell r="L1538">
            <v>147</v>
          </cell>
          <cell r="M1538" t="str">
            <v>X vzdy</v>
          </cell>
          <cell r="N1538" t="str">
            <v>BusLine</v>
          </cell>
        </row>
        <row r="1539">
          <cell r="D1539" t="str">
            <v>630093/4</v>
          </cell>
          <cell r="E1539" t="str">
            <v>06:24</v>
          </cell>
          <cell r="F1539" t="str">
            <v>Újezd p.Tr.,Hrdoňovice,záv.</v>
          </cell>
          <cell r="G1539" t="str">
            <v>07:00</v>
          </cell>
          <cell r="H1539" t="str">
            <v>Jičín,,aut.st.</v>
          </cell>
          <cell r="I1539">
            <v>255</v>
          </cell>
          <cell r="J1539">
            <v>15</v>
          </cell>
          <cell r="K1539">
            <v>3825</v>
          </cell>
          <cell r="L1539">
            <v>200</v>
          </cell>
          <cell r="M1539" t="str">
            <v>X vzdy</v>
          </cell>
          <cell r="N1539" t="str">
            <v>BusLine</v>
          </cell>
        </row>
        <row r="1540">
          <cell r="D1540" t="str">
            <v>630093/5</v>
          </cell>
          <cell r="E1540" t="str">
            <v>12:35</v>
          </cell>
          <cell r="F1540" t="str">
            <v>Jičín,,aut.st.</v>
          </cell>
          <cell r="G1540" t="str">
            <v>13:01</v>
          </cell>
          <cell r="H1540" t="str">
            <v>Újezd p.Tr.,Hrdoňovice,záv.</v>
          </cell>
          <cell r="I1540">
            <v>255</v>
          </cell>
          <cell r="J1540">
            <v>15</v>
          </cell>
          <cell r="K1540">
            <v>3825</v>
          </cell>
          <cell r="L1540">
            <v>200</v>
          </cell>
          <cell r="M1540" t="str">
            <v>X vzdy</v>
          </cell>
          <cell r="N1540" t="str">
            <v>BusLine</v>
          </cell>
        </row>
        <row r="1541">
          <cell r="D1541" t="str">
            <v>630093/6</v>
          </cell>
          <cell r="E1541" t="str">
            <v>07:20</v>
          </cell>
          <cell r="F1541" t="str">
            <v>Jinolice</v>
          </cell>
          <cell r="G1541" t="str">
            <v>07:35</v>
          </cell>
          <cell r="H1541" t="str">
            <v>Jičín,,aut.st.</v>
          </cell>
          <cell r="I1541">
            <v>198</v>
          </cell>
          <cell r="J1541">
            <v>5</v>
          </cell>
          <cell r="K1541">
            <v>990</v>
          </cell>
          <cell r="L1541">
            <v>147</v>
          </cell>
          <cell r="M1541" t="str">
            <v>X vzdy</v>
          </cell>
          <cell r="N1541" t="str">
            <v>BusLine</v>
          </cell>
        </row>
        <row r="1542">
          <cell r="D1542" t="str">
            <v>630093/7</v>
          </cell>
          <cell r="E1542" t="str">
            <v>13:35</v>
          </cell>
          <cell r="F1542" t="str">
            <v>Jičín,,aut.st.</v>
          </cell>
          <cell r="G1542" t="str">
            <v>14:00</v>
          </cell>
          <cell r="H1542" t="str">
            <v>Újezd p.Tr.,Hrdoňovice,záv.</v>
          </cell>
          <cell r="I1542">
            <v>255</v>
          </cell>
          <cell r="J1542">
            <v>13</v>
          </cell>
          <cell r="K1542">
            <v>3315</v>
          </cell>
          <cell r="L1542">
            <v>200</v>
          </cell>
          <cell r="M1542" t="str">
            <v>X vzdy</v>
          </cell>
          <cell r="N1542" t="str">
            <v>BusLine</v>
          </cell>
        </row>
        <row r="1543">
          <cell r="D1543" t="str">
            <v>630093/8</v>
          </cell>
          <cell r="E1543" t="str">
            <v>13:03</v>
          </cell>
          <cell r="F1543" t="str">
            <v>Újezd p.Tr.,Hrdoňovice,záv.</v>
          </cell>
          <cell r="G1543" t="str">
            <v>13:30</v>
          </cell>
          <cell r="H1543" t="str">
            <v>Jičín,,aut.st.</v>
          </cell>
          <cell r="I1543">
            <v>255</v>
          </cell>
          <cell r="J1543">
            <v>15</v>
          </cell>
          <cell r="K1543">
            <v>3825</v>
          </cell>
          <cell r="L1543">
            <v>200</v>
          </cell>
          <cell r="M1543" t="str">
            <v>X vzdy</v>
          </cell>
          <cell r="N1543" t="str">
            <v>BusLine</v>
          </cell>
        </row>
        <row r="1544">
          <cell r="D1544" t="str">
            <v>630093/9</v>
          </cell>
          <cell r="E1544" t="str">
            <v>14:48</v>
          </cell>
          <cell r="F1544" t="str">
            <v>Jičín,,aut.st.</v>
          </cell>
          <cell r="G1544" t="str">
            <v>15:14</v>
          </cell>
          <cell r="H1544" t="str">
            <v>Újezd p.Tr.,Hrdoňovice,záv.</v>
          </cell>
          <cell r="I1544">
            <v>255</v>
          </cell>
          <cell r="J1544">
            <v>15</v>
          </cell>
          <cell r="K1544">
            <v>3825</v>
          </cell>
          <cell r="L1544">
            <v>200</v>
          </cell>
          <cell r="M1544" t="str">
            <v>X vzdy</v>
          </cell>
          <cell r="N1544" t="str">
            <v>BusLine</v>
          </cell>
        </row>
        <row r="1545">
          <cell r="D1545" t="str">
            <v>630093/10</v>
          </cell>
          <cell r="E1545" t="str">
            <v>14:05</v>
          </cell>
          <cell r="F1545" t="str">
            <v>Újezd p.Tr.,Hrdoňovice,záv.</v>
          </cell>
          <cell r="G1545" t="str">
            <v>14:32</v>
          </cell>
          <cell r="H1545" t="str">
            <v>Jičín,,aut.st.</v>
          </cell>
          <cell r="I1545">
            <v>255</v>
          </cell>
          <cell r="J1545">
            <v>15</v>
          </cell>
          <cell r="K1545">
            <v>3825</v>
          </cell>
          <cell r="L1545">
            <v>200</v>
          </cell>
          <cell r="M1545" t="str">
            <v>X vzdy</v>
          </cell>
          <cell r="N1545" t="str">
            <v>BusLine</v>
          </cell>
        </row>
        <row r="1546">
          <cell r="D1546" t="str">
            <v>630093/11</v>
          </cell>
          <cell r="E1546" t="str">
            <v>17:35</v>
          </cell>
          <cell r="F1546" t="str">
            <v>Jičín,,aut.st.</v>
          </cell>
          <cell r="G1546" t="str">
            <v>18:06</v>
          </cell>
          <cell r="H1546" t="str">
            <v>Újezd p.Tr.,Hrdoňovice,záv.</v>
          </cell>
          <cell r="I1546">
            <v>255</v>
          </cell>
          <cell r="J1546">
            <v>19</v>
          </cell>
          <cell r="K1546">
            <v>4845</v>
          </cell>
          <cell r="L1546">
            <v>200</v>
          </cell>
          <cell r="M1546" t="str">
            <v>X vzdy</v>
          </cell>
          <cell r="N1546" t="str">
            <v>BusLine</v>
          </cell>
        </row>
        <row r="1547">
          <cell r="D1547" t="str">
            <v>630093/12</v>
          </cell>
          <cell r="E1547" t="str">
            <v>15:15</v>
          </cell>
          <cell r="F1547" t="str">
            <v>Újezd p.Tr.,Hrdoňovice,záv.</v>
          </cell>
          <cell r="G1547" t="str">
            <v>15:42</v>
          </cell>
          <cell r="H1547" t="str">
            <v>Jičín,,aut.st.</v>
          </cell>
          <cell r="I1547">
            <v>255</v>
          </cell>
          <cell r="J1547">
            <v>15</v>
          </cell>
          <cell r="K1547">
            <v>3825</v>
          </cell>
          <cell r="L1547">
            <v>200</v>
          </cell>
          <cell r="M1547" t="str">
            <v>X vzdy</v>
          </cell>
          <cell r="N1547" t="str">
            <v>BusLine</v>
          </cell>
        </row>
        <row r="1548">
          <cell r="D1548" t="str">
            <v>630095/1</v>
          </cell>
          <cell r="E1548" t="str">
            <v>04:40</v>
          </cell>
          <cell r="F1548" t="str">
            <v>Jičín,,aut.st.</v>
          </cell>
          <cell r="G1548" t="str">
            <v>04:55</v>
          </cell>
          <cell r="H1548" t="str">
            <v>Dřevěnice</v>
          </cell>
          <cell r="I1548">
            <v>255</v>
          </cell>
          <cell r="J1548">
            <v>9</v>
          </cell>
          <cell r="K1548">
            <v>2295</v>
          </cell>
          <cell r="L1548">
            <v>200</v>
          </cell>
          <cell r="M1548" t="str">
            <v>X vzdy</v>
          </cell>
          <cell r="N1548" t="str">
            <v>BusLine</v>
          </cell>
        </row>
        <row r="1549">
          <cell r="D1549" t="str">
            <v>630095/2</v>
          </cell>
          <cell r="E1549" t="str">
            <v>04:56</v>
          </cell>
          <cell r="F1549" t="str">
            <v>Dřevěnice</v>
          </cell>
          <cell r="G1549" t="str">
            <v>05:13</v>
          </cell>
          <cell r="H1549" t="str">
            <v>Jičín,,aut.st.</v>
          </cell>
          <cell r="I1549">
            <v>255</v>
          </cell>
          <cell r="J1549">
            <v>9</v>
          </cell>
          <cell r="K1549">
            <v>2295</v>
          </cell>
          <cell r="L1549">
            <v>200</v>
          </cell>
          <cell r="M1549" t="str">
            <v>X vzdy</v>
          </cell>
          <cell r="N1549" t="str">
            <v>BusLine</v>
          </cell>
        </row>
        <row r="1550">
          <cell r="D1550" t="str">
            <v>630095/3</v>
          </cell>
          <cell r="E1550" t="str">
            <v>05:30</v>
          </cell>
          <cell r="F1550" t="str">
            <v>Jičín,,aut.st.</v>
          </cell>
          <cell r="G1550" t="str">
            <v>05:44</v>
          </cell>
          <cell r="H1550" t="str">
            <v>Železnice</v>
          </cell>
          <cell r="I1550">
            <v>255</v>
          </cell>
          <cell r="J1550">
            <v>5</v>
          </cell>
          <cell r="K1550">
            <v>1275</v>
          </cell>
          <cell r="L1550">
            <v>200</v>
          </cell>
          <cell r="M1550" t="str">
            <v>X vzdy</v>
          </cell>
          <cell r="N1550" t="str">
            <v>BusLine</v>
          </cell>
        </row>
        <row r="1551">
          <cell r="D1551" t="str">
            <v>630095/4</v>
          </cell>
          <cell r="E1551" t="str">
            <v>05:45</v>
          </cell>
          <cell r="F1551" t="str">
            <v>Železnice</v>
          </cell>
          <cell r="G1551" t="str">
            <v>06:20</v>
          </cell>
          <cell r="H1551" t="str">
            <v>Jičín,,aut.st.</v>
          </cell>
          <cell r="I1551">
            <v>255</v>
          </cell>
          <cell r="J1551">
            <v>16</v>
          </cell>
          <cell r="K1551">
            <v>4080</v>
          </cell>
          <cell r="L1551">
            <v>200</v>
          </cell>
          <cell r="M1551" t="str">
            <v>X vzdy</v>
          </cell>
          <cell r="N1551" t="str">
            <v>BusLine</v>
          </cell>
        </row>
        <row r="1552">
          <cell r="D1552" t="str">
            <v>630095/5</v>
          </cell>
          <cell r="E1552" t="str">
            <v>06:25</v>
          </cell>
          <cell r="F1552" t="str">
            <v>Jičín,,aut.st.</v>
          </cell>
          <cell r="G1552" t="str">
            <v>07:02</v>
          </cell>
          <cell r="H1552" t="str">
            <v>Kyje,,obec</v>
          </cell>
          <cell r="I1552">
            <v>255</v>
          </cell>
          <cell r="J1552">
            <v>23</v>
          </cell>
          <cell r="K1552">
            <v>5865</v>
          </cell>
          <cell r="L1552">
            <v>200</v>
          </cell>
          <cell r="M1552" t="str">
            <v>X vzdy</v>
          </cell>
          <cell r="N1552" t="str">
            <v>BusLine</v>
          </cell>
        </row>
        <row r="1553">
          <cell r="D1553" t="str">
            <v>630095/6</v>
          </cell>
          <cell r="E1553" t="str">
            <v>07:02</v>
          </cell>
          <cell r="F1553" t="str">
            <v>Kyje,,obec</v>
          </cell>
          <cell r="G1553" t="str">
            <v>07:30</v>
          </cell>
          <cell r="H1553" t="str">
            <v>Jičín,,aut.st.</v>
          </cell>
          <cell r="I1553">
            <v>52</v>
          </cell>
          <cell r="J1553">
            <v>14</v>
          </cell>
          <cell r="K1553">
            <v>728</v>
          </cell>
          <cell r="L1553">
            <v>48</v>
          </cell>
          <cell r="M1553" t="str">
            <v>X vzdy</v>
          </cell>
          <cell r="N1553" t="str">
            <v>BusLine</v>
          </cell>
        </row>
        <row r="1554">
          <cell r="D1554" t="str">
            <v>630095/7</v>
          </cell>
          <cell r="E1554" t="str">
            <v>06:56</v>
          </cell>
          <cell r="F1554" t="str">
            <v>Jičín,,aut.st.</v>
          </cell>
          <cell r="G1554" t="str">
            <v>07:09</v>
          </cell>
          <cell r="H1554" t="str">
            <v>Dřevěnice</v>
          </cell>
          <cell r="I1554">
            <v>203</v>
          </cell>
          <cell r="J1554">
            <v>8</v>
          </cell>
          <cell r="K1554">
            <v>1624</v>
          </cell>
          <cell r="L1554">
            <v>152</v>
          </cell>
          <cell r="M1554" t="str">
            <v>X vzdy</v>
          </cell>
          <cell r="N1554" t="str">
            <v>BusLine</v>
          </cell>
        </row>
        <row r="1555">
          <cell r="D1555" t="str">
            <v>630095/8</v>
          </cell>
          <cell r="E1555" t="str">
            <v>07:02</v>
          </cell>
          <cell r="F1555" t="str">
            <v>Kyje,,obec</v>
          </cell>
          <cell r="G1555" t="str">
            <v>07:35</v>
          </cell>
          <cell r="H1555" t="str">
            <v>Jičín,,aut.st.</v>
          </cell>
          <cell r="I1555">
            <v>203</v>
          </cell>
          <cell r="J1555">
            <v>6</v>
          </cell>
          <cell r="K1555">
            <v>1218</v>
          </cell>
          <cell r="L1555">
            <v>152</v>
          </cell>
          <cell r="M1555" t="str">
            <v>X vzdy</v>
          </cell>
          <cell r="N1555" t="str">
            <v>BusLine</v>
          </cell>
        </row>
        <row r="1556">
          <cell r="D1556" t="str">
            <v>630095/9</v>
          </cell>
          <cell r="E1556" t="str">
            <v>07:20</v>
          </cell>
          <cell r="F1556" t="str">
            <v>Jičín,,aut.st.</v>
          </cell>
          <cell r="G1556" t="str">
            <v>07:34</v>
          </cell>
          <cell r="H1556" t="str">
            <v>Železnice</v>
          </cell>
          <cell r="I1556">
            <v>203</v>
          </cell>
          <cell r="J1556">
            <v>5</v>
          </cell>
          <cell r="K1556">
            <v>1015</v>
          </cell>
          <cell r="L1556">
            <v>152</v>
          </cell>
          <cell r="M1556" t="str">
            <v>X vzdy</v>
          </cell>
          <cell r="N1556" t="str">
            <v>BusLine</v>
          </cell>
        </row>
        <row r="1557">
          <cell r="D1557" t="str">
            <v>630095/10</v>
          </cell>
          <cell r="E1557" t="str">
            <v>07:11</v>
          </cell>
          <cell r="F1557" t="str">
            <v>Dřevěnice</v>
          </cell>
          <cell r="G1557" t="str">
            <v>07:35</v>
          </cell>
          <cell r="H1557" t="str">
            <v>Jičín,,aut.st.</v>
          </cell>
          <cell r="I1557">
            <v>203</v>
          </cell>
          <cell r="J1557">
            <v>8</v>
          </cell>
          <cell r="K1557">
            <v>1624</v>
          </cell>
          <cell r="L1557">
            <v>152</v>
          </cell>
          <cell r="M1557" t="str">
            <v>X vzdy</v>
          </cell>
          <cell r="N1557" t="str">
            <v>BusLine</v>
          </cell>
        </row>
        <row r="1558">
          <cell r="D1558" t="str">
            <v>630095/11</v>
          </cell>
          <cell r="E1558" t="str">
            <v>09:40</v>
          </cell>
          <cell r="F1558" t="str">
            <v>Jičín,,aut.st.</v>
          </cell>
          <cell r="G1558" t="str">
            <v>09:57</v>
          </cell>
          <cell r="H1558" t="str">
            <v>Dřevěnice</v>
          </cell>
          <cell r="I1558">
            <v>255</v>
          </cell>
          <cell r="J1558">
            <v>9</v>
          </cell>
          <cell r="K1558">
            <v>2295</v>
          </cell>
          <cell r="L1558">
            <v>200</v>
          </cell>
          <cell r="M1558" t="str">
            <v>X vzdy</v>
          </cell>
          <cell r="N1558" t="str">
            <v>BusLine</v>
          </cell>
        </row>
        <row r="1559">
          <cell r="D1559" t="str">
            <v>630095/12</v>
          </cell>
          <cell r="E1559" t="str">
            <v>07:35</v>
          </cell>
          <cell r="F1559" t="str">
            <v>Železnice</v>
          </cell>
          <cell r="G1559" t="str">
            <v>07:50</v>
          </cell>
          <cell r="H1559" t="str">
            <v>Jičín,,aut.st.</v>
          </cell>
          <cell r="I1559">
            <v>203</v>
          </cell>
          <cell r="J1559">
            <v>5</v>
          </cell>
          <cell r="K1559">
            <v>1015</v>
          </cell>
          <cell r="L1559">
            <v>152</v>
          </cell>
          <cell r="M1559" t="str">
            <v>X vzdy</v>
          </cell>
          <cell r="N1559" t="str">
            <v>BusLine</v>
          </cell>
        </row>
        <row r="1560">
          <cell r="D1560" t="str">
            <v>630095/15</v>
          </cell>
          <cell r="E1560" t="str">
            <v>12:40</v>
          </cell>
          <cell r="F1560" t="str">
            <v>Jičín,,aut.st.</v>
          </cell>
          <cell r="G1560" t="str">
            <v>12:57</v>
          </cell>
          <cell r="H1560" t="str">
            <v>Dřevěnice</v>
          </cell>
          <cell r="I1560">
            <v>255</v>
          </cell>
          <cell r="J1560">
            <v>9</v>
          </cell>
          <cell r="K1560">
            <v>2295</v>
          </cell>
          <cell r="L1560">
            <v>200</v>
          </cell>
          <cell r="M1560" t="str">
            <v>X vzdy</v>
          </cell>
          <cell r="N1560" t="str">
            <v>BusLine</v>
          </cell>
        </row>
        <row r="1561">
          <cell r="D1561" t="str">
            <v>630095/16</v>
          </cell>
          <cell r="E1561" t="str">
            <v>10:03</v>
          </cell>
          <cell r="F1561" t="str">
            <v>Dřevěnice</v>
          </cell>
          <cell r="G1561" t="str">
            <v>10:20</v>
          </cell>
          <cell r="H1561" t="str">
            <v>Jičín,,aut.st.</v>
          </cell>
          <cell r="I1561">
            <v>255</v>
          </cell>
          <cell r="J1561">
            <v>9</v>
          </cell>
          <cell r="K1561">
            <v>2295</v>
          </cell>
          <cell r="L1561">
            <v>200</v>
          </cell>
          <cell r="M1561" t="str">
            <v>X vzdy</v>
          </cell>
          <cell r="N1561" t="str">
            <v>BusLine</v>
          </cell>
        </row>
        <row r="1562">
          <cell r="D1562" t="str">
            <v>630095/17</v>
          </cell>
          <cell r="E1562" t="str">
            <v>13:40</v>
          </cell>
          <cell r="F1562" t="str">
            <v>Jičín,,aut.st.</v>
          </cell>
          <cell r="G1562" t="str">
            <v>14:07</v>
          </cell>
          <cell r="H1562" t="str">
            <v>Železnice</v>
          </cell>
          <cell r="I1562">
            <v>255</v>
          </cell>
          <cell r="J1562">
            <v>15</v>
          </cell>
          <cell r="K1562">
            <v>3825</v>
          </cell>
          <cell r="L1562">
            <v>200</v>
          </cell>
          <cell r="M1562" t="str">
            <v>X vzdy</v>
          </cell>
          <cell r="N1562" t="str">
            <v>BusLine</v>
          </cell>
        </row>
        <row r="1563">
          <cell r="D1563" t="str">
            <v>630095/18</v>
          </cell>
          <cell r="E1563" t="str">
            <v>13:03</v>
          </cell>
          <cell r="F1563" t="str">
            <v>Dřevěnice</v>
          </cell>
          <cell r="G1563" t="str">
            <v>13:20</v>
          </cell>
          <cell r="H1563" t="str">
            <v>Jičín,,aut.st.</v>
          </cell>
          <cell r="I1563">
            <v>255</v>
          </cell>
          <cell r="J1563">
            <v>9</v>
          </cell>
          <cell r="K1563">
            <v>2295</v>
          </cell>
          <cell r="L1563">
            <v>200</v>
          </cell>
          <cell r="M1563" t="str">
            <v>X vzdy</v>
          </cell>
          <cell r="N1563" t="str">
            <v>BusLine</v>
          </cell>
        </row>
        <row r="1564">
          <cell r="D1564" t="str">
            <v>630095/19</v>
          </cell>
          <cell r="E1564" t="str">
            <v>14:50</v>
          </cell>
          <cell r="F1564" t="str">
            <v>Jičín,,aut.st.</v>
          </cell>
          <cell r="G1564" t="str">
            <v>15:30</v>
          </cell>
          <cell r="H1564" t="str">
            <v>Kyje,,obec</v>
          </cell>
          <cell r="I1564">
            <v>255</v>
          </cell>
          <cell r="J1564">
            <v>23</v>
          </cell>
          <cell r="K1564">
            <v>5865</v>
          </cell>
          <cell r="L1564">
            <v>200</v>
          </cell>
          <cell r="M1564" t="str">
            <v>X vzdy</v>
          </cell>
          <cell r="N1564" t="str">
            <v>BusLine</v>
          </cell>
        </row>
        <row r="1565">
          <cell r="D1565" t="str">
            <v>630095/20</v>
          </cell>
          <cell r="E1565" t="str">
            <v>14:08</v>
          </cell>
          <cell r="F1565" t="str">
            <v>Železnice</v>
          </cell>
          <cell r="G1565" t="str">
            <v>14:25</v>
          </cell>
          <cell r="H1565" t="str">
            <v>Jičín,,aut.st.</v>
          </cell>
          <cell r="I1565">
            <v>255</v>
          </cell>
          <cell r="J1565">
            <v>5</v>
          </cell>
          <cell r="K1565">
            <v>1275</v>
          </cell>
          <cell r="L1565">
            <v>200</v>
          </cell>
          <cell r="M1565" t="str">
            <v>X vzdy</v>
          </cell>
          <cell r="N1565" t="str">
            <v>BusLine</v>
          </cell>
        </row>
        <row r="1566">
          <cell r="D1566" t="str">
            <v>630095/21</v>
          </cell>
          <cell r="E1566" t="str">
            <v>15:40</v>
          </cell>
          <cell r="F1566" t="str">
            <v>Jičín,,aut.st.</v>
          </cell>
          <cell r="G1566" t="str">
            <v>15:57</v>
          </cell>
          <cell r="H1566" t="str">
            <v>Dřevěnice</v>
          </cell>
          <cell r="I1566">
            <v>255</v>
          </cell>
          <cell r="J1566">
            <v>9</v>
          </cell>
          <cell r="K1566">
            <v>2295</v>
          </cell>
          <cell r="L1566">
            <v>200</v>
          </cell>
          <cell r="M1566" t="str">
            <v>X vzdy</v>
          </cell>
          <cell r="N1566" t="str">
            <v>BusLine</v>
          </cell>
        </row>
        <row r="1567">
          <cell r="D1567" t="str">
            <v>630095/22</v>
          </cell>
          <cell r="E1567" t="str">
            <v>15:30</v>
          </cell>
          <cell r="F1567" t="str">
            <v>Kyje,,obec</v>
          </cell>
          <cell r="G1567" t="str">
            <v>16:00</v>
          </cell>
          <cell r="H1567" t="str">
            <v>Jičín,,aut.st.</v>
          </cell>
          <cell r="I1567">
            <v>255</v>
          </cell>
          <cell r="J1567">
            <v>14</v>
          </cell>
          <cell r="K1567">
            <v>3570</v>
          </cell>
          <cell r="L1567">
            <v>200</v>
          </cell>
          <cell r="M1567" t="str">
            <v>X vzdy</v>
          </cell>
          <cell r="N1567" t="str">
            <v>BusLine</v>
          </cell>
        </row>
        <row r="1568">
          <cell r="D1568" t="str">
            <v>630095/23</v>
          </cell>
          <cell r="E1568" t="str">
            <v>16:40</v>
          </cell>
          <cell r="F1568" t="str">
            <v>Jičín,,aut.st.</v>
          </cell>
          <cell r="G1568" t="str">
            <v>16:57</v>
          </cell>
          <cell r="H1568" t="str">
            <v>Dřevěnice</v>
          </cell>
          <cell r="I1568">
            <v>255</v>
          </cell>
          <cell r="J1568">
            <v>9</v>
          </cell>
          <cell r="K1568">
            <v>2295</v>
          </cell>
          <cell r="L1568">
            <v>200</v>
          </cell>
          <cell r="M1568" t="str">
            <v>X vzdy</v>
          </cell>
          <cell r="N1568" t="str">
            <v>BusLine</v>
          </cell>
        </row>
        <row r="1569">
          <cell r="D1569" t="str">
            <v>630095/24</v>
          </cell>
          <cell r="E1569" t="str">
            <v>16:03</v>
          </cell>
          <cell r="F1569" t="str">
            <v>Dřevěnice</v>
          </cell>
          <cell r="G1569" t="str">
            <v>16:20</v>
          </cell>
          <cell r="H1569" t="str">
            <v>Jičín,,aut.st.</v>
          </cell>
          <cell r="I1569">
            <v>255</v>
          </cell>
          <cell r="J1569">
            <v>9</v>
          </cell>
          <cell r="K1569">
            <v>2295</v>
          </cell>
          <cell r="L1569">
            <v>200</v>
          </cell>
          <cell r="M1569" t="str">
            <v>X vzdy</v>
          </cell>
          <cell r="N1569" t="str">
            <v>BusLine</v>
          </cell>
        </row>
        <row r="1570">
          <cell r="D1570" t="str">
            <v>630095/25</v>
          </cell>
          <cell r="E1570" t="str">
            <v>18:40</v>
          </cell>
          <cell r="F1570" t="str">
            <v>Jičín,,aut.st.</v>
          </cell>
          <cell r="G1570" t="str">
            <v>18:57</v>
          </cell>
          <cell r="H1570" t="str">
            <v>Dřevěnice</v>
          </cell>
          <cell r="I1570">
            <v>255</v>
          </cell>
          <cell r="J1570">
            <v>9</v>
          </cell>
          <cell r="K1570">
            <v>2295</v>
          </cell>
          <cell r="L1570">
            <v>200</v>
          </cell>
          <cell r="M1570" t="str">
            <v>X vzdy</v>
          </cell>
          <cell r="N1570" t="str">
            <v>BusLine</v>
          </cell>
        </row>
        <row r="1571">
          <cell r="D1571" t="str">
            <v>630095/26</v>
          </cell>
          <cell r="E1571" t="str">
            <v>17:03</v>
          </cell>
          <cell r="F1571" t="str">
            <v>Dřevěnice</v>
          </cell>
          <cell r="G1571" t="str">
            <v>17:20</v>
          </cell>
          <cell r="H1571" t="str">
            <v>Jičín,,aut.st.</v>
          </cell>
          <cell r="I1571">
            <v>255</v>
          </cell>
          <cell r="J1571">
            <v>9</v>
          </cell>
          <cell r="K1571">
            <v>2295</v>
          </cell>
          <cell r="L1571">
            <v>200</v>
          </cell>
          <cell r="M1571" t="str">
            <v>X vzdy</v>
          </cell>
          <cell r="N1571" t="str">
            <v>BusLine</v>
          </cell>
        </row>
        <row r="1572">
          <cell r="D1572" t="str">
            <v>630095/28</v>
          </cell>
          <cell r="E1572" t="str">
            <v>19:03</v>
          </cell>
          <cell r="F1572" t="str">
            <v>Dřevěnice</v>
          </cell>
          <cell r="G1572" t="str">
            <v>19:20</v>
          </cell>
          <cell r="H1572" t="str">
            <v>Jičín,,aut.st.</v>
          </cell>
          <cell r="I1572">
            <v>255</v>
          </cell>
          <cell r="J1572">
            <v>9</v>
          </cell>
          <cell r="K1572">
            <v>2295</v>
          </cell>
          <cell r="L1572">
            <v>200</v>
          </cell>
          <cell r="M1572" t="str">
            <v>X vzdy</v>
          </cell>
          <cell r="N1572" t="str">
            <v>BusLine</v>
          </cell>
        </row>
        <row r="1573">
          <cell r="D1573" t="str">
            <v>630096/1</v>
          </cell>
          <cell r="E1573" t="str">
            <v>04:32</v>
          </cell>
          <cell r="F1573" t="str">
            <v>Kopidlno,,nám.</v>
          </cell>
          <cell r="G1573" t="str">
            <v>04:52</v>
          </cell>
          <cell r="H1573" t="str">
            <v>Libáň,,nám.</v>
          </cell>
          <cell r="I1573">
            <v>255</v>
          </cell>
          <cell r="J1573">
            <v>13</v>
          </cell>
          <cell r="K1573">
            <v>3315</v>
          </cell>
          <cell r="L1573">
            <v>200</v>
          </cell>
          <cell r="M1573" t="str">
            <v>X vzdy</v>
          </cell>
          <cell r="N1573" t="str">
            <v>BusLine</v>
          </cell>
        </row>
        <row r="1574">
          <cell r="D1574" t="str">
            <v>630096/3</v>
          </cell>
          <cell r="E1574" t="str">
            <v>05:56</v>
          </cell>
          <cell r="F1574" t="str">
            <v>Kopidlno,,nám.</v>
          </cell>
          <cell r="G1574" t="str">
            <v>06:10</v>
          </cell>
          <cell r="H1574" t="str">
            <v>Údrnice</v>
          </cell>
          <cell r="I1574">
            <v>255</v>
          </cell>
          <cell r="J1574">
            <v>5</v>
          </cell>
          <cell r="K1574">
            <v>1275</v>
          </cell>
          <cell r="L1574">
            <v>200</v>
          </cell>
          <cell r="M1574" t="str">
            <v>X vzdy</v>
          </cell>
          <cell r="N1574" t="str">
            <v>BusLine</v>
          </cell>
        </row>
        <row r="1575">
          <cell r="D1575" t="str">
            <v>630096/4</v>
          </cell>
          <cell r="E1575" t="str">
            <v>05:17</v>
          </cell>
          <cell r="F1575" t="str">
            <v>Libáň,,nám.</v>
          </cell>
          <cell r="G1575" t="str">
            <v>05:40</v>
          </cell>
          <cell r="H1575" t="str">
            <v>Kopidlno,,nám.</v>
          </cell>
          <cell r="I1575">
            <v>255</v>
          </cell>
          <cell r="J1575">
            <v>13</v>
          </cell>
          <cell r="K1575">
            <v>3315</v>
          </cell>
          <cell r="L1575">
            <v>200</v>
          </cell>
          <cell r="M1575" t="str">
            <v>X vzdy</v>
          </cell>
          <cell r="N1575" t="str">
            <v>BusLine</v>
          </cell>
        </row>
        <row r="1576">
          <cell r="D1576" t="str">
            <v>630096/5</v>
          </cell>
          <cell r="E1576" t="str">
            <v>06:50</v>
          </cell>
          <cell r="F1576" t="str">
            <v>Vršce,,záv.</v>
          </cell>
          <cell r="G1576" t="str">
            <v>07:35</v>
          </cell>
          <cell r="H1576" t="str">
            <v>Libáň,,nám.</v>
          </cell>
          <cell r="I1576">
            <v>255</v>
          </cell>
          <cell r="J1576">
            <v>24</v>
          </cell>
          <cell r="K1576">
            <v>6120</v>
          </cell>
          <cell r="L1576">
            <v>200</v>
          </cell>
          <cell r="M1576" t="str">
            <v>X vzdy</v>
          </cell>
          <cell r="N1576" t="str">
            <v>BusLine</v>
          </cell>
        </row>
        <row r="1577">
          <cell r="D1577" t="str">
            <v>630096/6</v>
          </cell>
          <cell r="E1577" t="str">
            <v>06:30</v>
          </cell>
          <cell r="F1577" t="str">
            <v>Údrnice</v>
          </cell>
          <cell r="G1577" t="str">
            <v>06:48</v>
          </cell>
          <cell r="H1577" t="str">
            <v>Vršce,,záv.</v>
          </cell>
          <cell r="I1577">
            <v>255</v>
          </cell>
          <cell r="J1577">
            <v>10</v>
          </cell>
          <cell r="K1577">
            <v>2550</v>
          </cell>
          <cell r="L1577">
            <v>200</v>
          </cell>
          <cell r="M1577" t="str">
            <v>X vzdy</v>
          </cell>
          <cell r="N1577" t="str">
            <v>BusLine</v>
          </cell>
        </row>
        <row r="1578">
          <cell r="D1578" t="str">
            <v>630096/7</v>
          </cell>
          <cell r="E1578" t="str">
            <v>11:01</v>
          </cell>
          <cell r="F1578" t="str">
            <v>Kopidlno,,nám.</v>
          </cell>
          <cell r="G1578" t="str">
            <v>11:25</v>
          </cell>
          <cell r="H1578" t="str">
            <v>Libáň,,nám.</v>
          </cell>
          <cell r="I1578">
            <v>255</v>
          </cell>
          <cell r="J1578">
            <v>13</v>
          </cell>
          <cell r="K1578">
            <v>3315</v>
          </cell>
          <cell r="L1578">
            <v>200</v>
          </cell>
          <cell r="M1578" t="str">
            <v>X vzdy</v>
          </cell>
          <cell r="N1578" t="str">
            <v>BusLine</v>
          </cell>
        </row>
        <row r="1579">
          <cell r="D1579" t="str">
            <v>630096/8</v>
          </cell>
          <cell r="E1579" t="str">
            <v>08:30</v>
          </cell>
          <cell r="F1579" t="str">
            <v>Libáň,,nám.</v>
          </cell>
          <cell r="G1579" t="str">
            <v>08:55</v>
          </cell>
          <cell r="H1579" t="str">
            <v>Kopidlno,,nám.</v>
          </cell>
          <cell r="I1579">
            <v>255</v>
          </cell>
          <cell r="J1579">
            <v>13</v>
          </cell>
          <cell r="K1579">
            <v>3315</v>
          </cell>
          <cell r="L1579">
            <v>200</v>
          </cell>
          <cell r="M1579" t="str">
            <v>X vzdy</v>
          </cell>
          <cell r="N1579" t="str">
            <v>BusLine</v>
          </cell>
        </row>
        <row r="1580">
          <cell r="D1580" t="str">
            <v>630096/9</v>
          </cell>
          <cell r="E1580" t="str">
            <v>14:01</v>
          </cell>
          <cell r="F1580" t="str">
            <v>Kopidlno,,nám.</v>
          </cell>
          <cell r="G1580" t="str">
            <v>14:25</v>
          </cell>
          <cell r="H1580" t="str">
            <v>Libáň,,nám.</v>
          </cell>
          <cell r="I1580">
            <v>255</v>
          </cell>
          <cell r="J1580">
            <v>13</v>
          </cell>
          <cell r="K1580">
            <v>3315</v>
          </cell>
          <cell r="L1580">
            <v>200</v>
          </cell>
          <cell r="M1580" t="str">
            <v>X vzdy</v>
          </cell>
          <cell r="N1580" t="str">
            <v>BusLine</v>
          </cell>
        </row>
        <row r="1581">
          <cell r="D1581" t="str">
            <v>630096/10</v>
          </cell>
          <cell r="E1581" t="str">
            <v>12:55</v>
          </cell>
          <cell r="F1581" t="str">
            <v>Libáň,,nám.</v>
          </cell>
          <cell r="G1581" t="str">
            <v>13:23</v>
          </cell>
          <cell r="H1581" t="str">
            <v>Kopidlno,,nám.</v>
          </cell>
          <cell r="I1581">
            <v>255</v>
          </cell>
          <cell r="J1581">
            <v>15</v>
          </cell>
          <cell r="K1581">
            <v>3825</v>
          </cell>
          <cell r="L1581">
            <v>200</v>
          </cell>
          <cell r="M1581" t="str">
            <v>X vzdy</v>
          </cell>
          <cell r="N1581" t="str">
            <v>BusLine</v>
          </cell>
        </row>
        <row r="1582">
          <cell r="D1582" t="str">
            <v>630096/13</v>
          </cell>
          <cell r="E1582" t="str">
            <v>17:01</v>
          </cell>
          <cell r="F1582" t="str">
            <v>Kopidlno,,nám.</v>
          </cell>
          <cell r="G1582" t="str">
            <v>17:13</v>
          </cell>
          <cell r="H1582" t="str">
            <v>Údrnice</v>
          </cell>
          <cell r="I1582">
            <v>255</v>
          </cell>
          <cell r="J1582">
            <v>5</v>
          </cell>
          <cell r="K1582">
            <v>1275</v>
          </cell>
          <cell r="L1582">
            <v>200</v>
          </cell>
          <cell r="M1582" t="str">
            <v>X vzdy</v>
          </cell>
          <cell r="N1582" t="str">
            <v>BusLine</v>
          </cell>
        </row>
        <row r="1583">
          <cell r="D1583" t="str">
            <v>630096/14</v>
          </cell>
          <cell r="E1583" t="str">
            <v>15:20</v>
          </cell>
          <cell r="F1583" t="str">
            <v>Libáň,,nám.</v>
          </cell>
          <cell r="G1583" t="str">
            <v>15:50</v>
          </cell>
          <cell r="H1583" t="str">
            <v>Kopidlno,,nám.</v>
          </cell>
          <cell r="I1583">
            <v>255</v>
          </cell>
          <cell r="J1583">
            <v>15</v>
          </cell>
          <cell r="K1583">
            <v>3825</v>
          </cell>
          <cell r="L1583">
            <v>200</v>
          </cell>
          <cell r="M1583" t="str">
            <v>X vzdy</v>
          </cell>
          <cell r="N1583" t="str">
            <v>BusLine</v>
          </cell>
        </row>
        <row r="1584">
          <cell r="D1584" t="str">
            <v>630096/16</v>
          </cell>
          <cell r="E1584" t="str">
            <v>17:13</v>
          </cell>
          <cell r="F1584" t="str">
            <v>Údrnice</v>
          </cell>
          <cell r="G1584" t="str">
            <v>17:22</v>
          </cell>
          <cell r="H1584" t="str">
            <v>Kopidlno,,nám.</v>
          </cell>
          <cell r="I1584">
            <v>255</v>
          </cell>
          <cell r="J1584">
            <v>5</v>
          </cell>
          <cell r="K1584">
            <v>1275</v>
          </cell>
          <cell r="L1584">
            <v>200</v>
          </cell>
          <cell r="M1584" t="str">
            <v>X vzdy</v>
          </cell>
          <cell r="N1584" t="str">
            <v>BusLine</v>
          </cell>
        </row>
        <row r="1585">
          <cell r="D1585" t="str">
            <v>630099/1</v>
          </cell>
          <cell r="E1585" t="str">
            <v>06:15</v>
          </cell>
          <cell r="F1585" t="str">
            <v>Sobotka,,nám.</v>
          </cell>
          <cell r="G1585" t="str">
            <v>07:00</v>
          </cell>
          <cell r="H1585" t="str">
            <v>Markvartice,Spařence</v>
          </cell>
          <cell r="I1585">
            <v>198</v>
          </cell>
          <cell r="J1585">
            <v>24</v>
          </cell>
          <cell r="K1585">
            <v>4752</v>
          </cell>
          <cell r="L1585">
            <v>147</v>
          </cell>
        </row>
        <row r="1586">
          <cell r="D1586" t="str">
            <v>630099/2</v>
          </cell>
          <cell r="E1586" t="str">
            <v>07:10</v>
          </cell>
          <cell r="F1586" t="str">
            <v>Markvartice,Spařence</v>
          </cell>
          <cell r="G1586" t="str">
            <v>07:42</v>
          </cell>
          <cell r="H1586" t="str">
            <v>Sobotka,,nám.</v>
          </cell>
          <cell r="I1586">
            <v>198</v>
          </cell>
          <cell r="J1586">
            <v>14</v>
          </cell>
          <cell r="K1586">
            <v>2772</v>
          </cell>
          <cell r="L1586">
            <v>147</v>
          </cell>
        </row>
        <row r="1587">
          <cell r="D1587" t="str">
            <v>630099/3</v>
          </cell>
          <cell r="E1587" t="str">
            <v>07:45</v>
          </cell>
          <cell r="F1587" t="str">
            <v>Sobotka,,nám.</v>
          </cell>
          <cell r="G1587" t="str">
            <v>08:03</v>
          </cell>
          <cell r="H1587" t="str">
            <v>Markvartice,Spařence</v>
          </cell>
          <cell r="I1587">
            <v>12</v>
          </cell>
          <cell r="J1587">
            <v>9</v>
          </cell>
          <cell r="K1587">
            <v>108</v>
          </cell>
          <cell r="L1587">
            <v>11</v>
          </cell>
        </row>
        <row r="1588">
          <cell r="D1588" t="str">
            <v>630099/4</v>
          </cell>
          <cell r="E1588" t="str">
            <v>08:05</v>
          </cell>
          <cell r="F1588" t="str">
            <v>Markvartice,Spařence</v>
          </cell>
          <cell r="G1588" t="str">
            <v>08:30</v>
          </cell>
          <cell r="H1588" t="str">
            <v>Sobotka,,nám.</v>
          </cell>
          <cell r="I1588">
            <v>12</v>
          </cell>
          <cell r="J1588">
            <v>13</v>
          </cell>
          <cell r="K1588">
            <v>156</v>
          </cell>
          <cell r="L1588">
            <v>11</v>
          </cell>
        </row>
        <row r="1589">
          <cell r="D1589" t="str">
            <v>630099/5</v>
          </cell>
          <cell r="E1589" t="str">
            <v>11:15</v>
          </cell>
          <cell r="F1589" t="str">
            <v>Sobotka,,nám.</v>
          </cell>
          <cell r="G1589" t="str">
            <v>11:40</v>
          </cell>
          <cell r="H1589" t="str">
            <v>Markvartice,Spařence</v>
          </cell>
          <cell r="I1589">
            <v>12</v>
          </cell>
          <cell r="J1589">
            <v>13</v>
          </cell>
          <cell r="K1589">
            <v>156</v>
          </cell>
          <cell r="L1589">
            <v>11</v>
          </cell>
        </row>
        <row r="1590">
          <cell r="D1590" t="str">
            <v>630099/6</v>
          </cell>
          <cell r="E1590" t="str">
            <v>11:45</v>
          </cell>
          <cell r="F1590" t="str">
            <v>Markvartice,Spařence</v>
          </cell>
          <cell r="G1590" t="str">
            <v>12:10</v>
          </cell>
          <cell r="H1590" t="str">
            <v>Sobotka,,nám.</v>
          </cell>
          <cell r="I1590">
            <v>12</v>
          </cell>
          <cell r="J1590">
            <v>9</v>
          </cell>
          <cell r="K1590">
            <v>108</v>
          </cell>
          <cell r="L1590">
            <v>11</v>
          </cell>
        </row>
        <row r="1591">
          <cell r="D1591" t="str">
            <v>630099/7</v>
          </cell>
          <cell r="E1591" t="str">
            <v>13:45</v>
          </cell>
          <cell r="F1591" t="str">
            <v>Sobotka,,nám.</v>
          </cell>
          <cell r="G1591" t="str">
            <v>14:15</v>
          </cell>
          <cell r="H1591" t="str">
            <v>Dolní Bousov,,nám.</v>
          </cell>
          <cell r="I1591">
            <v>198</v>
          </cell>
          <cell r="J1591">
            <v>15</v>
          </cell>
          <cell r="K1591">
            <v>2970</v>
          </cell>
          <cell r="L1591">
            <v>147</v>
          </cell>
        </row>
        <row r="1592">
          <cell r="D1592" t="str">
            <v>630099/8</v>
          </cell>
          <cell r="E1592" t="str">
            <v>14:15</v>
          </cell>
          <cell r="F1592" t="str">
            <v>Dolní Bousov,,nám.</v>
          </cell>
          <cell r="G1592" t="str">
            <v>14:22</v>
          </cell>
          <cell r="H1592" t="str">
            <v>Sobotka,,nám.</v>
          </cell>
          <cell r="I1592">
            <v>198</v>
          </cell>
          <cell r="J1592">
            <v>2</v>
          </cell>
          <cell r="K1592">
            <v>396</v>
          </cell>
          <cell r="L1592">
            <v>147</v>
          </cell>
        </row>
        <row r="1593">
          <cell r="D1593" t="str">
            <v>630099/9</v>
          </cell>
          <cell r="E1593" t="str">
            <v>15:15</v>
          </cell>
          <cell r="F1593" t="str">
            <v>Sobotka,,nám.</v>
          </cell>
          <cell r="G1593" t="str">
            <v>15:45</v>
          </cell>
          <cell r="H1593" t="str">
            <v>Dolní Bousov,,nám.</v>
          </cell>
          <cell r="I1593">
            <v>118</v>
          </cell>
          <cell r="J1593">
            <v>15</v>
          </cell>
          <cell r="K1593">
            <v>1770</v>
          </cell>
          <cell r="L1593">
            <v>87</v>
          </cell>
        </row>
        <row r="1594">
          <cell r="D1594" t="str">
            <v>630099/10</v>
          </cell>
          <cell r="E1594" t="str">
            <v>15:45</v>
          </cell>
          <cell r="F1594" t="str">
            <v>Dolní Bousov,,nám.</v>
          </cell>
          <cell r="G1594" t="str">
            <v>15:52</v>
          </cell>
          <cell r="H1594" t="str">
            <v>Sobotka,,nám.</v>
          </cell>
          <cell r="I1594">
            <v>118</v>
          </cell>
          <cell r="J1594">
            <v>2</v>
          </cell>
          <cell r="K1594">
            <v>236</v>
          </cell>
          <cell r="L1594">
            <v>87</v>
          </cell>
        </row>
        <row r="1595">
          <cell r="D1595" t="str">
            <v>630100/1</v>
          </cell>
          <cell r="E1595" t="str">
            <v>07:10</v>
          </cell>
          <cell r="F1595" t="str">
            <v>Sobotka,,nám.</v>
          </cell>
          <cell r="G1595" t="str">
            <v>07:22</v>
          </cell>
          <cell r="H1595" t="str">
            <v>Mladějov</v>
          </cell>
          <cell r="I1595">
            <v>198</v>
          </cell>
          <cell r="J1595">
            <v>6</v>
          </cell>
          <cell r="K1595">
            <v>1188</v>
          </cell>
          <cell r="L1595">
            <v>147</v>
          </cell>
          <cell r="M1595" t="str">
            <v>X vzdy</v>
          </cell>
          <cell r="N1595" t="str">
            <v>Transcentrum</v>
          </cell>
        </row>
        <row r="1596">
          <cell r="D1596" t="str">
            <v>630100/2</v>
          </cell>
          <cell r="E1596" t="str">
            <v>07:23</v>
          </cell>
          <cell r="F1596" t="str">
            <v>Mladějov</v>
          </cell>
          <cell r="G1596" t="str">
            <v>07:42</v>
          </cell>
          <cell r="H1596" t="str">
            <v>Sobotka,,škola</v>
          </cell>
          <cell r="I1596">
            <v>198</v>
          </cell>
          <cell r="J1596">
            <v>12</v>
          </cell>
          <cell r="K1596">
            <v>2376</v>
          </cell>
          <cell r="L1596">
            <v>147</v>
          </cell>
          <cell r="M1596" t="str">
            <v>X vzdy</v>
          </cell>
          <cell r="N1596" t="str">
            <v>Transcentrum</v>
          </cell>
        </row>
        <row r="1597">
          <cell r="D1597" t="str">
            <v>630100/3</v>
          </cell>
          <cell r="E1597" t="str">
            <v>13:50</v>
          </cell>
          <cell r="F1597" t="str">
            <v>Sobotka,,škola</v>
          </cell>
          <cell r="G1597" t="str">
            <v>14:10</v>
          </cell>
          <cell r="H1597" t="str">
            <v>Mladějov</v>
          </cell>
          <cell r="I1597">
            <v>198</v>
          </cell>
          <cell r="J1597">
            <v>12</v>
          </cell>
          <cell r="K1597">
            <v>2376</v>
          </cell>
          <cell r="L1597">
            <v>147</v>
          </cell>
          <cell r="M1597" t="str">
            <v>X vzdy</v>
          </cell>
          <cell r="N1597" t="str">
            <v>Transcentrum</v>
          </cell>
        </row>
        <row r="1598">
          <cell r="D1598" t="str">
            <v>630100/4</v>
          </cell>
          <cell r="E1598" t="str">
            <v>14:10</v>
          </cell>
          <cell r="F1598" t="str">
            <v>Mladějov</v>
          </cell>
          <cell r="G1598" t="str">
            <v>14:22</v>
          </cell>
          <cell r="H1598" t="str">
            <v>Sobotka,,nám.</v>
          </cell>
          <cell r="I1598">
            <v>198</v>
          </cell>
          <cell r="J1598">
            <v>6</v>
          </cell>
          <cell r="K1598">
            <v>1188</v>
          </cell>
          <cell r="L1598">
            <v>147</v>
          </cell>
          <cell r="M1598" t="str">
            <v>X vzdy</v>
          </cell>
          <cell r="N1598" t="str">
            <v>Transcentrum</v>
          </cell>
        </row>
        <row r="1599">
          <cell r="D1599" t="str">
            <v>630508/2</v>
          </cell>
          <cell r="E1599" t="str">
            <v>04:26</v>
          </cell>
          <cell r="F1599" t="str">
            <v>Vysoké Veselí,,nám.</v>
          </cell>
          <cell r="G1599" t="str">
            <v>04:40</v>
          </cell>
          <cell r="H1599" t="str">
            <v>Vysoké Veselí,,nám.</v>
          </cell>
          <cell r="I1599">
            <v>255</v>
          </cell>
          <cell r="J1599">
            <v>10</v>
          </cell>
          <cell r="K1599">
            <v>2550</v>
          </cell>
          <cell r="L1599">
            <v>200</v>
          </cell>
          <cell r="M1599" t="str">
            <v>X vzdy</v>
          </cell>
          <cell r="N1599" t="str">
            <v>Veolia Transport VČ</v>
          </cell>
        </row>
        <row r="1600">
          <cell r="D1600" t="str">
            <v>635007/1</v>
          </cell>
          <cell r="E1600" t="str">
            <v>05:12</v>
          </cell>
          <cell r="F1600" t="str">
            <v>Jičín,,Hradecká</v>
          </cell>
          <cell r="G1600" t="str">
            <v>05:36</v>
          </cell>
          <cell r="H1600" t="str">
            <v>Jičín,,ČSAD</v>
          </cell>
          <cell r="I1600">
            <v>253</v>
          </cell>
          <cell r="J1600">
            <v>8</v>
          </cell>
          <cell r="K1600">
            <v>2024</v>
          </cell>
          <cell r="L1600">
            <v>200</v>
          </cell>
        </row>
        <row r="1601">
          <cell r="D1601" t="str">
            <v>635007/2</v>
          </cell>
          <cell r="E1601" t="str">
            <v>08:30</v>
          </cell>
          <cell r="F1601" t="str">
            <v>Jičín,,aut.st.</v>
          </cell>
          <cell r="G1601" t="str">
            <v>09:00</v>
          </cell>
          <cell r="H1601" t="str">
            <v>Jičín,,aut.st.</v>
          </cell>
          <cell r="I1601">
            <v>256</v>
          </cell>
          <cell r="J1601">
            <v>10</v>
          </cell>
          <cell r="K1601">
            <v>2560</v>
          </cell>
          <cell r="L1601">
            <v>200</v>
          </cell>
        </row>
        <row r="1602">
          <cell r="D1602" t="str">
            <v>635007/3</v>
          </cell>
          <cell r="E1602" t="str">
            <v>05:55</v>
          </cell>
          <cell r="F1602" t="str">
            <v>Jičín,,Hradecká</v>
          </cell>
          <cell r="G1602" t="str">
            <v>06:28</v>
          </cell>
          <cell r="H1602" t="str">
            <v>Jičín,,aut.st.</v>
          </cell>
          <cell r="I1602">
            <v>253</v>
          </cell>
          <cell r="J1602">
            <v>11</v>
          </cell>
          <cell r="K1602">
            <v>2783</v>
          </cell>
          <cell r="L1602">
            <v>200</v>
          </cell>
        </row>
        <row r="1603">
          <cell r="D1603" t="str">
            <v>635007/4</v>
          </cell>
          <cell r="E1603" t="str">
            <v>10:30</v>
          </cell>
          <cell r="F1603" t="str">
            <v>Jičín,,aut.st.</v>
          </cell>
          <cell r="G1603" t="str">
            <v>11:00</v>
          </cell>
          <cell r="H1603" t="str">
            <v>Jičín,,aut.st.</v>
          </cell>
          <cell r="I1603">
            <v>256</v>
          </cell>
          <cell r="J1603">
            <v>10</v>
          </cell>
          <cell r="K1603">
            <v>2560</v>
          </cell>
          <cell r="L1603">
            <v>200</v>
          </cell>
        </row>
        <row r="1604">
          <cell r="D1604" t="str">
            <v>635007/5</v>
          </cell>
          <cell r="E1604" t="str">
            <v>07:05</v>
          </cell>
          <cell r="F1604" t="str">
            <v>Jičín,,aut.st.</v>
          </cell>
          <cell r="G1604" t="str">
            <v>07:30</v>
          </cell>
          <cell r="H1604" t="str">
            <v>Jičín,,aut.st.</v>
          </cell>
          <cell r="I1604">
            <v>55</v>
          </cell>
          <cell r="J1604">
            <v>8</v>
          </cell>
          <cell r="K1604">
            <v>440</v>
          </cell>
          <cell r="L1604">
            <v>51</v>
          </cell>
        </row>
        <row r="1605">
          <cell r="D1605" t="str">
            <v>635007/6</v>
          </cell>
          <cell r="E1605" t="str">
            <v>12:30</v>
          </cell>
          <cell r="F1605" t="str">
            <v>Jičín,,aut.st.</v>
          </cell>
          <cell r="G1605" t="str">
            <v>13:00</v>
          </cell>
          <cell r="H1605" t="str">
            <v>Jičín,,aut.st.</v>
          </cell>
          <cell r="I1605">
            <v>256</v>
          </cell>
          <cell r="J1605">
            <v>11</v>
          </cell>
          <cell r="K1605">
            <v>2816</v>
          </cell>
          <cell r="L1605">
            <v>200</v>
          </cell>
        </row>
        <row r="1606">
          <cell r="D1606" t="str">
            <v>635007/7</v>
          </cell>
          <cell r="E1606" t="str">
            <v>07:05</v>
          </cell>
          <cell r="F1606" t="str">
            <v>Jičín,,aut.st.</v>
          </cell>
          <cell r="G1606" t="str">
            <v>07:50</v>
          </cell>
          <cell r="H1606" t="str">
            <v>Jičín,,aut.st.</v>
          </cell>
          <cell r="I1606">
            <v>198</v>
          </cell>
          <cell r="J1606">
            <v>15</v>
          </cell>
          <cell r="K1606">
            <v>2970</v>
          </cell>
          <cell r="L1606">
            <v>147</v>
          </cell>
        </row>
        <row r="1607">
          <cell r="D1607" t="str">
            <v>635007/8</v>
          </cell>
          <cell r="E1607" t="str">
            <v>14:30</v>
          </cell>
          <cell r="F1607" t="str">
            <v>Jičín,,aut.st.</v>
          </cell>
          <cell r="G1607" t="str">
            <v>15:03</v>
          </cell>
          <cell r="H1607" t="str">
            <v>Jičín,,aut.st.</v>
          </cell>
          <cell r="I1607">
            <v>256</v>
          </cell>
          <cell r="J1607">
            <v>12</v>
          </cell>
          <cell r="K1607">
            <v>3072</v>
          </cell>
          <cell r="L1607">
            <v>200</v>
          </cell>
        </row>
        <row r="1608">
          <cell r="D1608" t="str">
            <v>635007/9</v>
          </cell>
          <cell r="E1608" t="str">
            <v>09:30</v>
          </cell>
          <cell r="F1608" t="str">
            <v>Jičín,,aut.st.</v>
          </cell>
          <cell r="G1608" t="str">
            <v>10:01</v>
          </cell>
          <cell r="H1608" t="str">
            <v>Jičín,,aut.st.</v>
          </cell>
          <cell r="I1608">
            <v>256</v>
          </cell>
          <cell r="J1608">
            <v>12</v>
          </cell>
          <cell r="K1608">
            <v>3072</v>
          </cell>
          <cell r="L1608">
            <v>200</v>
          </cell>
        </row>
        <row r="1609">
          <cell r="D1609" t="str">
            <v>635007/10</v>
          </cell>
          <cell r="E1609" t="str">
            <v>16:30</v>
          </cell>
          <cell r="F1609" t="str">
            <v>Jičín,,aut.st.</v>
          </cell>
          <cell r="G1609" t="str">
            <v>17:00</v>
          </cell>
          <cell r="H1609" t="str">
            <v>Jičín,,aut.st.</v>
          </cell>
          <cell r="I1609">
            <v>255</v>
          </cell>
          <cell r="J1609">
            <v>10</v>
          </cell>
          <cell r="K1609">
            <v>2550</v>
          </cell>
          <cell r="L1609">
            <v>200</v>
          </cell>
        </row>
        <row r="1610">
          <cell r="D1610" t="str">
            <v>635007/11</v>
          </cell>
          <cell r="E1610" t="str">
            <v>11:30</v>
          </cell>
          <cell r="F1610" t="str">
            <v>Jičín,,aut.st.</v>
          </cell>
          <cell r="G1610" t="str">
            <v>12:00</v>
          </cell>
          <cell r="H1610" t="str">
            <v>Jičín,,aut.st.</v>
          </cell>
          <cell r="I1610">
            <v>256</v>
          </cell>
          <cell r="J1610">
            <v>10</v>
          </cell>
          <cell r="K1610">
            <v>2560</v>
          </cell>
          <cell r="L1610">
            <v>200</v>
          </cell>
        </row>
        <row r="1611">
          <cell r="D1611" t="str">
            <v>635007/13</v>
          </cell>
          <cell r="E1611" t="str">
            <v>13:30</v>
          </cell>
          <cell r="F1611" t="str">
            <v>Jičín,,aut.st.</v>
          </cell>
          <cell r="G1611" t="str">
            <v>14:00</v>
          </cell>
          <cell r="H1611" t="str">
            <v>Jičín,,aut.st.</v>
          </cell>
          <cell r="I1611">
            <v>256</v>
          </cell>
          <cell r="J1611">
            <v>10</v>
          </cell>
          <cell r="K1611">
            <v>2560</v>
          </cell>
          <cell r="L1611">
            <v>200</v>
          </cell>
        </row>
        <row r="1612">
          <cell r="D1612" t="str">
            <v>635007/15</v>
          </cell>
          <cell r="E1612" t="str">
            <v>15:30</v>
          </cell>
          <cell r="F1612" t="str">
            <v>Jičín,,aut.st.</v>
          </cell>
          <cell r="G1612" t="str">
            <v>16:00</v>
          </cell>
          <cell r="H1612" t="str">
            <v>Jičín,,aut.st.</v>
          </cell>
          <cell r="I1612">
            <v>255</v>
          </cell>
          <cell r="J1612">
            <v>10</v>
          </cell>
          <cell r="K1612">
            <v>2550</v>
          </cell>
          <cell r="L1612">
            <v>200</v>
          </cell>
        </row>
        <row r="1613">
          <cell r="D1613" t="str">
            <v>635052/1</v>
          </cell>
          <cell r="E1613" t="str">
            <v>05:00</v>
          </cell>
          <cell r="F1613" t="str">
            <v>Hořice,,Karlova</v>
          </cell>
          <cell r="G1613" t="str">
            <v>05:06</v>
          </cell>
          <cell r="H1613" t="str">
            <v>Hořice,,žel.st.</v>
          </cell>
          <cell r="I1613">
            <v>253</v>
          </cell>
          <cell r="J1613">
            <v>3</v>
          </cell>
          <cell r="K1613">
            <v>759</v>
          </cell>
          <cell r="L1613">
            <v>200</v>
          </cell>
        </row>
        <row r="1614">
          <cell r="D1614" t="str">
            <v>635052/2</v>
          </cell>
          <cell r="E1614" t="str">
            <v>05:15</v>
          </cell>
          <cell r="F1614" t="str">
            <v>Hořice,,žel.st.</v>
          </cell>
          <cell r="G1614" t="str">
            <v>05:30</v>
          </cell>
          <cell r="H1614" t="str">
            <v>Hořice,,host.Doubravka</v>
          </cell>
          <cell r="I1614">
            <v>253</v>
          </cell>
          <cell r="J1614">
            <v>4</v>
          </cell>
          <cell r="K1614">
            <v>1012</v>
          </cell>
          <cell r="L1614">
            <v>200</v>
          </cell>
        </row>
        <row r="1615">
          <cell r="D1615" t="str">
            <v>635052/3</v>
          </cell>
          <cell r="E1615" t="str">
            <v>05:31</v>
          </cell>
          <cell r="F1615" t="str">
            <v>Hořice,,host.Doubravka</v>
          </cell>
          <cell r="G1615" t="str">
            <v>05:41</v>
          </cell>
          <cell r="H1615" t="str">
            <v>Hořice,,žel.st.</v>
          </cell>
          <cell r="I1615">
            <v>253</v>
          </cell>
          <cell r="J1615">
            <v>4</v>
          </cell>
          <cell r="K1615">
            <v>1012</v>
          </cell>
          <cell r="L1615">
            <v>200</v>
          </cell>
        </row>
        <row r="1616">
          <cell r="D1616" t="str">
            <v>635052/4</v>
          </cell>
          <cell r="E1616" t="str">
            <v>05:45</v>
          </cell>
          <cell r="F1616" t="str">
            <v>Hořice,,žel.st.</v>
          </cell>
          <cell r="G1616" t="str">
            <v>05:52</v>
          </cell>
          <cell r="H1616" t="str">
            <v>Hořice,,Karlova</v>
          </cell>
          <cell r="I1616">
            <v>253</v>
          </cell>
          <cell r="J1616">
            <v>3</v>
          </cell>
          <cell r="K1616">
            <v>759</v>
          </cell>
          <cell r="L1616">
            <v>200</v>
          </cell>
        </row>
        <row r="1617">
          <cell r="D1617" t="str">
            <v>635052/5</v>
          </cell>
          <cell r="E1617" t="str">
            <v>05:55</v>
          </cell>
          <cell r="F1617" t="str">
            <v>Hořice,,Karlova</v>
          </cell>
          <cell r="G1617" t="str">
            <v>06:01</v>
          </cell>
          <cell r="H1617" t="str">
            <v>Hořice,,žel.st.</v>
          </cell>
          <cell r="I1617">
            <v>253</v>
          </cell>
          <cell r="J1617">
            <v>3</v>
          </cell>
          <cell r="K1617">
            <v>759</v>
          </cell>
          <cell r="L1617">
            <v>200</v>
          </cell>
        </row>
        <row r="1618">
          <cell r="D1618" t="str">
            <v>635052/6</v>
          </cell>
          <cell r="E1618" t="str">
            <v>06:15</v>
          </cell>
          <cell r="F1618" t="str">
            <v>Hořice,,žel.st.</v>
          </cell>
          <cell r="G1618" t="str">
            <v>06:25</v>
          </cell>
          <cell r="H1618" t="str">
            <v>Hořice,,host.Doubravka</v>
          </cell>
          <cell r="I1618">
            <v>253</v>
          </cell>
          <cell r="J1618">
            <v>4</v>
          </cell>
          <cell r="K1618">
            <v>1012</v>
          </cell>
          <cell r="L1618">
            <v>200</v>
          </cell>
        </row>
        <row r="1619">
          <cell r="D1619" t="str">
            <v>635052/7</v>
          </cell>
          <cell r="E1619" t="str">
            <v>06:25</v>
          </cell>
          <cell r="F1619" t="str">
            <v>Hořice,,host.Doubravka</v>
          </cell>
          <cell r="G1619" t="str">
            <v>06:38</v>
          </cell>
          <cell r="H1619" t="str">
            <v>Hořice,,žel.st.</v>
          </cell>
          <cell r="I1619">
            <v>253</v>
          </cell>
          <cell r="J1619">
            <v>4</v>
          </cell>
          <cell r="K1619">
            <v>1012</v>
          </cell>
          <cell r="L1619">
            <v>200</v>
          </cell>
        </row>
        <row r="1620">
          <cell r="D1620" t="str">
            <v>635052/8</v>
          </cell>
          <cell r="E1620" t="str">
            <v>06:45</v>
          </cell>
          <cell r="F1620" t="str">
            <v>Hořice,,žel.st.</v>
          </cell>
          <cell r="G1620" t="str">
            <v>06:55</v>
          </cell>
          <cell r="H1620" t="str">
            <v>Hořice,,host.Doubravka</v>
          </cell>
          <cell r="I1620">
            <v>253</v>
          </cell>
          <cell r="J1620">
            <v>4</v>
          </cell>
          <cell r="K1620">
            <v>1012</v>
          </cell>
          <cell r="L1620">
            <v>200</v>
          </cell>
        </row>
        <row r="1621">
          <cell r="D1621" t="str">
            <v>635052/9</v>
          </cell>
          <cell r="E1621" t="str">
            <v>06:58</v>
          </cell>
          <cell r="F1621" t="str">
            <v>Hořice,,host.Doubravka</v>
          </cell>
          <cell r="G1621" t="str">
            <v>07:08</v>
          </cell>
          <cell r="H1621" t="str">
            <v>Hořice,,žel.st.</v>
          </cell>
          <cell r="I1621">
            <v>253</v>
          </cell>
          <cell r="J1621">
            <v>4</v>
          </cell>
          <cell r="K1621">
            <v>1012</v>
          </cell>
          <cell r="L1621">
            <v>200</v>
          </cell>
        </row>
        <row r="1622">
          <cell r="D1622" t="str">
            <v>635052/10</v>
          </cell>
          <cell r="E1622" t="str">
            <v>07:15</v>
          </cell>
          <cell r="F1622" t="str">
            <v>Hořice,,žel.st.</v>
          </cell>
          <cell r="G1622" t="str">
            <v>07:26</v>
          </cell>
          <cell r="H1622" t="str">
            <v>Hořice,,host.Doubravka</v>
          </cell>
          <cell r="I1622">
            <v>253</v>
          </cell>
          <cell r="J1622">
            <v>4</v>
          </cell>
          <cell r="K1622">
            <v>1012</v>
          </cell>
          <cell r="L1622">
            <v>200</v>
          </cell>
        </row>
        <row r="1623">
          <cell r="D1623" t="str">
            <v>635052/11</v>
          </cell>
          <cell r="E1623" t="str">
            <v>07:28</v>
          </cell>
          <cell r="F1623" t="str">
            <v>Hořice,,host.Doubravka</v>
          </cell>
          <cell r="G1623" t="str">
            <v>07:38</v>
          </cell>
          <cell r="H1623" t="str">
            <v>Hořice,,žel.st.</v>
          </cell>
          <cell r="I1623">
            <v>253</v>
          </cell>
          <cell r="J1623">
            <v>4</v>
          </cell>
          <cell r="K1623">
            <v>1012</v>
          </cell>
          <cell r="L1623">
            <v>200</v>
          </cell>
        </row>
        <row r="1624">
          <cell r="D1624" t="str">
            <v>635052/12</v>
          </cell>
          <cell r="E1624" t="str">
            <v>08:15</v>
          </cell>
          <cell r="F1624" t="str">
            <v>Hořice,,žel.st.</v>
          </cell>
          <cell r="G1624" t="str">
            <v>08:25</v>
          </cell>
          <cell r="H1624" t="str">
            <v>Hořice,,host.Doubravka</v>
          </cell>
          <cell r="I1624">
            <v>253</v>
          </cell>
          <cell r="J1624">
            <v>4</v>
          </cell>
          <cell r="K1624">
            <v>1012</v>
          </cell>
          <cell r="L1624">
            <v>200</v>
          </cell>
        </row>
        <row r="1625">
          <cell r="D1625" t="str">
            <v>635052/13</v>
          </cell>
          <cell r="E1625" t="str">
            <v>08:58</v>
          </cell>
          <cell r="F1625" t="str">
            <v>Hořice,,host.Doubravka</v>
          </cell>
          <cell r="G1625" t="str">
            <v>09:08</v>
          </cell>
          <cell r="H1625" t="str">
            <v>Hořice,,žel.st.</v>
          </cell>
          <cell r="I1625">
            <v>253</v>
          </cell>
          <cell r="J1625">
            <v>4</v>
          </cell>
          <cell r="K1625">
            <v>1012</v>
          </cell>
          <cell r="L1625">
            <v>200</v>
          </cell>
        </row>
        <row r="1626">
          <cell r="D1626" t="str">
            <v>635052/14</v>
          </cell>
          <cell r="E1626" t="str">
            <v>09:15</v>
          </cell>
          <cell r="F1626" t="str">
            <v>Hořice,,žel.st.</v>
          </cell>
          <cell r="G1626" t="str">
            <v>09:19</v>
          </cell>
          <cell r="H1626" t="str">
            <v>Hořice,,aut.nádr.</v>
          </cell>
          <cell r="I1626">
            <v>253</v>
          </cell>
          <cell r="J1626">
            <v>2</v>
          </cell>
          <cell r="K1626">
            <v>506</v>
          </cell>
          <cell r="L1626">
            <v>200</v>
          </cell>
        </row>
        <row r="1627">
          <cell r="D1627" t="str">
            <v>635052/15</v>
          </cell>
          <cell r="E1627" t="str">
            <v>13:05</v>
          </cell>
          <cell r="F1627" t="str">
            <v>Hořice,,Karlova</v>
          </cell>
          <cell r="G1627" t="str">
            <v>13:10</v>
          </cell>
          <cell r="H1627" t="str">
            <v>Hořice,,žel.st.</v>
          </cell>
          <cell r="I1627">
            <v>253</v>
          </cell>
          <cell r="J1627">
            <v>3</v>
          </cell>
          <cell r="K1627">
            <v>759</v>
          </cell>
          <cell r="L1627">
            <v>200</v>
          </cell>
        </row>
        <row r="1628">
          <cell r="D1628" t="str">
            <v>635052/16</v>
          </cell>
          <cell r="E1628" t="str">
            <v>13:15</v>
          </cell>
          <cell r="F1628" t="str">
            <v>Hořice,,žel.st.</v>
          </cell>
          <cell r="G1628" t="str">
            <v>13:25</v>
          </cell>
          <cell r="H1628" t="str">
            <v>Hořice,,host.Doubravka</v>
          </cell>
          <cell r="I1628">
            <v>10</v>
          </cell>
          <cell r="J1628">
            <v>4</v>
          </cell>
          <cell r="K1628">
            <v>40</v>
          </cell>
          <cell r="L1628">
            <v>200</v>
          </cell>
        </row>
        <row r="1629">
          <cell r="D1629" t="str">
            <v>635052/16</v>
          </cell>
          <cell r="E1629" t="str">
            <v>13:15</v>
          </cell>
          <cell r="F1629" t="str">
            <v>Hořice,,žel.st.</v>
          </cell>
          <cell r="G1629" t="str">
            <v>13:26</v>
          </cell>
          <cell r="H1629" t="str">
            <v>Hořice,,Gothard</v>
          </cell>
          <cell r="I1629">
            <v>243</v>
          </cell>
          <cell r="J1629">
            <v>5</v>
          </cell>
          <cell r="K1629">
            <v>1215</v>
          </cell>
          <cell r="L1629">
            <v>200</v>
          </cell>
        </row>
        <row r="1630">
          <cell r="D1630" t="str">
            <v>635052/17</v>
          </cell>
          <cell r="E1630" t="str">
            <v>13:25</v>
          </cell>
          <cell r="F1630" t="str">
            <v>Hořice,,host.Doubravka</v>
          </cell>
          <cell r="G1630" t="str">
            <v>13:35</v>
          </cell>
          <cell r="H1630" t="str">
            <v>Hořice,,žel.st.</v>
          </cell>
          <cell r="I1630">
            <v>10</v>
          </cell>
          <cell r="J1630">
            <v>4</v>
          </cell>
          <cell r="K1630">
            <v>40</v>
          </cell>
          <cell r="L1630">
            <v>200</v>
          </cell>
        </row>
        <row r="1631">
          <cell r="D1631" t="str">
            <v>635052/17</v>
          </cell>
          <cell r="E1631" t="str">
            <v>13:27</v>
          </cell>
          <cell r="F1631" t="str">
            <v>Hořice,,Gothard</v>
          </cell>
          <cell r="G1631" t="str">
            <v>13:38</v>
          </cell>
          <cell r="H1631" t="str">
            <v>Hořice,,žel.st.</v>
          </cell>
          <cell r="I1631">
            <v>243</v>
          </cell>
          <cell r="J1631">
            <v>5</v>
          </cell>
          <cell r="K1631">
            <v>1215</v>
          </cell>
          <cell r="L1631">
            <v>200</v>
          </cell>
        </row>
        <row r="1632">
          <cell r="D1632" t="str">
            <v>635052/18</v>
          </cell>
          <cell r="E1632" t="str">
            <v>13:45</v>
          </cell>
          <cell r="F1632" t="str">
            <v>Hořice,,žel.st.</v>
          </cell>
          <cell r="G1632" t="str">
            <v>13:51</v>
          </cell>
          <cell r="H1632" t="str">
            <v>Hořice,,Karlova</v>
          </cell>
          <cell r="I1632">
            <v>253</v>
          </cell>
          <cell r="J1632">
            <v>3</v>
          </cell>
          <cell r="K1632">
            <v>759</v>
          </cell>
          <cell r="L1632">
            <v>200</v>
          </cell>
        </row>
        <row r="1633">
          <cell r="D1633" t="str">
            <v>635052/19</v>
          </cell>
          <cell r="E1633" t="str">
            <v>14:01</v>
          </cell>
          <cell r="F1633" t="str">
            <v>Hořice,,Karlova</v>
          </cell>
          <cell r="G1633" t="str">
            <v>14:08</v>
          </cell>
          <cell r="H1633" t="str">
            <v>Hořice,,žel.st.</v>
          </cell>
          <cell r="I1633">
            <v>253</v>
          </cell>
          <cell r="J1633">
            <v>3</v>
          </cell>
          <cell r="K1633">
            <v>759</v>
          </cell>
          <cell r="L1633">
            <v>200</v>
          </cell>
        </row>
        <row r="1634">
          <cell r="D1634" t="str">
            <v>635052/20</v>
          </cell>
          <cell r="E1634" t="str">
            <v>14:15</v>
          </cell>
          <cell r="F1634" t="str">
            <v>Hořice,,žel.st.</v>
          </cell>
          <cell r="G1634" t="str">
            <v>14:25</v>
          </cell>
          <cell r="H1634" t="str">
            <v>Hořice,,host.Doubravka</v>
          </cell>
          <cell r="I1634">
            <v>10</v>
          </cell>
          <cell r="J1634">
            <v>4</v>
          </cell>
          <cell r="K1634">
            <v>40</v>
          </cell>
          <cell r="L1634">
            <v>200</v>
          </cell>
        </row>
        <row r="1635">
          <cell r="D1635" t="str">
            <v>635052/20</v>
          </cell>
          <cell r="E1635" t="str">
            <v>14:15</v>
          </cell>
          <cell r="F1635" t="str">
            <v>Hořice,,žel.st.</v>
          </cell>
          <cell r="G1635" t="str">
            <v>14:26</v>
          </cell>
          <cell r="H1635" t="str">
            <v>Hořice,,Gothard</v>
          </cell>
          <cell r="I1635">
            <v>243</v>
          </cell>
          <cell r="J1635">
            <v>5</v>
          </cell>
          <cell r="K1635">
            <v>1215</v>
          </cell>
          <cell r="L1635">
            <v>200</v>
          </cell>
        </row>
        <row r="1636">
          <cell r="D1636" t="str">
            <v>635052/21</v>
          </cell>
          <cell r="E1636" t="str">
            <v>14:28</v>
          </cell>
          <cell r="F1636" t="str">
            <v>Hořice,,host.Doubravka</v>
          </cell>
          <cell r="G1636" t="str">
            <v>14:38</v>
          </cell>
          <cell r="H1636" t="str">
            <v>Hořice,,žel.st.</v>
          </cell>
          <cell r="I1636">
            <v>10</v>
          </cell>
          <cell r="J1636">
            <v>4</v>
          </cell>
          <cell r="K1636">
            <v>40</v>
          </cell>
          <cell r="L1636">
            <v>200</v>
          </cell>
        </row>
        <row r="1637">
          <cell r="D1637" t="str">
            <v>635052/21</v>
          </cell>
          <cell r="E1637" t="str">
            <v>14:27</v>
          </cell>
          <cell r="F1637" t="str">
            <v>Hořice,,Gothard</v>
          </cell>
          <cell r="G1637" t="str">
            <v>14:38</v>
          </cell>
          <cell r="H1637" t="str">
            <v>Hořice,,žel.st.</v>
          </cell>
          <cell r="I1637">
            <v>243</v>
          </cell>
          <cell r="J1637">
            <v>5</v>
          </cell>
          <cell r="K1637">
            <v>1215</v>
          </cell>
          <cell r="L1637">
            <v>200</v>
          </cell>
        </row>
        <row r="1638">
          <cell r="D1638" t="str">
            <v>635052/22</v>
          </cell>
          <cell r="E1638" t="str">
            <v>14:45</v>
          </cell>
          <cell r="F1638" t="str">
            <v>Hořice,,žel.st.</v>
          </cell>
          <cell r="G1638" t="str">
            <v>14:52</v>
          </cell>
          <cell r="H1638" t="str">
            <v>Hořice,,Karlova</v>
          </cell>
          <cell r="I1638">
            <v>253</v>
          </cell>
          <cell r="J1638">
            <v>3</v>
          </cell>
          <cell r="K1638">
            <v>759</v>
          </cell>
          <cell r="L1638">
            <v>200</v>
          </cell>
        </row>
        <row r="1639">
          <cell r="D1639" t="str">
            <v>635052/23</v>
          </cell>
          <cell r="E1639" t="str">
            <v>15:00</v>
          </cell>
          <cell r="F1639" t="str">
            <v>Hořice,,Karlova</v>
          </cell>
          <cell r="G1639" t="str">
            <v>15:08</v>
          </cell>
          <cell r="H1639" t="str">
            <v>Hořice,,žel.st.</v>
          </cell>
          <cell r="I1639">
            <v>253</v>
          </cell>
          <cell r="J1639">
            <v>3</v>
          </cell>
          <cell r="K1639">
            <v>759</v>
          </cell>
          <cell r="L1639">
            <v>200</v>
          </cell>
        </row>
        <row r="1640">
          <cell r="D1640" t="str">
            <v>635052/24</v>
          </cell>
          <cell r="E1640" t="str">
            <v>15:18</v>
          </cell>
          <cell r="F1640" t="str">
            <v>Hořice,,žel.st.</v>
          </cell>
          <cell r="G1640" t="str">
            <v>15:25</v>
          </cell>
          <cell r="H1640" t="str">
            <v>Hořice,,Karlova</v>
          </cell>
          <cell r="I1640">
            <v>253</v>
          </cell>
          <cell r="J1640">
            <v>3</v>
          </cell>
          <cell r="K1640">
            <v>759</v>
          </cell>
          <cell r="L1640">
            <v>200</v>
          </cell>
        </row>
        <row r="1641">
          <cell r="D1641" t="str">
            <v>635052/25</v>
          </cell>
          <cell r="E1641" t="str">
            <v>15:30</v>
          </cell>
          <cell r="F1641" t="str">
            <v>Hořice,,Karlova</v>
          </cell>
          <cell r="G1641" t="str">
            <v>15:35</v>
          </cell>
          <cell r="H1641" t="str">
            <v>Hořice,,žel.st.</v>
          </cell>
          <cell r="I1641">
            <v>253</v>
          </cell>
          <cell r="J1641">
            <v>3</v>
          </cell>
          <cell r="K1641">
            <v>759</v>
          </cell>
          <cell r="L1641">
            <v>200</v>
          </cell>
        </row>
        <row r="1642">
          <cell r="D1642" t="str">
            <v>635052/26</v>
          </cell>
          <cell r="E1642" t="str">
            <v>15:45</v>
          </cell>
          <cell r="F1642" t="str">
            <v>Hořice,,žel.st.</v>
          </cell>
          <cell r="G1642" t="str">
            <v>15:55</v>
          </cell>
          <cell r="H1642" t="str">
            <v>Hořice,,host.Doubravka</v>
          </cell>
          <cell r="I1642">
            <v>253</v>
          </cell>
          <cell r="J1642">
            <v>4</v>
          </cell>
          <cell r="K1642">
            <v>1012</v>
          </cell>
          <cell r="L1642">
            <v>200</v>
          </cell>
        </row>
        <row r="1643">
          <cell r="D1643" t="str">
            <v>635052/27</v>
          </cell>
          <cell r="E1643" t="str">
            <v>15:58</v>
          </cell>
          <cell r="F1643" t="str">
            <v>Hořice,,host.Doubravka</v>
          </cell>
          <cell r="G1643" t="str">
            <v>16:08</v>
          </cell>
          <cell r="H1643" t="str">
            <v>Hořice,,žel.st.</v>
          </cell>
          <cell r="I1643">
            <v>253</v>
          </cell>
          <cell r="J1643">
            <v>4</v>
          </cell>
          <cell r="K1643">
            <v>1012</v>
          </cell>
          <cell r="L1643">
            <v>200</v>
          </cell>
        </row>
        <row r="1644">
          <cell r="D1644" t="str">
            <v>635052/28</v>
          </cell>
          <cell r="E1644" t="str">
            <v>16:15</v>
          </cell>
          <cell r="F1644" t="str">
            <v>Hořice,,žel.st.</v>
          </cell>
          <cell r="G1644" t="str">
            <v>16:22</v>
          </cell>
          <cell r="H1644" t="str">
            <v>Hořice,,Karlova</v>
          </cell>
          <cell r="I1644">
            <v>253</v>
          </cell>
          <cell r="J1644">
            <v>3</v>
          </cell>
          <cell r="K1644">
            <v>759</v>
          </cell>
          <cell r="L1644">
            <v>200</v>
          </cell>
        </row>
        <row r="1645">
          <cell r="D1645" t="str">
            <v>640017/1</v>
          </cell>
          <cell r="E1645" t="str">
            <v>15:45</v>
          </cell>
          <cell r="F1645" t="str">
            <v>Jaroměř,,žel.st.</v>
          </cell>
          <cell r="G1645" t="str">
            <v>15:59</v>
          </cell>
          <cell r="H1645" t="str">
            <v>Rychnovek,Zvole,Na Váze</v>
          </cell>
          <cell r="I1645">
            <v>255</v>
          </cell>
          <cell r="J1645">
            <v>8</v>
          </cell>
          <cell r="K1645">
            <v>2040</v>
          </cell>
          <cell r="L1645">
            <v>200</v>
          </cell>
          <cell r="M1645" t="str">
            <v>X vzdy</v>
          </cell>
          <cell r="N1645" t="str">
            <v>Veolia Transport VČ</v>
          </cell>
        </row>
        <row r="1646">
          <cell r="D1646" t="str">
            <v>640017/2</v>
          </cell>
          <cell r="E1646" t="str">
            <v>16:00</v>
          </cell>
          <cell r="F1646" t="str">
            <v>Rychnovek,Zvole,Na Váze</v>
          </cell>
          <cell r="G1646" t="str">
            <v>16:09</v>
          </cell>
          <cell r="H1646" t="str">
            <v>Jaroměř,,aut.st.</v>
          </cell>
          <cell r="I1646">
            <v>255</v>
          </cell>
          <cell r="J1646">
            <v>6</v>
          </cell>
          <cell r="K1646">
            <v>1530</v>
          </cell>
          <cell r="L1646">
            <v>200</v>
          </cell>
          <cell r="M1646" t="str">
            <v>X vzdy</v>
          </cell>
          <cell r="N1646" t="str">
            <v>Veolia Transport VČ</v>
          </cell>
        </row>
        <row r="1647">
          <cell r="D1647" t="str">
            <v>640017/3</v>
          </cell>
          <cell r="E1647" t="str">
            <v>17:21</v>
          </cell>
          <cell r="F1647" t="str">
            <v>Jaroměř,,žel.st.</v>
          </cell>
          <cell r="G1647" t="str">
            <v>17:34</v>
          </cell>
          <cell r="H1647" t="str">
            <v>Rychnovek,Zvole,Na Váze</v>
          </cell>
          <cell r="I1647">
            <v>255</v>
          </cell>
          <cell r="J1647">
            <v>8</v>
          </cell>
          <cell r="K1647">
            <v>2040</v>
          </cell>
          <cell r="L1647">
            <v>200</v>
          </cell>
          <cell r="M1647" t="str">
            <v>X vzdy</v>
          </cell>
          <cell r="N1647" t="str">
            <v>Veolia Transport VČ</v>
          </cell>
        </row>
        <row r="1648">
          <cell r="D1648" t="str">
            <v>640017/4</v>
          </cell>
          <cell r="E1648" t="str">
            <v>17:40</v>
          </cell>
          <cell r="F1648" t="str">
            <v>Rychnovek,Zvole,Na Váze</v>
          </cell>
          <cell r="G1648" t="str">
            <v>17:55</v>
          </cell>
          <cell r="H1648" t="str">
            <v>Jaroměř,,žel.st.</v>
          </cell>
          <cell r="I1648">
            <v>255</v>
          </cell>
          <cell r="J1648">
            <v>8</v>
          </cell>
          <cell r="K1648">
            <v>2040</v>
          </cell>
          <cell r="L1648">
            <v>200</v>
          </cell>
          <cell r="M1648" t="str">
            <v>X vzdy</v>
          </cell>
          <cell r="N1648" t="str">
            <v>Veolia Transport VČ</v>
          </cell>
        </row>
        <row r="1649">
          <cell r="D1649" t="str">
            <v>640017/5</v>
          </cell>
          <cell r="E1649" t="str">
            <v>07:32</v>
          </cell>
          <cell r="F1649" t="str">
            <v>Rychnovek,Doubravice</v>
          </cell>
          <cell r="G1649" t="str">
            <v>07:40</v>
          </cell>
          <cell r="H1649" t="str">
            <v>Česká Skalice,,nám.</v>
          </cell>
          <cell r="I1649">
            <v>198</v>
          </cell>
          <cell r="J1649">
            <v>5</v>
          </cell>
          <cell r="K1649">
            <v>990</v>
          </cell>
          <cell r="L1649">
            <v>147</v>
          </cell>
          <cell r="M1649" t="str">
            <v>X vzdy</v>
          </cell>
          <cell r="N1649" t="str">
            <v>Veolia Transport VČ</v>
          </cell>
        </row>
        <row r="1650">
          <cell r="D1650" t="str">
            <v>640017/6</v>
          </cell>
          <cell r="E1650" t="str">
            <v>07:22</v>
          </cell>
          <cell r="F1650" t="str">
            <v>Česká Skalice,,nám.</v>
          </cell>
          <cell r="G1650" t="str">
            <v>07:29</v>
          </cell>
          <cell r="H1650" t="str">
            <v>Rychnovek,Doubravice</v>
          </cell>
          <cell r="I1650">
            <v>198</v>
          </cell>
          <cell r="J1650">
            <v>5</v>
          </cell>
          <cell r="K1650">
            <v>990</v>
          </cell>
          <cell r="L1650">
            <v>147</v>
          </cell>
          <cell r="M1650" t="str">
            <v>X vzdy</v>
          </cell>
          <cell r="N1650" t="str">
            <v>Veolia Transport VČ</v>
          </cell>
        </row>
        <row r="1651">
          <cell r="D1651" t="str">
            <v>640022/1</v>
          </cell>
          <cell r="E1651" t="str">
            <v>04:20</v>
          </cell>
          <cell r="F1651" t="str">
            <v>Náchod,,aut.st.</v>
          </cell>
          <cell r="G1651" t="str">
            <v>07:10</v>
          </cell>
          <cell r="H1651" t="str">
            <v>Praha,,ÚAN Florenc</v>
          </cell>
          <cell r="I1651">
            <v>255</v>
          </cell>
          <cell r="J1651">
            <v>88</v>
          </cell>
          <cell r="K1651">
            <v>22440</v>
          </cell>
          <cell r="L1651">
            <v>200</v>
          </cell>
          <cell r="M1651" t="str">
            <v>X vzdy</v>
          </cell>
          <cell r="N1651" t="str">
            <v>Veolia Transport VČ</v>
          </cell>
        </row>
        <row r="1652">
          <cell r="D1652" t="str">
            <v>640022/2</v>
          </cell>
          <cell r="E1652" t="str">
            <v>07:00</v>
          </cell>
          <cell r="F1652" t="str">
            <v>Praha,,ÚAN Florenc</v>
          </cell>
          <cell r="G1652" t="str">
            <v>09:30</v>
          </cell>
          <cell r="H1652" t="str">
            <v>Náchod,,aut.st.</v>
          </cell>
          <cell r="I1652">
            <v>44</v>
          </cell>
          <cell r="J1652">
            <v>96</v>
          </cell>
          <cell r="K1652">
            <v>4224</v>
          </cell>
          <cell r="L1652">
            <v>32</v>
          </cell>
          <cell r="M1652" t="str">
            <v>1 vzdy</v>
          </cell>
          <cell r="N1652" t="str">
            <v>Veolia Transport VČ</v>
          </cell>
        </row>
        <row r="1653">
          <cell r="D1653" t="str">
            <v>640022/3</v>
          </cell>
          <cell r="E1653" t="str">
            <v>05:20</v>
          </cell>
          <cell r="F1653" t="str">
            <v>Nové Město n.Met.,,Na Rychtě</v>
          </cell>
          <cell r="G1653" t="str">
            <v>07:40</v>
          </cell>
          <cell r="H1653" t="str">
            <v>Praha,,ÚAN Florenc</v>
          </cell>
          <cell r="I1653">
            <v>2</v>
          </cell>
          <cell r="J1653">
            <v>84</v>
          </cell>
          <cell r="K1653">
            <v>168</v>
          </cell>
          <cell r="L1653">
            <v>0</v>
          </cell>
          <cell r="M1653" t="str">
            <v xml:space="preserve"> vzdy</v>
          </cell>
          <cell r="N1653" t="str">
            <v>Veolia Transport VČ</v>
          </cell>
        </row>
        <row r="1654">
          <cell r="D1654" t="str">
            <v>640022/4</v>
          </cell>
          <cell r="E1654" t="str">
            <v>13:30</v>
          </cell>
          <cell r="F1654" t="str">
            <v>Praha,,ÚAN Florenc</v>
          </cell>
          <cell r="G1654" t="str">
            <v>16:20</v>
          </cell>
          <cell r="H1654" t="str">
            <v>Náchod,,aut.st.</v>
          </cell>
          <cell r="I1654">
            <v>255</v>
          </cell>
          <cell r="J1654">
            <v>97</v>
          </cell>
          <cell r="K1654">
            <v>24735</v>
          </cell>
          <cell r="L1654">
            <v>200</v>
          </cell>
          <cell r="M1654" t="str">
            <v>X vzdy</v>
          </cell>
          <cell r="N1654" t="str">
            <v>Veolia Transport VČ</v>
          </cell>
        </row>
        <row r="1655">
          <cell r="D1655" t="str">
            <v>640022/5</v>
          </cell>
          <cell r="E1655" t="str">
            <v>10:20</v>
          </cell>
          <cell r="F1655" t="str">
            <v>Nové Město n.Met.,,Na Rychtě</v>
          </cell>
          <cell r="G1655" t="str">
            <v>12:45</v>
          </cell>
          <cell r="H1655" t="str">
            <v>Praha,,ÚAN Florenc</v>
          </cell>
          <cell r="I1655">
            <v>41</v>
          </cell>
          <cell r="J1655">
            <v>84</v>
          </cell>
          <cell r="K1655">
            <v>3444</v>
          </cell>
          <cell r="L1655">
            <v>31</v>
          </cell>
          <cell r="M1655" t="str">
            <v>5 vzdy</v>
          </cell>
          <cell r="N1655" t="str">
            <v>Veolia Transport VČ</v>
          </cell>
        </row>
        <row r="1656">
          <cell r="D1656" t="str">
            <v>640022/6</v>
          </cell>
          <cell r="E1656" t="str">
            <v>18:45</v>
          </cell>
          <cell r="F1656" t="str">
            <v>Praha,,ÚAN Florenc</v>
          </cell>
          <cell r="G1656" t="str">
            <v>21:15</v>
          </cell>
          <cell r="H1656" t="str">
            <v>Náchod,,aut.st.</v>
          </cell>
          <cell r="I1656">
            <v>304</v>
          </cell>
          <cell r="J1656">
            <v>96</v>
          </cell>
          <cell r="K1656">
            <v>29184</v>
          </cell>
          <cell r="L1656">
            <v>241</v>
          </cell>
          <cell r="M1656" t="str">
            <v>7X vzdy</v>
          </cell>
          <cell r="N1656" t="str">
            <v>Veolia Transport VČ</v>
          </cell>
        </row>
        <row r="1657">
          <cell r="D1657" t="str">
            <v>640022/7</v>
          </cell>
          <cell r="E1657" t="str">
            <v>12:00</v>
          </cell>
          <cell r="F1657" t="str">
            <v>Náchod,,aut.st.</v>
          </cell>
          <cell r="G1657" t="str">
            <v>14:35</v>
          </cell>
          <cell r="H1657" t="str">
            <v>Praha,,ÚAN Florenc</v>
          </cell>
          <cell r="I1657">
            <v>255</v>
          </cell>
          <cell r="J1657">
            <v>92</v>
          </cell>
          <cell r="K1657">
            <v>23460</v>
          </cell>
          <cell r="L1657">
            <v>200</v>
          </cell>
          <cell r="M1657" t="str">
            <v>X vzdy</v>
          </cell>
          <cell r="N1657" t="str">
            <v>Veolia Transport VČ</v>
          </cell>
        </row>
        <row r="1658">
          <cell r="D1658" t="str">
            <v>640022/8</v>
          </cell>
          <cell r="E1658" t="str">
            <v>20:50</v>
          </cell>
          <cell r="F1658" t="str">
            <v>Praha,,ÚAN Florenc</v>
          </cell>
          <cell r="G1658" t="str">
            <v>23:10</v>
          </cell>
          <cell r="H1658" t="str">
            <v>Nové Město n.Met.,,Na Rychtě</v>
          </cell>
          <cell r="I1658">
            <v>42</v>
          </cell>
          <cell r="J1658">
            <v>88</v>
          </cell>
          <cell r="K1658">
            <v>3696</v>
          </cell>
          <cell r="L1658">
            <v>32</v>
          </cell>
          <cell r="M1658" t="str">
            <v>7 vzdy</v>
          </cell>
          <cell r="N1658" t="str">
            <v>Veolia Transport VČ</v>
          </cell>
        </row>
        <row r="1659">
          <cell r="D1659" t="str">
            <v>640022/9</v>
          </cell>
          <cell r="E1659" t="str">
            <v>14:15</v>
          </cell>
          <cell r="F1659" t="str">
            <v>Náchod,,aut.st.</v>
          </cell>
          <cell r="G1659" t="str">
            <v>16:50</v>
          </cell>
          <cell r="H1659" t="str">
            <v>Praha,,ÚAN Florenc</v>
          </cell>
          <cell r="I1659">
            <v>253</v>
          </cell>
          <cell r="J1659">
            <v>92</v>
          </cell>
          <cell r="K1659">
            <v>23276</v>
          </cell>
          <cell r="L1659">
            <v>200</v>
          </cell>
          <cell r="M1659" t="str">
            <v>X vzdy</v>
          </cell>
          <cell r="N1659" t="str">
            <v>Veolia Transport VČ</v>
          </cell>
        </row>
        <row r="1660">
          <cell r="D1660" t="str">
            <v>640022/11</v>
          </cell>
          <cell r="E1660" t="str">
            <v>17:15</v>
          </cell>
          <cell r="F1660" t="str">
            <v>Náchod,,aut.st.</v>
          </cell>
          <cell r="G1660" t="str">
            <v>20:05</v>
          </cell>
          <cell r="H1660" t="str">
            <v>Praha,,ÚAN Florenc</v>
          </cell>
          <cell r="I1660">
            <v>42</v>
          </cell>
          <cell r="J1660">
            <v>93</v>
          </cell>
          <cell r="K1660">
            <v>3906</v>
          </cell>
          <cell r="L1660">
            <v>32</v>
          </cell>
          <cell r="M1660" t="str">
            <v>7 vzdy</v>
          </cell>
          <cell r="N1660" t="str">
            <v>Veolia Transport VČ</v>
          </cell>
        </row>
        <row r="1661">
          <cell r="D1661" t="str">
            <v>640022/100</v>
          </cell>
          <cell r="E1661" t="str">
            <v>11:40</v>
          </cell>
          <cell r="F1661" t="str">
            <v>Hradec Králové,,Terminál HD</v>
          </cell>
          <cell r="G1661" t="str">
            <v>12:45</v>
          </cell>
          <cell r="H1661" t="str">
            <v>Náchod,,aut.st.</v>
          </cell>
          <cell r="I1661">
            <v>53</v>
          </cell>
          <cell r="J1661">
            <v>44</v>
          </cell>
          <cell r="K1661">
            <v>2332</v>
          </cell>
          <cell r="L1661">
            <v>41</v>
          </cell>
          <cell r="M1661" t="str">
            <v>6 vzdy</v>
          </cell>
          <cell r="N1661" t="str">
            <v>Veolia Transport VČ</v>
          </cell>
        </row>
        <row r="1662">
          <cell r="D1662" t="str">
            <v>640022/101</v>
          </cell>
          <cell r="E1662" t="str">
            <v>13:15</v>
          </cell>
          <cell r="F1662" t="str">
            <v>Náchod,,aut.st.</v>
          </cell>
          <cell r="G1662" t="str">
            <v>14:25</v>
          </cell>
          <cell r="H1662" t="str">
            <v>Hradec Králové,,Terminál HD</v>
          </cell>
          <cell r="I1662">
            <v>55</v>
          </cell>
          <cell r="J1662">
            <v>44</v>
          </cell>
          <cell r="K1662">
            <v>2420</v>
          </cell>
          <cell r="L1662">
            <v>41</v>
          </cell>
          <cell r="M1662" t="str">
            <v>6 vzdy</v>
          </cell>
          <cell r="N1662" t="str">
            <v>Veolia Transport VČ</v>
          </cell>
        </row>
        <row r="1663">
          <cell r="D1663" t="str">
            <v>640022/102</v>
          </cell>
          <cell r="E1663" t="str">
            <v>15:40</v>
          </cell>
          <cell r="F1663" t="str">
            <v>Hradec Králové,,Terminál HD</v>
          </cell>
          <cell r="G1663" t="str">
            <v>16:45</v>
          </cell>
          <cell r="H1663" t="str">
            <v>Náchod,,aut.st.</v>
          </cell>
          <cell r="I1663">
            <v>61</v>
          </cell>
          <cell r="J1663">
            <v>44</v>
          </cell>
          <cell r="K1663">
            <v>2684</v>
          </cell>
          <cell r="L1663">
            <v>46</v>
          </cell>
          <cell r="M1663" t="str">
            <v>+ vzdy</v>
          </cell>
          <cell r="N1663" t="str">
            <v>Veolia Transport VČ</v>
          </cell>
        </row>
        <row r="1664">
          <cell r="D1664" t="str">
            <v>640022/103</v>
          </cell>
          <cell r="E1664" t="str">
            <v>17:15</v>
          </cell>
          <cell r="F1664" t="str">
            <v>Náchod,,aut.st.</v>
          </cell>
          <cell r="G1664" t="str">
            <v>18:25</v>
          </cell>
          <cell r="H1664" t="str">
            <v>Hradec Králové,,Terminál HD</v>
          </cell>
          <cell r="I1664">
            <v>19</v>
          </cell>
          <cell r="J1664">
            <v>44</v>
          </cell>
          <cell r="K1664">
            <v>836</v>
          </cell>
          <cell r="L1664">
            <v>13</v>
          </cell>
          <cell r="M1664" t="str">
            <v>+ vzdy</v>
          </cell>
          <cell r="N1664" t="str">
            <v>Veolia Transport VČ</v>
          </cell>
        </row>
        <row r="1665">
          <cell r="D1665" t="str">
            <v>640022/104</v>
          </cell>
          <cell r="E1665" t="str">
            <v>19:40</v>
          </cell>
          <cell r="F1665" t="str">
            <v>Hradec Králové,,Terminál HD</v>
          </cell>
          <cell r="G1665" t="str">
            <v>20:45</v>
          </cell>
          <cell r="H1665" t="str">
            <v>Náchod,,aut.st.</v>
          </cell>
          <cell r="I1665">
            <v>19</v>
          </cell>
          <cell r="J1665">
            <v>44</v>
          </cell>
          <cell r="K1665">
            <v>836</v>
          </cell>
          <cell r="L1665">
            <v>13</v>
          </cell>
          <cell r="M1665" t="str">
            <v>+ vzdy</v>
          </cell>
          <cell r="N1665" t="str">
            <v>Veolia Transport VČ</v>
          </cell>
        </row>
        <row r="1666">
          <cell r="D1666" t="str">
            <v>640023/2</v>
          </cell>
          <cell r="E1666" t="str">
            <v>05:15</v>
          </cell>
          <cell r="F1666" t="str">
            <v>Nové Město n.Met.,,Papírny</v>
          </cell>
          <cell r="G1666" t="str">
            <v>05:45</v>
          </cell>
          <cell r="H1666" t="str">
            <v>Náchod,,aut.st.</v>
          </cell>
          <cell r="I1666">
            <v>255</v>
          </cell>
          <cell r="J1666">
            <v>16</v>
          </cell>
          <cell r="K1666">
            <v>4080</v>
          </cell>
          <cell r="L1666">
            <v>200</v>
          </cell>
          <cell r="M1666" t="str">
            <v>X vzdy</v>
          </cell>
          <cell r="N1666" t="str">
            <v>Veolia Transport VČ</v>
          </cell>
        </row>
        <row r="1667">
          <cell r="D1667" t="str">
            <v>640023/3</v>
          </cell>
          <cell r="E1667" t="str">
            <v>07:18</v>
          </cell>
          <cell r="F1667" t="str">
            <v>Nové Město n.Met.,,Na Rychtě</v>
          </cell>
          <cell r="G1667" t="str">
            <v>07:25</v>
          </cell>
          <cell r="H1667" t="str">
            <v>Přibyslav</v>
          </cell>
          <cell r="I1667">
            <v>255</v>
          </cell>
          <cell r="J1667">
            <v>4</v>
          </cell>
          <cell r="K1667">
            <v>1020</v>
          </cell>
          <cell r="L1667">
            <v>200</v>
          </cell>
          <cell r="M1667" t="str">
            <v>X vzdy</v>
          </cell>
          <cell r="N1667" t="str">
            <v>Veolia Transport VČ</v>
          </cell>
        </row>
        <row r="1668">
          <cell r="D1668" t="str">
            <v>640023/4</v>
          </cell>
          <cell r="E1668" t="str">
            <v>07:30</v>
          </cell>
          <cell r="F1668" t="str">
            <v>Přibyslav</v>
          </cell>
          <cell r="G1668" t="str">
            <v>07:40</v>
          </cell>
          <cell r="H1668" t="str">
            <v>Nové Město n.Met.,,Náchodská</v>
          </cell>
          <cell r="I1668">
            <v>255</v>
          </cell>
          <cell r="J1668">
            <v>5</v>
          </cell>
          <cell r="K1668">
            <v>1275</v>
          </cell>
          <cell r="L1668">
            <v>200</v>
          </cell>
          <cell r="M1668" t="str">
            <v>X vzdy</v>
          </cell>
          <cell r="N1668" t="str">
            <v>Veolia Transport VČ</v>
          </cell>
        </row>
        <row r="1669">
          <cell r="D1669" t="str">
            <v>640023/5</v>
          </cell>
          <cell r="E1669" t="str">
            <v>09:25</v>
          </cell>
          <cell r="F1669" t="str">
            <v>Nové Město n.Met.,,Náchodská</v>
          </cell>
          <cell r="G1669" t="str">
            <v>09:38</v>
          </cell>
          <cell r="H1669" t="str">
            <v>Přibyslav</v>
          </cell>
          <cell r="I1669">
            <v>255</v>
          </cell>
          <cell r="J1669">
            <v>5</v>
          </cell>
          <cell r="K1669">
            <v>1275</v>
          </cell>
          <cell r="L1669">
            <v>200</v>
          </cell>
          <cell r="M1669" t="str">
            <v>X vzdy</v>
          </cell>
          <cell r="N1669" t="str">
            <v>Veolia Transport VČ</v>
          </cell>
        </row>
        <row r="1670">
          <cell r="D1670" t="str">
            <v>640023/6</v>
          </cell>
          <cell r="E1670" t="str">
            <v>09:40</v>
          </cell>
          <cell r="F1670" t="str">
            <v>Přibyslav</v>
          </cell>
          <cell r="G1670" t="str">
            <v>09:50</v>
          </cell>
          <cell r="H1670" t="str">
            <v>Nové Město n.Met.,,Náchodská</v>
          </cell>
          <cell r="I1670">
            <v>255</v>
          </cell>
          <cell r="J1670">
            <v>5</v>
          </cell>
          <cell r="K1670">
            <v>1275</v>
          </cell>
          <cell r="L1670">
            <v>200</v>
          </cell>
          <cell r="M1670" t="str">
            <v>X vzdy</v>
          </cell>
          <cell r="N1670" t="str">
            <v>Veolia Transport VČ</v>
          </cell>
        </row>
        <row r="1671">
          <cell r="D1671" t="str">
            <v>640023/7</v>
          </cell>
          <cell r="E1671" t="str">
            <v>13:45</v>
          </cell>
          <cell r="F1671" t="str">
            <v>Nové Město n.Met.,,Náchodská</v>
          </cell>
          <cell r="G1671" t="str">
            <v>13:58</v>
          </cell>
          <cell r="H1671" t="str">
            <v>Přibyslav</v>
          </cell>
          <cell r="I1671">
            <v>255</v>
          </cell>
          <cell r="J1671">
            <v>5</v>
          </cell>
          <cell r="K1671">
            <v>1275</v>
          </cell>
          <cell r="L1671">
            <v>200</v>
          </cell>
          <cell r="M1671" t="str">
            <v>X vzdy</v>
          </cell>
          <cell r="N1671" t="str">
            <v>Veolia Transport VČ</v>
          </cell>
        </row>
        <row r="1672">
          <cell r="D1672" t="str">
            <v>640023/8</v>
          </cell>
          <cell r="E1672" t="str">
            <v>14:04</v>
          </cell>
          <cell r="F1672" t="str">
            <v>Přibyslav</v>
          </cell>
          <cell r="G1672" t="str">
            <v>14:11</v>
          </cell>
          <cell r="H1672" t="str">
            <v>Nové Město n.Met.,,nám.Republiky</v>
          </cell>
          <cell r="I1672">
            <v>255</v>
          </cell>
          <cell r="J1672">
            <v>5</v>
          </cell>
          <cell r="K1672">
            <v>1275</v>
          </cell>
          <cell r="L1672">
            <v>200</v>
          </cell>
          <cell r="M1672" t="str">
            <v>X vzdy</v>
          </cell>
          <cell r="N1672" t="str">
            <v>Veolia Transport VČ</v>
          </cell>
        </row>
        <row r="1673">
          <cell r="D1673" t="str">
            <v>640023/9</v>
          </cell>
          <cell r="E1673" t="str">
            <v>15:08</v>
          </cell>
          <cell r="F1673" t="str">
            <v>Nové Město n.Met.,,žel.st.</v>
          </cell>
          <cell r="G1673" t="str">
            <v>15:19</v>
          </cell>
          <cell r="H1673" t="str">
            <v>Přibyslav</v>
          </cell>
          <cell r="I1673">
            <v>255</v>
          </cell>
          <cell r="J1673">
            <v>5</v>
          </cell>
          <cell r="K1673">
            <v>1275</v>
          </cell>
          <cell r="L1673">
            <v>200</v>
          </cell>
          <cell r="M1673" t="str">
            <v>X vzdy</v>
          </cell>
          <cell r="N1673" t="str">
            <v>Veolia Transport VČ</v>
          </cell>
        </row>
        <row r="1674">
          <cell r="D1674" t="str">
            <v>640023/10</v>
          </cell>
          <cell r="E1674" t="str">
            <v>15:20</v>
          </cell>
          <cell r="F1674" t="str">
            <v>Přibyslav</v>
          </cell>
          <cell r="G1674" t="str">
            <v>15:30</v>
          </cell>
          <cell r="H1674" t="str">
            <v>Nové Město n.Met.,,Náchodská</v>
          </cell>
          <cell r="I1674">
            <v>255</v>
          </cell>
          <cell r="J1674">
            <v>5</v>
          </cell>
          <cell r="K1674">
            <v>1275</v>
          </cell>
          <cell r="L1674">
            <v>200</v>
          </cell>
          <cell r="M1674" t="str">
            <v>X vzdy</v>
          </cell>
          <cell r="N1674" t="str">
            <v>Veolia Transport VČ</v>
          </cell>
        </row>
        <row r="1675">
          <cell r="D1675" t="str">
            <v>640023/12</v>
          </cell>
          <cell r="E1675" t="str">
            <v>19:15</v>
          </cell>
          <cell r="F1675" t="str">
            <v>Nové Město n.Met.,,nám.Republiky</v>
          </cell>
          <cell r="G1675" t="str">
            <v>19:45</v>
          </cell>
          <cell r="H1675" t="str">
            <v>Náchod,,aut.st.</v>
          </cell>
          <cell r="I1675">
            <v>255</v>
          </cell>
          <cell r="J1675">
            <v>15</v>
          </cell>
          <cell r="K1675">
            <v>3825</v>
          </cell>
          <cell r="L1675">
            <v>200</v>
          </cell>
          <cell r="M1675" t="str">
            <v>X vzdy</v>
          </cell>
          <cell r="N1675" t="str">
            <v>Veolia Transport VČ</v>
          </cell>
        </row>
        <row r="1676">
          <cell r="D1676" t="str">
            <v>640023/101</v>
          </cell>
          <cell r="E1676" t="str">
            <v>07:05</v>
          </cell>
          <cell r="F1676" t="str">
            <v>Provodov-Šonov,Provodov,náves</v>
          </cell>
          <cell r="G1676" t="str">
            <v>07:17</v>
          </cell>
          <cell r="H1676" t="str">
            <v>Nové Město n.Met.,,nám.Republiky</v>
          </cell>
          <cell r="I1676">
            <v>64</v>
          </cell>
          <cell r="J1676">
            <v>7</v>
          </cell>
          <cell r="K1676">
            <v>448</v>
          </cell>
          <cell r="L1676">
            <v>48</v>
          </cell>
          <cell r="M1676" t="str">
            <v>+ vzdy</v>
          </cell>
          <cell r="N1676" t="str">
            <v>Veolia Transport VČ</v>
          </cell>
        </row>
        <row r="1677">
          <cell r="D1677" t="str">
            <v>640023/102</v>
          </cell>
          <cell r="E1677" t="str">
            <v>06:55</v>
          </cell>
          <cell r="F1677" t="str">
            <v>Nové Město n.Met.,,žel.st.</v>
          </cell>
          <cell r="G1677" t="str">
            <v>07:03</v>
          </cell>
          <cell r="H1677" t="str">
            <v>Provodov-Šonov,Provodov,náves</v>
          </cell>
          <cell r="I1677">
            <v>64</v>
          </cell>
          <cell r="J1677">
            <v>6</v>
          </cell>
          <cell r="K1677">
            <v>384</v>
          </cell>
          <cell r="L1677">
            <v>48</v>
          </cell>
          <cell r="M1677" t="str">
            <v>+ vzdy</v>
          </cell>
          <cell r="N1677" t="str">
            <v>Veolia Transport VČ</v>
          </cell>
        </row>
        <row r="1678">
          <cell r="D1678" t="str">
            <v>640023/103</v>
          </cell>
          <cell r="E1678" t="str">
            <v>21:40</v>
          </cell>
          <cell r="F1678" t="str">
            <v>Náchod,,aut.st.</v>
          </cell>
          <cell r="G1678" t="str">
            <v>22:05</v>
          </cell>
          <cell r="H1678" t="str">
            <v>Nové Město n.Met.,,žel.st.</v>
          </cell>
          <cell r="I1678">
            <v>51</v>
          </cell>
          <cell r="J1678">
            <v>15</v>
          </cell>
          <cell r="K1678">
            <v>765</v>
          </cell>
          <cell r="L1678">
            <v>41</v>
          </cell>
          <cell r="M1678" t="str">
            <v>7 vzdy</v>
          </cell>
          <cell r="N1678" t="str">
            <v>Veolia Transport VČ</v>
          </cell>
        </row>
        <row r="1679">
          <cell r="D1679" t="str">
            <v>640023/104</v>
          </cell>
          <cell r="E1679" t="str">
            <v>08:52</v>
          </cell>
          <cell r="F1679" t="str">
            <v>Nové Město n.Met.,,žel.st.</v>
          </cell>
          <cell r="G1679" t="str">
            <v>09:20</v>
          </cell>
          <cell r="H1679" t="str">
            <v>Náchod,,aut.st.</v>
          </cell>
          <cell r="I1679">
            <v>116</v>
          </cell>
          <cell r="J1679">
            <v>15</v>
          </cell>
          <cell r="K1679">
            <v>1740</v>
          </cell>
          <cell r="L1679">
            <v>87</v>
          </cell>
          <cell r="M1679" t="str">
            <v>6+ vzdy</v>
          </cell>
          <cell r="N1679" t="str">
            <v>Veolia Transport VČ</v>
          </cell>
        </row>
        <row r="1680">
          <cell r="D1680" t="str">
            <v>640024/1</v>
          </cell>
          <cell r="E1680" t="str">
            <v>06:05</v>
          </cell>
          <cell r="F1680" t="str">
            <v>Nové Město n.Met.,,nám.Republiky</v>
          </cell>
          <cell r="G1680" t="str">
            <v>06:29</v>
          </cell>
          <cell r="H1680" t="str">
            <v>Česká Skalice,,nám.</v>
          </cell>
          <cell r="I1680">
            <v>255</v>
          </cell>
          <cell r="J1680">
            <v>13</v>
          </cell>
          <cell r="K1680">
            <v>3315</v>
          </cell>
          <cell r="L1680">
            <v>200</v>
          </cell>
          <cell r="M1680" t="str">
            <v>X vzdy</v>
          </cell>
          <cell r="N1680" t="str">
            <v>Veolia Transport VČ</v>
          </cell>
        </row>
        <row r="1681">
          <cell r="D1681" t="str">
            <v>640024/4</v>
          </cell>
          <cell r="E1681" t="str">
            <v>13:22</v>
          </cell>
          <cell r="F1681" t="str">
            <v>Česká Skalice,,nám.</v>
          </cell>
          <cell r="G1681" t="str">
            <v>13:47</v>
          </cell>
          <cell r="H1681" t="str">
            <v>Nové Město n.Met.,,nám.Republiky</v>
          </cell>
          <cell r="I1681">
            <v>52</v>
          </cell>
          <cell r="J1681">
            <v>13</v>
          </cell>
          <cell r="K1681">
            <v>676</v>
          </cell>
          <cell r="L1681">
            <v>48</v>
          </cell>
          <cell r="M1681" t="str">
            <v>X vzdy</v>
          </cell>
          <cell r="N1681" t="str">
            <v>Veolia Transport VČ</v>
          </cell>
        </row>
        <row r="1682">
          <cell r="D1682" t="str">
            <v>640024/5</v>
          </cell>
          <cell r="E1682" t="str">
            <v>14:12</v>
          </cell>
          <cell r="F1682" t="str">
            <v>Nové Město n.Met.,,nám.Republiky</v>
          </cell>
          <cell r="G1682" t="str">
            <v>14:37</v>
          </cell>
          <cell r="H1682" t="str">
            <v>Česká Skalice,,nám.</v>
          </cell>
          <cell r="I1682">
            <v>255</v>
          </cell>
          <cell r="J1682">
            <v>13</v>
          </cell>
          <cell r="K1682">
            <v>3315</v>
          </cell>
          <cell r="L1682">
            <v>200</v>
          </cell>
          <cell r="M1682" t="str">
            <v>X vzdy</v>
          </cell>
          <cell r="N1682" t="str">
            <v>Veolia Transport VČ</v>
          </cell>
        </row>
        <row r="1683">
          <cell r="D1683" t="str">
            <v>640024/6</v>
          </cell>
          <cell r="E1683" t="str">
            <v>15:25</v>
          </cell>
          <cell r="F1683" t="str">
            <v>Česká Skalice,,nám.</v>
          </cell>
          <cell r="G1683" t="str">
            <v>15:49</v>
          </cell>
          <cell r="H1683" t="str">
            <v>Nové Město n.Met.,,nám.Republiky</v>
          </cell>
          <cell r="I1683">
            <v>255</v>
          </cell>
          <cell r="J1683">
            <v>13</v>
          </cell>
          <cell r="K1683">
            <v>3315</v>
          </cell>
          <cell r="L1683">
            <v>200</v>
          </cell>
          <cell r="M1683" t="str">
            <v>X vzdy</v>
          </cell>
          <cell r="N1683" t="str">
            <v>Veolia Transport VČ</v>
          </cell>
        </row>
        <row r="1684">
          <cell r="D1684" t="str">
            <v>640025/1</v>
          </cell>
          <cell r="E1684" t="str">
            <v>04:52</v>
          </cell>
          <cell r="F1684" t="str">
            <v>Nové Město n.Met.,Krčín,most</v>
          </cell>
          <cell r="G1684" t="str">
            <v>05:15</v>
          </cell>
          <cell r="H1684" t="str">
            <v>Dobruška,,aut.st.</v>
          </cell>
          <cell r="I1684">
            <v>255</v>
          </cell>
          <cell r="J1684">
            <v>13</v>
          </cell>
          <cell r="K1684">
            <v>3315</v>
          </cell>
          <cell r="L1684">
            <v>200</v>
          </cell>
          <cell r="M1684" t="str">
            <v>X vzdy</v>
          </cell>
          <cell r="N1684" t="str">
            <v>Veolia Transport VČ</v>
          </cell>
        </row>
        <row r="1685">
          <cell r="D1685" t="str">
            <v>640025/2</v>
          </cell>
          <cell r="E1685" t="str">
            <v>10:15</v>
          </cell>
          <cell r="F1685" t="str">
            <v>Dobruška,,aut.st.</v>
          </cell>
          <cell r="G1685" t="str">
            <v>10:47</v>
          </cell>
          <cell r="H1685" t="str">
            <v>Nové Město n.Met.,,Na Rychtě</v>
          </cell>
          <cell r="I1685">
            <v>255</v>
          </cell>
          <cell r="J1685">
            <v>19</v>
          </cell>
          <cell r="K1685">
            <v>4845</v>
          </cell>
          <cell r="L1685">
            <v>200</v>
          </cell>
          <cell r="M1685" t="str">
            <v>X vzdy</v>
          </cell>
          <cell r="N1685" t="str">
            <v>Veolia Transport VČ</v>
          </cell>
        </row>
        <row r="1686">
          <cell r="D1686" t="str">
            <v>640025/4</v>
          </cell>
          <cell r="E1686" t="str">
            <v>06:10</v>
          </cell>
          <cell r="F1686" t="str">
            <v>Dobruška,,aut.st.</v>
          </cell>
          <cell r="G1686" t="str">
            <v>06:54</v>
          </cell>
          <cell r="H1686" t="str">
            <v>Nové Město n.Met.,,nám.Republiky</v>
          </cell>
          <cell r="I1686">
            <v>255</v>
          </cell>
          <cell r="J1686">
            <v>21</v>
          </cell>
          <cell r="K1686">
            <v>5355</v>
          </cell>
          <cell r="L1686">
            <v>200</v>
          </cell>
          <cell r="M1686" t="str">
            <v>X vzdy</v>
          </cell>
          <cell r="N1686" t="str">
            <v>Veolia Transport VČ</v>
          </cell>
        </row>
        <row r="1687">
          <cell r="D1687" t="str">
            <v>640025/5</v>
          </cell>
          <cell r="E1687" t="str">
            <v>07:24</v>
          </cell>
          <cell r="F1687" t="str">
            <v>Nové Město n.Met.,,nám.Republiky</v>
          </cell>
          <cell r="G1687" t="str">
            <v>07:36</v>
          </cell>
          <cell r="H1687" t="str">
            <v>Vršovka</v>
          </cell>
          <cell r="I1687">
            <v>198</v>
          </cell>
          <cell r="J1687">
            <v>8</v>
          </cell>
          <cell r="K1687">
            <v>1584</v>
          </cell>
          <cell r="L1687">
            <v>147</v>
          </cell>
          <cell r="M1687" t="str">
            <v>X vzdy</v>
          </cell>
          <cell r="N1687" t="str">
            <v>Veolia Transport VČ</v>
          </cell>
        </row>
        <row r="1688">
          <cell r="D1688" t="str">
            <v>640025/6</v>
          </cell>
          <cell r="E1688" t="str">
            <v>07:38</v>
          </cell>
          <cell r="F1688" t="str">
            <v>Vršovka</v>
          </cell>
          <cell r="G1688" t="str">
            <v>07:48</v>
          </cell>
          <cell r="H1688" t="str">
            <v>Nové Město n.Met.,,Na Rychtě</v>
          </cell>
          <cell r="I1688">
            <v>198</v>
          </cell>
          <cell r="J1688">
            <v>7</v>
          </cell>
          <cell r="K1688">
            <v>1386</v>
          </cell>
          <cell r="L1688">
            <v>147</v>
          </cell>
          <cell r="M1688" t="str">
            <v>X vzdy</v>
          </cell>
          <cell r="N1688" t="str">
            <v>Veolia Transport VČ</v>
          </cell>
        </row>
        <row r="1689">
          <cell r="D1689" t="str">
            <v>640025/7</v>
          </cell>
          <cell r="E1689" t="str">
            <v>06:25</v>
          </cell>
          <cell r="F1689" t="str">
            <v>Nové Město n.Met.,,žel.st.</v>
          </cell>
          <cell r="G1689" t="str">
            <v>06:55</v>
          </cell>
          <cell r="H1689" t="str">
            <v>Dobruška,,aut.st.</v>
          </cell>
          <cell r="I1689">
            <v>203</v>
          </cell>
          <cell r="J1689">
            <v>14</v>
          </cell>
          <cell r="K1689">
            <v>2842</v>
          </cell>
          <cell r="L1689">
            <v>152</v>
          </cell>
          <cell r="M1689" t="str">
            <v>X vzdy</v>
          </cell>
          <cell r="N1689" t="str">
            <v>Veolia Transport VČ</v>
          </cell>
        </row>
        <row r="1690">
          <cell r="D1690" t="str">
            <v>640025/8</v>
          </cell>
          <cell r="E1690" t="str">
            <v>07:15</v>
          </cell>
          <cell r="F1690" t="str">
            <v>Dobruška,,aut.st.</v>
          </cell>
          <cell r="G1690" t="str">
            <v>07:45</v>
          </cell>
          <cell r="H1690" t="str">
            <v>Nové Město n.Met.,,Na Rychtě</v>
          </cell>
          <cell r="I1690">
            <v>203</v>
          </cell>
          <cell r="J1690">
            <v>15</v>
          </cell>
          <cell r="K1690">
            <v>3045</v>
          </cell>
          <cell r="L1690">
            <v>152</v>
          </cell>
          <cell r="M1690" t="str">
            <v>X vzdy</v>
          </cell>
          <cell r="N1690" t="str">
            <v>Veolia Transport VČ</v>
          </cell>
        </row>
        <row r="1691">
          <cell r="D1691" t="str">
            <v>640025/9</v>
          </cell>
          <cell r="E1691" t="str">
            <v>09:10</v>
          </cell>
          <cell r="F1691" t="str">
            <v>Nové Město n.Met.,,Na Rychtě</v>
          </cell>
          <cell r="G1691" t="str">
            <v>09:35</v>
          </cell>
          <cell r="H1691" t="str">
            <v>Dobruška,,aut.st.</v>
          </cell>
          <cell r="I1691">
            <v>255</v>
          </cell>
          <cell r="J1691">
            <v>15</v>
          </cell>
          <cell r="K1691">
            <v>3825</v>
          </cell>
          <cell r="L1691">
            <v>200</v>
          </cell>
          <cell r="M1691" t="str">
            <v>X vzdy</v>
          </cell>
          <cell r="N1691" t="str">
            <v>Veolia Transport VČ</v>
          </cell>
        </row>
        <row r="1692">
          <cell r="D1692" t="str">
            <v>640025/13</v>
          </cell>
          <cell r="E1692" t="str">
            <v>12:19</v>
          </cell>
          <cell r="F1692" t="str">
            <v>Nové Město n.Met.,,Na Rychtě</v>
          </cell>
          <cell r="G1692" t="str">
            <v>12:50</v>
          </cell>
          <cell r="H1692" t="str">
            <v>Dobruška,,aut.st.</v>
          </cell>
          <cell r="I1692">
            <v>255</v>
          </cell>
          <cell r="J1692">
            <v>19</v>
          </cell>
          <cell r="K1692">
            <v>4845</v>
          </cell>
          <cell r="L1692">
            <v>200</v>
          </cell>
          <cell r="M1692" t="str">
            <v>X vzdy</v>
          </cell>
          <cell r="N1692" t="str">
            <v>Veolia Transport VČ</v>
          </cell>
        </row>
        <row r="1693">
          <cell r="D1693" t="str">
            <v>640025/15</v>
          </cell>
          <cell r="E1693" t="str">
            <v>13:20</v>
          </cell>
          <cell r="F1693" t="str">
            <v>Nové Město n.Met.,,nám.Republiky</v>
          </cell>
          <cell r="G1693" t="str">
            <v>13:48</v>
          </cell>
          <cell r="H1693" t="str">
            <v>Dobruška,,aut.st.</v>
          </cell>
          <cell r="I1693">
            <v>255</v>
          </cell>
          <cell r="J1693">
            <v>16</v>
          </cell>
          <cell r="K1693">
            <v>4080</v>
          </cell>
          <cell r="L1693">
            <v>200</v>
          </cell>
          <cell r="M1693" t="str">
            <v>X vzdy</v>
          </cell>
          <cell r="N1693" t="str">
            <v>Veolia Transport VČ</v>
          </cell>
        </row>
        <row r="1694">
          <cell r="D1694" t="str">
            <v>640025/18</v>
          </cell>
          <cell r="E1694" t="str">
            <v>14:06</v>
          </cell>
          <cell r="F1694" t="str">
            <v>Dobruška,,aut.st.</v>
          </cell>
          <cell r="G1694" t="str">
            <v>14:42</v>
          </cell>
          <cell r="H1694" t="str">
            <v>Nové Město n.Met.,,nám.Republiky</v>
          </cell>
          <cell r="I1694">
            <v>255</v>
          </cell>
          <cell r="J1694">
            <v>17</v>
          </cell>
          <cell r="K1694">
            <v>4335</v>
          </cell>
          <cell r="L1694">
            <v>200</v>
          </cell>
          <cell r="M1694" t="str">
            <v>X vzdy</v>
          </cell>
          <cell r="N1694" t="str">
            <v>Veolia Transport VČ</v>
          </cell>
        </row>
        <row r="1695">
          <cell r="D1695" t="str">
            <v>640025/21</v>
          </cell>
          <cell r="E1695" t="str">
            <v>16:12</v>
          </cell>
          <cell r="F1695" t="str">
            <v>Nové Město n.Met.,,nám.Republiky</v>
          </cell>
          <cell r="G1695" t="str">
            <v>16:43</v>
          </cell>
          <cell r="H1695" t="str">
            <v>Dobruška,,aut.st.</v>
          </cell>
          <cell r="I1695">
            <v>255</v>
          </cell>
          <cell r="J1695">
            <v>20</v>
          </cell>
          <cell r="K1695">
            <v>5100</v>
          </cell>
          <cell r="L1695">
            <v>200</v>
          </cell>
          <cell r="M1695" t="str">
            <v>X vzdy</v>
          </cell>
          <cell r="N1695" t="str">
            <v>Veolia Transport VČ</v>
          </cell>
        </row>
        <row r="1696">
          <cell r="D1696" t="str">
            <v>640025/25</v>
          </cell>
          <cell r="E1696" t="str">
            <v>14:10</v>
          </cell>
          <cell r="F1696" t="str">
            <v>Nové Město n.Met.,,Papírny</v>
          </cell>
          <cell r="G1696" t="str">
            <v>14:50</v>
          </cell>
          <cell r="H1696" t="str">
            <v>Dobruška,,aut.st.</v>
          </cell>
          <cell r="I1696">
            <v>255</v>
          </cell>
          <cell r="J1696">
            <v>22</v>
          </cell>
          <cell r="K1696">
            <v>5610</v>
          </cell>
          <cell r="L1696">
            <v>200</v>
          </cell>
          <cell r="M1696" t="str">
            <v>X vzdy</v>
          </cell>
          <cell r="N1696" t="str">
            <v>Veolia Transport VČ</v>
          </cell>
        </row>
        <row r="1697">
          <cell r="D1697" t="str">
            <v>640025/28</v>
          </cell>
          <cell r="E1697" t="str">
            <v>17:21</v>
          </cell>
          <cell r="F1697" t="str">
            <v>Dobruška,,aut.st.</v>
          </cell>
          <cell r="G1697" t="str">
            <v>17:47</v>
          </cell>
          <cell r="H1697" t="str">
            <v>Nové Město n.Met.,,nám.Republiky</v>
          </cell>
          <cell r="I1697">
            <v>255</v>
          </cell>
          <cell r="J1697">
            <v>17</v>
          </cell>
          <cell r="K1697">
            <v>4335</v>
          </cell>
          <cell r="L1697">
            <v>200</v>
          </cell>
          <cell r="M1697" t="str">
            <v>X vzdy</v>
          </cell>
          <cell r="N1697" t="str">
            <v>Veolia Transport VČ</v>
          </cell>
        </row>
        <row r="1698">
          <cell r="D1698" t="str">
            <v>640026/1</v>
          </cell>
          <cell r="E1698" t="str">
            <v>05:33</v>
          </cell>
          <cell r="F1698" t="str">
            <v>Nové Město n.Met.,,Slza</v>
          </cell>
          <cell r="G1698" t="str">
            <v>06:20</v>
          </cell>
          <cell r="H1698" t="str">
            <v>Deštné v Orl.h.,,Zákoutí hot.Orlice</v>
          </cell>
          <cell r="I1698">
            <v>255</v>
          </cell>
          <cell r="J1698">
            <v>27</v>
          </cell>
          <cell r="K1698">
            <v>6885</v>
          </cell>
          <cell r="L1698">
            <v>200</v>
          </cell>
          <cell r="M1698" t="str">
            <v>X vzdy</v>
          </cell>
          <cell r="N1698" t="str">
            <v>Veolia Transport VČ</v>
          </cell>
        </row>
        <row r="1699">
          <cell r="D1699" t="str">
            <v>640026/2</v>
          </cell>
          <cell r="E1699" t="str">
            <v>04:28</v>
          </cell>
          <cell r="F1699" t="str">
            <v>Deštné v Orl.h.,,Zákoutí hot.Orlice</v>
          </cell>
          <cell r="G1699" t="str">
            <v>05:24</v>
          </cell>
          <cell r="H1699" t="str">
            <v>Nové Město n.Met.,,Slza</v>
          </cell>
          <cell r="I1699">
            <v>255</v>
          </cell>
          <cell r="J1699">
            <v>31</v>
          </cell>
          <cell r="K1699">
            <v>7905</v>
          </cell>
          <cell r="L1699">
            <v>200</v>
          </cell>
          <cell r="M1699" t="str">
            <v>X vzdy</v>
          </cell>
          <cell r="N1699" t="str">
            <v>Veolia Transport VČ</v>
          </cell>
        </row>
        <row r="1700">
          <cell r="D1700" t="str">
            <v>640026/3</v>
          </cell>
          <cell r="E1700" t="str">
            <v>06:50</v>
          </cell>
          <cell r="F1700" t="str">
            <v>Nové Město n.Met.,,žel.st.</v>
          </cell>
          <cell r="G1700" t="str">
            <v>07:44</v>
          </cell>
          <cell r="H1700" t="str">
            <v>Deštné v Orl.h.,,Zákoutí hot.Orlice</v>
          </cell>
          <cell r="I1700">
            <v>203</v>
          </cell>
          <cell r="J1700">
            <v>30</v>
          </cell>
          <cell r="K1700">
            <v>6090</v>
          </cell>
          <cell r="L1700">
            <v>152</v>
          </cell>
          <cell r="M1700" t="str">
            <v>X vzdy</v>
          </cell>
          <cell r="N1700" t="str">
            <v>Veolia Transport VČ</v>
          </cell>
        </row>
        <row r="1701">
          <cell r="D1701" t="str">
            <v>640026/4</v>
          </cell>
          <cell r="E1701" t="str">
            <v>05:28</v>
          </cell>
          <cell r="F1701" t="str">
            <v>Deštné v Orl.h.,,Zákoutí hot.Orlice</v>
          </cell>
          <cell r="G1701" t="str">
            <v>06:20</v>
          </cell>
          <cell r="H1701" t="str">
            <v>Nové Město n.Met.,,žel.st.</v>
          </cell>
          <cell r="I1701">
            <v>255</v>
          </cell>
          <cell r="J1701">
            <v>30</v>
          </cell>
          <cell r="K1701">
            <v>7650</v>
          </cell>
          <cell r="L1701">
            <v>200</v>
          </cell>
          <cell r="M1701" t="str">
            <v>X vzdy</v>
          </cell>
          <cell r="N1701" t="str">
            <v>Veolia Transport VČ</v>
          </cell>
        </row>
        <row r="1702">
          <cell r="D1702" t="str">
            <v>640026/5</v>
          </cell>
          <cell r="E1702" t="str">
            <v>07:40</v>
          </cell>
          <cell r="F1702" t="str">
            <v>Nové Město n.Met.,,žel.st.</v>
          </cell>
          <cell r="G1702" t="str">
            <v>08:35</v>
          </cell>
          <cell r="H1702" t="str">
            <v>Deštné v Orl.h.,Šerlich,Masarykova ch.</v>
          </cell>
          <cell r="I1702">
            <v>52</v>
          </cell>
          <cell r="J1702">
            <v>31</v>
          </cell>
          <cell r="K1702">
            <v>1612</v>
          </cell>
          <cell r="L1702">
            <v>48</v>
          </cell>
          <cell r="M1702" t="str">
            <v>X vzdy</v>
          </cell>
          <cell r="N1702" t="str">
            <v>Veolia Transport VČ</v>
          </cell>
        </row>
        <row r="1703">
          <cell r="D1703" t="str">
            <v>640026/6</v>
          </cell>
          <cell r="E1703" t="str">
            <v>19:35</v>
          </cell>
          <cell r="F1703" t="str">
            <v>Deštné v Orl.h.,,Zákoutí hot.Orlice</v>
          </cell>
          <cell r="G1703" t="str">
            <v>20:20</v>
          </cell>
          <cell r="H1703" t="str">
            <v>Nové Město n.Met.,,Náchodská</v>
          </cell>
          <cell r="I1703">
            <v>255</v>
          </cell>
          <cell r="J1703">
            <v>26</v>
          </cell>
          <cell r="K1703">
            <v>6630</v>
          </cell>
          <cell r="L1703">
            <v>200</v>
          </cell>
          <cell r="M1703" t="str">
            <v>X vzdy</v>
          </cell>
          <cell r="N1703" t="str">
            <v>Veolia Transport VČ</v>
          </cell>
        </row>
        <row r="1704">
          <cell r="D1704" t="str">
            <v>640026/7</v>
          </cell>
          <cell r="E1704" t="str">
            <v>09:31</v>
          </cell>
          <cell r="F1704" t="str">
            <v>Nové Město n.Met.,,Náchodská</v>
          </cell>
          <cell r="G1704" t="str">
            <v>10:31</v>
          </cell>
          <cell r="H1704" t="str">
            <v>Deštné v Orl.h.,,Zákoutí hot.Orlice</v>
          </cell>
          <cell r="I1704">
            <v>255</v>
          </cell>
          <cell r="J1704">
            <v>30</v>
          </cell>
          <cell r="K1704">
            <v>7650</v>
          </cell>
          <cell r="L1704">
            <v>200</v>
          </cell>
          <cell r="M1704" t="str">
            <v>X vzdy</v>
          </cell>
          <cell r="N1704" t="str">
            <v>Veolia Transport VČ</v>
          </cell>
        </row>
        <row r="1705">
          <cell r="D1705" t="str">
            <v>640026/8</v>
          </cell>
          <cell r="E1705" t="str">
            <v>06:20</v>
          </cell>
          <cell r="F1705" t="str">
            <v>Deštné v Orl.h.,,Zákoutí hot.Orlice</v>
          </cell>
          <cell r="G1705" t="str">
            <v>07:17</v>
          </cell>
          <cell r="H1705" t="str">
            <v>Nové Město n.Met.,,Na Rychtě</v>
          </cell>
          <cell r="I1705">
            <v>255</v>
          </cell>
          <cell r="J1705">
            <v>29</v>
          </cell>
          <cell r="K1705">
            <v>7395</v>
          </cell>
          <cell r="L1705">
            <v>200</v>
          </cell>
          <cell r="M1705" t="str">
            <v>X vzdy</v>
          </cell>
          <cell r="N1705" t="str">
            <v>Veolia Transport VČ</v>
          </cell>
        </row>
        <row r="1706">
          <cell r="D1706" t="str">
            <v>640026/9</v>
          </cell>
          <cell r="E1706" t="str">
            <v>11:32</v>
          </cell>
          <cell r="F1706" t="str">
            <v>Nové Město n.Met.,,Náchodská</v>
          </cell>
          <cell r="G1706" t="str">
            <v>12:27</v>
          </cell>
          <cell r="H1706" t="str">
            <v>Deštné v Orl.h.,,Zákoutí hot.Orlice</v>
          </cell>
          <cell r="I1706">
            <v>255</v>
          </cell>
          <cell r="J1706">
            <v>26</v>
          </cell>
          <cell r="K1706">
            <v>6630</v>
          </cell>
          <cell r="L1706">
            <v>200</v>
          </cell>
          <cell r="M1706" t="str">
            <v>X vzdy</v>
          </cell>
          <cell r="N1706" t="str">
            <v>Veolia Transport VČ</v>
          </cell>
        </row>
        <row r="1707">
          <cell r="D1707" t="str">
            <v>640026/10</v>
          </cell>
          <cell r="E1707" t="str">
            <v>07:28</v>
          </cell>
          <cell r="F1707" t="str">
            <v>Deštné v Orl.h.,,Zákoutí hot.Orlice</v>
          </cell>
          <cell r="G1707" t="str">
            <v>07:48</v>
          </cell>
          <cell r="H1707" t="str">
            <v>Dobřany v Orl.h.</v>
          </cell>
          <cell r="I1707">
            <v>203</v>
          </cell>
          <cell r="J1707">
            <v>12</v>
          </cell>
          <cell r="K1707">
            <v>2436</v>
          </cell>
          <cell r="L1707">
            <v>152</v>
          </cell>
          <cell r="M1707" t="str">
            <v>X vzdy</v>
          </cell>
          <cell r="N1707" t="str">
            <v>Veolia Transport VČ</v>
          </cell>
        </row>
        <row r="1708">
          <cell r="D1708" t="str">
            <v>640026/11</v>
          </cell>
          <cell r="E1708" t="str">
            <v>13:32</v>
          </cell>
          <cell r="F1708" t="str">
            <v>Nové Město n.Met.,,Náchodská</v>
          </cell>
          <cell r="G1708" t="str">
            <v>14:27</v>
          </cell>
          <cell r="H1708" t="str">
            <v>Deštné v Orl.h.,,Zákoutí hot.Orlice</v>
          </cell>
          <cell r="I1708">
            <v>258</v>
          </cell>
          <cell r="J1708">
            <v>27</v>
          </cell>
          <cell r="K1708">
            <v>6966</v>
          </cell>
          <cell r="L1708">
            <v>202</v>
          </cell>
          <cell r="M1708" t="str">
            <v>X vzdy</v>
          </cell>
          <cell r="N1708" t="str">
            <v>Veolia Transport VČ</v>
          </cell>
        </row>
        <row r="1709">
          <cell r="D1709" t="str">
            <v>640026/12</v>
          </cell>
          <cell r="E1709" t="str">
            <v>09:28</v>
          </cell>
          <cell r="F1709" t="str">
            <v>Deštné v Orl.h.,,Zákoutí hot.Orlice</v>
          </cell>
          <cell r="G1709" t="str">
            <v>10:22</v>
          </cell>
          <cell r="H1709" t="str">
            <v>Nové Město n.Met.,,Náchodská</v>
          </cell>
          <cell r="I1709">
            <v>255</v>
          </cell>
          <cell r="J1709">
            <v>30</v>
          </cell>
          <cell r="K1709">
            <v>7650</v>
          </cell>
          <cell r="L1709">
            <v>200</v>
          </cell>
          <cell r="M1709" t="str">
            <v>X vzdy</v>
          </cell>
          <cell r="N1709" t="str">
            <v>Veolia Transport VČ</v>
          </cell>
        </row>
        <row r="1710">
          <cell r="D1710" t="str">
            <v>640026/13</v>
          </cell>
          <cell r="E1710" t="str">
            <v>14:31</v>
          </cell>
          <cell r="F1710" t="str">
            <v>Nové Město n.Met.,,Náchodská</v>
          </cell>
          <cell r="G1710" t="str">
            <v>15:31</v>
          </cell>
          <cell r="H1710" t="str">
            <v>Deštné v Orl.h.,,Zákoutí hot.Orlice</v>
          </cell>
          <cell r="I1710">
            <v>255</v>
          </cell>
          <cell r="J1710">
            <v>31</v>
          </cell>
          <cell r="K1710">
            <v>7905</v>
          </cell>
          <cell r="L1710">
            <v>200</v>
          </cell>
          <cell r="M1710" t="str">
            <v>X vzdy</v>
          </cell>
          <cell r="N1710" t="str">
            <v>Veolia Transport VČ</v>
          </cell>
        </row>
        <row r="1711">
          <cell r="D1711" t="str">
            <v>640026/14</v>
          </cell>
          <cell r="E1711" t="str">
            <v>11:32</v>
          </cell>
          <cell r="F1711" t="str">
            <v>Deštné v Orl.h.,,Zákoutí hot.Orlice</v>
          </cell>
          <cell r="G1711" t="str">
            <v>12:20</v>
          </cell>
          <cell r="H1711" t="str">
            <v>Nové Město n.Met.,,žel.st.</v>
          </cell>
          <cell r="I1711">
            <v>255</v>
          </cell>
          <cell r="J1711">
            <v>26</v>
          </cell>
          <cell r="K1711">
            <v>6630</v>
          </cell>
          <cell r="L1711">
            <v>200</v>
          </cell>
          <cell r="M1711" t="str">
            <v>X vzdy</v>
          </cell>
          <cell r="N1711" t="str">
            <v>Veolia Transport VČ</v>
          </cell>
        </row>
        <row r="1712">
          <cell r="D1712" t="str">
            <v>640026/15</v>
          </cell>
          <cell r="E1712" t="str">
            <v>15:32</v>
          </cell>
          <cell r="F1712" t="str">
            <v>Nové Město n.Met.,,Náchodská</v>
          </cell>
          <cell r="G1712" t="str">
            <v>16:27</v>
          </cell>
          <cell r="H1712" t="str">
            <v>Deštné v Orl.h.,,Zákoutí hot.Orlice</v>
          </cell>
          <cell r="I1712">
            <v>255</v>
          </cell>
          <cell r="J1712">
            <v>27</v>
          </cell>
          <cell r="K1712">
            <v>6885</v>
          </cell>
          <cell r="L1712">
            <v>200</v>
          </cell>
          <cell r="M1712" t="str">
            <v>X vzdy</v>
          </cell>
          <cell r="N1712" t="str">
            <v>Veolia Transport VČ</v>
          </cell>
        </row>
        <row r="1713">
          <cell r="D1713" t="str">
            <v>640026/16</v>
          </cell>
          <cell r="E1713" t="str">
            <v>12:28</v>
          </cell>
          <cell r="F1713" t="str">
            <v>Deštné v Orl.h.,,Zákoutí hot.Orlice</v>
          </cell>
          <cell r="G1713" t="str">
            <v>13:22</v>
          </cell>
          <cell r="H1713" t="str">
            <v>Nové Město n.Met.,,Náchodská</v>
          </cell>
          <cell r="I1713">
            <v>255</v>
          </cell>
          <cell r="J1713">
            <v>30</v>
          </cell>
          <cell r="K1713">
            <v>7650</v>
          </cell>
          <cell r="L1713">
            <v>200</v>
          </cell>
          <cell r="M1713" t="str">
            <v>X vzdy</v>
          </cell>
          <cell r="N1713" t="str">
            <v>Veolia Transport VČ</v>
          </cell>
        </row>
        <row r="1714">
          <cell r="D1714" t="str">
            <v>640026/17</v>
          </cell>
          <cell r="E1714" t="str">
            <v>17:35</v>
          </cell>
          <cell r="F1714" t="str">
            <v>Nové Město n.Met.,,Náchodská</v>
          </cell>
          <cell r="G1714" t="str">
            <v>18:27</v>
          </cell>
          <cell r="H1714" t="str">
            <v>Deštné v Orl.h.,,Zákoutí hot.Orlice</v>
          </cell>
          <cell r="I1714">
            <v>255</v>
          </cell>
          <cell r="J1714">
            <v>26</v>
          </cell>
          <cell r="K1714">
            <v>6630</v>
          </cell>
          <cell r="L1714">
            <v>200</v>
          </cell>
          <cell r="M1714" t="str">
            <v>X vzdy</v>
          </cell>
          <cell r="N1714" t="str">
            <v>Veolia Transport VČ</v>
          </cell>
        </row>
        <row r="1715">
          <cell r="D1715" t="str">
            <v>640026/18</v>
          </cell>
          <cell r="E1715" t="str">
            <v>14:28</v>
          </cell>
          <cell r="F1715" t="str">
            <v>Deštné v Orl.h.,,Zákoutí hot.Orlice</v>
          </cell>
          <cell r="G1715" t="str">
            <v>15:25</v>
          </cell>
          <cell r="H1715" t="str">
            <v>Nové Město n.Met.,,Náchodská</v>
          </cell>
          <cell r="I1715">
            <v>255</v>
          </cell>
          <cell r="J1715">
            <v>30</v>
          </cell>
          <cell r="K1715">
            <v>7650</v>
          </cell>
          <cell r="L1715">
            <v>200</v>
          </cell>
          <cell r="M1715" t="str">
            <v>X vzdy</v>
          </cell>
          <cell r="N1715" t="str">
            <v>Veolia Transport VČ</v>
          </cell>
        </row>
        <row r="1716">
          <cell r="D1716" t="str">
            <v>640026/19</v>
          </cell>
          <cell r="E1716" t="str">
            <v>19:35</v>
          </cell>
          <cell r="F1716" t="str">
            <v>Nové Město n.Met.,,Náchodská</v>
          </cell>
          <cell r="G1716" t="str">
            <v>20:26</v>
          </cell>
          <cell r="H1716" t="str">
            <v>Deštné v Orl.h.,,Zákoutí hot.Orlice</v>
          </cell>
          <cell r="I1716">
            <v>255</v>
          </cell>
          <cell r="J1716">
            <v>30</v>
          </cell>
          <cell r="K1716">
            <v>7650</v>
          </cell>
          <cell r="L1716">
            <v>200</v>
          </cell>
          <cell r="M1716" t="str">
            <v>X vzdy</v>
          </cell>
          <cell r="N1716" t="str">
            <v>Veolia Transport VČ</v>
          </cell>
        </row>
        <row r="1717">
          <cell r="D1717" t="str">
            <v>640026/20</v>
          </cell>
          <cell r="E1717" t="str">
            <v>15:28</v>
          </cell>
          <cell r="F1717" t="str">
            <v>Deštné v Orl.h.,,Zákoutí hot.Orlice</v>
          </cell>
          <cell r="G1717" t="str">
            <v>16:20</v>
          </cell>
          <cell r="H1717" t="str">
            <v>Nové Město n.Met.,,žel.st.</v>
          </cell>
          <cell r="I1717">
            <v>255</v>
          </cell>
          <cell r="J1717">
            <v>30</v>
          </cell>
          <cell r="K1717">
            <v>7650</v>
          </cell>
          <cell r="L1717">
            <v>200</v>
          </cell>
          <cell r="M1717" t="str">
            <v>X vzdy</v>
          </cell>
          <cell r="N1717" t="str">
            <v>Veolia Transport VČ</v>
          </cell>
        </row>
        <row r="1718">
          <cell r="D1718" t="str">
            <v>640026/21</v>
          </cell>
          <cell r="E1718" t="str">
            <v>16:37</v>
          </cell>
          <cell r="F1718" t="str">
            <v>Nové Město n.Met.,,žel.st.</v>
          </cell>
          <cell r="G1718" t="str">
            <v>17:27</v>
          </cell>
          <cell r="H1718" t="str">
            <v>Deštné v Orl.h.,,Zákoutí hot.Orlice</v>
          </cell>
          <cell r="I1718">
            <v>255</v>
          </cell>
          <cell r="J1718">
            <v>30</v>
          </cell>
          <cell r="K1718">
            <v>7650</v>
          </cell>
          <cell r="L1718">
            <v>200</v>
          </cell>
          <cell r="M1718" t="str">
            <v>X vzdy</v>
          </cell>
          <cell r="N1718" t="str">
            <v>Veolia Transport VČ</v>
          </cell>
        </row>
        <row r="1719">
          <cell r="D1719" t="str">
            <v>640026/22</v>
          </cell>
          <cell r="E1719" t="str">
            <v>17:28</v>
          </cell>
          <cell r="F1719" t="str">
            <v>Deštné v Orl.h.,,Zákoutí hot.Orlice</v>
          </cell>
          <cell r="G1719" t="str">
            <v>18:22</v>
          </cell>
          <cell r="H1719" t="str">
            <v>Nové Město n.Met.,,Náchodská</v>
          </cell>
          <cell r="I1719">
            <v>255</v>
          </cell>
          <cell r="J1719">
            <v>30</v>
          </cell>
          <cell r="K1719">
            <v>7650</v>
          </cell>
          <cell r="L1719">
            <v>200</v>
          </cell>
          <cell r="M1719" t="str">
            <v>X vzdy</v>
          </cell>
          <cell r="N1719" t="str">
            <v>Veolia Transport VČ</v>
          </cell>
        </row>
        <row r="1720">
          <cell r="D1720" t="str">
            <v>640026/24</v>
          </cell>
          <cell r="E1720" t="str">
            <v>08:45</v>
          </cell>
          <cell r="F1720" t="str">
            <v>Deštné v Orl.h.,Šerlich,Masarykova ch.</v>
          </cell>
          <cell r="G1720" t="str">
            <v>08:55</v>
          </cell>
          <cell r="H1720" t="str">
            <v>Deštné v Orl.h.,,Zákoutí hot.Orlice</v>
          </cell>
          <cell r="I1720">
            <v>52</v>
          </cell>
          <cell r="J1720">
            <v>5</v>
          </cell>
          <cell r="K1720">
            <v>260</v>
          </cell>
          <cell r="L1720">
            <v>48</v>
          </cell>
          <cell r="M1720" t="str">
            <v>X vzdy</v>
          </cell>
          <cell r="N1720" t="str">
            <v>Veolia Transport VČ</v>
          </cell>
        </row>
        <row r="1721">
          <cell r="D1721" t="str">
            <v>640026/100</v>
          </cell>
          <cell r="E1721" t="str">
            <v>05:32</v>
          </cell>
          <cell r="F1721" t="str">
            <v>Deštné v Orl.h.,,Zákoutí hot.Orlice</v>
          </cell>
          <cell r="G1721" t="str">
            <v>06:20</v>
          </cell>
          <cell r="H1721" t="str">
            <v>Nové Město n.Met.,,Náchodská</v>
          </cell>
          <cell r="I1721">
            <v>114</v>
          </cell>
          <cell r="J1721">
            <v>30</v>
          </cell>
          <cell r="K1721">
            <v>3420</v>
          </cell>
          <cell r="L1721">
            <v>87</v>
          </cell>
          <cell r="M1721" t="str">
            <v>6+ vzdy</v>
          </cell>
          <cell r="N1721" t="str">
            <v>Veolia Transport VČ</v>
          </cell>
        </row>
        <row r="1722">
          <cell r="D1722" t="str">
            <v>640026/101</v>
          </cell>
          <cell r="E1722" t="str">
            <v>07:40</v>
          </cell>
          <cell r="F1722" t="str">
            <v>Nové Město n.Met.,,žel.st.</v>
          </cell>
          <cell r="G1722" t="str">
            <v>08:31</v>
          </cell>
          <cell r="H1722" t="str">
            <v>Deštné v Orl.h.,,Zákoutí hot.Orlice</v>
          </cell>
          <cell r="I1722">
            <v>116</v>
          </cell>
          <cell r="J1722">
            <v>30</v>
          </cell>
          <cell r="K1722">
            <v>3480</v>
          </cell>
          <cell r="L1722">
            <v>87</v>
          </cell>
          <cell r="M1722" t="str">
            <v>6+ vzdy</v>
          </cell>
          <cell r="N1722" t="str">
            <v>Veolia Transport VČ</v>
          </cell>
        </row>
        <row r="1723">
          <cell r="D1723" t="str">
            <v>640026/102</v>
          </cell>
          <cell r="E1723" t="str">
            <v>09:30</v>
          </cell>
          <cell r="F1723" t="str">
            <v>Deštné v Orl.h.,,Zákoutí hot.Orlice</v>
          </cell>
          <cell r="G1723" t="str">
            <v>10:16</v>
          </cell>
          <cell r="H1723" t="str">
            <v>Nové Město n.Met.,,žel.st.</v>
          </cell>
          <cell r="I1723">
            <v>116</v>
          </cell>
          <cell r="J1723">
            <v>30</v>
          </cell>
          <cell r="K1723">
            <v>3480</v>
          </cell>
          <cell r="L1723">
            <v>87</v>
          </cell>
          <cell r="M1723" t="str">
            <v>6+ vzdy</v>
          </cell>
          <cell r="N1723" t="str">
            <v>Veolia Transport VČ</v>
          </cell>
        </row>
        <row r="1724">
          <cell r="D1724" t="str">
            <v>640026/103</v>
          </cell>
          <cell r="E1724" t="str">
            <v>11:35</v>
          </cell>
          <cell r="F1724" t="str">
            <v>Nové Město n.Met.,,Náchodská</v>
          </cell>
          <cell r="G1724" t="str">
            <v>12:31</v>
          </cell>
          <cell r="H1724" t="str">
            <v>Deštné v Orl.h.,,Zákoutí hot.Orlice</v>
          </cell>
          <cell r="I1724">
            <v>116</v>
          </cell>
          <cell r="J1724">
            <v>30</v>
          </cell>
          <cell r="K1724">
            <v>3480</v>
          </cell>
          <cell r="L1724">
            <v>87</v>
          </cell>
          <cell r="M1724" t="str">
            <v>6+ vzdy</v>
          </cell>
          <cell r="N1724" t="str">
            <v>Veolia Transport VČ</v>
          </cell>
        </row>
        <row r="1725">
          <cell r="D1725" t="str">
            <v>640026/104</v>
          </cell>
          <cell r="E1725" t="str">
            <v>13:30</v>
          </cell>
          <cell r="F1725" t="str">
            <v>Deštné v Orl.h.,,Zákoutí hot.Orlice</v>
          </cell>
          <cell r="G1725" t="str">
            <v>14:20</v>
          </cell>
          <cell r="H1725" t="str">
            <v>Nové Město n.Met.,,Náchodská</v>
          </cell>
          <cell r="I1725">
            <v>116</v>
          </cell>
          <cell r="J1725">
            <v>30</v>
          </cell>
          <cell r="K1725">
            <v>3480</v>
          </cell>
          <cell r="L1725">
            <v>87</v>
          </cell>
          <cell r="M1725" t="str">
            <v>6+ vzdy</v>
          </cell>
          <cell r="N1725" t="str">
            <v>Veolia Transport VČ</v>
          </cell>
        </row>
        <row r="1726">
          <cell r="D1726" t="str">
            <v>640026/105</v>
          </cell>
          <cell r="E1726" t="str">
            <v>15:35</v>
          </cell>
          <cell r="F1726" t="str">
            <v>Nové Město n.Met.,,Náchodská</v>
          </cell>
          <cell r="G1726" t="str">
            <v>16:31</v>
          </cell>
          <cell r="H1726" t="str">
            <v>Deštné v Orl.h.,,Zákoutí hot.Orlice</v>
          </cell>
          <cell r="I1726">
            <v>116</v>
          </cell>
          <cell r="J1726">
            <v>30</v>
          </cell>
          <cell r="K1726">
            <v>3480</v>
          </cell>
          <cell r="L1726">
            <v>87</v>
          </cell>
          <cell r="M1726" t="str">
            <v>6+ vzdy</v>
          </cell>
          <cell r="N1726" t="str">
            <v>Veolia Transport VČ</v>
          </cell>
        </row>
        <row r="1727">
          <cell r="D1727" t="str">
            <v>640026/106</v>
          </cell>
          <cell r="E1727" t="str">
            <v>17:30</v>
          </cell>
          <cell r="F1727" t="str">
            <v>Deštné v Orl.h.,,Zákoutí hot.Orlice</v>
          </cell>
          <cell r="G1727" t="str">
            <v>18:20</v>
          </cell>
          <cell r="H1727" t="str">
            <v>Nové Město n.Met.,,Náchodská</v>
          </cell>
          <cell r="I1727">
            <v>116</v>
          </cell>
          <cell r="J1727">
            <v>30</v>
          </cell>
          <cell r="K1727">
            <v>3480</v>
          </cell>
          <cell r="L1727">
            <v>87</v>
          </cell>
          <cell r="M1727" t="str">
            <v>6+ vzdy</v>
          </cell>
          <cell r="N1727" t="str">
            <v>Veolia Transport VČ</v>
          </cell>
        </row>
        <row r="1728">
          <cell r="D1728" t="str">
            <v>640026/107</v>
          </cell>
          <cell r="E1728" t="str">
            <v>19:40</v>
          </cell>
          <cell r="F1728" t="str">
            <v>Nové Město n.Met.,,žel.st.</v>
          </cell>
          <cell r="G1728" t="str">
            <v>20:29</v>
          </cell>
          <cell r="H1728" t="str">
            <v>Deštné v Orl.h.,,Zákoutí hot.Orlice</v>
          </cell>
          <cell r="I1728">
            <v>114</v>
          </cell>
          <cell r="J1728">
            <v>30</v>
          </cell>
          <cell r="K1728">
            <v>3420</v>
          </cell>
          <cell r="L1728">
            <v>87</v>
          </cell>
          <cell r="M1728" t="str">
            <v>6+ vzdy</v>
          </cell>
          <cell r="N1728" t="str">
            <v>Veolia Transport VČ</v>
          </cell>
        </row>
        <row r="1729">
          <cell r="D1729" t="str">
            <v>640027/2</v>
          </cell>
          <cell r="E1729" t="str">
            <v>04:45</v>
          </cell>
          <cell r="F1729" t="str">
            <v>České Meziříčí,Skršice</v>
          </cell>
          <cell r="G1729" t="str">
            <v>05:27</v>
          </cell>
          <cell r="H1729" t="str">
            <v>Nové Město n.Met.,,Na Rychtě</v>
          </cell>
          <cell r="I1729">
            <v>255</v>
          </cell>
          <cell r="J1729">
            <v>25</v>
          </cell>
          <cell r="K1729">
            <v>6375</v>
          </cell>
          <cell r="L1729">
            <v>200</v>
          </cell>
          <cell r="M1729" t="str">
            <v>X vzdy</v>
          </cell>
          <cell r="N1729" t="str">
            <v>Veolia Transport VČ</v>
          </cell>
        </row>
        <row r="1730">
          <cell r="D1730" t="str">
            <v>640027/3</v>
          </cell>
          <cell r="E1730" t="str">
            <v>12:34</v>
          </cell>
          <cell r="F1730" t="str">
            <v>Nové Město n.Met.,,Na Rychtě</v>
          </cell>
          <cell r="G1730" t="str">
            <v>13:45</v>
          </cell>
          <cell r="H1730" t="str">
            <v>Hradec Králové,,Terminál HD</v>
          </cell>
          <cell r="I1730">
            <v>255</v>
          </cell>
          <cell r="J1730">
            <v>47</v>
          </cell>
          <cell r="K1730">
            <v>11985</v>
          </cell>
          <cell r="L1730">
            <v>200</v>
          </cell>
          <cell r="M1730" t="str">
            <v>X vzdy</v>
          </cell>
          <cell r="N1730" t="str">
            <v>Veolia Transport VČ</v>
          </cell>
        </row>
        <row r="1731">
          <cell r="D1731" t="str">
            <v>640027/5</v>
          </cell>
          <cell r="E1731" t="str">
            <v>15:40</v>
          </cell>
          <cell r="F1731" t="str">
            <v>České Meziříčí,,aut.st.</v>
          </cell>
          <cell r="G1731" t="str">
            <v>15:50</v>
          </cell>
          <cell r="H1731" t="str">
            <v>Králova Lhota,,prodejna</v>
          </cell>
          <cell r="I1731">
            <v>203</v>
          </cell>
          <cell r="J1731">
            <v>8</v>
          </cell>
          <cell r="K1731">
            <v>1624</v>
          </cell>
          <cell r="L1731">
            <v>152</v>
          </cell>
          <cell r="M1731" t="str">
            <v>X vzdy</v>
          </cell>
          <cell r="N1731" t="str">
            <v>Veolia Transport VČ</v>
          </cell>
        </row>
        <row r="1732">
          <cell r="D1732" t="str">
            <v>640029/1</v>
          </cell>
          <cell r="E1732" t="str">
            <v>06:12</v>
          </cell>
          <cell r="F1732" t="str">
            <v>Nové Město n.Met.,,nám.Republiky</v>
          </cell>
          <cell r="G1732" t="str">
            <v>06:26</v>
          </cell>
          <cell r="H1732" t="str">
            <v>Nahořany,Městec</v>
          </cell>
          <cell r="I1732">
            <v>209</v>
          </cell>
          <cell r="J1732">
            <v>9</v>
          </cell>
          <cell r="K1732">
            <v>1881</v>
          </cell>
          <cell r="L1732">
            <v>156</v>
          </cell>
          <cell r="M1732" t="str">
            <v>X vzdy</v>
          </cell>
          <cell r="N1732" t="str">
            <v>Veolia Transport VČ</v>
          </cell>
        </row>
        <row r="1733">
          <cell r="D1733" t="str">
            <v>640029/2</v>
          </cell>
          <cell r="E1733" t="str">
            <v>05:35</v>
          </cell>
          <cell r="F1733" t="str">
            <v>Česká Skalice,,nám.</v>
          </cell>
          <cell r="G1733" t="str">
            <v>06:03</v>
          </cell>
          <cell r="H1733" t="str">
            <v>Nové Město n.Met.,,nám.Republiky</v>
          </cell>
          <cell r="I1733">
            <v>255</v>
          </cell>
          <cell r="J1733">
            <v>16</v>
          </cell>
          <cell r="K1733">
            <v>4080</v>
          </cell>
          <cell r="L1733">
            <v>200</v>
          </cell>
          <cell r="M1733" t="str">
            <v>X vzdy</v>
          </cell>
          <cell r="N1733" t="str">
            <v>Veolia Transport VČ</v>
          </cell>
        </row>
        <row r="1734">
          <cell r="D1734" t="str">
            <v>640029/5</v>
          </cell>
          <cell r="E1734" t="str">
            <v>15:52</v>
          </cell>
          <cell r="F1734" t="str">
            <v>Nové Město n.Met.,,nám.Republiky</v>
          </cell>
          <cell r="G1734" t="str">
            <v>16:22</v>
          </cell>
          <cell r="H1734" t="str">
            <v>Česká Skalice,,nám.</v>
          </cell>
          <cell r="I1734">
            <v>255</v>
          </cell>
          <cell r="J1734">
            <v>17</v>
          </cell>
          <cell r="K1734">
            <v>4335</v>
          </cell>
          <cell r="L1734">
            <v>200</v>
          </cell>
          <cell r="M1734" t="str">
            <v>X vzdy</v>
          </cell>
          <cell r="N1734" t="str">
            <v>Veolia Transport VČ</v>
          </cell>
        </row>
        <row r="1735">
          <cell r="D1735" t="str">
            <v>640029/8</v>
          </cell>
          <cell r="E1735" t="str">
            <v>13:45</v>
          </cell>
          <cell r="F1735" t="str">
            <v>Česká Skalice,,nám.</v>
          </cell>
          <cell r="G1735" t="str">
            <v>14:12</v>
          </cell>
          <cell r="H1735" t="str">
            <v>Nové Město n.Met.,,Náchodská</v>
          </cell>
          <cell r="I1735">
            <v>203</v>
          </cell>
          <cell r="J1735">
            <v>20</v>
          </cell>
          <cell r="K1735">
            <v>4060</v>
          </cell>
          <cell r="L1735">
            <v>152</v>
          </cell>
          <cell r="M1735" t="str">
            <v>X vzdy</v>
          </cell>
          <cell r="N1735" t="str">
            <v>Veolia Transport VČ</v>
          </cell>
        </row>
        <row r="1736">
          <cell r="D1736" t="str">
            <v>640029/12</v>
          </cell>
          <cell r="E1736" t="str">
            <v>06:07</v>
          </cell>
          <cell r="F1736" t="str">
            <v>Česká Skalice,,nám.</v>
          </cell>
          <cell r="G1736" t="str">
            <v>06:44</v>
          </cell>
          <cell r="H1736" t="str">
            <v>Nové Město n.Met.,,nám.Republiky</v>
          </cell>
          <cell r="I1736">
            <v>255</v>
          </cell>
          <cell r="J1736">
            <v>18</v>
          </cell>
          <cell r="K1736">
            <v>4590</v>
          </cell>
          <cell r="L1736">
            <v>200</v>
          </cell>
          <cell r="M1736" t="str">
            <v>X vzdy</v>
          </cell>
          <cell r="N1736" t="str">
            <v>Veolia Transport VČ</v>
          </cell>
        </row>
        <row r="1737">
          <cell r="D1737" t="str">
            <v>640030/1</v>
          </cell>
          <cell r="E1737" t="str">
            <v>04:50</v>
          </cell>
          <cell r="F1737" t="str">
            <v>Nové Město n.Met.,,nám.Republiky</v>
          </cell>
          <cell r="G1737" t="str">
            <v>05:30</v>
          </cell>
          <cell r="H1737" t="str">
            <v>Jaroměř,,žel.st.</v>
          </cell>
          <cell r="I1737">
            <v>255</v>
          </cell>
          <cell r="J1737">
            <v>23</v>
          </cell>
          <cell r="K1737">
            <v>5865</v>
          </cell>
          <cell r="L1737">
            <v>200</v>
          </cell>
          <cell r="M1737" t="str">
            <v>X vzdy</v>
          </cell>
          <cell r="N1737" t="str">
            <v>Veolia Transport VČ</v>
          </cell>
        </row>
        <row r="1738">
          <cell r="D1738" t="str">
            <v>640030/2</v>
          </cell>
          <cell r="E1738" t="str">
            <v>04:25</v>
          </cell>
          <cell r="F1738" t="str">
            <v>Jaroměř,Josefov,Korunní hradby</v>
          </cell>
          <cell r="G1738" t="str">
            <v>05:12</v>
          </cell>
          <cell r="H1738" t="str">
            <v>Nové Město n.Met.,,Papírny</v>
          </cell>
          <cell r="I1738">
            <v>255</v>
          </cell>
          <cell r="J1738">
            <v>24</v>
          </cell>
          <cell r="K1738">
            <v>6120</v>
          </cell>
          <cell r="L1738">
            <v>200</v>
          </cell>
          <cell r="M1738" t="str">
            <v>X vzdy</v>
          </cell>
          <cell r="N1738" t="str">
            <v>Veolia Transport VČ</v>
          </cell>
        </row>
        <row r="1739">
          <cell r="D1739" t="str">
            <v>640030/3</v>
          </cell>
          <cell r="E1739" t="str">
            <v>05:58</v>
          </cell>
          <cell r="F1739" t="str">
            <v>Nahořany,Městec</v>
          </cell>
          <cell r="G1739" t="str">
            <v>06:13</v>
          </cell>
          <cell r="H1739" t="str">
            <v>Jaroměř,,aut.st.</v>
          </cell>
          <cell r="I1739">
            <v>255</v>
          </cell>
          <cell r="J1739">
            <v>12</v>
          </cell>
          <cell r="K1739">
            <v>3060</v>
          </cell>
          <cell r="L1739">
            <v>200</v>
          </cell>
          <cell r="M1739" t="str">
            <v>X vzdy</v>
          </cell>
          <cell r="N1739" t="str">
            <v>Veolia Transport VČ</v>
          </cell>
        </row>
        <row r="1740">
          <cell r="D1740" t="str">
            <v>640030/4</v>
          </cell>
          <cell r="E1740" t="str">
            <v>06:25</v>
          </cell>
          <cell r="F1740" t="str">
            <v>Jaroměř,,žel.st.</v>
          </cell>
          <cell r="G1740" t="str">
            <v>07:05</v>
          </cell>
          <cell r="H1740" t="str">
            <v>Nové Město n.Met.,,nám.Republiky</v>
          </cell>
          <cell r="I1740">
            <v>255</v>
          </cell>
          <cell r="J1740">
            <v>21</v>
          </cell>
          <cell r="K1740">
            <v>5355</v>
          </cell>
          <cell r="L1740">
            <v>200</v>
          </cell>
          <cell r="M1740" t="str">
            <v>X vzdy</v>
          </cell>
          <cell r="N1740" t="str">
            <v>Veolia Transport VČ</v>
          </cell>
        </row>
        <row r="1741">
          <cell r="D1741" t="str">
            <v>640030/6</v>
          </cell>
          <cell r="E1741" t="str">
            <v>08:30</v>
          </cell>
          <cell r="F1741" t="str">
            <v>Jaroměř,,žel.st.</v>
          </cell>
          <cell r="G1741" t="str">
            <v>09:10</v>
          </cell>
          <cell r="H1741" t="str">
            <v>Nové Město n.Met.,,nám.Republiky</v>
          </cell>
          <cell r="I1741">
            <v>255</v>
          </cell>
          <cell r="J1741">
            <v>23</v>
          </cell>
          <cell r="K1741">
            <v>5865</v>
          </cell>
          <cell r="L1741">
            <v>200</v>
          </cell>
          <cell r="M1741" t="str">
            <v>X vzdy</v>
          </cell>
          <cell r="N1741" t="str">
            <v>Veolia Transport VČ</v>
          </cell>
        </row>
        <row r="1742">
          <cell r="D1742" t="str">
            <v>640030/7</v>
          </cell>
          <cell r="E1742" t="str">
            <v>08:50</v>
          </cell>
          <cell r="F1742" t="str">
            <v>Nové Město n.Met.,,nám.Republiky</v>
          </cell>
          <cell r="G1742" t="str">
            <v>09:35</v>
          </cell>
          <cell r="H1742" t="str">
            <v>Jaroměř,Josefov,Korunní hradby</v>
          </cell>
          <cell r="I1742">
            <v>255</v>
          </cell>
          <cell r="J1742">
            <v>24</v>
          </cell>
          <cell r="K1742">
            <v>6120</v>
          </cell>
          <cell r="L1742">
            <v>200</v>
          </cell>
          <cell r="M1742" t="str">
            <v>X vzdy</v>
          </cell>
          <cell r="N1742" t="str">
            <v>Veolia Transport VČ</v>
          </cell>
        </row>
        <row r="1743">
          <cell r="D1743" t="str">
            <v>640030/8</v>
          </cell>
          <cell r="E1743" t="str">
            <v>10:25</v>
          </cell>
          <cell r="F1743" t="str">
            <v>Jaroměř,Josefov,Korunní hradby</v>
          </cell>
          <cell r="G1743" t="str">
            <v>11:10</v>
          </cell>
          <cell r="H1743" t="str">
            <v>Nové Město n.Met.,,nám.Republiky</v>
          </cell>
          <cell r="I1743">
            <v>255</v>
          </cell>
          <cell r="J1743">
            <v>24</v>
          </cell>
          <cell r="K1743">
            <v>6120</v>
          </cell>
          <cell r="L1743">
            <v>200</v>
          </cell>
          <cell r="M1743" t="str">
            <v>X vzdy</v>
          </cell>
          <cell r="N1743" t="str">
            <v>Veolia Transport VČ</v>
          </cell>
        </row>
        <row r="1744">
          <cell r="D1744" t="str">
            <v>640030/9</v>
          </cell>
          <cell r="E1744" t="str">
            <v>10:50</v>
          </cell>
          <cell r="F1744" t="str">
            <v>Nové Město n.Met.,,nám.Republiky</v>
          </cell>
          <cell r="G1744" t="str">
            <v>11:35</v>
          </cell>
          <cell r="H1744" t="str">
            <v>Jaroměř,Josefov,Korunní hradby</v>
          </cell>
          <cell r="I1744">
            <v>255</v>
          </cell>
          <cell r="J1744">
            <v>24</v>
          </cell>
          <cell r="K1744">
            <v>6120</v>
          </cell>
          <cell r="L1744">
            <v>200</v>
          </cell>
          <cell r="M1744" t="str">
            <v>X vzdy</v>
          </cell>
          <cell r="N1744" t="str">
            <v>Veolia Transport VČ</v>
          </cell>
        </row>
        <row r="1745">
          <cell r="D1745" t="str">
            <v>640030/10</v>
          </cell>
          <cell r="E1745" t="str">
            <v>12:30</v>
          </cell>
          <cell r="F1745" t="str">
            <v>Jaroměř,,žel.st.</v>
          </cell>
          <cell r="G1745" t="str">
            <v>13:10</v>
          </cell>
          <cell r="H1745" t="str">
            <v>Nové Město n.Met.,,nám.Republiky</v>
          </cell>
          <cell r="I1745">
            <v>255</v>
          </cell>
          <cell r="J1745">
            <v>23</v>
          </cell>
          <cell r="K1745">
            <v>5865</v>
          </cell>
          <cell r="L1745">
            <v>200</v>
          </cell>
          <cell r="M1745" t="str">
            <v>X vzdy</v>
          </cell>
          <cell r="N1745" t="str">
            <v>Veolia Transport VČ</v>
          </cell>
        </row>
        <row r="1746">
          <cell r="D1746" t="str">
            <v>640030/11</v>
          </cell>
          <cell r="E1746" t="str">
            <v>12:50</v>
          </cell>
          <cell r="F1746" t="str">
            <v>Nové Město n.Met.,,nám.Republiky</v>
          </cell>
          <cell r="G1746" t="str">
            <v>13:30</v>
          </cell>
          <cell r="H1746" t="str">
            <v>Jaroměř,,žel.st.</v>
          </cell>
          <cell r="I1746">
            <v>255</v>
          </cell>
          <cell r="J1746">
            <v>23</v>
          </cell>
          <cell r="K1746">
            <v>5865</v>
          </cell>
          <cell r="L1746">
            <v>200</v>
          </cell>
          <cell r="M1746" t="str">
            <v>X vzdy</v>
          </cell>
          <cell r="N1746" t="str">
            <v>Veolia Transport VČ</v>
          </cell>
        </row>
        <row r="1747">
          <cell r="D1747" t="str">
            <v>640030/12</v>
          </cell>
          <cell r="E1747" t="str">
            <v>13:30</v>
          </cell>
          <cell r="F1747" t="str">
            <v>Jaroměř,,žel.st.</v>
          </cell>
          <cell r="G1747" t="str">
            <v>14:17</v>
          </cell>
          <cell r="H1747" t="str">
            <v>Nové Město n.Met.,,nám.Republiky</v>
          </cell>
          <cell r="I1747">
            <v>255</v>
          </cell>
          <cell r="J1747">
            <v>23</v>
          </cell>
          <cell r="K1747">
            <v>5865</v>
          </cell>
          <cell r="L1747">
            <v>200</v>
          </cell>
          <cell r="M1747" t="str">
            <v>X vzdy</v>
          </cell>
          <cell r="N1747" t="str">
            <v>Veolia Transport VČ</v>
          </cell>
        </row>
        <row r="1748">
          <cell r="D1748" t="str">
            <v>640030/13</v>
          </cell>
          <cell r="E1748" t="str">
            <v>14:02</v>
          </cell>
          <cell r="F1748" t="str">
            <v>Nové Město n.Met.,,nám.Republiky</v>
          </cell>
          <cell r="G1748" t="str">
            <v>14:41</v>
          </cell>
          <cell r="H1748" t="str">
            <v>Jaroměř,,žel.st.</v>
          </cell>
          <cell r="I1748">
            <v>255</v>
          </cell>
          <cell r="J1748">
            <v>21</v>
          </cell>
          <cell r="K1748">
            <v>5355</v>
          </cell>
          <cell r="L1748">
            <v>200</v>
          </cell>
          <cell r="M1748" t="str">
            <v>X vzdy</v>
          </cell>
          <cell r="N1748" t="str">
            <v>Veolia Transport VČ</v>
          </cell>
        </row>
        <row r="1749">
          <cell r="D1749" t="str">
            <v>640030/14</v>
          </cell>
          <cell r="E1749" t="str">
            <v>14:30</v>
          </cell>
          <cell r="F1749" t="str">
            <v>Jaroměř,,žel.st.</v>
          </cell>
          <cell r="G1749" t="str">
            <v>15:10</v>
          </cell>
          <cell r="H1749" t="str">
            <v>Nové Město n.Met.,,Na Rychtě</v>
          </cell>
          <cell r="I1749">
            <v>255</v>
          </cell>
          <cell r="J1749">
            <v>22</v>
          </cell>
          <cell r="K1749">
            <v>5610</v>
          </cell>
          <cell r="L1749">
            <v>200</v>
          </cell>
          <cell r="M1749" t="str">
            <v>X vzdy</v>
          </cell>
          <cell r="N1749" t="str">
            <v>Veolia Transport VČ</v>
          </cell>
        </row>
        <row r="1750">
          <cell r="D1750" t="str">
            <v>640030/15</v>
          </cell>
          <cell r="E1750" t="str">
            <v>14:50</v>
          </cell>
          <cell r="F1750" t="str">
            <v>Nové Město n.Met.,,nám.Republiky</v>
          </cell>
          <cell r="G1750" t="str">
            <v>15:30</v>
          </cell>
          <cell r="H1750" t="str">
            <v>Jaroměř,,žel.st.</v>
          </cell>
          <cell r="I1750">
            <v>255</v>
          </cell>
          <cell r="J1750">
            <v>23</v>
          </cell>
          <cell r="K1750">
            <v>5865</v>
          </cell>
          <cell r="L1750">
            <v>200</v>
          </cell>
          <cell r="M1750" t="str">
            <v>X vzdy</v>
          </cell>
          <cell r="N1750" t="str">
            <v>Veolia Transport VČ</v>
          </cell>
        </row>
        <row r="1751">
          <cell r="D1751" t="str">
            <v>640030/16</v>
          </cell>
          <cell r="E1751" t="str">
            <v>16:30</v>
          </cell>
          <cell r="F1751" t="str">
            <v>Jaroměř,,žel.st.</v>
          </cell>
          <cell r="G1751" t="str">
            <v>17:10</v>
          </cell>
          <cell r="H1751" t="str">
            <v>Nové Město n.Met.,,nám.Republiky</v>
          </cell>
          <cell r="I1751">
            <v>255</v>
          </cell>
          <cell r="J1751">
            <v>23</v>
          </cell>
          <cell r="K1751">
            <v>5865</v>
          </cell>
          <cell r="L1751">
            <v>200</v>
          </cell>
          <cell r="M1751" t="str">
            <v>X vzdy</v>
          </cell>
          <cell r="N1751" t="str">
            <v>Veolia Transport VČ</v>
          </cell>
        </row>
        <row r="1752">
          <cell r="D1752" t="str">
            <v>640030/17</v>
          </cell>
          <cell r="E1752" t="str">
            <v>16:50</v>
          </cell>
          <cell r="F1752" t="str">
            <v>Nové Město n.Met.,,nám.Republiky</v>
          </cell>
          <cell r="G1752" t="str">
            <v>17:30</v>
          </cell>
          <cell r="H1752" t="str">
            <v>Jaroměř,,žel.st.</v>
          </cell>
          <cell r="I1752">
            <v>255</v>
          </cell>
          <cell r="J1752">
            <v>23</v>
          </cell>
          <cell r="K1752">
            <v>5865</v>
          </cell>
          <cell r="L1752">
            <v>200</v>
          </cell>
          <cell r="M1752" t="str">
            <v>X vzdy</v>
          </cell>
          <cell r="N1752" t="str">
            <v>Veolia Transport VČ</v>
          </cell>
        </row>
        <row r="1753">
          <cell r="D1753" t="str">
            <v>640030/18</v>
          </cell>
          <cell r="E1753" t="str">
            <v>18:30</v>
          </cell>
          <cell r="F1753" t="str">
            <v>Jaroměř,,žel.st.</v>
          </cell>
          <cell r="G1753" t="str">
            <v>19:10</v>
          </cell>
          <cell r="H1753" t="str">
            <v>Nové Město n.Met.,,nám.Republiky</v>
          </cell>
          <cell r="I1753">
            <v>255</v>
          </cell>
          <cell r="J1753">
            <v>23</v>
          </cell>
          <cell r="K1753">
            <v>5865</v>
          </cell>
          <cell r="L1753">
            <v>200</v>
          </cell>
          <cell r="M1753" t="str">
            <v>X vzdy</v>
          </cell>
          <cell r="N1753" t="str">
            <v>Veolia Transport VČ</v>
          </cell>
        </row>
        <row r="1754">
          <cell r="D1754" t="str">
            <v>640030/19</v>
          </cell>
          <cell r="E1754" t="str">
            <v>18:50</v>
          </cell>
          <cell r="F1754" t="str">
            <v>Nové Město n.Met.,,nám.Republiky</v>
          </cell>
          <cell r="G1754" t="str">
            <v>19:30</v>
          </cell>
          <cell r="H1754" t="str">
            <v>Jaroměř,,žel.st.</v>
          </cell>
          <cell r="I1754">
            <v>255</v>
          </cell>
          <cell r="J1754">
            <v>23</v>
          </cell>
          <cell r="K1754">
            <v>5865</v>
          </cell>
          <cell r="L1754">
            <v>200</v>
          </cell>
          <cell r="M1754" t="str">
            <v>X vzdy</v>
          </cell>
          <cell r="N1754" t="str">
            <v>Veolia Transport VČ</v>
          </cell>
        </row>
        <row r="1755">
          <cell r="D1755" t="str">
            <v>640030/20</v>
          </cell>
          <cell r="E1755" t="str">
            <v>20:30</v>
          </cell>
          <cell r="F1755" t="str">
            <v>Jaroměř,,žel.st.</v>
          </cell>
          <cell r="G1755" t="str">
            <v>21:08</v>
          </cell>
          <cell r="H1755" t="str">
            <v>Nové Město n.Met.,,nám.Republiky</v>
          </cell>
          <cell r="I1755">
            <v>255</v>
          </cell>
          <cell r="J1755">
            <v>23</v>
          </cell>
          <cell r="K1755">
            <v>5865</v>
          </cell>
          <cell r="L1755">
            <v>200</v>
          </cell>
          <cell r="M1755" t="str">
            <v>X vzdy</v>
          </cell>
          <cell r="N1755" t="str">
            <v>Veolia Transport VČ</v>
          </cell>
        </row>
        <row r="1756">
          <cell r="D1756" t="str">
            <v>640030/100</v>
          </cell>
          <cell r="E1756" t="str">
            <v>08:25</v>
          </cell>
          <cell r="F1756" t="str">
            <v>Jaroměř,Josefov,nám.</v>
          </cell>
          <cell r="G1756" t="str">
            <v>09:04</v>
          </cell>
          <cell r="H1756" t="str">
            <v>Nové Město n.Met.,,nám.Republiky</v>
          </cell>
          <cell r="I1756">
            <v>116</v>
          </cell>
          <cell r="J1756">
            <v>24</v>
          </cell>
          <cell r="K1756">
            <v>2784</v>
          </cell>
          <cell r="L1756">
            <v>87</v>
          </cell>
          <cell r="M1756" t="str">
            <v>6+ vzdy</v>
          </cell>
          <cell r="N1756" t="str">
            <v>Veolia Transport VČ</v>
          </cell>
        </row>
        <row r="1757">
          <cell r="D1757" t="str">
            <v>640030/101</v>
          </cell>
          <cell r="E1757" t="str">
            <v>06:56</v>
          </cell>
          <cell r="F1757" t="str">
            <v>Nové Město n.Met.,,nám.Republiky</v>
          </cell>
          <cell r="G1757" t="str">
            <v>07:34</v>
          </cell>
          <cell r="H1757" t="str">
            <v>Jaroměř,Josefov,nám.</v>
          </cell>
          <cell r="I1757">
            <v>116</v>
          </cell>
          <cell r="J1757">
            <v>24</v>
          </cell>
          <cell r="K1757">
            <v>2784</v>
          </cell>
          <cell r="L1757">
            <v>87</v>
          </cell>
          <cell r="M1757" t="str">
            <v>6+ vzdy</v>
          </cell>
          <cell r="N1757" t="str">
            <v>Veolia Transport VČ</v>
          </cell>
        </row>
        <row r="1758">
          <cell r="D1758" t="str">
            <v>640030/102</v>
          </cell>
          <cell r="E1758" t="str">
            <v>12:25</v>
          </cell>
          <cell r="F1758" t="str">
            <v>Jaroměř,Josefov,nám.</v>
          </cell>
          <cell r="G1758" t="str">
            <v>13:04</v>
          </cell>
          <cell r="H1758" t="str">
            <v>Nové Město n.Met.,,nám.Republiky</v>
          </cell>
          <cell r="I1758">
            <v>116</v>
          </cell>
          <cell r="J1758">
            <v>24</v>
          </cell>
          <cell r="K1758">
            <v>2784</v>
          </cell>
          <cell r="L1758">
            <v>87</v>
          </cell>
          <cell r="M1758" t="str">
            <v>6+ vzdy</v>
          </cell>
          <cell r="N1758" t="str">
            <v>Veolia Transport VČ</v>
          </cell>
        </row>
        <row r="1759">
          <cell r="D1759" t="str">
            <v>640030/103</v>
          </cell>
          <cell r="E1759" t="str">
            <v>10:56</v>
          </cell>
          <cell r="F1759" t="str">
            <v>Nové Město n.Met.,,nám.Republiky</v>
          </cell>
          <cell r="G1759" t="str">
            <v>11:34</v>
          </cell>
          <cell r="H1759" t="str">
            <v>Jaroměř,Josefov,nám.</v>
          </cell>
          <cell r="I1759">
            <v>116</v>
          </cell>
          <cell r="J1759">
            <v>24</v>
          </cell>
          <cell r="K1759">
            <v>2784</v>
          </cell>
          <cell r="L1759">
            <v>87</v>
          </cell>
          <cell r="M1759" t="str">
            <v>6+ vzdy</v>
          </cell>
          <cell r="N1759" t="str">
            <v>Veolia Transport VČ</v>
          </cell>
        </row>
        <row r="1760">
          <cell r="D1760" t="str">
            <v>640030/104</v>
          </cell>
          <cell r="E1760" t="str">
            <v>16:25</v>
          </cell>
          <cell r="F1760" t="str">
            <v>Jaroměř,Josefov,nám.</v>
          </cell>
          <cell r="G1760" t="str">
            <v>17:04</v>
          </cell>
          <cell r="H1760" t="str">
            <v>Nové Město n.Met.,,nám.Republiky</v>
          </cell>
          <cell r="I1760">
            <v>116</v>
          </cell>
          <cell r="J1760">
            <v>24</v>
          </cell>
          <cell r="K1760">
            <v>2784</v>
          </cell>
          <cell r="L1760">
            <v>87</v>
          </cell>
          <cell r="M1760" t="str">
            <v>6+ vzdy</v>
          </cell>
          <cell r="N1760" t="str">
            <v>Veolia Transport VČ</v>
          </cell>
        </row>
        <row r="1761">
          <cell r="D1761" t="str">
            <v>640030/105</v>
          </cell>
          <cell r="E1761" t="str">
            <v>14:56</v>
          </cell>
          <cell r="F1761" t="str">
            <v>Nové Město n.Met.,,nám.Republiky</v>
          </cell>
          <cell r="G1761" t="str">
            <v>15:34</v>
          </cell>
          <cell r="H1761" t="str">
            <v>Jaroměř,Josefov,nám.</v>
          </cell>
          <cell r="I1761">
            <v>116</v>
          </cell>
          <cell r="J1761">
            <v>24</v>
          </cell>
          <cell r="K1761">
            <v>2784</v>
          </cell>
          <cell r="L1761">
            <v>87</v>
          </cell>
          <cell r="M1761" t="str">
            <v>6+ vzdy</v>
          </cell>
          <cell r="N1761" t="str">
            <v>Veolia Transport VČ</v>
          </cell>
        </row>
        <row r="1762">
          <cell r="D1762" t="str">
            <v>640030/106</v>
          </cell>
          <cell r="E1762" t="str">
            <v>20:25</v>
          </cell>
          <cell r="F1762" t="str">
            <v>Jaroměř,Josefov,nám.</v>
          </cell>
          <cell r="G1762" t="str">
            <v>21:04</v>
          </cell>
          <cell r="H1762" t="str">
            <v>Nové Město n.Met.,,nám.Republiky</v>
          </cell>
          <cell r="I1762">
            <v>114</v>
          </cell>
          <cell r="J1762">
            <v>24</v>
          </cell>
          <cell r="K1762">
            <v>2736</v>
          </cell>
          <cell r="L1762">
            <v>87</v>
          </cell>
          <cell r="M1762" t="str">
            <v>6+ vzdy</v>
          </cell>
          <cell r="N1762" t="str">
            <v>Veolia Transport VČ</v>
          </cell>
        </row>
        <row r="1763">
          <cell r="D1763" t="str">
            <v>640030/107</v>
          </cell>
          <cell r="E1763" t="str">
            <v>18:56</v>
          </cell>
          <cell r="F1763" t="str">
            <v>Nové Město n.Met.,,nám.Republiky</v>
          </cell>
          <cell r="G1763" t="str">
            <v>19:34</v>
          </cell>
          <cell r="H1763" t="str">
            <v>Jaroměř,Josefov,nám.</v>
          </cell>
          <cell r="I1763">
            <v>114</v>
          </cell>
          <cell r="J1763">
            <v>24</v>
          </cell>
          <cell r="K1763">
            <v>2736</v>
          </cell>
          <cell r="L1763">
            <v>87</v>
          </cell>
          <cell r="M1763" t="str">
            <v>6+ vzdy</v>
          </cell>
          <cell r="N1763" t="str">
            <v>Veolia Transport VČ</v>
          </cell>
        </row>
        <row r="1764">
          <cell r="D1764" t="str">
            <v>640031/1</v>
          </cell>
          <cell r="E1764" t="str">
            <v>05:32</v>
          </cell>
          <cell r="F1764" t="str">
            <v>Nové Město n.Met.,,Slza</v>
          </cell>
          <cell r="G1764" t="str">
            <v>05:54</v>
          </cell>
          <cell r="H1764" t="str">
            <v>Mezilesí</v>
          </cell>
          <cell r="I1764">
            <v>255</v>
          </cell>
          <cell r="J1764">
            <v>10</v>
          </cell>
          <cell r="K1764">
            <v>2550</v>
          </cell>
          <cell r="L1764">
            <v>200</v>
          </cell>
          <cell r="M1764" t="str">
            <v>X vzdy</v>
          </cell>
          <cell r="N1764" t="str">
            <v>Veolia Transport VČ</v>
          </cell>
        </row>
        <row r="1765">
          <cell r="D1765" t="str">
            <v>640031/2</v>
          </cell>
          <cell r="E1765" t="str">
            <v>04:38</v>
          </cell>
          <cell r="F1765" t="str">
            <v>Janov</v>
          </cell>
          <cell r="G1765" t="str">
            <v>05:15</v>
          </cell>
          <cell r="H1765" t="str">
            <v>Nové Město n.Met.,,Slza</v>
          </cell>
          <cell r="I1765">
            <v>255</v>
          </cell>
          <cell r="J1765">
            <v>19</v>
          </cell>
          <cell r="K1765">
            <v>4845</v>
          </cell>
          <cell r="L1765">
            <v>200</v>
          </cell>
          <cell r="M1765" t="str">
            <v>X vzdy</v>
          </cell>
          <cell r="N1765" t="str">
            <v>Veolia Transport VČ</v>
          </cell>
        </row>
        <row r="1766">
          <cell r="D1766" t="str">
            <v>640031/3</v>
          </cell>
          <cell r="E1766" t="str">
            <v>06:23</v>
          </cell>
          <cell r="F1766" t="str">
            <v>Nové Město n.Met.,,žel.st.</v>
          </cell>
          <cell r="G1766" t="str">
            <v>06:50</v>
          </cell>
          <cell r="H1766" t="str">
            <v>Janov</v>
          </cell>
          <cell r="I1766">
            <v>255</v>
          </cell>
          <cell r="J1766">
            <v>13</v>
          </cell>
          <cell r="K1766">
            <v>3315</v>
          </cell>
          <cell r="L1766">
            <v>200</v>
          </cell>
          <cell r="M1766" t="str">
            <v>X vzdy</v>
          </cell>
          <cell r="N1766" t="str">
            <v>Veolia Transport VČ</v>
          </cell>
        </row>
        <row r="1767">
          <cell r="D1767" t="str">
            <v>640031/4</v>
          </cell>
          <cell r="E1767" t="str">
            <v>06:00</v>
          </cell>
          <cell r="F1767" t="str">
            <v>Mezilesí</v>
          </cell>
          <cell r="G1767" t="str">
            <v>06:23</v>
          </cell>
          <cell r="H1767" t="str">
            <v>Nové Město n.Met.,,žel.st.</v>
          </cell>
          <cell r="I1767">
            <v>255</v>
          </cell>
          <cell r="J1767">
            <v>11</v>
          </cell>
          <cell r="K1767">
            <v>2805</v>
          </cell>
          <cell r="L1767">
            <v>200</v>
          </cell>
          <cell r="M1767" t="str">
            <v>X vzdy</v>
          </cell>
          <cell r="N1767" t="str">
            <v>Veolia Transport VČ</v>
          </cell>
        </row>
        <row r="1768">
          <cell r="D1768" t="str">
            <v>640031/5</v>
          </cell>
          <cell r="E1768" t="str">
            <v>07:01</v>
          </cell>
          <cell r="F1768" t="str">
            <v>Nové Město n.Met.,,žel.st.</v>
          </cell>
          <cell r="G1768" t="str">
            <v>07:40</v>
          </cell>
          <cell r="H1768" t="str">
            <v>Nový Hrádek,,nám.</v>
          </cell>
          <cell r="I1768">
            <v>203</v>
          </cell>
          <cell r="J1768">
            <v>16</v>
          </cell>
          <cell r="K1768">
            <v>3248</v>
          </cell>
          <cell r="L1768">
            <v>152</v>
          </cell>
          <cell r="M1768" t="str">
            <v>X vzdy</v>
          </cell>
          <cell r="N1768" t="str">
            <v>Veolia Transport VČ</v>
          </cell>
        </row>
        <row r="1769">
          <cell r="D1769" t="str">
            <v>640031/6</v>
          </cell>
          <cell r="E1769" t="str">
            <v>06:53</v>
          </cell>
          <cell r="F1769" t="str">
            <v>Janov</v>
          </cell>
          <cell r="G1769" t="str">
            <v>07:29</v>
          </cell>
          <cell r="H1769" t="str">
            <v>Nové Město n.Met.,,žel.st.</v>
          </cell>
          <cell r="I1769">
            <v>255</v>
          </cell>
          <cell r="J1769">
            <v>15</v>
          </cell>
          <cell r="K1769">
            <v>3825</v>
          </cell>
          <cell r="L1769">
            <v>200</v>
          </cell>
          <cell r="M1769" t="str">
            <v>X vzdy</v>
          </cell>
          <cell r="N1769" t="str">
            <v>Veolia Transport VČ</v>
          </cell>
        </row>
        <row r="1770">
          <cell r="D1770" t="str">
            <v>640031/7</v>
          </cell>
          <cell r="E1770" t="str">
            <v>08:25</v>
          </cell>
          <cell r="F1770" t="str">
            <v>Nové Město n.Met.,,Náchodská</v>
          </cell>
          <cell r="G1770" t="str">
            <v>09:04</v>
          </cell>
          <cell r="H1770" t="str">
            <v>Janov</v>
          </cell>
          <cell r="I1770">
            <v>255</v>
          </cell>
          <cell r="J1770">
            <v>18</v>
          </cell>
          <cell r="K1770">
            <v>4590</v>
          </cell>
          <cell r="L1770">
            <v>200</v>
          </cell>
          <cell r="M1770" t="str">
            <v>X vzdy</v>
          </cell>
          <cell r="N1770" t="str">
            <v>Veolia Transport VČ</v>
          </cell>
        </row>
        <row r="1771">
          <cell r="D1771" t="str">
            <v>640031/8</v>
          </cell>
          <cell r="E1771" t="str">
            <v>09:53</v>
          </cell>
          <cell r="F1771" t="str">
            <v>Janov</v>
          </cell>
          <cell r="G1771" t="str">
            <v>10:30</v>
          </cell>
          <cell r="H1771" t="str">
            <v>Nové Město n.Met.,,Náchodská</v>
          </cell>
          <cell r="I1771">
            <v>255</v>
          </cell>
          <cell r="J1771">
            <v>15</v>
          </cell>
          <cell r="K1771">
            <v>3825</v>
          </cell>
          <cell r="L1771">
            <v>200</v>
          </cell>
          <cell r="M1771" t="str">
            <v>X vzdy</v>
          </cell>
          <cell r="N1771" t="str">
            <v>Veolia Transport VČ</v>
          </cell>
        </row>
        <row r="1772">
          <cell r="D1772" t="str">
            <v>640031/9</v>
          </cell>
          <cell r="E1772" t="str">
            <v>11:25</v>
          </cell>
          <cell r="F1772" t="str">
            <v>Nové Město n.Met.,,Náchodská</v>
          </cell>
          <cell r="G1772" t="str">
            <v>12:12</v>
          </cell>
          <cell r="H1772" t="str">
            <v>Dobřany v Orl.h.</v>
          </cell>
          <cell r="I1772">
            <v>255</v>
          </cell>
          <cell r="J1772">
            <v>22</v>
          </cell>
          <cell r="K1772">
            <v>5610</v>
          </cell>
          <cell r="L1772">
            <v>200</v>
          </cell>
          <cell r="M1772" t="str">
            <v>X vzdy</v>
          </cell>
          <cell r="N1772" t="str">
            <v>Veolia Transport VČ</v>
          </cell>
        </row>
        <row r="1773">
          <cell r="D1773" t="str">
            <v>640031/10</v>
          </cell>
          <cell r="E1773" t="str">
            <v>12:45</v>
          </cell>
          <cell r="F1773" t="str">
            <v>Dobřany v Orl.h.</v>
          </cell>
          <cell r="G1773" t="str">
            <v>13:25</v>
          </cell>
          <cell r="H1773" t="str">
            <v>Nové Město n.Met.,,žel.st.</v>
          </cell>
          <cell r="I1773">
            <v>255</v>
          </cell>
          <cell r="J1773">
            <v>22</v>
          </cell>
          <cell r="K1773">
            <v>5610</v>
          </cell>
          <cell r="L1773">
            <v>200</v>
          </cell>
          <cell r="M1773" t="str">
            <v>X vzdy</v>
          </cell>
          <cell r="N1773" t="str">
            <v>Veolia Transport VČ</v>
          </cell>
        </row>
        <row r="1774">
          <cell r="D1774" t="str">
            <v>640031/11</v>
          </cell>
          <cell r="E1774" t="str">
            <v>13:30</v>
          </cell>
          <cell r="F1774" t="str">
            <v>Nové Město n.Met.,,žel.st.</v>
          </cell>
          <cell r="G1774" t="str">
            <v>13:58</v>
          </cell>
          <cell r="H1774" t="str">
            <v>Slavoňov,Blažkov,rozc.</v>
          </cell>
          <cell r="I1774">
            <v>203</v>
          </cell>
          <cell r="J1774">
            <v>13</v>
          </cell>
          <cell r="K1774">
            <v>2639</v>
          </cell>
          <cell r="L1774">
            <v>152</v>
          </cell>
          <cell r="M1774" t="str">
            <v>X vzdy</v>
          </cell>
          <cell r="N1774" t="str">
            <v>Veolia Transport VČ</v>
          </cell>
        </row>
        <row r="1775">
          <cell r="D1775" t="str">
            <v>640031/13</v>
          </cell>
          <cell r="E1775" t="str">
            <v>14:26</v>
          </cell>
          <cell r="F1775" t="str">
            <v>Nové Město n.Met.,,Náchodská</v>
          </cell>
          <cell r="G1775" t="str">
            <v>15:12</v>
          </cell>
          <cell r="H1775" t="str">
            <v>Dobřany v Orl.h.</v>
          </cell>
          <cell r="I1775">
            <v>255</v>
          </cell>
          <cell r="J1775">
            <v>22</v>
          </cell>
          <cell r="K1775">
            <v>5610</v>
          </cell>
          <cell r="L1775">
            <v>200</v>
          </cell>
          <cell r="M1775" t="str">
            <v>X vzdy</v>
          </cell>
          <cell r="N1775" t="str">
            <v>Veolia Transport VČ</v>
          </cell>
        </row>
        <row r="1776">
          <cell r="D1776" t="str">
            <v>640031/14</v>
          </cell>
          <cell r="E1776" t="str">
            <v>15:18</v>
          </cell>
          <cell r="F1776" t="str">
            <v>Dobřany v Orl.h.</v>
          </cell>
          <cell r="G1776" t="str">
            <v>15:58</v>
          </cell>
          <cell r="H1776" t="str">
            <v>Nové Město n.Met.,,žel.st.</v>
          </cell>
          <cell r="I1776">
            <v>255</v>
          </cell>
          <cell r="J1776">
            <v>22</v>
          </cell>
          <cell r="K1776">
            <v>5610</v>
          </cell>
          <cell r="L1776">
            <v>200</v>
          </cell>
          <cell r="M1776" t="str">
            <v>X vzdy</v>
          </cell>
          <cell r="N1776" t="str">
            <v>Veolia Transport VČ</v>
          </cell>
        </row>
        <row r="1777">
          <cell r="D1777" t="str">
            <v>640031/15</v>
          </cell>
          <cell r="E1777" t="str">
            <v>16:28</v>
          </cell>
          <cell r="F1777" t="str">
            <v>Nové Město n.Met.,,žel.st.</v>
          </cell>
          <cell r="G1777" t="str">
            <v>17:04</v>
          </cell>
          <cell r="H1777" t="str">
            <v>Janov</v>
          </cell>
          <cell r="I1777">
            <v>255</v>
          </cell>
          <cell r="J1777">
            <v>18</v>
          </cell>
          <cell r="K1777">
            <v>4590</v>
          </cell>
          <cell r="L1777">
            <v>200</v>
          </cell>
          <cell r="M1777" t="str">
            <v>X vzdy</v>
          </cell>
          <cell r="N1777" t="str">
            <v>Veolia Transport VČ</v>
          </cell>
        </row>
        <row r="1778">
          <cell r="D1778" t="str">
            <v>640031/16</v>
          </cell>
          <cell r="E1778" t="str">
            <v>17:53</v>
          </cell>
          <cell r="F1778" t="str">
            <v>Janov</v>
          </cell>
          <cell r="G1778" t="str">
            <v>18:20</v>
          </cell>
          <cell r="H1778" t="str">
            <v>Nové Město n.Met.,,žel.st.</v>
          </cell>
          <cell r="I1778">
            <v>255</v>
          </cell>
          <cell r="J1778">
            <v>13</v>
          </cell>
          <cell r="K1778">
            <v>3315</v>
          </cell>
          <cell r="L1778">
            <v>200</v>
          </cell>
          <cell r="M1778" t="str">
            <v>X vzdy</v>
          </cell>
          <cell r="N1778" t="str">
            <v>Veolia Transport VČ</v>
          </cell>
        </row>
        <row r="1779">
          <cell r="D1779" t="str">
            <v>640031/17</v>
          </cell>
          <cell r="E1779" t="str">
            <v>18:28</v>
          </cell>
          <cell r="F1779" t="str">
            <v>Nové Město n.Met.,,žel.st.</v>
          </cell>
          <cell r="G1779" t="str">
            <v>18:58</v>
          </cell>
          <cell r="H1779" t="str">
            <v>Slavoňov</v>
          </cell>
          <cell r="I1779">
            <v>255</v>
          </cell>
          <cell r="J1779">
            <v>14</v>
          </cell>
          <cell r="K1779">
            <v>3570</v>
          </cell>
          <cell r="L1779">
            <v>200</v>
          </cell>
          <cell r="M1779" t="str">
            <v>X vzdy</v>
          </cell>
          <cell r="N1779" t="str">
            <v>Veolia Transport VČ</v>
          </cell>
        </row>
        <row r="1780">
          <cell r="D1780" t="str">
            <v>640031/18</v>
          </cell>
          <cell r="E1780" t="str">
            <v>15:58</v>
          </cell>
          <cell r="F1780" t="str">
            <v>Slavoňov,Blažkov,rozc.</v>
          </cell>
          <cell r="G1780" t="str">
            <v>16:05</v>
          </cell>
          <cell r="H1780" t="str">
            <v>Nové Město n.Met.,,nám.Republiky</v>
          </cell>
          <cell r="I1780">
            <v>255</v>
          </cell>
          <cell r="J1780">
            <v>5</v>
          </cell>
          <cell r="K1780">
            <v>1275</v>
          </cell>
          <cell r="L1780">
            <v>200</v>
          </cell>
          <cell r="M1780" t="str">
            <v>X vzdy</v>
          </cell>
          <cell r="N1780" t="str">
            <v>Veolia Transport VČ</v>
          </cell>
        </row>
        <row r="1781">
          <cell r="D1781" t="str">
            <v>640031/19</v>
          </cell>
          <cell r="E1781" t="str">
            <v>15:30</v>
          </cell>
          <cell r="F1781" t="str">
            <v>Nové Město n.Met.,,žel.st.</v>
          </cell>
          <cell r="G1781" t="str">
            <v>15:56</v>
          </cell>
          <cell r="H1781" t="str">
            <v>Slavoňov,Blažkov,rozc.</v>
          </cell>
          <cell r="I1781">
            <v>255</v>
          </cell>
          <cell r="J1781">
            <v>13</v>
          </cell>
          <cell r="K1781">
            <v>3315</v>
          </cell>
          <cell r="L1781">
            <v>200</v>
          </cell>
          <cell r="M1781" t="str">
            <v>X vzdy</v>
          </cell>
          <cell r="N1781" t="str">
            <v>Veolia Transport VČ</v>
          </cell>
        </row>
        <row r="1782">
          <cell r="D1782" t="str">
            <v>640031/23</v>
          </cell>
          <cell r="E1782" t="str">
            <v>21:15</v>
          </cell>
          <cell r="F1782" t="str">
            <v>Nové Město n.Met.,,Náchodská</v>
          </cell>
          <cell r="G1782" t="str">
            <v>21:45</v>
          </cell>
          <cell r="H1782" t="str">
            <v>Slavoňov,,kostel</v>
          </cell>
          <cell r="I1782">
            <v>1</v>
          </cell>
          <cell r="J1782">
            <v>14</v>
          </cell>
          <cell r="K1782">
            <v>14</v>
          </cell>
          <cell r="L1782">
            <v>0</v>
          </cell>
          <cell r="M1782" t="str">
            <v xml:space="preserve"> vzdy</v>
          </cell>
          <cell r="N1782" t="str">
            <v>Veolia Transport VČ</v>
          </cell>
        </row>
        <row r="1783">
          <cell r="D1783" t="str">
            <v>640031/24</v>
          </cell>
          <cell r="E1783" t="str">
            <v>23:10</v>
          </cell>
          <cell r="F1783" t="str">
            <v>Slavoňov,,kostel</v>
          </cell>
          <cell r="G1783" t="str">
            <v>23:35</v>
          </cell>
          <cell r="H1783" t="str">
            <v>Nové Město n.Met.,,Náchodská</v>
          </cell>
          <cell r="I1783">
            <v>1</v>
          </cell>
          <cell r="J1783">
            <v>14</v>
          </cell>
          <cell r="K1783">
            <v>14</v>
          </cell>
          <cell r="L1783">
            <v>0</v>
          </cell>
          <cell r="M1783" t="str">
            <v xml:space="preserve"> vzdy</v>
          </cell>
          <cell r="N1783" t="str">
            <v>Veolia Transport VČ</v>
          </cell>
        </row>
        <row r="1784">
          <cell r="D1784" t="str">
            <v>640031/100</v>
          </cell>
          <cell r="E1784" t="str">
            <v>09:45</v>
          </cell>
          <cell r="F1784" t="str">
            <v>Dobřany v Orl.h.</v>
          </cell>
          <cell r="G1784" t="str">
            <v>09:53</v>
          </cell>
          <cell r="H1784" t="str">
            <v>Janov</v>
          </cell>
          <cell r="I1784">
            <v>2</v>
          </cell>
          <cell r="J1784">
            <v>6</v>
          </cell>
          <cell r="K1784">
            <v>12</v>
          </cell>
          <cell r="L1784">
            <v>2</v>
          </cell>
          <cell r="M1784" t="str">
            <v xml:space="preserve"> vzdy</v>
          </cell>
          <cell r="N1784" t="str">
            <v>Veolia Transport VČ</v>
          </cell>
        </row>
        <row r="1785">
          <cell r="D1785" t="str">
            <v>640031/101</v>
          </cell>
          <cell r="E1785" t="str">
            <v>09:04</v>
          </cell>
          <cell r="F1785" t="str">
            <v>Janov</v>
          </cell>
          <cell r="G1785" t="str">
            <v>09:12</v>
          </cell>
          <cell r="H1785" t="str">
            <v>Dobřany v Orl.h.</v>
          </cell>
          <cell r="I1785">
            <v>2</v>
          </cell>
          <cell r="J1785">
            <v>6</v>
          </cell>
          <cell r="K1785">
            <v>12</v>
          </cell>
          <cell r="L1785">
            <v>2</v>
          </cell>
          <cell r="M1785" t="str">
            <v xml:space="preserve"> vzdy</v>
          </cell>
          <cell r="N1785" t="str">
            <v>Veolia Transport VČ</v>
          </cell>
        </row>
        <row r="1786">
          <cell r="D1786" t="str">
            <v>640031/102</v>
          </cell>
          <cell r="E1786" t="str">
            <v>07:55</v>
          </cell>
          <cell r="F1786" t="str">
            <v>Nový Hrádek,,nám.</v>
          </cell>
          <cell r="G1786" t="str">
            <v>08:30</v>
          </cell>
          <cell r="H1786" t="str">
            <v>Nové Město n.Met.,,žel.st.</v>
          </cell>
          <cell r="I1786">
            <v>114</v>
          </cell>
          <cell r="J1786">
            <v>18</v>
          </cell>
          <cell r="K1786">
            <v>2052</v>
          </cell>
          <cell r="L1786">
            <v>87</v>
          </cell>
          <cell r="M1786" t="str">
            <v>6+ vzdy</v>
          </cell>
          <cell r="N1786" t="str">
            <v>Veolia Transport VČ</v>
          </cell>
        </row>
        <row r="1787">
          <cell r="D1787" t="str">
            <v>640031/103</v>
          </cell>
          <cell r="E1787" t="str">
            <v>08:20</v>
          </cell>
          <cell r="F1787" t="str">
            <v>Nové Město n.Met.,,žel.st.</v>
          </cell>
          <cell r="G1787" t="str">
            <v>08:55</v>
          </cell>
          <cell r="H1787" t="str">
            <v>Nový Hrádek,,nám.</v>
          </cell>
          <cell r="I1787">
            <v>62</v>
          </cell>
          <cell r="J1787">
            <v>18</v>
          </cell>
          <cell r="K1787">
            <v>1116</v>
          </cell>
          <cell r="L1787">
            <v>46</v>
          </cell>
          <cell r="M1787" t="str">
            <v>+ vzdy</v>
          </cell>
          <cell r="N1787" t="str">
            <v>Veolia Transport VČ</v>
          </cell>
        </row>
        <row r="1788">
          <cell r="D1788" t="str">
            <v>640031/104</v>
          </cell>
          <cell r="E1788" t="str">
            <v>17:55</v>
          </cell>
          <cell r="F1788" t="str">
            <v>Nový Hrádek,,nám.</v>
          </cell>
          <cell r="G1788" t="str">
            <v>18:30</v>
          </cell>
          <cell r="H1788" t="str">
            <v>Nové Město n.Met.,,žel.st.</v>
          </cell>
          <cell r="I1788">
            <v>114</v>
          </cell>
          <cell r="J1788">
            <v>18</v>
          </cell>
          <cell r="K1788">
            <v>2052</v>
          </cell>
          <cell r="L1788">
            <v>87</v>
          </cell>
          <cell r="M1788" t="str">
            <v>6+ vzdy</v>
          </cell>
          <cell r="N1788" t="str">
            <v>Veolia Transport VČ</v>
          </cell>
        </row>
        <row r="1789">
          <cell r="D1789" t="str">
            <v>640031/105</v>
          </cell>
          <cell r="E1789" t="str">
            <v>09:28</v>
          </cell>
          <cell r="F1789" t="str">
            <v>Nové Město n.Met.,,žel.st.</v>
          </cell>
          <cell r="G1789" t="str">
            <v>10:05</v>
          </cell>
          <cell r="H1789" t="str">
            <v>Nový Hrádek,,nám.</v>
          </cell>
          <cell r="I1789">
            <v>54</v>
          </cell>
          <cell r="J1789">
            <v>18</v>
          </cell>
          <cell r="K1789">
            <v>972</v>
          </cell>
          <cell r="L1789">
            <v>41</v>
          </cell>
          <cell r="M1789" t="str">
            <v>6 vzdy</v>
          </cell>
          <cell r="N1789" t="str">
            <v>Veolia Transport VČ</v>
          </cell>
        </row>
        <row r="1790">
          <cell r="D1790" t="str">
            <v>640031/107</v>
          </cell>
          <cell r="E1790" t="str">
            <v>19:28</v>
          </cell>
          <cell r="F1790" t="str">
            <v>Nové Město n.Met.,,žel.st.</v>
          </cell>
          <cell r="G1790" t="str">
            <v>20:05</v>
          </cell>
          <cell r="H1790" t="str">
            <v>Nový Hrádek,,nám.</v>
          </cell>
          <cell r="I1790">
            <v>114</v>
          </cell>
          <cell r="J1790">
            <v>18</v>
          </cell>
          <cell r="K1790">
            <v>2052</v>
          </cell>
          <cell r="L1790">
            <v>87</v>
          </cell>
          <cell r="M1790" t="str">
            <v>6+ vzdy</v>
          </cell>
          <cell r="N1790" t="str">
            <v>Veolia Transport VČ</v>
          </cell>
        </row>
        <row r="1791">
          <cell r="D1791" t="str">
            <v>640033/1</v>
          </cell>
          <cell r="E1791" t="str">
            <v>10:00</v>
          </cell>
          <cell r="F1791" t="str">
            <v>Náchod,,aut.st.</v>
          </cell>
          <cell r="G1791" t="str">
            <v>10:20</v>
          </cell>
          <cell r="H1791" t="str">
            <v>Nové Město n.Met.,,Náchodská</v>
          </cell>
          <cell r="I1791">
            <v>44</v>
          </cell>
          <cell r="J1791">
            <v>10</v>
          </cell>
          <cell r="K1791">
            <v>440</v>
          </cell>
          <cell r="L1791">
            <v>32</v>
          </cell>
          <cell r="M1791" t="str">
            <v>1 vzdy</v>
          </cell>
          <cell r="N1791" t="str">
            <v>Veolia Transport VČ</v>
          </cell>
        </row>
        <row r="1792">
          <cell r="D1792" t="str">
            <v>640033/2</v>
          </cell>
          <cell r="E1792" t="str">
            <v>05:25</v>
          </cell>
          <cell r="F1792" t="str">
            <v>Nové Město n.Met.,,žel.st.</v>
          </cell>
          <cell r="G1792" t="str">
            <v>05:45</v>
          </cell>
          <cell r="H1792" t="str">
            <v>Náchod,,aut.st.</v>
          </cell>
          <cell r="I1792">
            <v>255</v>
          </cell>
          <cell r="J1792">
            <v>10</v>
          </cell>
          <cell r="K1792">
            <v>2550</v>
          </cell>
          <cell r="L1792">
            <v>200</v>
          </cell>
          <cell r="M1792" t="str">
            <v>X vzdy</v>
          </cell>
          <cell r="N1792" t="str">
            <v>Veolia Transport VČ</v>
          </cell>
        </row>
        <row r="1793">
          <cell r="D1793" t="str">
            <v>640033/3</v>
          </cell>
          <cell r="E1793" t="str">
            <v>21:45</v>
          </cell>
          <cell r="F1793" t="str">
            <v>Náchod,,aut.st.</v>
          </cell>
          <cell r="G1793" t="str">
            <v>22:05</v>
          </cell>
          <cell r="H1793" t="str">
            <v>Nové Město n.Met.,,Náchodská</v>
          </cell>
          <cell r="I1793">
            <v>253</v>
          </cell>
          <cell r="J1793">
            <v>10</v>
          </cell>
          <cell r="K1793">
            <v>2530</v>
          </cell>
          <cell r="L1793">
            <v>200</v>
          </cell>
          <cell r="M1793" t="str">
            <v>X vzdy</v>
          </cell>
          <cell r="N1793" t="str">
            <v>Veolia Transport VČ</v>
          </cell>
        </row>
        <row r="1794">
          <cell r="D1794" t="str">
            <v>640033/4</v>
          </cell>
          <cell r="E1794" t="str">
            <v>13:15</v>
          </cell>
          <cell r="F1794" t="str">
            <v>Nové Město n.Met.,,nám.Republiky</v>
          </cell>
          <cell r="G1794" t="str">
            <v>13:40</v>
          </cell>
          <cell r="H1794" t="str">
            <v>Náchod,,aut.st.</v>
          </cell>
          <cell r="I1794">
            <v>255</v>
          </cell>
          <cell r="J1794">
            <v>11</v>
          </cell>
          <cell r="K1794">
            <v>2805</v>
          </cell>
          <cell r="L1794">
            <v>200</v>
          </cell>
          <cell r="M1794" t="str">
            <v>X vzdy</v>
          </cell>
          <cell r="N1794" t="str">
            <v>Veolia Transport VČ</v>
          </cell>
        </row>
        <row r="1795">
          <cell r="D1795" t="str">
            <v>640033/5</v>
          </cell>
          <cell r="E1795" t="str">
            <v>13:45</v>
          </cell>
          <cell r="F1795" t="str">
            <v>Náchod,,aut.st.</v>
          </cell>
          <cell r="G1795" t="str">
            <v>14:07</v>
          </cell>
          <cell r="H1795" t="str">
            <v>Nové Město n.Met.,,Papírny</v>
          </cell>
          <cell r="I1795">
            <v>2</v>
          </cell>
          <cell r="J1795">
            <v>11</v>
          </cell>
          <cell r="K1795">
            <v>22</v>
          </cell>
          <cell r="L1795">
            <v>0</v>
          </cell>
          <cell r="M1795" t="str">
            <v>X vzdy</v>
          </cell>
          <cell r="N1795" t="str">
            <v>Veolia Transport VČ</v>
          </cell>
        </row>
        <row r="1796">
          <cell r="D1796" t="str">
            <v>640033/6</v>
          </cell>
          <cell r="E1796" t="str">
            <v>03:55</v>
          </cell>
          <cell r="F1796" t="str">
            <v>Nové Město n.Met.,,Náchodská</v>
          </cell>
          <cell r="G1796" t="str">
            <v>04:15</v>
          </cell>
          <cell r="H1796" t="str">
            <v>Náchod,,aut.st.</v>
          </cell>
          <cell r="I1796">
            <v>255</v>
          </cell>
          <cell r="J1796">
            <v>10</v>
          </cell>
          <cell r="K1796">
            <v>2550</v>
          </cell>
          <cell r="L1796">
            <v>200</v>
          </cell>
          <cell r="M1796" t="str">
            <v>X vzdy</v>
          </cell>
          <cell r="N1796" t="str">
            <v>Veolia Transport VČ</v>
          </cell>
        </row>
        <row r="1797">
          <cell r="D1797" t="str">
            <v>640033/8</v>
          </cell>
          <cell r="E1797" t="str">
            <v>04:25</v>
          </cell>
          <cell r="F1797" t="str">
            <v>Nové Město n.Met.,,Náchodská</v>
          </cell>
          <cell r="G1797" t="str">
            <v>04:48</v>
          </cell>
          <cell r="H1797" t="str">
            <v>Náchod,,aut.st.</v>
          </cell>
          <cell r="I1797">
            <v>255</v>
          </cell>
          <cell r="J1797">
            <v>10</v>
          </cell>
          <cell r="K1797">
            <v>2550</v>
          </cell>
          <cell r="L1797">
            <v>200</v>
          </cell>
          <cell r="M1797" t="str">
            <v>X vzdy</v>
          </cell>
          <cell r="N1797" t="str">
            <v>Veolia Transport VČ</v>
          </cell>
        </row>
        <row r="1798">
          <cell r="D1798" t="str">
            <v>640033/10</v>
          </cell>
          <cell r="E1798" t="str">
            <v>11:25</v>
          </cell>
          <cell r="F1798" t="str">
            <v>Nové Město n.Met.,,Náchodská</v>
          </cell>
          <cell r="G1798" t="str">
            <v>11:45</v>
          </cell>
          <cell r="H1798" t="str">
            <v>Náchod,,aut.st.</v>
          </cell>
          <cell r="I1798">
            <v>255</v>
          </cell>
          <cell r="J1798">
            <v>10</v>
          </cell>
          <cell r="K1798">
            <v>2550</v>
          </cell>
          <cell r="L1798">
            <v>200</v>
          </cell>
          <cell r="M1798" t="str">
            <v>X vzdy</v>
          </cell>
          <cell r="N1798" t="str">
            <v>Veolia Transport VČ</v>
          </cell>
        </row>
        <row r="1799">
          <cell r="D1799" t="str">
            <v>640033/50</v>
          </cell>
          <cell r="E1799" t="str">
            <v>05:05</v>
          </cell>
          <cell r="F1799" t="str">
            <v>Dobruška,,aut.st.</v>
          </cell>
          <cell r="G1799" t="str">
            <v>05:27</v>
          </cell>
          <cell r="H1799" t="str">
            <v>Nové Město n.Met.,,Slza</v>
          </cell>
          <cell r="I1799">
            <v>255</v>
          </cell>
          <cell r="J1799">
            <v>13</v>
          </cell>
          <cell r="K1799">
            <v>3315</v>
          </cell>
          <cell r="L1799">
            <v>200</v>
          </cell>
          <cell r="M1799" t="str">
            <v>X vzdy</v>
          </cell>
          <cell r="N1799" t="str">
            <v>Veolia Transport VČ</v>
          </cell>
        </row>
        <row r="1800">
          <cell r="D1800" t="str">
            <v>640033/51</v>
          </cell>
          <cell r="E1800" t="str">
            <v>05:25</v>
          </cell>
          <cell r="F1800" t="str">
            <v>Nové Město n.Met.,,Slza</v>
          </cell>
          <cell r="G1800" t="str">
            <v>05:50</v>
          </cell>
          <cell r="H1800" t="str">
            <v>Dobruška,,aut.st.</v>
          </cell>
          <cell r="I1800">
            <v>255</v>
          </cell>
          <cell r="J1800">
            <v>13</v>
          </cell>
          <cell r="K1800">
            <v>3315</v>
          </cell>
          <cell r="L1800">
            <v>200</v>
          </cell>
          <cell r="M1800" t="str">
            <v>X vzdy</v>
          </cell>
          <cell r="N1800" t="str">
            <v>Veolia Transport VČ</v>
          </cell>
        </row>
        <row r="1801">
          <cell r="D1801" t="str">
            <v>640033/52</v>
          </cell>
          <cell r="E1801" t="str">
            <v>07:20</v>
          </cell>
          <cell r="F1801" t="str">
            <v>Dobruška,,aut.st.</v>
          </cell>
          <cell r="G1801" t="str">
            <v>07:45</v>
          </cell>
          <cell r="H1801" t="str">
            <v>Nové Město n.Met.,,Náchodská</v>
          </cell>
          <cell r="I1801">
            <v>255</v>
          </cell>
          <cell r="J1801">
            <v>12</v>
          </cell>
          <cell r="K1801">
            <v>3060</v>
          </cell>
          <cell r="L1801">
            <v>200</v>
          </cell>
          <cell r="M1801" t="str">
            <v>X vzdy</v>
          </cell>
          <cell r="N1801" t="str">
            <v>Veolia Transport VČ</v>
          </cell>
        </row>
        <row r="1802">
          <cell r="D1802" t="str">
            <v>640033/53</v>
          </cell>
          <cell r="E1802" t="str">
            <v>09:10</v>
          </cell>
          <cell r="F1802" t="str">
            <v>Nové Město n.Met.,,Náchodská</v>
          </cell>
          <cell r="G1802" t="str">
            <v>09:38</v>
          </cell>
          <cell r="H1802" t="str">
            <v>Dobruška,,aut.st.</v>
          </cell>
          <cell r="I1802">
            <v>255</v>
          </cell>
          <cell r="J1802">
            <v>13</v>
          </cell>
          <cell r="K1802">
            <v>3315</v>
          </cell>
          <cell r="L1802">
            <v>200</v>
          </cell>
          <cell r="M1802" t="str">
            <v>X vzdy</v>
          </cell>
          <cell r="N1802" t="str">
            <v>Veolia Transport VČ</v>
          </cell>
        </row>
        <row r="1803">
          <cell r="D1803" t="str">
            <v>640033/54</v>
          </cell>
          <cell r="E1803" t="str">
            <v>09:55</v>
          </cell>
          <cell r="F1803" t="str">
            <v>Dobruška,,aut.st.</v>
          </cell>
          <cell r="G1803" t="str">
            <v>10:20</v>
          </cell>
          <cell r="H1803" t="str">
            <v>Nové Město n.Met.,,Náchodská</v>
          </cell>
          <cell r="I1803">
            <v>255</v>
          </cell>
          <cell r="J1803">
            <v>12</v>
          </cell>
          <cell r="K1803">
            <v>3060</v>
          </cell>
          <cell r="L1803">
            <v>200</v>
          </cell>
          <cell r="M1803" t="str">
            <v>X vzdy</v>
          </cell>
          <cell r="N1803" t="str">
            <v>Veolia Transport VČ</v>
          </cell>
        </row>
        <row r="1804">
          <cell r="D1804" t="str">
            <v>640033/55</v>
          </cell>
          <cell r="E1804" t="str">
            <v>12:40</v>
          </cell>
          <cell r="F1804" t="str">
            <v>Nové Město n.Met.,,žel.st.</v>
          </cell>
          <cell r="G1804" t="str">
            <v>13:03</v>
          </cell>
          <cell r="H1804" t="str">
            <v>Dobruška,,aut.st.</v>
          </cell>
          <cell r="I1804">
            <v>255</v>
          </cell>
          <cell r="J1804">
            <v>12</v>
          </cell>
          <cell r="K1804">
            <v>3060</v>
          </cell>
          <cell r="L1804">
            <v>200</v>
          </cell>
          <cell r="M1804" t="str">
            <v>X vzdy</v>
          </cell>
          <cell r="N1804" t="str">
            <v>Veolia Transport VČ</v>
          </cell>
        </row>
        <row r="1805">
          <cell r="D1805" t="str">
            <v>640033/56</v>
          </cell>
          <cell r="E1805" t="str">
            <v>13:45</v>
          </cell>
          <cell r="F1805" t="str">
            <v>Dobruška,,aut.st.</v>
          </cell>
          <cell r="G1805" t="str">
            <v>14:08</v>
          </cell>
          <cell r="H1805" t="str">
            <v>Nové Město n.Met.,,žel.st.</v>
          </cell>
          <cell r="I1805">
            <v>255</v>
          </cell>
          <cell r="J1805">
            <v>12</v>
          </cell>
          <cell r="K1805">
            <v>3060</v>
          </cell>
          <cell r="L1805">
            <v>200</v>
          </cell>
          <cell r="M1805" t="str">
            <v>X vzdy</v>
          </cell>
          <cell r="N1805" t="str">
            <v>Veolia Transport VČ</v>
          </cell>
        </row>
        <row r="1806">
          <cell r="D1806" t="str">
            <v>640033/57</v>
          </cell>
          <cell r="E1806" t="str">
            <v>14:10</v>
          </cell>
          <cell r="F1806" t="str">
            <v>Nové Město n.Met.,,Slza</v>
          </cell>
          <cell r="G1806" t="str">
            <v>14:35</v>
          </cell>
          <cell r="H1806" t="str">
            <v>Dobruška,,aut.st.</v>
          </cell>
          <cell r="I1806">
            <v>255</v>
          </cell>
          <cell r="J1806">
            <v>13</v>
          </cell>
          <cell r="K1806">
            <v>3315</v>
          </cell>
          <cell r="L1806">
            <v>200</v>
          </cell>
          <cell r="M1806" t="str">
            <v>X vzdy</v>
          </cell>
          <cell r="N1806" t="str">
            <v>Veolia Transport VČ</v>
          </cell>
        </row>
        <row r="1807">
          <cell r="D1807" t="str">
            <v>640033/100</v>
          </cell>
          <cell r="E1807" t="str">
            <v>18:45</v>
          </cell>
          <cell r="F1807" t="str">
            <v>Nové Město n.Met.,,Náchodská</v>
          </cell>
          <cell r="G1807" t="str">
            <v>19:10</v>
          </cell>
          <cell r="H1807" t="str">
            <v>Náchod,,aut.st.</v>
          </cell>
          <cell r="I1807">
            <v>114</v>
          </cell>
          <cell r="J1807">
            <v>11</v>
          </cell>
          <cell r="K1807">
            <v>1254</v>
          </cell>
          <cell r="L1807">
            <v>87</v>
          </cell>
          <cell r="M1807" t="str">
            <v>6+ vzdy</v>
          </cell>
          <cell r="N1807" t="str">
            <v>Veolia Transport VČ</v>
          </cell>
        </row>
        <row r="1808">
          <cell r="D1808" t="str">
            <v>640033/101</v>
          </cell>
          <cell r="E1808" t="str">
            <v>10:50</v>
          </cell>
          <cell r="F1808" t="str">
            <v>Náchod,,aut.st.</v>
          </cell>
          <cell r="G1808" t="str">
            <v>11:10</v>
          </cell>
          <cell r="H1808" t="str">
            <v>Nové Město n.Met.,,Náchodská</v>
          </cell>
          <cell r="I1808">
            <v>116</v>
          </cell>
          <cell r="J1808">
            <v>11</v>
          </cell>
          <cell r="K1808">
            <v>1276</v>
          </cell>
          <cell r="L1808">
            <v>87</v>
          </cell>
          <cell r="M1808" t="str">
            <v>6+ vzdy</v>
          </cell>
          <cell r="N1808" t="str">
            <v>Veolia Transport VČ</v>
          </cell>
        </row>
        <row r="1809">
          <cell r="D1809" t="str">
            <v>640033/102</v>
          </cell>
          <cell r="E1809" t="str">
            <v>10:26</v>
          </cell>
          <cell r="F1809" t="str">
            <v>Nové Město n.Met.,,žel.st.</v>
          </cell>
          <cell r="G1809" t="str">
            <v>10:50</v>
          </cell>
          <cell r="H1809" t="str">
            <v>Náchod,,aut.st.</v>
          </cell>
          <cell r="I1809">
            <v>116</v>
          </cell>
          <cell r="J1809">
            <v>11</v>
          </cell>
          <cell r="K1809">
            <v>1276</v>
          </cell>
          <cell r="L1809">
            <v>87</v>
          </cell>
          <cell r="M1809" t="str">
            <v>6+ vzdy</v>
          </cell>
          <cell r="N1809" t="str">
            <v>Veolia Transport VČ</v>
          </cell>
        </row>
        <row r="1810">
          <cell r="D1810" t="str">
            <v>640033/103</v>
          </cell>
          <cell r="E1810" t="str">
            <v>19:10</v>
          </cell>
          <cell r="F1810" t="str">
            <v>Náchod,,aut.st.</v>
          </cell>
          <cell r="G1810" t="str">
            <v>19:30</v>
          </cell>
          <cell r="H1810" t="str">
            <v>Nové Město n.Met.,,žel.st.</v>
          </cell>
          <cell r="I1810">
            <v>114</v>
          </cell>
          <cell r="J1810">
            <v>11</v>
          </cell>
          <cell r="K1810">
            <v>1254</v>
          </cell>
          <cell r="L1810">
            <v>87</v>
          </cell>
          <cell r="M1810" t="str">
            <v>6+ vzdy</v>
          </cell>
          <cell r="N1810" t="str">
            <v>Veolia Transport VČ</v>
          </cell>
        </row>
        <row r="1811">
          <cell r="D1811" t="str">
            <v>640033/104</v>
          </cell>
          <cell r="E1811" t="str">
            <v>06:25</v>
          </cell>
          <cell r="F1811" t="str">
            <v>Nové Město n.Met.,,Náchodská</v>
          </cell>
          <cell r="G1811" t="str">
            <v>06:50</v>
          </cell>
          <cell r="H1811" t="str">
            <v>Náchod,,aut.st.</v>
          </cell>
          <cell r="I1811">
            <v>59</v>
          </cell>
          <cell r="J1811">
            <v>10</v>
          </cell>
          <cell r="K1811">
            <v>590</v>
          </cell>
          <cell r="L1811">
            <v>44</v>
          </cell>
          <cell r="M1811" t="str">
            <v>+ vzdy</v>
          </cell>
          <cell r="N1811" t="str">
            <v>Veolia Transport VČ</v>
          </cell>
        </row>
        <row r="1812">
          <cell r="D1812" t="str">
            <v>640033/107</v>
          </cell>
          <cell r="E1812" t="str">
            <v>20:50</v>
          </cell>
          <cell r="F1812" t="str">
            <v>Náchod,,aut.st.</v>
          </cell>
          <cell r="G1812" t="str">
            <v>21:10</v>
          </cell>
          <cell r="H1812" t="str">
            <v>Nové Město n.Met.,,Náchodská</v>
          </cell>
          <cell r="I1812">
            <v>19</v>
          </cell>
          <cell r="J1812">
            <v>10</v>
          </cell>
          <cell r="K1812">
            <v>190</v>
          </cell>
          <cell r="L1812">
            <v>13</v>
          </cell>
          <cell r="M1812" t="str">
            <v>+ vzdy</v>
          </cell>
          <cell r="N1812" t="str">
            <v>Veolia Transport VČ</v>
          </cell>
        </row>
        <row r="1813">
          <cell r="D1813" t="str">
            <v>640033/109</v>
          </cell>
          <cell r="E1813" t="str">
            <v>17:15</v>
          </cell>
          <cell r="F1813" t="str">
            <v>Náchod,,aut.st.</v>
          </cell>
          <cell r="G1813" t="str">
            <v>17:35</v>
          </cell>
          <cell r="H1813" t="str">
            <v>Nové Město n.Met.,,Náchodská</v>
          </cell>
          <cell r="I1813">
            <v>1</v>
          </cell>
          <cell r="J1813">
            <v>10</v>
          </cell>
          <cell r="K1813">
            <v>10</v>
          </cell>
          <cell r="L1813">
            <v>0</v>
          </cell>
          <cell r="M1813" t="str">
            <v xml:space="preserve"> vzdy</v>
          </cell>
          <cell r="N1813" t="str">
            <v>Veolia Transport VČ</v>
          </cell>
        </row>
        <row r="1814">
          <cell r="D1814" t="str">
            <v>640034/1</v>
          </cell>
          <cell r="E1814" t="str">
            <v>11:45</v>
          </cell>
          <cell r="F1814" t="str">
            <v>Nové Město n.Met.,,Náchodská</v>
          </cell>
          <cell r="G1814" t="str">
            <v>12:00</v>
          </cell>
          <cell r="H1814" t="str">
            <v>Jestřebí,Peklo</v>
          </cell>
          <cell r="I1814">
            <v>39</v>
          </cell>
          <cell r="J1814">
            <v>8</v>
          </cell>
          <cell r="K1814">
            <v>312</v>
          </cell>
          <cell r="L1814">
            <v>39</v>
          </cell>
          <cell r="M1814" t="str">
            <v>6+ vzdy</v>
          </cell>
          <cell r="N1814" t="str">
            <v>Veolia Transport VČ</v>
          </cell>
        </row>
        <row r="1815">
          <cell r="D1815" t="str">
            <v>640034/2</v>
          </cell>
          <cell r="E1815" t="str">
            <v>12:05</v>
          </cell>
          <cell r="F1815" t="str">
            <v>Jestřebí,Peklo</v>
          </cell>
          <cell r="G1815" t="str">
            <v>12:20</v>
          </cell>
          <cell r="H1815" t="str">
            <v>Nové Město n.Met.,,Náchodská</v>
          </cell>
          <cell r="I1815">
            <v>39</v>
          </cell>
          <cell r="J1815">
            <v>8</v>
          </cell>
          <cell r="K1815">
            <v>312</v>
          </cell>
          <cell r="L1815">
            <v>39</v>
          </cell>
          <cell r="M1815" t="str">
            <v>6+ vzdy</v>
          </cell>
          <cell r="N1815" t="str">
            <v>Veolia Transport VČ</v>
          </cell>
        </row>
        <row r="1816">
          <cell r="D1816" t="str">
            <v>640034/3</v>
          </cell>
          <cell r="E1816" t="str">
            <v>16:10</v>
          </cell>
          <cell r="F1816" t="str">
            <v>Nové Město n.Met.,,Náchodská</v>
          </cell>
          <cell r="G1816" t="str">
            <v>16:25</v>
          </cell>
          <cell r="H1816" t="str">
            <v>Jestřebí,Peklo</v>
          </cell>
          <cell r="I1816">
            <v>39</v>
          </cell>
          <cell r="J1816">
            <v>8</v>
          </cell>
          <cell r="K1816">
            <v>312</v>
          </cell>
          <cell r="L1816">
            <v>39</v>
          </cell>
          <cell r="M1816" t="str">
            <v>6+ vzdy</v>
          </cell>
          <cell r="N1816" t="str">
            <v>Veolia Transport VČ</v>
          </cell>
        </row>
        <row r="1817">
          <cell r="D1817" t="str">
            <v>640034/4</v>
          </cell>
          <cell r="E1817" t="str">
            <v>16:30</v>
          </cell>
          <cell r="F1817" t="str">
            <v>Jestřebí,Peklo</v>
          </cell>
          <cell r="G1817" t="str">
            <v>16:45</v>
          </cell>
          <cell r="H1817" t="str">
            <v>Nové Město n.Met.,,Náchodská</v>
          </cell>
          <cell r="I1817">
            <v>39</v>
          </cell>
          <cell r="J1817">
            <v>8</v>
          </cell>
          <cell r="K1817">
            <v>312</v>
          </cell>
          <cell r="L1817">
            <v>39</v>
          </cell>
          <cell r="M1817" t="str">
            <v>6+ vzdy</v>
          </cell>
          <cell r="N1817" t="str">
            <v>Veolia Transport VČ</v>
          </cell>
        </row>
        <row r="1818">
          <cell r="D1818" t="str">
            <v>640035/3</v>
          </cell>
          <cell r="E1818" t="str">
            <v>08:15</v>
          </cell>
          <cell r="F1818" t="str">
            <v>Nové Město n.Met.,,Náchodská</v>
          </cell>
          <cell r="G1818" t="str">
            <v>08:34</v>
          </cell>
          <cell r="H1818" t="str">
            <v>Nové Město n.Met.,,nám.Republiky</v>
          </cell>
          <cell r="I1818">
            <v>255</v>
          </cell>
          <cell r="J1818">
            <v>7</v>
          </cell>
          <cell r="K1818">
            <v>1785</v>
          </cell>
          <cell r="L1818">
            <v>200</v>
          </cell>
          <cell r="M1818" t="str">
            <v>X vzdy</v>
          </cell>
          <cell r="N1818" t="str">
            <v>Veolia Transport VČ</v>
          </cell>
        </row>
        <row r="1819">
          <cell r="D1819" t="str">
            <v>640035/4</v>
          </cell>
          <cell r="E1819" t="str">
            <v>07:50</v>
          </cell>
          <cell r="F1819" t="str">
            <v>Nové Město n.Met.,,Na Rychtě</v>
          </cell>
          <cell r="G1819" t="str">
            <v>07:55</v>
          </cell>
          <cell r="H1819" t="str">
            <v>Nové Město n.Met.,,Náchodská</v>
          </cell>
          <cell r="I1819">
            <v>203</v>
          </cell>
          <cell r="J1819">
            <v>1</v>
          </cell>
          <cell r="K1819">
            <v>203</v>
          </cell>
          <cell r="L1819">
            <v>152</v>
          </cell>
          <cell r="M1819" t="str">
            <v>X vzdy</v>
          </cell>
          <cell r="N1819" t="str">
            <v>Veolia Transport VČ</v>
          </cell>
        </row>
        <row r="1820">
          <cell r="D1820" t="str">
            <v>640035/6</v>
          </cell>
          <cell r="E1820" t="str">
            <v>09:15</v>
          </cell>
          <cell r="F1820" t="str">
            <v>Nové Město n.Met.,,nám.Republiky</v>
          </cell>
          <cell r="G1820" t="str">
            <v>09:20</v>
          </cell>
          <cell r="H1820" t="str">
            <v>Nové Město n.Met.,,Náchodská</v>
          </cell>
          <cell r="I1820">
            <v>255</v>
          </cell>
          <cell r="J1820">
            <v>2</v>
          </cell>
          <cell r="K1820">
            <v>510</v>
          </cell>
          <cell r="L1820">
            <v>200</v>
          </cell>
          <cell r="M1820" t="str">
            <v>X vzdy</v>
          </cell>
          <cell r="N1820" t="str">
            <v>Veolia Transport VČ</v>
          </cell>
        </row>
        <row r="1821">
          <cell r="D1821" t="str">
            <v>640035/7</v>
          </cell>
          <cell r="E1821" t="str">
            <v>09:00</v>
          </cell>
          <cell r="F1821" t="str">
            <v>Nové Město n.Met.,,Náchodská</v>
          </cell>
          <cell r="G1821" t="str">
            <v>09:05</v>
          </cell>
          <cell r="H1821" t="str">
            <v>Nové Město n.Met.,,Na Rychtě</v>
          </cell>
          <cell r="I1821">
            <v>255</v>
          </cell>
          <cell r="J1821">
            <v>1</v>
          </cell>
          <cell r="K1821">
            <v>255</v>
          </cell>
          <cell r="L1821">
            <v>200</v>
          </cell>
          <cell r="M1821" t="str">
            <v>X vzdy</v>
          </cell>
          <cell r="N1821" t="str">
            <v>Veolia Transport VČ</v>
          </cell>
        </row>
        <row r="1822">
          <cell r="D1822" t="str">
            <v>640035/8</v>
          </cell>
          <cell r="E1822" t="str">
            <v>10:50</v>
          </cell>
          <cell r="F1822" t="str">
            <v>Nové Město n.Met.,,Na Rychtě</v>
          </cell>
          <cell r="G1822" t="str">
            <v>10:55</v>
          </cell>
          <cell r="H1822" t="str">
            <v>Nové Město n.Met.,,Náchodská</v>
          </cell>
          <cell r="I1822">
            <v>255</v>
          </cell>
          <cell r="J1822">
            <v>1</v>
          </cell>
          <cell r="K1822">
            <v>255</v>
          </cell>
          <cell r="L1822">
            <v>200</v>
          </cell>
          <cell r="M1822" t="str">
            <v>X vzdy</v>
          </cell>
          <cell r="N1822" t="str">
            <v>Veolia Transport VČ</v>
          </cell>
        </row>
        <row r="1823">
          <cell r="D1823" t="str">
            <v>640035/9</v>
          </cell>
          <cell r="E1823" t="str">
            <v>10:35</v>
          </cell>
          <cell r="F1823" t="str">
            <v>Nové Město n.Met.,,Náchodská</v>
          </cell>
          <cell r="G1823" t="str">
            <v>10:45</v>
          </cell>
          <cell r="H1823" t="str">
            <v>Nové Město n.Met.,,nám.Republiky</v>
          </cell>
          <cell r="I1823">
            <v>255</v>
          </cell>
          <cell r="J1823">
            <v>3</v>
          </cell>
          <cell r="K1823">
            <v>765</v>
          </cell>
          <cell r="L1823">
            <v>200</v>
          </cell>
          <cell r="M1823" t="str">
            <v>X vzdy</v>
          </cell>
          <cell r="N1823" t="str">
            <v>Veolia Transport VČ</v>
          </cell>
        </row>
        <row r="1824">
          <cell r="D1824" t="str">
            <v>640035/10</v>
          </cell>
          <cell r="E1824" t="str">
            <v>11:15</v>
          </cell>
          <cell r="F1824" t="str">
            <v>Nové Město n.Met.,,nám.Republiky</v>
          </cell>
          <cell r="G1824" t="str">
            <v>11:20</v>
          </cell>
          <cell r="H1824" t="str">
            <v>Nové Město n.Met.,,Náchodská</v>
          </cell>
          <cell r="I1824">
            <v>255</v>
          </cell>
          <cell r="J1824">
            <v>2</v>
          </cell>
          <cell r="K1824">
            <v>510</v>
          </cell>
          <cell r="L1824">
            <v>200</v>
          </cell>
          <cell r="M1824" t="str">
            <v>X vzdy</v>
          </cell>
          <cell r="N1824" t="str">
            <v>Veolia Transport VČ</v>
          </cell>
        </row>
        <row r="1825">
          <cell r="D1825" t="str">
            <v>640035/12</v>
          </cell>
          <cell r="E1825" t="str">
            <v>17:15</v>
          </cell>
          <cell r="F1825" t="str">
            <v>Nové Město n.Met.,,nám.Republiky</v>
          </cell>
          <cell r="G1825" t="str">
            <v>17:30</v>
          </cell>
          <cell r="H1825" t="str">
            <v>Nové Město n.Met.,,Náchodská</v>
          </cell>
          <cell r="I1825">
            <v>255</v>
          </cell>
          <cell r="J1825">
            <v>6</v>
          </cell>
          <cell r="K1825">
            <v>1530</v>
          </cell>
          <cell r="L1825">
            <v>200</v>
          </cell>
          <cell r="M1825" t="str">
            <v>X vzdy</v>
          </cell>
          <cell r="N1825" t="str">
            <v>Veolia Transport VČ</v>
          </cell>
        </row>
        <row r="1826">
          <cell r="D1826" t="str">
            <v>640035/13</v>
          </cell>
          <cell r="E1826" t="str">
            <v>12:35</v>
          </cell>
          <cell r="F1826" t="str">
            <v>Nové Město n.Met.,,Náchodská</v>
          </cell>
          <cell r="G1826" t="str">
            <v>12:45</v>
          </cell>
          <cell r="H1826" t="str">
            <v>Nové Město n.Met.,,nám.Republiky</v>
          </cell>
          <cell r="I1826">
            <v>255</v>
          </cell>
          <cell r="J1826">
            <v>3</v>
          </cell>
          <cell r="K1826">
            <v>765</v>
          </cell>
          <cell r="L1826">
            <v>200</v>
          </cell>
          <cell r="M1826" t="str">
            <v>X vzdy</v>
          </cell>
          <cell r="N1826" t="str">
            <v>Veolia Transport VČ</v>
          </cell>
        </row>
        <row r="1827">
          <cell r="D1827" t="str">
            <v>640035/14</v>
          </cell>
          <cell r="E1827" t="str">
            <v>17:50</v>
          </cell>
          <cell r="F1827" t="str">
            <v>Nové Město n.Met.,,nám.Republiky</v>
          </cell>
          <cell r="G1827" t="str">
            <v>17:55</v>
          </cell>
          <cell r="H1827" t="str">
            <v>Nové Město n.Met.,,Náchodská</v>
          </cell>
          <cell r="I1827">
            <v>255</v>
          </cell>
          <cell r="J1827">
            <v>2</v>
          </cell>
          <cell r="K1827">
            <v>510</v>
          </cell>
          <cell r="L1827">
            <v>200</v>
          </cell>
          <cell r="M1827" t="str">
            <v>X vzdy</v>
          </cell>
          <cell r="N1827" t="str">
            <v>Veolia Transport VČ</v>
          </cell>
        </row>
        <row r="1828">
          <cell r="D1828" t="str">
            <v>640035/15</v>
          </cell>
          <cell r="E1828" t="str">
            <v>12:10</v>
          </cell>
          <cell r="F1828" t="str">
            <v>Nové Město n.Met.,,Náchodská</v>
          </cell>
          <cell r="G1828" t="str">
            <v>12:15</v>
          </cell>
          <cell r="H1828" t="str">
            <v>Nové Město n.Met.,,Na Rychtě</v>
          </cell>
          <cell r="I1828">
            <v>52</v>
          </cell>
          <cell r="J1828">
            <v>1</v>
          </cell>
          <cell r="K1828">
            <v>52</v>
          </cell>
          <cell r="L1828">
            <v>48</v>
          </cell>
          <cell r="M1828" t="str">
            <v>X vzdy</v>
          </cell>
          <cell r="N1828" t="str">
            <v>Veolia Transport VČ</v>
          </cell>
        </row>
        <row r="1829">
          <cell r="D1829" t="str">
            <v>640035/17</v>
          </cell>
          <cell r="E1829" t="str">
            <v>13:55</v>
          </cell>
          <cell r="F1829" t="str">
            <v>Nové Město n.Met.,,Náchodská</v>
          </cell>
          <cell r="G1829" t="str">
            <v>14:05</v>
          </cell>
          <cell r="H1829" t="str">
            <v>Nové Město n.Met.,,Papírny</v>
          </cell>
          <cell r="I1829">
            <v>50</v>
          </cell>
          <cell r="J1829">
            <v>4</v>
          </cell>
          <cell r="K1829">
            <v>200</v>
          </cell>
          <cell r="L1829">
            <v>48</v>
          </cell>
          <cell r="M1829" t="str">
            <v>X vzdy</v>
          </cell>
          <cell r="N1829" t="str">
            <v>Veolia Transport VČ</v>
          </cell>
        </row>
        <row r="1830">
          <cell r="D1830" t="str">
            <v>640035/18</v>
          </cell>
          <cell r="E1830" t="str">
            <v>14:00</v>
          </cell>
          <cell r="F1830" t="str">
            <v>Slavoňov,Blažkov</v>
          </cell>
          <cell r="G1830" t="str">
            <v>14:26</v>
          </cell>
          <cell r="H1830" t="str">
            <v>Nové Město n.Met.,Krčín,most</v>
          </cell>
          <cell r="I1830">
            <v>203</v>
          </cell>
          <cell r="J1830">
            <v>9</v>
          </cell>
          <cell r="K1830">
            <v>1827</v>
          </cell>
          <cell r="L1830">
            <v>152</v>
          </cell>
          <cell r="M1830" t="str">
            <v>X vzdy</v>
          </cell>
          <cell r="N1830" t="str">
            <v>Veolia Transport VČ</v>
          </cell>
        </row>
        <row r="1831">
          <cell r="D1831" t="str">
            <v>640035/19</v>
          </cell>
          <cell r="E1831" t="str">
            <v>18:35</v>
          </cell>
          <cell r="F1831" t="str">
            <v>Nové Město n.Met.,,Náchodská</v>
          </cell>
          <cell r="G1831" t="str">
            <v>18:45</v>
          </cell>
          <cell r="H1831" t="str">
            <v>Nové Město n.Met.,,nám.Republiky</v>
          </cell>
          <cell r="I1831">
            <v>255</v>
          </cell>
          <cell r="J1831">
            <v>3</v>
          </cell>
          <cell r="K1831">
            <v>765</v>
          </cell>
          <cell r="L1831">
            <v>200</v>
          </cell>
          <cell r="M1831" t="str">
            <v>X vzdy</v>
          </cell>
          <cell r="N1831" t="str">
            <v>Veolia Transport VČ</v>
          </cell>
        </row>
        <row r="1832">
          <cell r="D1832" t="str">
            <v>640035/102</v>
          </cell>
          <cell r="E1832" t="str">
            <v>09:05</v>
          </cell>
          <cell r="F1832" t="str">
            <v>Nové Město n.Met.,,nám.Republiky</v>
          </cell>
          <cell r="G1832" t="str">
            <v>09:10</v>
          </cell>
          <cell r="H1832" t="str">
            <v>Nové Město n.Met.,,Náchodská</v>
          </cell>
          <cell r="I1832">
            <v>116</v>
          </cell>
          <cell r="J1832">
            <v>2</v>
          </cell>
          <cell r="K1832">
            <v>232</v>
          </cell>
          <cell r="L1832">
            <v>87</v>
          </cell>
          <cell r="M1832" t="str">
            <v>6+ vzdy</v>
          </cell>
          <cell r="N1832" t="str">
            <v>Veolia Transport VČ</v>
          </cell>
        </row>
        <row r="1833">
          <cell r="D1833" t="str">
            <v>640035/103</v>
          </cell>
          <cell r="E1833" t="str">
            <v>10:35</v>
          </cell>
          <cell r="F1833" t="str">
            <v>Nové Město n.Met.,,Náchodská</v>
          </cell>
          <cell r="G1833" t="str">
            <v>10:45</v>
          </cell>
          <cell r="H1833" t="str">
            <v>Nové Město n.Met.,,nám.Republiky</v>
          </cell>
          <cell r="I1833">
            <v>116</v>
          </cell>
          <cell r="J1833">
            <v>3</v>
          </cell>
          <cell r="K1833">
            <v>348</v>
          </cell>
          <cell r="L1833">
            <v>87</v>
          </cell>
          <cell r="M1833" t="str">
            <v>6+ vzdy</v>
          </cell>
          <cell r="N1833" t="str">
            <v>Veolia Transport VČ</v>
          </cell>
        </row>
        <row r="1834">
          <cell r="D1834" t="str">
            <v>640035/104</v>
          </cell>
          <cell r="E1834" t="str">
            <v>17:05</v>
          </cell>
          <cell r="F1834" t="str">
            <v>Nové Město n.Met.,,nám.Republiky</v>
          </cell>
          <cell r="G1834" t="str">
            <v>17:10</v>
          </cell>
          <cell r="H1834" t="str">
            <v>Nové Město n.Met.,,Náchodská</v>
          </cell>
          <cell r="I1834">
            <v>114</v>
          </cell>
          <cell r="J1834">
            <v>2</v>
          </cell>
          <cell r="K1834">
            <v>228</v>
          </cell>
          <cell r="L1834">
            <v>87</v>
          </cell>
          <cell r="M1834" t="str">
            <v>6+ vzdy</v>
          </cell>
          <cell r="N1834" t="str">
            <v>Veolia Transport VČ</v>
          </cell>
        </row>
        <row r="1835">
          <cell r="D1835" t="str">
            <v>640035/105</v>
          </cell>
          <cell r="E1835" t="str">
            <v>18:35</v>
          </cell>
          <cell r="F1835" t="str">
            <v>Nové Město n.Met.,,Náchodská</v>
          </cell>
          <cell r="G1835" t="str">
            <v>18:45</v>
          </cell>
          <cell r="H1835" t="str">
            <v>Nové Město n.Met.,,nám.Republiky</v>
          </cell>
          <cell r="I1835">
            <v>114</v>
          </cell>
          <cell r="J1835">
            <v>3</v>
          </cell>
          <cell r="K1835">
            <v>342</v>
          </cell>
          <cell r="L1835">
            <v>87</v>
          </cell>
          <cell r="M1835" t="str">
            <v>6+ vzdy</v>
          </cell>
          <cell r="N1835" t="str">
            <v>Veolia Transport VČ</v>
          </cell>
        </row>
        <row r="1836">
          <cell r="D1836" t="str">
            <v>640035/106</v>
          </cell>
          <cell r="E1836" t="str">
            <v>13:05</v>
          </cell>
          <cell r="F1836" t="str">
            <v>Nové Město n.Met.,,nám.Republiky</v>
          </cell>
          <cell r="G1836" t="str">
            <v>13:10</v>
          </cell>
          <cell r="H1836" t="str">
            <v>Nové Město n.Met.,,Náchodská</v>
          </cell>
          <cell r="I1836">
            <v>116</v>
          </cell>
          <cell r="J1836">
            <v>2</v>
          </cell>
          <cell r="K1836">
            <v>232</v>
          </cell>
          <cell r="L1836">
            <v>87</v>
          </cell>
          <cell r="M1836" t="str">
            <v>6+ vzdy</v>
          </cell>
          <cell r="N1836" t="str">
            <v>Veolia Transport VČ</v>
          </cell>
        </row>
        <row r="1837">
          <cell r="D1837" t="str">
            <v>640035/107</v>
          </cell>
          <cell r="E1837" t="str">
            <v>14:35</v>
          </cell>
          <cell r="F1837" t="str">
            <v>Nové Město n.Met.,,Náchodská</v>
          </cell>
          <cell r="G1837" t="str">
            <v>14:45</v>
          </cell>
          <cell r="H1837" t="str">
            <v>Nové Město n.Met.,,nám.Republiky</v>
          </cell>
          <cell r="I1837">
            <v>116</v>
          </cell>
          <cell r="J1837">
            <v>3</v>
          </cell>
          <cell r="K1837">
            <v>348</v>
          </cell>
          <cell r="L1837">
            <v>87</v>
          </cell>
          <cell r="M1837" t="str">
            <v>6+ vzdy</v>
          </cell>
          <cell r="N1837" t="str">
            <v>Veolia Transport VČ</v>
          </cell>
        </row>
        <row r="1838">
          <cell r="D1838" t="str">
            <v>640040/1</v>
          </cell>
          <cell r="E1838" t="str">
            <v>04:20</v>
          </cell>
          <cell r="F1838" t="str">
            <v>Jaroměř,Josefov,Korunní hradby</v>
          </cell>
          <cell r="G1838" t="str">
            <v>04:47</v>
          </cell>
          <cell r="H1838" t="str">
            <v>Nahořany,Městec</v>
          </cell>
          <cell r="I1838">
            <v>253</v>
          </cell>
          <cell r="J1838">
            <v>17</v>
          </cell>
          <cell r="K1838">
            <v>4301</v>
          </cell>
          <cell r="L1838">
            <v>200</v>
          </cell>
          <cell r="M1838" t="str">
            <v>X vzdy</v>
          </cell>
          <cell r="N1838" t="str">
            <v>Veolia Transport VČ</v>
          </cell>
        </row>
        <row r="1839">
          <cell r="D1839" t="str">
            <v>640040/2</v>
          </cell>
          <cell r="E1839" t="str">
            <v>04:47</v>
          </cell>
          <cell r="F1839" t="str">
            <v>Nahořany,Městec</v>
          </cell>
          <cell r="G1839" t="str">
            <v>05:04</v>
          </cell>
          <cell r="H1839" t="str">
            <v>Jaroměř,Josefov,nám.</v>
          </cell>
          <cell r="I1839">
            <v>253</v>
          </cell>
          <cell r="J1839">
            <v>13</v>
          </cell>
          <cell r="K1839">
            <v>3289</v>
          </cell>
          <cell r="L1839">
            <v>200</v>
          </cell>
          <cell r="M1839" t="str">
            <v>X vzdy</v>
          </cell>
          <cell r="N1839" t="str">
            <v>Veolia Transport VČ</v>
          </cell>
        </row>
        <row r="1840">
          <cell r="D1840" t="str">
            <v>640040/3</v>
          </cell>
          <cell r="E1840" t="str">
            <v>05:22</v>
          </cell>
          <cell r="F1840" t="str">
            <v>Jaroměř,Josefov,nám.</v>
          </cell>
          <cell r="G1840" t="str">
            <v>05:47</v>
          </cell>
          <cell r="H1840" t="str">
            <v>Nahořany,Městec</v>
          </cell>
          <cell r="I1840">
            <v>255</v>
          </cell>
          <cell r="J1840">
            <v>16</v>
          </cell>
          <cell r="K1840">
            <v>4080</v>
          </cell>
          <cell r="L1840">
            <v>200</v>
          </cell>
          <cell r="M1840" t="str">
            <v>X vzdy</v>
          </cell>
          <cell r="N1840" t="str">
            <v>Veolia Transport VČ</v>
          </cell>
        </row>
        <row r="1841">
          <cell r="D1841" t="str">
            <v>640040/4</v>
          </cell>
          <cell r="E1841" t="str">
            <v>06:50</v>
          </cell>
          <cell r="F1841" t="str">
            <v>Nahořany,Městec</v>
          </cell>
          <cell r="G1841" t="str">
            <v>07:52</v>
          </cell>
          <cell r="H1841" t="str">
            <v>Jaroměř,,Na Obci</v>
          </cell>
          <cell r="I1841">
            <v>198</v>
          </cell>
          <cell r="J1841">
            <v>23</v>
          </cell>
          <cell r="K1841">
            <v>4554</v>
          </cell>
          <cell r="L1841">
            <v>147</v>
          </cell>
          <cell r="M1841" t="str">
            <v>X vzdy</v>
          </cell>
          <cell r="N1841" t="str">
            <v>Veolia Transport VČ</v>
          </cell>
        </row>
        <row r="1842">
          <cell r="D1842" t="str">
            <v>640040/5</v>
          </cell>
          <cell r="E1842" t="str">
            <v>06:14</v>
          </cell>
          <cell r="F1842" t="str">
            <v>Jaroměř,,aut.st.</v>
          </cell>
          <cell r="G1842" t="str">
            <v>06:46</v>
          </cell>
          <cell r="H1842" t="str">
            <v>Nahořany,Městec</v>
          </cell>
          <cell r="I1842">
            <v>255</v>
          </cell>
          <cell r="J1842">
            <v>19</v>
          </cell>
          <cell r="K1842">
            <v>4845</v>
          </cell>
          <cell r="L1842">
            <v>200</v>
          </cell>
          <cell r="M1842" t="str">
            <v>X vzdy</v>
          </cell>
          <cell r="N1842" t="str">
            <v>Veolia Transport VČ</v>
          </cell>
        </row>
        <row r="1843">
          <cell r="D1843" t="str">
            <v>640040/6</v>
          </cell>
          <cell r="E1843" t="str">
            <v>11:11</v>
          </cell>
          <cell r="F1843" t="str">
            <v>Nahořany,Městec</v>
          </cell>
          <cell r="G1843" t="str">
            <v>11:45</v>
          </cell>
          <cell r="H1843" t="str">
            <v>Jaroměř,,aut.st.</v>
          </cell>
          <cell r="I1843">
            <v>255</v>
          </cell>
          <cell r="J1843">
            <v>18</v>
          </cell>
          <cell r="K1843">
            <v>4590</v>
          </cell>
          <cell r="L1843">
            <v>200</v>
          </cell>
          <cell r="M1843" t="str">
            <v>X vzdy</v>
          </cell>
          <cell r="N1843" t="str">
            <v>Veolia Transport VČ</v>
          </cell>
        </row>
        <row r="1844">
          <cell r="D1844" t="str">
            <v>640040/7</v>
          </cell>
          <cell r="E1844" t="str">
            <v>10:15</v>
          </cell>
          <cell r="F1844" t="str">
            <v>Jaroměř,,aut.st.</v>
          </cell>
          <cell r="G1844" t="str">
            <v>10:47</v>
          </cell>
          <cell r="H1844" t="str">
            <v>Nahořany,Městec</v>
          </cell>
          <cell r="I1844">
            <v>255</v>
          </cell>
          <cell r="J1844">
            <v>18</v>
          </cell>
          <cell r="K1844">
            <v>4590</v>
          </cell>
          <cell r="L1844">
            <v>200</v>
          </cell>
          <cell r="M1844" t="str">
            <v>X vzdy</v>
          </cell>
          <cell r="N1844" t="str">
            <v>Veolia Transport VČ</v>
          </cell>
        </row>
        <row r="1845">
          <cell r="D1845" t="str">
            <v>640040/8</v>
          </cell>
          <cell r="E1845" t="str">
            <v>13:11</v>
          </cell>
          <cell r="F1845" t="str">
            <v>Nahořany,Městec</v>
          </cell>
          <cell r="G1845" t="str">
            <v>13:45</v>
          </cell>
          <cell r="H1845" t="str">
            <v>Jaroměř,,Na Obci</v>
          </cell>
          <cell r="I1845">
            <v>255</v>
          </cell>
          <cell r="J1845">
            <v>18</v>
          </cell>
          <cell r="K1845">
            <v>4590</v>
          </cell>
          <cell r="L1845">
            <v>200</v>
          </cell>
          <cell r="M1845" t="str">
            <v>X vzdy</v>
          </cell>
          <cell r="N1845" t="str">
            <v>Veolia Transport VČ</v>
          </cell>
        </row>
        <row r="1846">
          <cell r="D1846" t="str">
            <v>640040/9</v>
          </cell>
          <cell r="E1846" t="str">
            <v>12:28</v>
          </cell>
          <cell r="F1846" t="str">
            <v>Jasenná,,točna</v>
          </cell>
          <cell r="G1846" t="str">
            <v>12:49</v>
          </cell>
          <cell r="H1846" t="str">
            <v>Nahořany,Městec</v>
          </cell>
          <cell r="I1846">
            <v>255</v>
          </cell>
          <cell r="J1846">
            <v>12</v>
          </cell>
          <cell r="K1846">
            <v>3060</v>
          </cell>
          <cell r="L1846">
            <v>200</v>
          </cell>
          <cell r="M1846" t="str">
            <v>X vzdy</v>
          </cell>
          <cell r="N1846" t="str">
            <v>Veolia Transport VČ</v>
          </cell>
        </row>
        <row r="1847">
          <cell r="D1847" t="str">
            <v>640040/10</v>
          </cell>
          <cell r="E1847" t="str">
            <v>15:11</v>
          </cell>
          <cell r="F1847" t="str">
            <v>Nahořany,Městec</v>
          </cell>
          <cell r="G1847" t="str">
            <v>15:43</v>
          </cell>
          <cell r="H1847" t="str">
            <v>Jaroměř,Josefov,nám.</v>
          </cell>
          <cell r="I1847">
            <v>255</v>
          </cell>
          <cell r="J1847">
            <v>20</v>
          </cell>
          <cell r="K1847">
            <v>5100</v>
          </cell>
          <cell r="L1847">
            <v>200</v>
          </cell>
          <cell r="M1847" t="str">
            <v>X vzdy</v>
          </cell>
          <cell r="N1847" t="str">
            <v>Veolia Transport VČ</v>
          </cell>
        </row>
        <row r="1848">
          <cell r="D1848" t="str">
            <v>640040/11</v>
          </cell>
          <cell r="E1848" t="str">
            <v>14:45</v>
          </cell>
          <cell r="F1848" t="str">
            <v>Jasenná,,točna</v>
          </cell>
          <cell r="G1848" t="str">
            <v>15:06</v>
          </cell>
          <cell r="H1848" t="str">
            <v>Nahořany,Městec</v>
          </cell>
          <cell r="I1848">
            <v>255</v>
          </cell>
          <cell r="J1848">
            <v>12</v>
          </cell>
          <cell r="K1848">
            <v>3060</v>
          </cell>
          <cell r="L1848">
            <v>200</v>
          </cell>
          <cell r="M1848" t="str">
            <v>X vzdy</v>
          </cell>
          <cell r="N1848" t="str">
            <v>Veolia Transport VČ</v>
          </cell>
        </row>
        <row r="1849">
          <cell r="D1849" t="str">
            <v>640040/12</v>
          </cell>
          <cell r="E1849" t="str">
            <v>16:11</v>
          </cell>
          <cell r="F1849" t="str">
            <v>Nahořany,Městec</v>
          </cell>
          <cell r="G1849" t="str">
            <v>16:33</v>
          </cell>
          <cell r="H1849" t="str">
            <v>Jasenná,,točna</v>
          </cell>
          <cell r="I1849">
            <v>255</v>
          </cell>
          <cell r="J1849">
            <v>12</v>
          </cell>
          <cell r="K1849">
            <v>3060</v>
          </cell>
          <cell r="L1849">
            <v>200</v>
          </cell>
          <cell r="M1849" t="str">
            <v>X vzdy</v>
          </cell>
          <cell r="N1849" t="str">
            <v>Veolia Transport VČ</v>
          </cell>
        </row>
        <row r="1850">
          <cell r="D1850" t="str">
            <v>640040/13</v>
          </cell>
          <cell r="E1850" t="str">
            <v>15:43</v>
          </cell>
          <cell r="F1850" t="str">
            <v>Jaroměř,Josefov,nám.</v>
          </cell>
          <cell r="G1850" t="str">
            <v>16:10</v>
          </cell>
          <cell r="H1850" t="str">
            <v>Nahořany,Městec</v>
          </cell>
          <cell r="I1850">
            <v>255</v>
          </cell>
          <cell r="J1850">
            <v>17</v>
          </cell>
          <cell r="K1850">
            <v>4335</v>
          </cell>
          <cell r="L1850">
            <v>200</v>
          </cell>
          <cell r="M1850" t="str">
            <v>X vzdy</v>
          </cell>
          <cell r="N1850" t="str">
            <v>Veolia Transport VČ</v>
          </cell>
        </row>
        <row r="1851">
          <cell r="D1851" t="str">
            <v>640040/14</v>
          </cell>
          <cell r="E1851" t="str">
            <v>17:11</v>
          </cell>
          <cell r="F1851" t="str">
            <v>Nahořany,Městec</v>
          </cell>
          <cell r="G1851" t="str">
            <v>17:41</v>
          </cell>
          <cell r="H1851" t="str">
            <v>Jaroměř,,žel.st.</v>
          </cell>
          <cell r="I1851">
            <v>255</v>
          </cell>
          <cell r="J1851">
            <v>17</v>
          </cell>
          <cell r="K1851">
            <v>4335</v>
          </cell>
          <cell r="L1851">
            <v>200</v>
          </cell>
          <cell r="M1851" t="str">
            <v>X vzdy</v>
          </cell>
          <cell r="N1851" t="str">
            <v>Veolia Transport VČ</v>
          </cell>
        </row>
        <row r="1852">
          <cell r="D1852" t="str">
            <v>640040/15</v>
          </cell>
          <cell r="E1852" t="str">
            <v>16:34</v>
          </cell>
          <cell r="F1852" t="str">
            <v>Jasenná,,točna</v>
          </cell>
          <cell r="G1852" t="str">
            <v>16:51</v>
          </cell>
          <cell r="H1852" t="str">
            <v>Nahořany,Městec</v>
          </cell>
          <cell r="I1852">
            <v>255</v>
          </cell>
          <cell r="J1852">
            <v>10</v>
          </cell>
          <cell r="K1852">
            <v>2550</v>
          </cell>
          <cell r="L1852">
            <v>200</v>
          </cell>
          <cell r="M1852" t="str">
            <v>X vzdy</v>
          </cell>
          <cell r="N1852" t="str">
            <v>Veolia Transport VČ</v>
          </cell>
        </row>
        <row r="1853">
          <cell r="D1853" t="str">
            <v>640040/16</v>
          </cell>
          <cell r="E1853" t="str">
            <v>19:11</v>
          </cell>
          <cell r="F1853" t="str">
            <v>Nahořany,Městec</v>
          </cell>
          <cell r="G1853" t="str">
            <v>19:33</v>
          </cell>
          <cell r="H1853" t="str">
            <v>Jasenná,,točna</v>
          </cell>
          <cell r="I1853">
            <v>255</v>
          </cell>
          <cell r="J1853">
            <v>12</v>
          </cell>
          <cell r="K1853">
            <v>3060</v>
          </cell>
          <cell r="L1853">
            <v>200</v>
          </cell>
          <cell r="M1853" t="str">
            <v>X vzdy</v>
          </cell>
          <cell r="N1853" t="str">
            <v>Veolia Transport VČ</v>
          </cell>
        </row>
        <row r="1854">
          <cell r="D1854" t="str">
            <v>640040/17</v>
          </cell>
          <cell r="E1854" t="str">
            <v>18:15</v>
          </cell>
          <cell r="F1854" t="str">
            <v>Jaroměř,,aut.st.</v>
          </cell>
          <cell r="G1854" t="str">
            <v>18:50</v>
          </cell>
          <cell r="H1854" t="str">
            <v>Nahořany,Městec</v>
          </cell>
          <cell r="I1854">
            <v>255</v>
          </cell>
          <cell r="J1854">
            <v>19</v>
          </cell>
          <cell r="K1854">
            <v>4845</v>
          </cell>
          <cell r="L1854">
            <v>200</v>
          </cell>
          <cell r="M1854" t="str">
            <v>X vzdy</v>
          </cell>
          <cell r="N1854" t="str">
            <v>Veolia Transport VČ</v>
          </cell>
        </row>
        <row r="1855">
          <cell r="D1855" t="str">
            <v>640040/18</v>
          </cell>
          <cell r="E1855" t="str">
            <v>06:50</v>
          </cell>
          <cell r="F1855" t="str">
            <v>Nahořany,Městec</v>
          </cell>
          <cell r="G1855" t="str">
            <v>07:17</v>
          </cell>
          <cell r="H1855" t="str">
            <v>Jaroměř,,žel.st.</v>
          </cell>
          <cell r="I1855">
            <v>57</v>
          </cell>
          <cell r="J1855">
            <v>16</v>
          </cell>
          <cell r="K1855">
            <v>912</v>
          </cell>
          <cell r="L1855">
            <v>53</v>
          </cell>
          <cell r="M1855" t="str">
            <v>X vzdy</v>
          </cell>
          <cell r="N1855" t="str">
            <v>Veolia Transport VČ</v>
          </cell>
        </row>
        <row r="1856">
          <cell r="D1856" t="str">
            <v>640044/3</v>
          </cell>
          <cell r="E1856" t="str">
            <v>04:50</v>
          </cell>
          <cell r="F1856" t="str">
            <v>Jaroměř,,žel.st.</v>
          </cell>
          <cell r="G1856" t="str">
            <v>05:57</v>
          </cell>
          <cell r="H1856" t="str">
            <v>Hořičky,,nám.</v>
          </cell>
          <cell r="I1856">
            <v>255</v>
          </cell>
          <cell r="J1856">
            <v>20</v>
          </cell>
          <cell r="K1856">
            <v>5100</v>
          </cell>
          <cell r="L1856">
            <v>200</v>
          </cell>
          <cell r="M1856" t="str">
            <v>X vzdy</v>
          </cell>
          <cell r="N1856" t="str">
            <v>Veolia Transport VČ</v>
          </cell>
        </row>
        <row r="1857">
          <cell r="D1857" t="str">
            <v>640044/4</v>
          </cell>
          <cell r="E1857" t="str">
            <v>04:55</v>
          </cell>
          <cell r="F1857" t="str">
            <v>Hořičky,,nám.</v>
          </cell>
          <cell r="G1857" t="str">
            <v>05:29</v>
          </cell>
          <cell r="H1857" t="str">
            <v>Jaroměř,,žel.st.</v>
          </cell>
          <cell r="I1857">
            <v>255</v>
          </cell>
          <cell r="J1857">
            <v>19</v>
          </cell>
          <cell r="K1857">
            <v>4845</v>
          </cell>
          <cell r="L1857">
            <v>200</v>
          </cell>
          <cell r="M1857" t="str">
            <v>X vzdy</v>
          </cell>
          <cell r="N1857" t="str">
            <v>Veolia Transport VČ</v>
          </cell>
        </row>
        <row r="1858">
          <cell r="D1858" t="str">
            <v>640044/5</v>
          </cell>
          <cell r="E1858" t="str">
            <v>09:15</v>
          </cell>
          <cell r="F1858" t="str">
            <v>Jaroměř,Josefov,Korunní hradby</v>
          </cell>
          <cell r="G1858" t="str">
            <v>09:55</v>
          </cell>
          <cell r="H1858" t="str">
            <v>Hořičky,,nám.</v>
          </cell>
          <cell r="I1858">
            <v>255</v>
          </cell>
          <cell r="J1858">
            <v>20</v>
          </cell>
          <cell r="K1858">
            <v>5100</v>
          </cell>
          <cell r="L1858">
            <v>200</v>
          </cell>
          <cell r="M1858" t="str">
            <v>X vzdy</v>
          </cell>
          <cell r="N1858" t="str">
            <v>Veolia Transport VČ</v>
          </cell>
        </row>
        <row r="1859">
          <cell r="D1859" t="str">
            <v>640044/6</v>
          </cell>
          <cell r="E1859" t="str">
            <v>05:57</v>
          </cell>
          <cell r="F1859" t="str">
            <v>Hořičky,,nám.</v>
          </cell>
          <cell r="G1859" t="str">
            <v>06:31</v>
          </cell>
          <cell r="H1859" t="str">
            <v>Jaroměř,,žel.st.</v>
          </cell>
          <cell r="I1859">
            <v>255</v>
          </cell>
          <cell r="J1859">
            <v>19</v>
          </cell>
          <cell r="K1859">
            <v>4845</v>
          </cell>
          <cell r="L1859">
            <v>200</v>
          </cell>
          <cell r="M1859" t="str">
            <v>X vzdy</v>
          </cell>
          <cell r="N1859" t="str">
            <v>Veolia Transport VČ</v>
          </cell>
        </row>
        <row r="1860">
          <cell r="D1860" t="str">
            <v>640044/7</v>
          </cell>
          <cell r="E1860" t="str">
            <v>12:15</v>
          </cell>
          <cell r="F1860" t="str">
            <v>Jaroměř,Josefov,Korunní hradby</v>
          </cell>
          <cell r="G1860" t="str">
            <v>12:57</v>
          </cell>
          <cell r="H1860" t="str">
            <v>Hořičky,,nám.</v>
          </cell>
          <cell r="I1860">
            <v>255</v>
          </cell>
          <cell r="J1860">
            <v>20</v>
          </cell>
          <cell r="K1860">
            <v>5100</v>
          </cell>
          <cell r="L1860">
            <v>200</v>
          </cell>
          <cell r="M1860" t="str">
            <v>X vzdy</v>
          </cell>
          <cell r="N1860" t="str">
            <v>Veolia Transport VČ</v>
          </cell>
        </row>
        <row r="1861">
          <cell r="D1861" t="str">
            <v>640044/8</v>
          </cell>
          <cell r="E1861" t="str">
            <v>10:00</v>
          </cell>
          <cell r="F1861" t="str">
            <v>Hořičky,,nám.</v>
          </cell>
          <cell r="G1861" t="str">
            <v>10:37</v>
          </cell>
          <cell r="H1861" t="str">
            <v>Jaroměř,,žel.st.</v>
          </cell>
          <cell r="I1861">
            <v>255</v>
          </cell>
          <cell r="J1861">
            <v>23</v>
          </cell>
          <cell r="K1861">
            <v>5865</v>
          </cell>
          <cell r="L1861">
            <v>200</v>
          </cell>
          <cell r="M1861" t="str">
            <v>X vzdy</v>
          </cell>
          <cell r="N1861" t="str">
            <v>Veolia Transport VČ</v>
          </cell>
        </row>
        <row r="1862">
          <cell r="D1862" t="str">
            <v>640044/9</v>
          </cell>
          <cell r="E1862" t="str">
            <v>16:25</v>
          </cell>
          <cell r="F1862" t="str">
            <v>Jaroměř,,žel.st.</v>
          </cell>
          <cell r="G1862" t="str">
            <v>16:57</v>
          </cell>
          <cell r="H1862" t="str">
            <v>Hořičky,,nám.</v>
          </cell>
          <cell r="I1862">
            <v>255</v>
          </cell>
          <cell r="J1862">
            <v>19</v>
          </cell>
          <cell r="K1862">
            <v>4845</v>
          </cell>
          <cell r="L1862">
            <v>200</v>
          </cell>
          <cell r="M1862" t="str">
            <v>X vzdy</v>
          </cell>
          <cell r="N1862" t="str">
            <v>Veolia Transport VČ</v>
          </cell>
        </row>
        <row r="1863">
          <cell r="D1863" t="str">
            <v>640044/10</v>
          </cell>
          <cell r="E1863" t="str">
            <v>13:00</v>
          </cell>
          <cell r="F1863" t="str">
            <v>Hořičky,,nám.</v>
          </cell>
          <cell r="G1863" t="str">
            <v>13:12</v>
          </cell>
          <cell r="H1863" t="str">
            <v>Chvalkovice,,hostinec</v>
          </cell>
          <cell r="I1863">
            <v>253</v>
          </cell>
          <cell r="J1863">
            <v>9</v>
          </cell>
          <cell r="K1863">
            <v>2277</v>
          </cell>
          <cell r="L1863">
            <v>200</v>
          </cell>
          <cell r="M1863" t="str">
            <v>X vzdy</v>
          </cell>
          <cell r="N1863" t="str">
            <v>Veolia Transport VČ</v>
          </cell>
        </row>
        <row r="1864">
          <cell r="D1864" t="str">
            <v>640044/11</v>
          </cell>
          <cell r="E1864" t="str">
            <v>18:30</v>
          </cell>
          <cell r="F1864" t="str">
            <v>Jaroměř,,žel.st.</v>
          </cell>
          <cell r="G1864" t="str">
            <v>19:02</v>
          </cell>
          <cell r="H1864" t="str">
            <v>Hořičky,,nám.</v>
          </cell>
          <cell r="I1864">
            <v>255</v>
          </cell>
          <cell r="J1864">
            <v>19</v>
          </cell>
          <cell r="K1864">
            <v>4845</v>
          </cell>
          <cell r="L1864">
            <v>200</v>
          </cell>
          <cell r="M1864" t="str">
            <v>X vzdy</v>
          </cell>
          <cell r="N1864" t="str">
            <v>Veolia Transport VČ</v>
          </cell>
        </row>
        <row r="1865">
          <cell r="D1865" t="str">
            <v>640044/12</v>
          </cell>
          <cell r="E1865" t="str">
            <v>14:00</v>
          </cell>
          <cell r="F1865" t="str">
            <v>Hořičky,,nám.</v>
          </cell>
          <cell r="G1865" t="str">
            <v>14:30</v>
          </cell>
          <cell r="H1865" t="str">
            <v>Jaroměř,,žel.st.</v>
          </cell>
          <cell r="I1865">
            <v>255</v>
          </cell>
          <cell r="J1865">
            <v>19</v>
          </cell>
          <cell r="K1865">
            <v>4845</v>
          </cell>
          <cell r="L1865">
            <v>200</v>
          </cell>
          <cell r="M1865" t="str">
            <v>X vzdy</v>
          </cell>
          <cell r="N1865" t="str">
            <v>Veolia Transport VČ</v>
          </cell>
        </row>
        <row r="1866">
          <cell r="D1866" t="str">
            <v>640044/14</v>
          </cell>
          <cell r="E1866" t="str">
            <v>17:00</v>
          </cell>
          <cell r="F1866" t="str">
            <v>Hořičky,,nám.</v>
          </cell>
          <cell r="G1866" t="str">
            <v>17:37</v>
          </cell>
          <cell r="H1866" t="str">
            <v>Jaroměř,,žel.st.</v>
          </cell>
          <cell r="I1866">
            <v>255</v>
          </cell>
          <cell r="J1866">
            <v>23</v>
          </cell>
          <cell r="K1866">
            <v>5865</v>
          </cell>
          <cell r="L1866">
            <v>200</v>
          </cell>
          <cell r="M1866" t="str">
            <v>X vzdy</v>
          </cell>
          <cell r="N1866" t="str">
            <v>Veolia Transport VČ</v>
          </cell>
        </row>
        <row r="1867">
          <cell r="D1867" t="str">
            <v>640044/15</v>
          </cell>
          <cell r="E1867" t="str">
            <v>13:45</v>
          </cell>
          <cell r="F1867" t="str">
            <v>Chvalkovice,,hostinec</v>
          </cell>
          <cell r="G1867" t="str">
            <v>13:59</v>
          </cell>
          <cell r="H1867" t="str">
            <v>Hořičky,,nám.</v>
          </cell>
          <cell r="I1867">
            <v>253</v>
          </cell>
          <cell r="J1867">
            <v>9</v>
          </cell>
          <cell r="K1867">
            <v>2277</v>
          </cell>
          <cell r="L1867">
            <v>200</v>
          </cell>
          <cell r="M1867" t="str">
            <v>X vzdy</v>
          </cell>
          <cell r="N1867" t="str">
            <v>Veolia Transport VČ</v>
          </cell>
        </row>
        <row r="1868">
          <cell r="D1868" t="str">
            <v>640061/1</v>
          </cell>
          <cell r="E1868" t="str">
            <v>07:33</v>
          </cell>
          <cell r="F1868" t="str">
            <v>Nové Město n.Met.,,žel.st.</v>
          </cell>
          <cell r="G1868" t="str">
            <v>07:54</v>
          </cell>
          <cell r="H1868" t="str">
            <v>Nový Hrádek,,nám.</v>
          </cell>
          <cell r="I1868">
            <v>52</v>
          </cell>
          <cell r="J1868">
            <v>11</v>
          </cell>
          <cell r="K1868">
            <v>572</v>
          </cell>
          <cell r="L1868">
            <v>48</v>
          </cell>
          <cell r="M1868" t="str">
            <v>X vzdy</v>
          </cell>
          <cell r="N1868" t="str">
            <v>Veolia Transport VČ</v>
          </cell>
        </row>
        <row r="1869">
          <cell r="D1869" t="str">
            <v>640061/6</v>
          </cell>
          <cell r="E1869" t="str">
            <v>05:20</v>
          </cell>
          <cell r="F1869" t="str">
            <v>Náchod,,aut.st.</v>
          </cell>
          <cell r="G1869" t="str">
            <v>06:18</v>
          </cell>
          <cell r="H1869" t="str">
            <v>Nové Město n.Met.,,Náchodská</v>
          </cell>
          <cell r="I1869">
            <v>255</v>
          </cell>
          <cell r="J1869">
            <v>30</v>
          </cell>
          <cell r="K1869">
            <v>7650</v>
          </cell>
          <cell r="L1869">
            <v>200</v>
          </cell>
          <cell r="M1869" t="str">
            <v>X vzdy</v>
          </cell>
          <cell r="N1869" t="str">
            <v>Veolia Transport VČ</v>
          </cell>
        </row>
        <row r="1870">
          <cell r="D1870" t="str">
            <v>640061/8</v>
          </cell>
          <cell r="E1870" t="str">
            <v>05:50</v>
          </cell>
          <cell r="F1870" t="str">
            <v>Náchod,,aut.st.</v>
          </cell>
          <cell r="G1870" t="str">
            <v>06:25</v>
          </cell>
          <cell r="H1870" t="str">
            <v>Nový Hrádek,,nám.</v>
          </cell>
          <cell r="I1870">
            <v>255</v>
          </cell>
          <cell r="J1870">
            <v>18</v>
          </cell>
          <cell r="K1870">
            <v>4590</v>
          </cell>
          <cell r="L1870">
            <v>200</v>
          </cell>
          <cell r="M1870" t="str">
            <v>X vzdy</v>
          </cell>
          <cell r="N1870" t="str">
            <v>Veolia Transport VČ</v>
          </cell>
        </row>
        <row r="1871">
          <cell r="D1871" t="str">
            <v>640061/9</v>
          </cell>
          <cell r="E1871" t="str">
            <v>06:30</v>
          </cell>
          <cell r="F1871" t="str">
            <v>Nový Hrádek,,nám.</v>
          </cell>
          <cell r="G1871" t="str">
            <v>07:10</v>
          </cell>
          <cell r="H1871" t="str">
            <v>Náchod,,aut.st.</v>
          </cell>
          <cell r="I1871">
            <v>255</v>
          </cell>
          <cell r="J1871">
            <v>18</v>
          </cell>
          <cell r="K1871">
            <v>4590</v>
          </cell>
          <cell r="L1871">
            <v>200</v>
          </cell>
          <cell r="M1871" t="str">
            <v>X vzdy</v>
          </cell>
          <cell r="N1871" t="str">
            <v>Veolia Transport VČ</v>
          </cell>
        </row>
        <row r="1872">
          <cell r="D1872" t="str">
            <v>640061/10</v>
          </cell>
          <cell r="E1872" t="str">
            <v>07:55</v>
          </cell>
          <cell r="F1872" t="str">
            <v>Nový Hrádek,,nám.</v>
          </cell>
          <cell r="G1872" t="str">
            <v>08:20</v>
          </cell>
          <cell r="H1872" t="str">
            <v>Nové Město n.Met.,,Náchodská</v>
          </cell>
          <cell r="I1872">
            <v>255</v>
          </cell>
          <cell r="J1872">
            <v>11</v>
          </cell>
          <cell r="K1872">
            <v>2805</v>
          </cell>
          <cell r="L1872">
            <v>200</v>
          </cell>
          <cell r="M1872" t="str">
            <v>X vzdy</v>
          </cell>
          <cell r="N1872" t="str">
            <v>Veolia Transport VČ</v>
          </cell>
        </row>
        <row r="1873">
          <cell r="D1873" t="str">
            <v>640061/11</v>
          </cell>
          <cell r="E1873" t="str">
            <v>06:40</v>
          </cell>
          <cell r="F1873" t="str">
            <v>Nové Město n.Met.,,žel.st.</v>
          </cell>
          <cell r="G1873" t="str">
            <v>07:40</v>
          </cell>
          <cell r="H1873" t="str">
            <v>Náchod,,aut.st.</v>
          </cell>
          <cell r="I1873">
            <v>255</v>
          </cell>
          <cell r="J1873">
            <v>29</v>
          </cell>
          <cell r="K1873">
            <v>7395</v>
          </cell>
          <cell r="L1873">
            <v>200</v>
          </cell>
          <cell r="M1873" t="str">
            <v>X vzdy</v>
          </cell>
          <cell r="N1873" t="str">
            <v>Veolia Transport VČ</v>
          </cell>
        </row>
        <row r="1874">
          <cell r="D1874" t="str">
            <v>640061/12</v>
          </cell>
          <cell r="E1874" t="str">
            <v>07:10</v>
          </cell>
          <cell r="F1874" t="str">
            <v>Náchod,,aut.st.</v>
          </cell>
          <cell r="G1874" t="str">
            <v>07:45</v>
          </cell>
          <cell r="H1874" t="str">
            <v>Nový Hrádek,,nám.</v>
          </cell>
          <cell r="I1874">
            <v>255</v>
          </cell>
          <cell r="J1874">
            <v>18</v>
          </cell>
          <cell r="K1874">
            <v>4590</v>
          </cell>
          <cell r="L1874">
            <v>200</v>
          </cell>
          <cell r="M1874" t="str">
            <v>X vzdy</v>
          </cell>
          <cell r="N1874" t="str">
            <v>Veolia Transport VČ</v>
          </cell>
        </row>
        <row r="1875">
          <cell r="D1875" t="str">
            <v>640061/14</v>
          </cell>
          <cell r="E1875" t="str">
            <v>09:20</v>
          </cell>
          <cell r="F1875" t="str">
            <v>Náchod,,aut.st.</v>
          </cell>
          <cell r="G1875" t="str">
            <v>10:20</v>
          </cell>
          <cell r="H1875" t="str">
            <v>Nové Město n.Met.,,Náchodská</v>
          </cell>
          <cell r="I1875">
            <v>255</v>
          </cell>
          <cell r="J1875">
            <v>29</v>
          </cell>
          <cell r="K1875">
            <v>7395</v>
          </cell>
          <cell r="L1875">
            <v>200</v>
          </cell>
          <cell r="M1875" t="str">
            <v>X vzdy</v>
          </cell>
          <cell r="N1875" t="str">
            <v>Veolia Transport VČ</v>
          </cell>
        </row>
        <row r="1876">
          <cell r="D1876" t="str">
            <v>640061/15</v>
          </cell>
          <cell r="E1876" t="str">
            <v>08:05</v>
          </cell>
          <cell r="F1876" t="str">
            <v>Nový Hrádek,,nám.</v>
          </cell>
          <cell r="G1876" t="str">
            <v>08:40</v>
          </cell>
          <cell r="H1876" t="str">
            <v>Náchod,,aut.st.</v>
          </cell>
          <cell r="I1876">
            <v>255</v>
          </cell>
          <cell r="J1876">
            <v>18</v>
          </cell>
          <cell r="K1876">
            <v>4590</v>
          </cell>
          <cell r="L1876">
            <v>200</v>
          </cell>
          <cell r="M1876" t="str">
            <v>X vzdy</v>
          </cell>
          <cell r="N1876" t="str">
            <v>Veolia Transport VČ</v>
          </cell>
        </row>
        <row r="1877">
          <cell r="D1877" t="str">
            <v>640061/16</v>
          </cell>
          <cell r="E1877" t="str">
            <v>11:20</v>
          </cell>
          <cell r="F1877" t="str">
            <v>Náchod,,aut.st.</v>
          </cell>
          <cell r="G1877" t="str">
            <v>12:15</v>
          </cell>
          <cell r="H1877" t="str">
            <v>Nové Město n.Met.,,žel.st.</v>
          </cell>
          <cell r="I1877">
            <v>255</v>
          </cell>
          <cell r="J1877">
            <v>29</v>
          </cell>
          <cell r="K1877">
            <v>7395</v>
          </cell>
          <cell r="L1877">
            <v>200</v>
          </cell>
          <cell r="M1877" t="str">
            <v>X vzdy</v>
          </cell>
          <cell r="N1877" t="str">
            <v>Veolia Transport VČ</v>
          </cell>
        </row>
        <row r="1878">
          <cell r="D1878" t="str">
            <v>640061/19</v>
          </cell>
          <cell r="E1878" t="str">
            <v>11:40</v>
          </cell>
          <cell r="F1878" t="str">
            <v>Nové Město n.Met.,,Náchodská</v>
          </cell>
          <cell r="G1878" t="str">
            <v>12:40</v>
          </cell>
          <cell r="H1878" t="str">
            <v>Náchod,,aut.st.</v>
          </cell>
          <cell r="I1878">
            <v>255</v>
          </cell>
          <cell r="J1878">
            <v>29</v>
          </cell>
          <cell r="K1878">
            <v>7395</v>
          </cell>
          <cell r="L1878">
            <v>200</v>
          </cell>
          <cell r="M1878" t="str">
            <v>X vzdy</v>
          </cell>
          <cell r="N1878" t="str">
            <v>Veolia Transport VČ</v>
          </cell>
        </row>
        <row r="1879">
          <cell r="D1879" t="str">
            <v>640061/26</v>
          </cell>
          <cell r="E1879" t="str">
            <v>14:20</v>
          </cell>
          <cell r="F1879" t="str">
            <v>Náchod,,aut.st.</v>
          </cell>
          <cell r="G1879" t="str">
            <v>15:15</v>
          </cell>
          <cell r="H1879" t="str">
            <v>Nové Město n.Met.,,žel.st.</v>
          </cell>
          <cell r="I1879">
            <v>255</v>
          </cell>
          <cell r="J1879">
            <v>29</v>
          </cell>
          <cell r="K1879">
            <v>7395</v>
          </cell>
          <cell r="L1879">
            <v>200</v>
          </cell>
          <cell r="M1879" t="str">
            <v>X vzdy</v>
          </cell>
          <cell r="N1879" t="str">
            <v>Veolia Transport VČ</v>
          </cell>
        </row>
        <row r="1880">
          <cell r="D1880" t="str">
            <v>640061/30</v>
          </cell>
          <cell r="E1880" t="str">
            <v>15:20</v>
          </cell>
          <cell r="F1880" t="str">
            <v>Náchod,,aut.st.</v>
          </cell>
          <cell r="G1880" t="str">
            <v>16:15</v>
          </cell>
          <cell r="H1880" t="str">
            <v>Nové Město n.Met.,,žel.st.</v>
          </cell>
          <cell r="I1880">
            <v>255</v>
          </cell>
          <cell r="J1880">
            <v>29</v>
          </cell>
          <cell r="K1880">
            <v>7395</v>
          </cell>
          <cell r="L1880">
            <v>200</v>
          </cell>
          <cell r="M1880" t="str">
            <v>X vzdy</v>
          </cell>
          <cell r="N1880" t="str">
            <v>Veolia Transport VČ</v>
          </cell>
        </row>
        <row r="1881">
          <cell r="D1881" t="str">
            <v>640061/31</v>
          </cell>
          <cell r="E1881" t="str">
            <v>15:43</v>
          </cell>
          <cell r="F1881" t="str">
            <v>Nové Město n.Met.,,žel.st.</v>
          </cell>
          <cell r="G1881" t="str">
            <v>16:40</v>
          </cell>
          <cell r="H1881" t="str">
            <v>Náchod,,aut.st.</v>
          </cell>
          <cell r="I1881">
            <v>255</v>
          </cell>
          <cell r="J1881">
            <v>29</v>
          </cell>
          <cell r="K1881">
            <v>7395</v>
          </cell>
          <cell r="L1881">
            <v>200</v>
          </cell>
          <cell r="M1881" t="str">
            <v>X vzdy</v>
          </cell>
          <cell r="N1881" t="str">
            <v>Veolia Transport VČ</v>
          </cell>
        </row>
        <row r="1882">
          <cell r="D1882" t="str">
            <v>640061/36</v>
          </cell>
          <cell r="E1882" t="str">
            <v>19:00</v>
          </cell>
          <cell r="F1882" t="str">
            <v>Slavoňov</v>
          </cell>
          <cell r="G1882" t="str">
            <v>19:18</v>
          </cell>
          <cell r="H1882" t="str">
            <v>Nové Město n.Met.,,Náchodská</v>
          </cell>
          <cell r="I1882">
            <v>255</v>
          </cell>
          <cell r="J1882">
            <v>7</v>
          </cell>
          <cell r="K1882">
            <v>1785</v>
          </cell>
          <cell r="L1882">
            <v>200</v>
          </cell>
          <cell r="M1882" t="str">
            <v>X vzdy</v>
          </cell>
          <cell r="N1882" t="str">
            <v>Veolia Transport VČ</v>
          </cell>
        </row>
        <row r="1883">
          <cell r="D1883" t="str">
            <v>640061/100</v>
          </cell>
          <cell r="E1883" t="str">
            <v>07:20</v>
          </cell>
          <cell r="F1883" t="str">
            <v>Náchod,,aut.st.</v>
          </cell>
          <cell r="G1883" t="str">
            <v>07:55</v>
          </cell>
          <cell r="H1883" t="str">
            <v>Nový Hrádek,,nám.</v>
          </cell>
          <cell r="I1883">
            <v>114</v>
          </cell>
          <cell r="J1883">
            <v>18</v>
          </cell>
          <cell r="K1883">
            <v>2052</v>
          </cell>
          <cell r="L1883">
            <v>87</v>
          </cell>
          <cell r="M1883" t="str">
            <v>6+ vzdy</v>
          </cell>
          <cell r="N1883" t="str">
            <v>Veolia Transport VČ</v>
          </cell>
        </row>
        <row r="1884">
          <cell r="D1884" t="str">
            <v>640061/101</v>
          </cell>
          <cell r="E1884" t="str">
            <v>10:05</v>
          </cell>
          <cell r="F1884" t="str">
            <v>Nový Hrádek,,nám.</v>
          </cell>
          <cell r="G1884" t="str">
            <v>10:40</v>
          </cell>
          <cell r="H1884" t="str">
            <v>Náchod,,aut.st.</v>
          </cell>
          <cell r="I1884">
            <v>116</v>
          </cell>
          <cell r="J1884">
            <v>18</v>
          </cell>
          <cell r="K1884">
            <v>2088</v>
          </cell>
          <cell r="L1884">
            <v>87</v>
          </cell>
          <cell r="M1884" t="str">
            <v>6+ vzdy</v>
          </cell>
          <cell r="N1884" t="str">
            <v>Veolia Transport VČ</v>
          </cell>
        </row>
        <row r="1885">
          <cell r="D1885" t="str">
            <v>640061/102</v>
          </cell>
          <cell r="E1885" t="str">
            <v>17:20</v>
          </cell>
          <cell r="F1885" t="str">
            <v>Náchod,,aut.st.</v>
          </cell>
          <cell r="G1885" t="str">
            <v>17:55</v>
          </cell>
          <cell r="H1885" t="str">
            <v>Nový Hrádek,,nám.</v>
          </cell>
          <cell r="I1885">
            <v>116</v>
          </cell>
          <cell r="J1885">
            <v>18</v>
          </cell>
          <cell r="K1885">
            <v>2088</v>
          </cell>
          <cell r="L1885">
            <v>87</v>
          </cell>
          <cell r="M1885" t="str">
            <v>6+ vzdy</v>
          </cell>
          <cell r="N1885" t="str">
            <v>Veolia Transport VČ</v>
          </cell>
        </row>
        <row r="1886">
          <cell r="D1886" t="str">
            <v>640061/103</v>
          </cell>
          <cell r="E1886" t="str">
            <v>20:05</v>
          </cell>
          <cell r="F1886" t="str">
            <v>Nový Hrádek,,nám.</v>
          </cell>
          <cell r="G1886" t="str">
            <v>20:40</v>
          </cell>
          <cell r="H1886" t="str">
            <v>Náchod,,aut.st.</v>
          </cell>
          <cell r="I1886">
            <v>114</v>
          </cell>
          <cell r="J1886">
            <v>18</v>
          </cell>
          <cell r="K1886">
            <v>2052</v>
          </cell>
          <cell r="L1886">
            <v>87</v>
          </cell>
          <cell r="M1886" t="str">
            <v>6+ vzdy</v>
          </cell>
          <cell r="N1886" t="str">
            <v>Veolia Transport VČ</v>
          </cell>
        </row>
        <row r="1887">
          <cell r="D1887" t="str">
            <v>640064/1</v>
          </cell>
          <cell r="E1887" t="str">
            <v>04:30</v>
          </cell>
          <cell r="F1887" t="str">
            <v>Česká Skalice,,nám.</v>
          </cell>
          <cell r="G1887" t="str">
            <v>04:50</v>
          </cell>
          <cell r="H1887" t="str">
            <v>Jaroměř,,žel.st.</v>
          </cell>
          <cell r="I1887">
            <v>255</v>
          </cell>
          <cell r="J1887">
            <v>13</v>
          </cell>
          <cell r="K1887">
            <v>3315</v>
          </cell>
          <cell r="L1887">
            <v>200</v>
          </cell>
          <cell r="M1887" t="str">
            <v>X vzdy</v>
          </cell>
          <cell r="N1887" t="str">
            <v>Veolia Transport VČ</v>
          </cell>
        </row>
        <row r="1888">
          <cell r="D1888" t="str">
            <v>640064/2</v>
          </cell>
          <cell r="E1888" t="str">
            <v>04:00</v>
          </cell>
          <cell r="F1888" t="str">
            <v>Jaroměř,Josefov,Korunní hradby</v>
          </cell>
          <cell r="G1888" t="str">
            <v>04:50</v>
          </cell>
          <cell r="H1888" t="str">
            <v>Náchod,,aut.st.</v>
          </cell>
          <cell r="I1888">
            <v>255</v>
          </cell>
          <cell r="J1888">
            <v>25</v>
          </cell>
          <cell r="K1888">
            <v>6375</v>
          </cell>
          <cell r="L1888">
            <v>200</v>
          </cell>
          <cell r="M1888" t="str">
            <v>X vzdy</v>
          </cell>
          <cell r="N1888" t="str">
            <v>Veolia Transport VČ</v>
          </cell>
        </row>
        <row r="1889">
          <cell r="D1889" t="str">
            <v>640064/3</v>
          </cell>
          <cell r="E1889" t="str">
            <v>05:05</v>
          </cell>
          <cell r="F1889" t="str">
            <v>Náchod,,aut.st.</v>
          </cell>
          <cell r="G1889" t="str">
            <v>05:50</v>
          </cell>
          <cell r="H1889" t="str">
            <v>Jaroměř,,žel.st.</v>
          </cell>
          <cell r="I1889">
            <v>255</v>
          </cell>
          <cell r="J1889">
            <v>24</v>
          </cell>
          <cell r="K1889">
            <v>6120</v>
          </cell>
          <cell r="L1889">
            <v>200</v>
          </cell>
          <cell r="M1889" t="str">
            <v>X vzdy</v>
          </cell>
          <cell r="N1889" t="str">
            <v>Veolia Transport VČ</v>
          </cell>
        </row>
        <row r="1890">
          <cell r="D1890" t="str">
            <v>640064/4</v>
          </cell>
          <cell r="E1890" t="str">
            <v>04:50</v>
          </cell>
          <cell r="F1890" t="str">
            <v>Jaroměř,Josefov,nám.</v>
          </cell>
          <cell r="G1890" t="str">
            <v>05:45</v>
          </cell>
          <cell r="H1890" t="str">
            <v>Náchod,,aut.st.</v>
          </cell>
          <cell r="I1890">
            <v>255</v>
          </cell>
          <cell r="J1890">
            <v>26</v>
          </cell>
          <cell r="K1890">
            <v>6630</v>
          </cell>
          <cell r="L1890">
            <v>200</v>
          </cell>
          <cell r="M1890" t="str">
            <v>X vzdy</v>
          </cell>
          <cell r="N1890" t="str">
            <v>Veolia Transport VČ</v>
          </cell>
        </row>
        <row r="1891">
          <cell r="D1891" t="str">
            <v>640064/6</v>
          </cell>
          <cell r="E1891" t="str">
            <v>11:05</v>
          </cell>
          <cell r="F1891" t="str">
            <v>Jaroměř,,žel.st.</v>
          </cell>
          <cell r="G1891" t="str">
            <v>11:50</v>
          </cell>
          <cell r="H1891" t="str">
            <v>Náchod,,aut.st.</v>
          </cell>
          <cell r="I1891">
            <v>255</v>
          </cell>
          <cell r="J1891">
            <v>24</v>
          </cell>
          <cell r="K1891">
            <v>6120</v>
          </cell>
          <cell r="L1891">
            <v>200</v>
          </cell>
          <cell r="M1891" t="str">
            <v>X vzdy</v>
          </cell>
          <cell r="N1891" t="str">
            <v>Veolia Transport VČ</v>
          </cell>
        </row>
        <row r="1892">
          <cell r="D1892" t="str">
            <v>640064/7</v>
          </cell>
          <cell r="E1892" t="str">
            <v>06:05</v>
          </cell>
          <cell r="F1892" t="str">
            <v>Náchod,,aut.st.</v>
          </cell>
          <cell r="G1892" t="str">
            <v>06:50</v>
          </cell>
          <cell r="H1892" t="str">
            <v>Jaroměř,,žel.st.</v>
          </cell>
          <cell r="I1892">
            <v>255</v>
          </cell>
          <cell r="J1892">
            <v>24</v>
          </cell>
          <cell r="K1892">
            <v>6120</v>
          </cell>
          <cell r="L1892">
            <v>200</v>
          </cell>
          <cell r="M1892" t="str">
            <v>X vzdy</v>
          </cell>
          <cell r="N1892" t="str">
            <v>Veolia Transport VČ</v>
          </cell>
        </row>
        <row r="1893">
          <cell r="D1893" t="str">
            <v>640064/8</v>
          </cell>
          <cell r="E1893" t="str">
            <v>05:55</v>
          </cell>
          <cell r="F1893" t="str">
            <v>Jaroměř,,žel.st.</v>
          </cell>
          <cell r="G1893" t="str">
            <v>06:45</v>
          </cell>
          <cell r="H1893" t="str">
            <v>Náchod,,aut.st.</v>
          </cell>
          <cell r="I1893">
            <v>255</v>
          </cell>
          <cell r="J1893">
            <v>24</v>
          </cell>
          <cell r="K1893">
            <v>6120</v>
          </cell>
          <cell r="L1893">
            <v>200</v>
          </cell>
          <cell r="M1893" t="str">
            <v>X vzdy</v>
          </cell>
          <cell r="N1893" t="str">
            <v>Veolia Transport VČ</v>
          </cell>
        </row>
        <row r="1894">
          <cell r="D1894" t="str">
            <v>640064/11</v>
          </cell>
          <cell r="E1894" t="str">
            <v>06:55</v>
          </cell>
          <cell r="F1894" t="str">
            <v>Náchod,,aut.st.</v>
          </cell>
          <cell r="G1894" t="str">
            <v>07:45</v>
          </cell>
          <cell r="H1894" t="str">
            <v>Jaroměř,Josefov,Korunní hradby</v>
          </cell>
          <cell r="I1894">
            <v>255</v>
          </cell>
          <cell r="J1894">
            <v>27</v>
          </cell>
          <cell r="K1894">
            <v>6885</v>
          </cell>
          <cell r="L1894">
            <v>200</v>
          </cell>
          <cell r="M1894" t="str">
            <v>X vzdy</v>
          </cell>
          <cell r="N1894" t="str">
            <v>Veolia Transport VČ</v>
          </cell>
        </row>
        <row r="1895">
          <cell r="D1895" t="str">
            <v>640064/12</v>
          </cell>
          <cell r="E1895" t="str">
            <v>06:55</v>
          </cell>
          <cell r="F1895" t="str">
            <v>Jaroměř,,žel.st.</v>
          </cell>
          <cell r="G1895" t="str">
            <v>07:40</v>
          </cell>
          <cell r="H1895" t="str">
            <v>Náchod,,aut.st.</v>
          </cell>
          <cell r="I1895">
            <v>255</v>
          </cell>
          <cell r="J1895">
            <v>24</v>
          </cell>
          <cell r="K1895">
            <v>6120</v>
          </cell>
          <cell r="L1895">
            <v>200</v>
          </cell>
          <cell r="M1895" t="str">
            <v>X vzdy</v>
          </cell>
          <cell r="N1895" t="str">
            <v>Veolia Transport VČ</v>
          </cell>
        </row>
        <row r="1896">
          <cell r="D1896" t="str">
            <v>640064/17</v>
          </cell>
          <cell r="E1896" t="str">
            <v>11:10</v>
          </cell>
          <cell r="F1896" t="str">
            <v>Náchod,,aut.st.</v>
          </cell>
          <cell r="G1896" t="str">
            <v>11:55</v>
          </cell>
          <cell r="H1896" t="str">
            <v>Jaroměř,,žel.st.</v>
          </cell>
          <cell r="I1896">
            <v>255</v>
          </cell>
          <cell r="J1896">
            <v>24</v>
          </cell>
          <cell r="K1896">
            <v>6120</v>
          </cell>
          <cell r="L1896">
            <v>200</v>
          </cell>
          <cell r="M1896" t="str">
            <v>X vzdy</v>
          </cell>
          <cell r="N1896" t="str">
            <v>Veolia Transport VČ</v>
          </cell>
        </row>
        <row r="1897">
          <cell r="D1897" t="str">
            <v>640064/19</v>
          </cell>
          <cell r="E1897" t="str">
            <v>13:10</v>
          </cell>
          <cell r="F1897" t="str">
            <v>Náchod,,aut.st.</v>
          </cell>
          <cell r="G1897" t="str">
            <v>13:55</v>
          </cell>
          <cell r="H1897" t="str">
            <v>Jaroměř,,žel.st.</v>
          </cell>
          <cell r="I1897">
            <v>255</v>
          </cell>
          <cell r="J1897">
            <v>24</v>
          </cell>
          <cell r="K1897">
            <v>6120</v>
          </cell>
          <cell r="L1897">
            <v>200</v>
          </cell>
          <cell r="M1897" t="str">
            <v>X vzdy</v>
          </cell>
          <cell r="N1897" t="str">
            <v>Veolia Transport VČ</v>
          </cell>
        </row>
        <row r="1898">
          <cell r="D1898" t="str">
            <v>640064/20</v>
          </cell>
          <cell r="E1898" t="str">
            <v>12:05</v>
          </cell>
          <cell r="F1898" t="str">
            <v>Jaroměř,,žel.st.</v>
          </cell>
          <cell r="G1898" t="str">
            <v>12:50</v>
          </cell>
          <cell r="H1898" t="str">
            <v>Náchod,,aut.st.</v>
          </cell>
          <cell r="I1898">
            <v>255</v>
          </cell>
          <cell r="J1898">
            <v>24</v>
          </cell>
          <cell r="K1898">
            <v>6120</v>
          </cell>
          <cell r="L1898">
            <v>200</v>
          </cell>
          <cell r="M1898" t="str">
            <v>X vzdy</v>
          </cell>
          <cell r="N1898" t="str">
            <v>Veolia Transport VČ</v>
          </cell>
        </row>
        <row r="1899">
          <cell r="D1899" t="str">
            <v>640064/22</v>
          </cell>
          <cell r="E1899" t="str">
            <v>13:00</v>
          </cell>
          <cell r="F1899" t="str">
            <v>Jaroměř,Josefov,Korunní hradby</v>
          </cell>
          <cell r="G1899" t="str">
            <v>13:50</v>
          </cell>
          <cell r="H1899" t="str">
            <v>Náchod,,aut.st.</v>
          </cell>
          <cell r="I1899">
            <v>255</v>
          </cell>
          <cell r="J1899">
            <v>25</v>
          </cell>
          <cell r="K1899">
            <v>6375</v>
          </cell>
          <cell r="L1899">
            <v>200</v>
          </cell>
          <cell r="M1899" t="str">
            <v>X vzdy</v>
          </cell>
          <cell r="N1899" t="str">
            <v>Veolia Transport VČ</v>
          </cell>
        </row>
        <row r="1900">
          <cell r="D1900" t="str">
            <v>640064/23</v>
          </cell>
          <cell r="E1900" t="str">
            <v>05:50</v>
          </cell>
          <cell r="F1900" t="str">
            <v>Náchod,,aut.st.</v>
          </cell>
          <cell r="G1900" t="str">
            <v>06:05</v>
          </cell>
          <cell r="H1900" t="str">
            <v>Česká Skalice,,nám.</v>
          </cell>
          <cell r="I1900">
            <v>255</v>
          </cell>
          <cell r="J1900">
            <v>11</v>
          </cell>
          <cell r="K1900">
            <v>2805</v>
          </cell>
          <cell r="L1900">
            <v>200</v>
          </cell>
          <cell r="M1900" t="str">
            <v>X vzdy</v>
          </cell>
          <cell r="N1900" t="str">
            <v>Veolia Transport VČ</v>
          </cell>
        </row>
        <row r="1901">
          <cell r="D1901" t="str">
            <v>640064/26</v>
          </cell>
          <cell r="E1901" t="str">
            <v>14:05</v>
          </cell>
          <cell r="F1901" t="str">
            <v>Jaroměř,,žel.st.</v>
          </cell>
          <cell r="G1901" t="str">
            <v>14:50</v>
          </cell>
          <cell r="H1901" t="str">
            <v>Náchod,,aut.st.</v>
          </cell>
          <cell r="I1901">
            <v>255</v>
          </cell>
          <cell r="J1901">
            <v>24</v>
          </cell>
          <cell r="K1901">
            <v>6120</v>
          </cell>
          <cell r="L1901">
            <v>200</v>
          </cell>
          <cell r="M1901" t="str">
            <v>X vzdy</v>
          </cell>
          <cell r="N1901" t="str">
            <v>Veolia Transport VČ</v>
          </cell>
        </row>
        <row r="1902">
          <cell r="D1902" t="str">
            <v>640064/30</v>
          </cell>
          <cell r="E1902" t="str">
            <v>14:30</v>
          </cell>
          <cell r="F1902" t="str">
            <v>Hradec Králové,,Terminál HD</v>
          </cell>
          <cell r="G1902" t="str">
            <v>15:25</v>
          </cell>
          <cell r="H1902" t="str">
            <v>Náchod,,aut.st.</v>
          </cell>
          <cell r="I1902">
            <v>257</v>
          </cell>
          <cell r="J1902">
            <v>43</v>
          </cell>
          <cell r="K1902">
            <v>11051</v>
          </cell>
          <cell r="L1902">
            <v>200</v>
          </cell>
          <cell r="M1902" t="str">
            <v>X vzdy</v>
          </cell>
          <cell r="N1902" t="str">
            <v>Veolia Transport VČ</v>
          </cell>
        </row>
        <row r="1903">
          <cell r="D1903" t="str">
            <v>640064/33</v>
          </cell>
          <cell r="E1903" t="str">
            <v>17:10</v>
          </cell>
          <cell r="F1903" t="str">
            <v>Náchod,,aut.st.</v>
          </cell>
          <cell r="G1903" t="str">
            <v>18:00</v>
          </cell>
          <cell r="H1903" t="str">
            <v>Jaroměř,Josefov,Korunní hradby</v>
          </cell>
          <cell r="I1903">
            <v>255</v>
          </cell>
          <cell r="J1903">
            <v>25</v>
          </cell>
          <cell r="K1903">
            <v>6375</v>
          </cell>
          <cell r="L1903">
            <v>200</v>
          </cell>
          <cell r="M1903" t="str">
            <v>X vzdy</v>
          </cell>
          <cell r="N1903" t="str">
            <v>Veolia Transport VČ</v>
          </cell>
        </row>
        <row r="1904">
          <cell r="D1904" t="str">
            <v>640064/37</v>
          </cell>
          <cell r="E1904" t="str">
            <v>20:10</v>
          </cell>
          <cell r="F1904" t="str">
            <v>Náchod,,aut.st.</v>
          </cell>
          <cell r="G1904" t="str">
            <v>21:00</v>
          </cell>
          <cell r="H1904" t="str">
            <v>Jaroměř,Josefov,Korunní hradby</v>
          </cell>
          <cell r="I1904">
            <v>255</v>
          </cell>
          <cell r="J1904">
            <v>25</v>
          </cell>
          <cell r="K1904">
            <v>6375</v>
          </cell>
          <cell r="L1904">
            <v>200</v>
          </cell>
          <cell r="M1904" t="str">
            <v>X vzdy</v>
          </cell>
          <cell r="N1904" t="str">
            <v>Veolia Transport VČ</v>
          </cell>
        </row>
        <row r="1905">
          <cell r="D1905" t="str">
            <v>640064/38</v>
          </cell>
          <cell r="E1905" t="str">
            <v>20:30</v>
          </cell>
          <cell r="F1905" t="str">
            <v>Jaroměř,,žel.st.</v>
          </cell>
          <cell r="G1905" t="str">
            <v>20:50</v>
          </cell>
          <cell r="H1905" t="str">
            <v>Česká Skalice,,nám.</v>
          </cell>
          <cell r="I1905">
            <v>253</v>
          </cell>
          <cell r="J1905">
            <v>13</v>
          </cell>
          <cell r="K1905">
            <v>3289</v>
          </cell>
          <cell r="L1905">
            <v>200</v>
          </cell>
          <cell r="M1905" t="str">
            <v>X vzdy</v>
          </cell>
          <cell r="N1905" t="str">
            <v>Veolia Transport VČ</v>
          </cell>
        </row>
        <row r="1906">
          <cell r="D1906" t="str">
            <v>640064/41</v>
          </cell>
          <cell r="E1906" t="str">
            <v>21:58</v>
          </cell>
          <cell r="F1906" t="str">
            <v>Česká Skalice,,nám.</v>
          </cell>
          <cell r="G1906" t="str">
            <v>22:23</v>
          </cell>
          <cell r="H1906" t="str">
            <v>Jaroměř,Josefov,nám.</v>
          </cell>
          <cell r="I1906">
            <v>253</v>
          </cell>
          <cell r="J1906">
            <v>15</v>
          </cell>
          <cell r="K1906">
            <v>3795</v>
          </cell>
          <cell r="L1906">
            <v>200</v>
          </cell>
          <cell r="M1906" t="str">
            <v>X vzdy</v>
          </cell>
          <cell r="N1906" t="str">
            <v>Veolia Transport VČ</v>
          </cell>
        </row>
        <row r="1907">
          <cell r="D1907" t="str">
            <v>640064/43</v>
          </cell>
          <cell r="E1907" t="str">
            <v>15:45</v>
          </cell>
          <cell r="F1907" t="str">
            <v>Náchod,,aut.st.</v>
          </cell>
          <cell r="G1907" t="str">
            <v>16:20</v>
          </cell>
          <cell r="H1907" t="str">
            <v>Jaroměř,,žel.st.</v>
          </cell>
          <cell r="I1907">
            <v>255</v>
          </cell>
          <cell r="J1907">
            <v>24</v>
          </cell>
          <cell r="K1907">
            <v>6120</v>
          </cell>
          <cell r="L1907">
            <v>200</v>
          </cell>
          <cell r="M1907" t="str">
            <v>X vzdy</v>
          </cell>
          <cell r="N1907" t="str">
            <v>Veolia Transport VČ</v>
          </cell>
        </row>
        <row r="1908">
          <cell r="D1908" t="str">
            <v>640064/103</v>
          </cell>
          <cell r="E1908" t="str">
            <v>11:45</v>
          </cell>
          <cell r="F1908" t="str">
            <v>Náchod,,aut.st.</v>
          </cell>
          <cell r="G1908" t="str">
            <v>12:30</v>
          </cell>
          <cell r="H1908" t="str">
            <v>Hradec Králové,,Terminál HD</v>
          </cell>
          <cell r="I1908">
            <v>114</v>
          </cell>
          <cell r="J1908">
            <v>43</v>
          </cell>
          <cell r="K1908">
            <v>4902</v>
          </cell>
          <cell r="L1908">
            <v>87</v>
          </cell>
          <cell r="M1908" t="str">
            <v>6+ vzdy</v>
          </cell>
          <cell r="N1908" t="str">
            <v>Veolia Transport VČ</v>
          </cell>
        </row>
        <row r="1909">
          <cell r="D1909" t="str">
            <v>640072/2</v>
          </cell>
          <cell r="E1909" t="str">
            <v>17:15</v>
          </cell>
          <cell r="F1909" t="str">
            <v>Náchod,,aut.st.</v>
          </cell>
          <cell r="G1909" t="str">
            <v>17:45</v>
          </cell>
          <cell r="H1909" t="str">
            <v>Česká Skalice,,nám.</v>
          </cell>
          <cell r="I1909">
            <v>255</v>
          </cell>
          <cell r="J1909">
            <v>14</v>
          </cell>
          <cell r="K1909">
            <v>3570</v>
          </cell>
          <cell r="L1909">
            <v>200</v>
          </cell>
          <cell r="M1909" t="str">
            <v>X vzdy</v>
          </cell>
          <cell r="N1909" t="str">
            <v>Veolia Transport VČ</v>
          </cell>
        </row>
        <row r="1910">
          <cell r="D1910" t="str">
            <v>640073/1</v>
          </cell>
          <cell r="E1910" t="str">
            <v>04:30</v>
          </cell>
          <cell r="F1910" t="str">
            <v>Česká Skalice,,nám.</v>
          </cell>
          <cell r="G1910" t="str">
            <v>04:45</v>
          </cell>
          <cell r="H1910" t="str">
            <v>Hořičky,,nám.</v>
          </cell>
          <cell r="I1910">
            <v>255</v>
          </cell>
          <cell r="J1910">
            <v>10</v>
          </cell>
          <cell r="K1910">
            <v>2550</v>
          </cell>
          <cell r="L1910">
            <v>200</v>
          </cell>
          <cell r="M1910" t="str">
            <v>X vzdy</v>
          </cell>
          <cell r="N1910" t="str">
            <v>Veolia Transport VČ</v>
          </cell>
        </row>
        <row r="1911">
          <cell r="D1911" t="str">
            <v>640073/2</v>
          </cell>
          <cell r="E1911" t="str">
            <v>19:09</v>
          </cell>
          <cell r="F1911" t="str">
            <v>Hořičky,,nám.</v>
          </cell>
          <cell r="G1911" t="str">
            <v>19:25</v>
          </cell>
          <cell r="H1911" t="str">
            <v>Česká Skalice,,žel.st.</v>
          </cell>
          <cell r="I1911">
            <v>255</v>
          </cell>
          <cell r="J1911">
            <v>10</v>
          </cell>
          <cell r="K1911">
            <v>2550</v>
          </cell>
          <cell r="L1911">
            <v>200</v>
          </cell>
          <cell r="M1911" t="str">
            <v>X vzdy</v>
          </cell>
          <cell r="N1911" t="str">
            <v>Veolia Transport VČ</v>
          </cell>
        </row>
        <row r="1912">
          <cell r="D1912" t="str">
            <v>640078/1</v>
          </cell>
          <cell r="E1912" t="str">
            <v>20:50</v>
          </cell>
          <cell r="F1912" t="str">
            <v>Česká Skalice,,nám.</v>
          </cell>
          <cell r="G1912" t="str">
            <v>21:05</v>
          </cell>
          <cell r="H1912" t="str">
            <v>Chvalkovice,,hostinec</v>
          </cell>
          <cell r="I1912">
            <v>253</v>
          </cell>
          <cell r="J1912">
            <v>7</v>
          </cell>
          <cell r="K1912">
            <v>1771</v>
          </cell>
          <cell r="L1912">
            <v>200</v>
          </cell>
          <cell r="M1912" t="str">
            <v>X vzdy</v>
          </cell>
          <cell r="N1912" t="str">
            <v>Veolia Transport VČ</v>
          </cell>
        </row>
        <row r="1913">
          <cell r="D1913" t="str">
            <v>640078/2</v>
          </cell>
          <cell r="E1913" t="str">
            <v>21:43</v>
          </cell>
          <cell r="F1913" t="str">
            <v>Chvalkovice,,hostinec</v>
          </cell>
          <cell r="G1913" t="str">
            <v>21:56</v>
          </cell>
          <cell r="H1913" t="str">
            <v>Česká Skalice,,nám.</v>
          </cell>
          <cell r="I1913">
            <v>253</v>
          </cell>
          <cell r="J1913">
            <v>7</v>
          </cell>
          <cell r="K1913">
            <v>1771</v>
          </cell>
          <cell r="L1913">
            <v>200</v>
          </cell>
          <cell r="M1913" t="str">
            <v>X vzdy</v>
          </cell>
          <cell r="N1913" t="str">
            <v>Veolia Transport VČ</v>
          </cell>
        </row>
        <row r="1914">
          <cell r="D1914" t="str">
            <v>640080/1</v>
          </cell>
          <cell r="E1914" t="str">
            <v>04:46</v>
          </cell>
          <cell r="F1914" t="str">
            <v>Hořičky,,nám.</v>
          </cell>
          <cell r="G1914" t="str">
            <v>05:10</v>
          </cell>
          <cell r="H1914" t="str">
            <v>Červený Kostelec,,aut.st.</v>
          </cell>
          <cell r="I1914">
            <v>255</v>
          </cell>
          <cell r="J1914">
            <v>12</v>
          </cell>
          <cell r="K1914">
            <v>3060</v>
          </cell>
          <cell r="L1914">
            <v>200</v>
          </cell>
          <cell r="M1914" t="str">
            <v>X vzdy</v>
          </cell>
          <cell r="N1914" t="str">
            <v>OSNADO</v>
          </cell>
        </row>
        <row r="1915">
          <cell r="D1915" t="str">
            <v>640080/2</v>
          </cell>
          <cell r="E1915" t="str">
            <v>05:30</v>
          </cell>
          <cell r="F1915" t="str">
            <v>Červený Kostelec,,aut.st.</v>
          </cell>
          <cell r="G1915" t="str">
            <v>05:54</v>
          </cell>
          <cell r="H1915" t="str">
            <v>Hořičky,,nám.</v>
          </cell>
          <cell r="I1915">
            <v>255</v>
          </cell>
          <cell r="J1915">
            <v>12</v>
          </cell>
          <cell r="K1915">
            <v>3060</v>
          </cell>
          <cell r="L1915">
            <v>200</v>
          </cell>
          <cell r="M1915" t="str">
            <v>X vzdy</v>
          </cell>
          <cell r="N1915" t="str">
            <v>OSNADO</v>
          </cell>
        </row>
        <row r="1916">
          <cell r="D1916" t="str">
            <v>640080/3</v>
          </cell>
          <cell r="E1916" t="str">
            <v>06:01</v>
          </cell>
          <cell r="F1916" t="str">
            <v>Hořičky,,nám.</v>
          </cell>
          <cell r="G1916" t="str">
            <v>06:25</v>
          </cell>
          <cell r="H1916" t="str">
            <v>Červený Kostelec,,aut.st.</v>
          </cell>
          <cell r="I1916">
            <v>255</v>
          </cell>
          <cell r="J1916">
            <v>12</v>
          </cell>
          <cell r="K1916">
            <v>3060</v>
          </cell>
          <cell r="L1916">
            <v>200</v>
          </cell>
          <cell r="M1916" t="str">
            <v>X vzdy</v>
          </cell>
          <cell r="N1916" t="str">
            <v>OSNADO</v>
          </cell>
        </row>
        <row r="1917">
          <cell r="D1917" t="str">
            <v>640080/4</v>
          </cell>
          <cell r="E1917" t="str">
            <v>06:30</v>
          </cell>
          <cell r="F1917" t="str">
            <v>Červený Kostelec,,aut.st.</v>
          </cell>
          <cell r="G1917" t="str">
            <v>06:54</v>
          </cell>
          <cell r="H1917" t="str">
            <v>Hořičky,,nám.</v>
          </cell>
          <cell r="I1917">
            <v>255</v>
          </cell>
          <cell r="J1917">
            <v>12</v>
          </cell>
          <cell r="K1917">
            <v>3060</v>
          </cell>
          <cell r="L1917">
            <v>200</v>
          </cell>
          <cell r="M1917" t="str">
            <v>X vzdy</v>
          </cell>
          <cell r="N1917" t="str">
            <v>OSNADO</v>
          </cell>
        </row>
        <row r="1918">
          <cell r="D1918" t="str">
            <v>640080/5</v>
          </cell>
          <cell r="E1918" t="str">
            <v>07:00</v>
          </cell>
          <cell r="F1918" t="str">
            <v>Lhota p.Hořičkami,Světlá</v>
          </cell>
          <cell r="G1918" t="str">
            <v>07:40</v>
          </cell>
          <cell r="H1918" t="str">
            <v>Červený Kostelec,Horní Kostelec,rozc.</v>
          </cell>
          <cell r="I1918">
            <v>198</v>
          </cell>
          <cell r="J1918">
            <v>19</v>
          </cell>
          <cell r="K1918">
            <v>3762</v>
          </cell>
          <cell r="L1918">
            <v>147</v>
          </cell>
          <cell r="M1918" t="str">
            <v>X vzdy</v>
          </cell>
          <cell r="N1918" t="str">
            <v>OSNADO</v>
          </cell>
        </row>
        <row r="1919">
          <cell r="D1919" t="str">
            <v>640080/6</v>
          </cell>
          <cell r="E1919" t="str">
            <v>06:54</v>
          </cell>
          <cell r="F1919" t="str">
            <v>Hořičky,,nám.</v>
          </cell>
          <cell r="G1919" t="str">
            <v>06:57</v>
          </cell>
          <cell r="H1919" t="str">
            <v>Lhota p.Hořičkami,Světlá</v>
          </cell>
          <cell r="I1919">
            <v>198</v>
          </cell>
          <cell r="J1919">
            <v>3</v>
          </cell>
          <cell r="K1919">
            <v>594</v>
          </cell>
          <cell r="L1919">
            <v>147</v>
          </cell>
          <cell r="M1919" t="str">
            <v>X vzdy</v>
          </cell>
          <cell r="N1919" t="str">
            <v>OSNADO</v>
          </cell>
        </row>
        <row r="1920">
          <cell r="D1920" t="str">
            <v>640080/7</v>
          </cell>
          <cell r="E1920" t="str">
            <v>07:06</v>
          </cell>
          <cell r="F1920" t="str">
            <v>Hořičky,,nám.</v>
          </cell>
          <cell r="G1920" t="str">
            <v>07:30</v>
          </cell>
          <cell r="H1920" t="str">
            <v>Červený Kostelec,,aut.st.</v>
          </cell>
          <cell r="I1920">
            <v>57</v>
          </cell>
          <cell r="J1920">
            <v>12</v>
          </cell>
          <cell r="K1920">
            <v>684</v>
          </cell>
          <cell r="L1920">
            <v>53</v>
          </cell>
          <cell r="M1920" t="str">
            <v>X vzdy</v>
          </cell>
          <cell r="N1920" t="str">
            <v>OSNADO</v>
          </cell>
        </row>
        <row r="1921">
          <cell r="D1921" t="str">
            <v>640080/8</v>
          </cell>
          <cell r="E1921" t="str">
            <v>07:40</v>
          </cell>
          <cell r="F1921" t="str">
            <v>Červený Kostelec,Horní Kostelec,rozc.</v>
          </cell>
          <cell r="G1921" t="str">
            <v>07:45</v>
          </cell>
          <cell r="H1921" t="str">
            <v>Červený Kostelec,,aut.st.</v>
          </cell>
          <cell r="I1921">
            <v>198</v>
          </cell>
          <cell r="J1921">
            <v>4</v>
          </cell>
          <cell r="K1921">
            <v>792</v>
          </cell>
          <cell r="L1921">
            <v>147</v>
          </cell>
          <cell r="M1921" t="str">
            <v>X vzdy</v>
          </cell>
          <cell r="N1921" t="str">
            <v>OSNADO</v>
          </cell>
        </row>
        <row r="1922">
          <cell r="D1922" t="str">
            <v>640080/12</v>
          </cell>
          <cell r="E1922" t="str">
            <v>12:35</v>
          </cell>
          <cell r="F1922" t="str">
            <v>Červený Kostelec,,aut.st.</v>
          </cell>
          <cell r="G1922" t="str">
            <v>12:59</v>
          </cell>
          <cell r="H1922" t="str">
            <v>Hořičky,,nám.</v>
          </cell>
          <cell r="I1922">
            <v>255</v>
          </cell>
          <cell r="J1922">
            <v>12</v>
          </cell>
          <cell r="K1922">
            <v>3060</v>
          </cell>
          <cell r="L1922">
            <v>200</v>
          </cell>
          <cell r="M1922" t="str">
            <v>X vzdy</v>
          </cell>
          <cell r="N1922" t="str">
            <v>OSNADO</v>
          </cell>
        </row>
        <row r="1923">
          <cell r="D1923" t="str">
            <v>640080/13</v>
          </cell>
          <cell r="E1923" t="str">
            <v>13:01</v>
          </cell>
          <cell r="F1923" t="str">
            <v>Hořičky,,nám.</v>
          </cell>
          <cell r="G1923" t="str">
            <v>13:25</v>
          </cell>
          <cell r="H1923" t="str">
            <v>Červený Kostelec,,aut.st.</v>
          </cell>
          <cell r="I1923">
            <v>255</v>
          </cell>
          <cell r="J1923">
            <v>12</v>
          </cell>
          <cell r="K1923">
            <v>3060</v>
          </cell>
          <cell r="L1923">
            <v>200</v>
          </cell>
          <cell r="M1923" t="str">
            <v>X vzdy</v>
          </cell>
          <cell r="N1923" t="str">
            <v>OSNADO</v>
          </cell>
        </row>
        <row r="1924">
          <cell r="D1924" t="str">
            <v>640080/14</v>
          </cell>
          <cell r="E1924" t="str">
            <v>14:35</v>
          </cell>
          <cell r="F1924" t="str">
            <v>Červený Kostelec,,aut.st.</v>
          </cell>
          <cell r="G1924" t="str">
            <v>14:59</v>
          </cell>
          <cell r="H1924" t="str">
            <v>Hořičky,,nám.</v>
          </cell>
          <cell r="I1924">
            <v>255</v>
          </cell>
          <cell r="J1924">
            <v>12</v>
          </cell>
          <cell r="K1924">
            <v>3060</v>
          </cell>
          <cell r="L1924">
            <v>200</v>
          </cell>
          <cell r="M1924" t="str">
            <v>X vzdy</v>
          </cell>
          <cell r="N1924" t="str">
            <v>OSNADO</v>
          </cell>
        </row>
        <row r="1925">
          <cell r="D1925" t="str">
            <v>640080/15</v>
          </cell>
          <cell r="E1925" t="str">
            <v>15:01</v>
          </cell>
          <cell r="F1925" t="str">
            <v>Hořičky,,nám.</v>
          </cell>
          <cell r="G1925" t="str">
            <v>15:25</v>
          </cell>
          <cell r="H1925" t="str">
            <v>Červený Kostelec,,aut.st.</v>
          </cell>
          <cell r="I1925">
            <v>255</v>
          </cell>
          <cell r="J1925">
            <v>12</v>
          </cell>
          <cell r="K1925">
            <v>3060</v>
          </cell>
          <cell r="L1925">
            <v>200</v>
          </cell>
          <cell r="M1925" t="str">
            <v>X vzdy</v>
          </cell>
          <cell r="N1925" t="str">
            <v>OSNADO</v>
          </cell>
        </row>
        <row r="1926">
          <cell r="D1926" t="str">
            <v>640080/16</v>
          </cell>
          <cell r="E1926" t="str">
            <v>15:35</v>
          </cell>
          <cell r="F1926" t="str">
            <v>Červený Kostelec,,aut.st.</v>
          </cell>
          <cell r="G1926" t="str">
            <v>15:59</v>
          </cell>
          <cell r="H1926" t="str">
            <v>Hořičky,,nám.</v>
          </cell>
          <cell r="I1926">
            <v>255</v>
          </cell>
          <cell r="J1926">
            <v>12</v>
          </cell>
          <cell r="K1926">
            <v>3060</v>
          </cell>
          <cell r="L1926">
            <v>200</v>
          </cell>
          <cell r="M1926" t="str">
            <v>X vzdy</v>
          </cell>
          <cell r="N1926" t="str">
            <v>OSNADO</v>
          </cell>
        </row>
        <row r="1927">
          <cell r="D1927" t="str">
            <v>640080/17</v>
          </cell>
          <cell r="E1927" t="str">
            <v>16:01</v>
          </cell>
          <cell r="F1927" t="str">
            <v>Hořičky,,nám.</v>
          </cell>
          <cell r="G1927" t="str">
            <v>16:25</v>
          </cell>
          <cell r="H1927" t="str">
            <v>Červený Kostelec,,aut.st.</v>
          </cell>
          <cell r="I1927">
            <v>255</v>
          </cell>
          <cell r="J1927">
            <v>12</v>
          </cell>
          <cell r="K1927">
            <v>3060</v>
          </cell>
          <cell r="L1927">
            <v>200</v>
          </cell>
          <cell r="M1927" t="str">
            <v>X vzdy</v>
          </cell>
          <cell r="N1927" t="str">
            <v>OSNADO</v>
          </cell>
        </row>
        <row r="1928">
          <cell r="D1928" t="str">
            <v>640080/18</v>
          </cell>
          <cell r="E1928" t="str">
            <v>16:35</v>
          </cell>
          <cell r="F1928" t="str">
            <v>Červený Kostelec,,aut.st.</v>
          </cell>
          <cell r="G1928" t="str">
            <v>16:59</v>
          </cell>
          <cell r="H1928" t="str">
            <v>Hořičky,,nám.</v>
          </cell>
          <cell r="I1928">
            <v>255</v>
          </cell>
          <cell r="J1928">
            <v>12</v>
          </cell>
          <cell r="K1928">
            <v>3060</v>
          </cell>
          <cell r="L1928">
            <v>200</v>
          </cell>
          <cell r="M1928" t="str">
            <v>X vzdy</v>
          </cell>
          <cell r="N1928" t="str">
            <v>OSNADO</v>
          </cell>
        </row>
        <row r="1929">
          <cell r="D1929" t="str">
            <v>640080/19</v>
          </cell>
          <cell r="E1929" t="str">
            <v>17:01</v>
          </cell>
          <cell r="F1929" t="str">
            <v>Hořičky,,nám.</v>
          </cell>
          <cell r="G1929" t="str">
            <v>17:25</v>
          </cell>
          <cell r="H1929" t="str">
            <v>Červený Kostelec,,aut.st.</v>
          </cell>
          <cell r="I1929">
            <v>255</v>
          </cell>
          <cell r="J1929">
            <v>12</v>
          </cell>
          <cell r="K1929">
            <v>3060</v>
          </cell>
          <cell r="L1929">
            <v>200</v>
          </cell>
          <cell r="M1929" t="str">
            <v>X vzdy</v>
          </cell>
          <cell r="N1929" t="str">
            <v>OSNADO</v>
          </cell>
        </row>
        <row r="1930">
          <cell r="D1930" t="str">
            <v>640080/20</v>
          </cell>
          <cell r="E1930" t="str">
            <v>18:35</v>
          </cell>
          <cell r="F1930" t="str">
            <v>Červený Kostelec,,aut.st.</v>
          </cell>
          <cell r="G1930" t="str">
            <v>18:59</v>
          </cell>
          <cell r="H1930" t="str">
            <v>Hořičky,,nám.</v>
          </cell>
          <cell r="I1930">
            <v>255</v>
          </cell>
          <cell r="J1930">
            <v>12</v>
          </cell>
          <cell r="K1930">
            <v>3060</v>
          </cell>
          <cell r="L1930">
            <v>200</v>
          </cell>
          <cell r="M1930" t="str">
            <v>X vzdy</v>
          </cell>
          <cell r="N1930" t="str">
            <v>OSNADO</v>
          </cell>
        </row>
        <row r="1931">
          <cell r="D1931" t="str">
            <v>640081/1</v>
          </cell>
          <cell r="E1931" t="str">
            <v>13:30</v>
          </cell>
          <cell r="F1931" t="str">
            <v>Červený Kostelec,,aut.st.</v>
          </cell>
          <cell r="G1931" t="str">
            <v>13:50</v>
          </cell>
          <cell r="H1931" t="str">
            <v>Česká Skalice,,nám.</v>
          </cell>
          <cell r="I1931">
            <v>203</v>
          </cell>
          <cell r="J1931">
            <v>12</v>
          </cell>
          <cell r="K1931">
            <v>2436</v>
          </cell>
          <cell r="L1931">
            <v>152</v>
          </cell>
          <cell r="M1931" t="str">
            <v>X vzdy</v>
          </cell>
          <cell r="N1931" t="str">
            <v>OSNADO</v>
          </cell>
        </row>
        <row r="1932">
          <cell r="D1932" t="str">
            <v>640081/2</v>
          </cell>
          <cell r="E1932" t="str">
            <v>13:55</v>
          </cell>
          <cell r="F1932" t="str">
            <v>Česká Skalice,,nám.</v>
          </cell>
          <cell r="G1932" t="str">
            <v>14:15</v>
          </cell>
          <cell r="H1932" t="str">
            <v>Červený Kostelec,,aut.st.</v>
          </cell>
          <cell r="I1932">
            <v>203</v>
          </cell>
          <cell r="J1932">
            <v>12</v>
          </cell>
          <cell r="K1932">
            <v>2436</v>
          </cell>
          <cell r="L1932">
            <v>152</v>
          </cell>
          <cell r="M1932" t="str">
            <v>X vzdy</v>
          </cell>
          <cell r="N1932" t="str">
            <v>OSNADO</v>
          </cell>
        </row>
        <row r="1933">
          <cell r="D1933" t="str">
            <v>640083/1</v>
          </cell>
          <cell r="E1933" t="str">
            <v>15:50</v>
          </cell>
          <cell r="F1933" t="str">
            <v>Náchod,,aut.st.</v>
          </cell>
          <cell r="G1933" t="str">
            <v>16:10</v>
          </cell>
          <cell r="H1933" t="str">
            <v>Česká Čermná</v>
          </cell>
          <cell r="I1933">
            <v>209</v>
          </cell>
          <cell r="J1933">
            <v>11</v>
          </cell>
          <cell r="K1933">
            <v>2299</v>
          </cell>
          <cell r="L1933">
            <v>156</v>
          </cell>
          <cell r="M1933" t="str">
            <v>X vzdy</v>
          </cell>
          <cell r="N1933" t="str">
            <v>OSNADO</v>
          </cell>
        </row>
        <row r="1934">
          <cell r="D1934" t="str">
            <v>640083/2</v>
          </cell>
          <cell r="E1934" t="str">
            <v>16:10</v>
          </cell>
          <cell r="F1934" t="str">
            <v>Česká Čermná</v>
          </cell>
          <cell r="G1934" t="str">
            <v>16:30</v>
          </cell>
          <cell r="H1934" t="str">
            <v>Náchod,,aut.st.</v>
          </cell>
          <cell r="I1934">
            <v>209</v>
          </cell>
          <cell r="J1934">
            <v>11</v>
          </cell>
          <cell r="K1934">
            <v>2299</v>
          </cell>
          <cell r="L1934">
            <v>156</v>
          </cell>
          <cell r="M1934" t="str">
            <v>X vzdy</v>
          </cell>
          <cell r="N1934" t="str">
            <v>OSNADO</v>
          </cell>
        </row>
        <row r="1935">
          <cell r="D1935" t="str">
            <v>640101/1</v>
          </cell>
          <cell r="E1935" t="str">
            <v>04:50</v>
          </cell>
          <cell r="F1935" t="str">
            <v>Broumov,,aut.st.</v>
          </cell>
          <cell r="G1935" t="str">
            <v>05:48</v>
          </cell>
          <cell r="H1935" t="str">
            <v>Náchod,,aut.st.</v>
          </cell>
          <cell r="I1935">
            <v>209</v>
          </cell>
          <cell r="J1935">
            <v>33</v>
          </cell>
          <cell r="K1935">
            <v>6897</v>
          </cell>
          <cell r="L1935">
            <v>156</v>
          </cell>
          <cell r="M1935" t="str">
            <v>X vzdy</v>
          </cell>
          <cell r="N1935" t="str">
            <v>CDS Náchod</v>
          </cell>
        </row>
        <row r="1936">
          <cell r="D1936" t="str">
            <v>640101/2</v>
          </cell>
          <cell r="E1936" t="str">
            <v>04:45</v>
          </cell>
          <cell r="F1936" t="str">
            <v>Bezděkov n.Met.,,žel.st.Police n.Met.</v>
          </cell>
          <cell r="G1936" t="str">
            <v>05:18</v>
          </cell>
          <cell r="H1936" t="str">
            <v>Broumov,,aut.st.</v>
          </cell>
          <cell r="I1936">
            <v>255</v>
          </cell>
          <cell r="J1936">
            <v>19</v>
          </cell>
          <cell r="K1936">
            <v>4845</v>
          </cell>
          <cell r="L1936">
            <v>200</v>
          </cell>
          <cell r="M1936" t="str">
            <v>X vzdy</v>
          </cell>
          <cell r="N1936" t="str">
            <v>CDS Náchod</v>
          </cell>
        </row>
        <row r="1937">
          <cell r="D1937" t="str">
            <v>640101/3</v>
          </cell>
          <cell r="E1937" t="str">
            <v>05:20</v>
          </cell>
          <cell r="F1937" t="str">
            <v>Broumov,,aut.st.</v>
          </cell>
          <cell r="G1937" t="str">
            <v>06:18</v>
          </cell>
          <cell r="H1937" t="str">
            <v>Náchod,,aut.st.</v>
          </cell>
          <cell r="I1937">
            <v>255</v>
          </cell>
          <cell r="J1937">
            <v>33</v>
          </cell>
          <cell r="K1937">
            <v>8415</v>
          </cell>
          <cell r="L1937">
            <v>200</v>
          </cell>
          <cell r="M1937" t="str">
            <v>X vzdy</v>
          </cell>
          <cell r="N1937" t="str">
            <v>CDS Náchod</v>
          </cell>
        </row>
        <row r="1938">
          <cell r="D1938" t="str">
            <v>640101/4</v>
          </cell>
          <cell r="E1938" t="str">
            <v>04:50</v>
          </cell>
          <cell r="F1938" t="str">
            <v>Náchod,,aut.st.</v>
          </cell>
          <cell r="G1938" t="str">
            <v>05:48</v>
          </cell>
          <cell r="H1938" t="str">
            <v>Broumov,,aut.st.</v>
          </cell>
          <cell r="I1938">
            <v>255</v>
          </cell>
          <cell r="J1938">
            <v>33</v>
          </cell>
          <cell r="K1938">
            <v>8415</v>
          </cell>
          <cell r="L1938">
            <v>200</v>
          </cell>
          <cell r="M1938" t="str">
            <v>X vzdy</v>
          </cell>
          <cell r="N1938" t="str">
            <v>CDS Náchod</v>
          </cell>
        </row>
        <row r="1939">
          <cell r="D1939" t="str">
            <v>640101/5</v>
          </cell>
          <cell r="E1939" t="str">
            <v>05:50</v>
          </cell>
          <cell r="F1939" t="str">
            <v>Broumov,,aut.st.</v>
          </cell>
          <cell r="G1939" t="str">
            <v>06:48</v>
          </cell>
          <cell r="H1939" t="str">
            <v>Náchod,,aut.st.</v>
          </cell>
          <cell r="I1939">
            <v>255</v>
          </cell>
          <cell r="J1939">
            <v>33</v>
          </cell>
          <cell r="K1939">
            <v>8415</v>
          </cell>
          <cell r="L1939">
            <v>200</v>
          </cell>
          <cell r="M1939" t="str">
            <v>X vzdy</v>
          </cell>
          <cell r="N1939" t="str">
            <v>CDS Náchod</v>
          </cell>
        </row>
        <row r="1940">
          <cell r="D1940" t="str">
            <v>640101/6</v>
          </cell>
          <cell r="E1940" t="str">
            <v>05:25</v>
          </cell>
          <cell r="F1940" t="str">
            <v>Náchod,,aut.st.</v>
          </cell>
          <cell r="G1940" t="str">
            <v>06:23</v>
          </cell>
          <cell r="H1940" t="str">
            <v>Broumov,,aut.st.</v>
          </cell>
          <cell r="I1940">
            <v>255</v>
          </cell>
          <cell r="J1940">
            <v>33</v>
          </cell>
          <cell r="K1940">
            <v>8415</v>
          </cell>
          <cell r="L1940">
            <v>200</v>
          </cell>
          <cell r="M1940" t="str">
            <v>X vzdy</v>
          </cell>
          <cell r="N1940" t="str">
            <v>CDS Náchod</v>
          </cell>
        </row>
        <row r="1941">
          <cell r="D1941" t="str">
            <v>640101/7</v>
          </cell>
          <cell r="E1941" t="str">
            <v>06:20</v>
          </cell>
          <cell r="F1941" t="str">
            <v>Broumov,,aut.st.</v>
          </cell>
          <cell r="G1941" t="str">
            <v>07:18</v>
          </cell>
          <cell r="H1941" t="str">
            <v>Náchod,,aut.st.</v>
          </cell>
          <cell r="I1941">
            <v>255</v>
          </cell>
          <cell r="J1941">
            <v>33</v>
          </cell>
          <cell r="K1941">
            <v>8415</v>
          </cell>
          <cell r="L1941">
            <v>200</v>
          </cell>
          <cell r="M1941" t="str">
            <v>X vzdy</v>
          </cell>
          <cell r="N1941" t="str">
            <v>CDS Náchod</v>
          </cell>
        </row>
        <row r="1942">
          <cell r="D1942" t="str">
            <v>640101/8</v>
          </cell>
          <cell r="E1942" t="str">
            <v>05:55</v>
          </cell>
          <cell r="F1942" t="str">
            <v>Náchod,,aut.st.</v>
          </cell>
          <cell r="G1942" t="str">
            <v>06:53</v>
          </cell>
          <cell r="H1942" t="str">
            <v>Broumov,,aut.st.</v>
          </cell>
          <cell r="I1942">
            <v>255</v>
          </cell>
          <cell r="J1942">
            <v>33</v>
          </cell>
          <cell r="K1942">
            <v>8415</v>
          </cell>
          <cell r="L1942">
            <v>200</v>
          </cell>
          <cell r="M1942" t="str">
            <v>X vzdy</v>
          </cell>
          <cell r="N1942" t="str">
            <v>CDS Náchod</v>
          </cell>
        </row>
        <row r="1943">
          <cell r="D1943" t="str">
            <v>640101/9</v>
          </cell>
          <cell r="E1943" t="str">
            <v>06:35</v>
          </cell>
          <cell r="F1943" t="str">
            <v>Broumov,,aut.st.</v>
          </cell>
          <cell r="G1943" t="str">
            <v>07:33</v>
          </cell>
          <cell r="H1943" t="str">
            <v>Náchod,,aut.st.</v>
          </cell>
          <cell r="I1943">
            <v>209</v>
          </cell>
          <cell r="J1943">
            <v>33</v>
          </cell>
          <cell r="K1943">
            <v>6897</v>
          </cell>
          <cell r="L1943">
            <v>156</v>
          </cell>
          <cell r="M1943" t="str">
            <v>X vzdy</v>
          </cell>
          <cell r="N1943" t="str">
            <v>CDS Náchod</v>
          </cell>
        </row>
        <row r="1944">
          <cell r="D1944" t="str">
            <v>640101/10</v>
          </cell>
          <cell r="E1944" t="str">
            <v>06:25</v>
          </cell>
          <cell r="F1944" t="str">
            <v>Náchod,,aut.st.</v>
          </cell>
          <cell r="G1944" t="str">
            <v>07:23</v>
          </cell>
          <cell r="H1944" t="str">
            <v>Broumov,,aut.st.</v>
          </cell>
          <cell r="I1944">
            <v>255</v>
          </cell>
          <cell r="J1944">
            <v>33</v>
          </cell>
          <cell r="K1944">
            <v>8415</v>
          </cell>
          <cell r="L1944">
            <v>200</v>
          </cell>
          <cell r="M1944" t="str">
            <v>X vzdy</v>
          </cell>
          <cell r="N1944" t="str">
            <v>CDS Náchod</v>
          </cell>
        </row>
        <row r="1945">
          <cell r="D1945" t="str">
            <v>640101/11</v>
          </cell>
          <cell r="E1945" t="str">
            <v>09:00</v>
          </cell>
          <cell r="F1945" t="str">
            <v>Police n.Met.,,aut.st.</v>
          </cell>
          <cell r="G1945" t="str">
            <v>09:33</v>
          </cell>
          <cell r="H1945" t="str">
            <v>Náchod,,aut.st.</v>
          </cell>
          <cell r="I1945">
            <v>255</v>
          </cell>
          <cell r="J1945">
            <v>18</v>
          </cell>
          <cell r="K1945">
            <v>4590</v>
          </cell>
          <cell r="L1945">
            <v>200</v>
          </cell>
          <cell r="M1945" t="str">
            <v>X vzdy</v>
          </cell>
          <cell r="N1945" t="str">
            <v>CDS Náchod</v>
          </cell>
        </row>
        <row r="1946">
          <cell r="D1946" t="str">
            <v>640101/12</v>
          </cell>
          <cell r="E1946" t="str">
            <v>06:50</v>
          </cell>
          <cell r="F1946" t="str">
            <v>Náchod,,aut.st.</v>
          </cell>
          <cell r="G1946" t="str">
            <v>07:50</v>
          </cell>
          <cell r="H1946" t="str">
            <v>Broumov,,aut.st.</v>
          </cell>
          <cell r="I1946">
            <v>255</v>
          </cell>
          <cell r="J1946">
            <v>34</v>
          </cell>
          <cell r="K1946">
            <v>8670</v>
          </cell>
          <cell r="L1946">
            <v>200</v>
          </cell>
          <cell r="M1946" t="str">
            <v>X vzdy</v>
          </cell>
          <cell r="N1946" t="str">
            <v>CDS Náchod</v>
          </cell>
        </row>
        <row r="1947">
          <cell r="D1947" t="str">
            <v>640101/13</v>
          </cell>
          <cell r="E1947" t="str">
            <v>10:05</v>
          </cell>
          <cell r="F1947" t="str">
            <v>Broumov,,aut.st.</v>
          </cell>
          <cell r="G1947" t="str">
            <v>11:03</v>
          </cell>
          <cell r="H1947" t="str">
            <v>Náchod,,aut.st.</v>
          </cell>
          <cell r="I1947">
            <v>255</v>
          </cell>
          <cell r="J1947">
            <v>33</v>
          </cell>
          <cell r="K1947">
            <v>8415</v>
          </cell>
          <cell r="L1947">
            <v>200</v>
          </cell>
          <cell r="M1947" t="str">
            <v>X vzdy</v>
          </cell>
          <cell r="N1947" t="str">
            <v>CDS Náchod</v>
          </cell>
        </row>
        <row r="1948">
          <cell r="D1948" t="str">
            <v>640101/14</v>
          </cell>
          <cell r="E1948" t="str">
            <v>07:10</v>
          </cell>
          <cell r="F1948" t="str">
            <v>Náchod,,aut.st.</v>
          </cell>
          <cell r="G1948" t="str">
            <v>08:08</v>
          </cell>
          <cell r="H1948" t="str">
            <v>Broumov,,aut.st.</v>
          </cell>
          <cell r="I1948">
            <v>209</v>
          </cell>
          <cell r="J1948">
            <v>34</v>
          </cell>
          <cell r="K1948">
            <v>7106</v>
          </cell>
          <cell r="L1948">
            <v>156</v>
          </cell>
          <cell r="M1948" t="str">
            <v>X vzdy</v>
          </cell>
          <cell r="N1948" t="str">
            <v>CDS Náchod</v>
          </cell>
        </row>
        <row r="1949">
          <cell r="D1949" t="str">
            <v>640101/15</v>
          </cell>
          <cell r="E1949" t="str">
            <v>11:05</v>
          </cell>
          <cell r="F1949" t="str">
            <v>Broumov,,aut.st.</v>
          </cell>
          <cell r="G1949" t="str">
            <v>12:03</v>
          </cell>
          <cell r="H1949" t="str">
            <v>Náchod,,aut.st.</v>
          </cell>
          <cell r="I1949">
            <v>255</v>
          </cell>
          <cell r="J1949">
            <v>33</v>
          </cell>
          <cell r="K1949">
            <v>8415</v>
          </cell>
          <cell r="L1949">
            <v>200</v>
          </cell>
          <cell r="M1949" t="str">
            <v>X vzdy</v>
          </cell>
          <cell r="N1949" t="str">
            <v>CDS Náchod</v>
          </cell>
        </row>
        <row r="1950">
          <cell r="D1950" t="str">
            <v>640101/16</v>
          </cell>
          <cell r="E1950" t="str">
            <v>07:55</v>
          </cell>
          <cell r="F1950" t="str">
            <v>Náchod,,aut.st.</v>
          </cell>
          <cell r="G1950" t="str">
            <v>08:53</v>
          </cell>
          <cell r="H1950" t="str">
            <v>Broumov,,aut.st.</v>
          </cell>
          <cell r="I1950">
            <v>258</v>
          </cell>
          <cell r="J1950">
            <v>33</v>
          </cell>
          <cell r="K1950">
            <v>8514</v>
          </cell>
          <cell r="L1950">
            <v>203</v>
          </cell>
          <cell r="M1950" t="str">
            <v>X vzdy</v>
          </cell>
          <cell r="N1950" t="str">
            <v>CDS Náchod</v>
          </cell>
        </row>
        <row r="1951">
          <cell r="D1951" t="str">
            <v>640101/17</v>
          </cell>
          <cell r="E1951" t="str">
            <v>11:35</v>
          </cell>
          <cell r="F1951" t="str">
            <v>Broumov,,aut.st.</v>
          </cell>
          <cell r="G1951" t="str">
            <v>12:33</v>
          </cell>
          <cell r="H1951" t="str">
            <v>Náchod,,aut.st.</v>
          </cell>
          <cell r="I1951">
            <v>255</v>
          </cell>
          <cell r="J1951">
            <v>33</v>
          </cell>
          <cell r="K1951">
            <v>8415</v>
          </cell>
          <cell r="L1951">
            <v>200</v>
          </cell>
          <cell r="M1951" t="str">
            <v>X vzdy</v>
          </cell>
          <cell r="N1951" t="str">
            <v>CDS Náchod</v>
          </cell>
        </row>
        <row r="1952">
          <cell r="D1952" t="str">
            <v>640101/18</v>
          </cell>
          <cell r="E1952" t="str">
            <v>08:55</v>
          </cell>
          <cell r="F1952" t="str">
            <v>Náchod,,aut.st.</v>
          </cell>
          <cell r="G1952" t="str">
            <v>09:53</v>
          </cell>
          <cell r="H1952" t="str">
            <v>Broumov,,aut.st.</v>
          </cell>
          <cell r="I1952">
            <v>371</v>
          </cell>
          <cell r="J1952">
            <v>33</v>
          </cell>
          <cell r="K1952">
            <v>12243</v>
          </cell>
          <cell r="L1952">
            <v>287</v>
          </cell>
          <cell r="M1952" t="str">
            <v xml:space="preserve"> vzdy</v>
          </cell>
          <cell r="N1952" t="str">
            <v>CDS Náchod</v>
          </cell>
        </row>
        <row r="1953">
          <cell r="D1953" t="str">
            <v>640101/19</v>
          </cell>
          <cell r="E1953" t="str">
            <v>13:05</v>
          </cell>
          <cell r="F1953" t="str">
            <v>Broumov,,aut.st.</v>
          </cell>
          <cell r="G1953" t="str">
            <v>14:03</v>
          </cell>
          <cell r="H1953" t="str">
            <v>Náchod,,aut.st.</v>
          </cell>
          <cell r="I1953">
            <v>255</v>
          </cell>
          <cell r="J1953">
            <v>33</v>
          </cell>
          <cell r="K1953">
            <v>8415</v>
          </cell>
          <cell r="L1953">
            <v>200</v>
          </cell>
          <cell r="M1953" t="str">
            <v>X vzdy</v>
          </cell>
          <cell r="N1953" t="str">
            <v>CDS Náchod</v>
          </cell>
        </row>
        <row r="1954">
          <cell r="D1954" t="str">
            <v>640101/20</v>
          </cell>
          <cell r="E1954" t="str">
            <v>09:25</v>
          </cell>
          <cell r="F1954" t="str">
            <v>Náchod,,aut.st.</v>
          </cell>
          <cell r="G1954" t="str">
            <v>10:00</v>
          </cell>
          <cell r="H1954" t="str">
            <v>Police n.Met.,,aut.st.</v>
          </cell>
          <cell r="I1954">
            <v>255</v>
          </cell>
          <cell r="J1954">
            <v>18</v>
          </cell>
          <cell r="K1954">
            <v>4590</v>
          </cell>
          <cell r="L1954">
            <v>200</v>
          </cell>
          <cell r="M1954" t="str">
            <v>X vzdy</v>
          </cell>
          <cell r="N1954" t="str">
            <v>CDS Náchod</v>
          </cell>
        </row>
        <row r="1955">
          <cell r="D1955" t="str">
            <v>640101/21</v>
          </cell>
          <cell r="E1955" t="str">
            <v>13:20</v>
          </cell>
          <cell r="F1955" t="str">
            <v>Broumov,,aut.st.</v>
          </cell>
          <cell r="G1955" t="str">
            <v>14:18</v>
          </cell>
          <cell r="H1955" t="str">
            <v>Náchod,,aut.st.</v>
          </cell>
          <cell r="I1955">
            <v>209</v>
          </cell>
          <cell r="J1955">
            <v>33</v>
          </cell>
          <cell r="K1955">
            <v>6897</v>
          </cell>
          <cell r="L1955">
            <v>156</v>
          </cell>
          <cell r="M1955" t="str">
            <v>X vzdy</v>
          </cell>
          <cell r="N1955" t="str">
            <v>CDS Náchod</v>
          </cell>
        </row>
        <row r="1956">
          <cell r="D1956" t="str">
            <v>640101/22</v>
          </cell>
          <cell r="E1956" t="str">
            <v>11:25</v>
          </cell>
          <cell r="F1956" t="str">
            <v>Náchod,,aut.st.</v>
          </cell>
          <cell r="G1956" t="str">
            <v>12:00</v>
          </cell>
          <cell r="H1956" t="str">
            <v>Police n.Met.,,aut.st.</v>
          </cell>
          <cell r="I1956">
            <v>255</v>
          </cell>
          <cell r="J1956">
            <v>18</v>
          </cell>
          <cell r="K1956">
            <v>4590</v>
          </cell>
          <cell r="L1956">
            <v>200</v>
          </cell>
          <cell r="M1956" t="str">
            <v>X vzdy</v>
          </cell>
          <cell r="N1956" t="str">
            <v>CDS Náchod</v>
          </cell>
        </row>
        <row r="1957">
          <cell r="D1957" t="str">
            <v>640101/23</v>
          </cell>
          <cell r="E1957" t="str">
            <v>13:35</v>
          </cell>
          <cell r="F1957" t="str">
            <v>Broumov,,aut.st.</v>
          </cell>
          <cell r="G1957" t="str">
            <v>14:33</v>
          </cell>
          <cell r="H1957" t="str">
            <v>Náchod,,aut.st.</v>
          </cell>
          <cell r="I1957">
            <v>255</v>
          </cell>
          <cell r="J1957">
            <v>33</v>
          </cell>
          <cell r="K1957">
            <v>8415</v>
          </cell>
          <cell r="L1957">
            <v>200</v>
          </cell>
          <cell r="M1957" t="str">
            <v>X vzdy</v>
          </cell>
          <cell r="N1957" t="str">
            <v>CDS Náchod</v>
          </cell>
        </row>
        <row r="1958">
          <cell r="D1958" t="str">
            <v>640101/24</v>
          </cell>
          <cell r="E1958" t="str">
            <v>11:55</v>
          </cell>
          <cell r="F1958" t="str">
            <v>Náchod,,aut.st.</v>
          </cell>
          <cell r="G1958" t="str">
            <v>12:53</v>
          </cell>
          <cell r="H1958" t="str">
            <v>Broumov,,aut.st.</v>
          </cell>
          <cell r="I1958">
            <v>255</v>
          </cell>
          <cell r="J1958">
            <v>33</v>
          </cell>
          <cell r="K1958">
            <v>8415</v>
          </cell>
          <cell r="L1958">
            <v>200</v>
          </cell>
          <cell r="M1958" t="str">
            <v>X vzdy</v>
          </cell>
          <cell r="N1958" t="str">
            <v>CDS Náchod</v>
          </cell>
        </row>
        <row r="1959">
          <cell r="D1959" t="str">
            <v>640101/25</v>
          </cell>
          <cell r="E1959" t="str">
            <v>14:35</v>
          </cell>
          <cell r="F1959" t="str">
            <v>Broumov,,aut.st.</v>
          </cell>
          <cell r="G1959" t="str">
            <v>15:33</v>
          </cell>
          <cell r="H1959" t="str">
            <v>Náchod,,aut.st.</v>
          </cell>
          <cell r="I1959">
            <v>255</v>
          </cell>
          <cell r="J1959">
            <v>33</v>
          </cell>
          <cell r="K1959">
            <v>8415</v>
          </cell>
          <cell r="L1959">
            <v>200</v>
          </cell>
          <cell r="M1959" t="str">
            <v>X vzdy</v>
          </cell>
          <cell r="N1959" t="str">
            <v>CDS Náchod</v>
          </cell>
        </row>
        <row r="1960">
          <cell r="D1960" t="str">
            <v>640101/26</v>
          </cell>
          <cell r="E1960" t="str">
            <v>12:25</v>
          </cell>
          <cell r="F1960" t="str">
            <v>Náchod,,aut.st.</v>
          </cell>
          <cell r="G1960" t="str">
            <v>13:23</v>
          </cell>
          <cell r="H1960" t="str">
            <v>Broumov,,aut.st.</v>
          </cell>
          <cell r="I1960">
            <v>255</v>
          </cell>
          <cell r="J1960">
            <v>33</v>
          </cell>
          <cell r="K1960">
            <v>8415</v>
          </cell>
          <cell r="L1960">
            <v>200</v>
          </cell>
          <cell r="M1960" t="str">
            <v>X vzdy</v>
          </cell>
          <cell r="N1960" t="str">
            <v>CDS Náchod</v>
          </cell>
        </row>
        <row r="1961">
          <cell r="D1961" t="str">
            <v>640101/27</v>
          </cell>
          <cell r="E1961" t="str">
            <v>15:05</v>
          </cell>
          <cell r="F1961" t="str">
            <v>Broumov,,aut.st.</v>
          </cell>
          <cell r="G1961" t="str">
            <v>16:03</v>
          </cell>
          <cell r="H1961" t="str">
            <v>Náchod,,aut.st.</v>
          </cell>
          <cell r="I1961">
            <v>255</v>
          </cell>
          <cell r="J1961">
            <v>33</v>
          </cell>
          <cell r="K1961">
            <v>8415</v>
          </cell>
          <cell r="L1961">
            <v>200</v>
          </cell>
          <cell r="M1961" t="str">
            <v>X vzdy</v>
          </cell>
          <cell r="N1961" t="str">
            <v>CDS Náchod</v>
          </cell>
        </row>
        <row r="1962">
          <cell r="D1962" t="str">
            <v>640101/28</v>
          </cell>
          <cell r="E1962" t="str">
            <v>13:25</v>
          </cell>
          <cell r="F1962" t="str">
            <v>Náchod,,aut.st.</v>
          </cell>
          <cell r="G1962" t="str">
            <v>14:23</v>
          </cell>
          <cell r="H1962" t="str">
            <v>Broumov,,aut.st.</v>
          </cell>
          <cell r="I1962">
            <v>255</v>
          </cell>
          <cell r="J1962">
            <v>33</v>
          </cell>
          <cell r="K1962">
            <v>8415</v>
          </cell>
          <cell r="L1962">
            <v>200</v>
          </cell>
          <cell r="M1962" t="str">
            <v>X vzdy</v>
          </cell>
          <cell r="N1962" t="str">
            <v>CDS Náchod</v>
          </cell>
        </row>
        <row r="1963">
          <cell r="D1963" t="str">
            <v>640101/29</v>
          </cell>
          <cell r="E1963" t="str">
            <v>15:35</v>
          </cell>
          <cell r="F1963" t="str">
            <v>Broumov,,aut.st.</v>
          </cell>
          <cell r="G1963" t="str">
            <v>16:33</v>
          </cell>
          <cell r="H1963" t="str">
            <v>Náchod,,aut.st.</v>
          </cell>
          <cell r="I1963">
            <v>209</v>
          </cell>
          <cell r="J1963">
            <v>33</v>
          </cell>
          <cell r="K1963">
            <v>6897</v>
          </cell>
          <cell r="L1963">
            <v>156</v>
          </cell>
          <cell r="M1963" t="str">
            <v>X vzdy</v>
          </cell>
          <cell r="N1963" t="str">
            <v>CDS Náchod</v>
          </cell>
        </row>
        <row r="1964">
          <cell r="D1964" t="str">
            <v>640101/30</v>
          </cell>
          <cell r="E1964" t="str">
            <v>13:45</v>
          </cell>
          <cell r="F1964" t="str">
            <v>Náchod,,aut.st.</v>
          </cell>
          <cell r="G1964" t="str">
            <v>14:43</v>
          </cell>
          <cell r="H1964" t="str">
            <v>Broumov,,aut.st.</v>
          </cell>
          <cell r="I1964">
            <v>209</v>
          </cell>
          <cell r="J1964">
            <v>33</v>
          </cell>
          <cell r="K1964">
            <v>6897</v>
          </cell>
          <cell r="L1964">
            <v>156</v>
          </cell>
          <cell r="M1964" t="str">
            <v>X vzdy</v>
          </cell>
          <cell r="N1964" t="str">
            <v>CDS Náchod</v>
          </cell>
        </row>
        <row r="1965">
          <cell r="D1965" t="str">
            <v>640101/31</v>
          </cell>
          <cell r="E1965" t="str">
            <v>16:35</v>
          </cell>
          <cell r="F1965" t="str">
            <v>Broumov,,aut.st.</v>
          </cell>
          <cell r="G1965" t="str">
            <v>17:33</v>
          </cell>
          <cell r="H1965" t="str">
            <v>Náchod,,aut.st.</v>
          </cell>
          <cell r="I1965">
            <v>255</v>
          </cell>
          <cell r="J1965">
            <v>33</v>
          </cell>
          <cell r="K1965">
            <v>8415</v>
          </cell>
          <cell r="L1965">
            <v>200</v>
          </cell>
          <cell r="M1965" t="str">
            <v>X vzdy</v>
          </cell>
          <cell r="N1965" t="str">
            <v>CDS Náchod</v>
          </cell>
        </row>
        <row r="1966">
          <cell r="D1966" t="str">
            <v>640101/32</v>
          </cell>
          <cell r="E1966" t="str">
            <v>14:10</v>
          </cell>
          <cell r="F1966" t="str">
            <v>Náchod,,aut.st.</v>
          </cell>
          <cell r="G1966" t="str">
            <v>15:08</v>
          </cell>
          <cell r="H1966" t="str">
            <v>Broumov,,aut.st.</v>
          </cell>
          <cell r="I1966">
            <v>209</v>
          </cell>
          <cell r="J1966">
            <v>33</v>
          </cell>
          <cell r="K1966">
            <v>6897</v>
          </cell>
          <cell r="L1966">
            <v>156</v>
          </cell>
          <cell r="M1966" t="str">
            <v>X vzdy</v>
          </cell>
          <cell r="N1966" t="str">
            <v>CDS Náchod</v>
          </cell>
        </row>
        <row r="1967">
          <cell r="D1967" t="str">
            <v>640101/33</v>
          </cell>
          <cell r="E1967" t="str">
            <v>17:05</v>
          </cell>
          <cell r="F1967" t="str">
            <v>Broumov,,aut.st.</v>
          </cell>
          <cell r="G1967" t="str">
            <v>18:03</v>
          </cell>
          <cell r="H1967" t="str">
            <v>Náchod,,aut.st.</v>
          </cell>
          <cell r="I1967">
            <v>255</v>
          </cell>
          <cell r="J1967">
            <v>33</v>
          </cell>
          <cell r="K1967">
            <v>8415</v>
          </cell>
          <cell r="L1967">
            <v>200</v>
          </cell>
          <cell r="M1967" t="str">
            <v>X vzdy</v>
          </cell>
          <cell r="N1967" t="str">
            <v>CDS Náchod</v>
          </cell>
        </row>
        <row r="1968">
          <cell r="D1968" t="str">
            <v>640101/34</v>
          </cell>
          <cell r="E1968" t="str">
            <v>14:25</v>
          </cell>
          <cell r="F1968" t="str">
            <v>Náchod,,aut.st.</v>
          </cell>
          <cell r="G1968" t="str">
            <v>15:23</v>
          </cell>
          <cell r="H1968" t="str">
            <v>Broumov,,aut.st.</v>
          </cell>
          <cell r="I1968">
            <v>255</v>
          </cell>
          <cell r="J1968">
            <v>33</v>
          </cell>
          <cell r="K1968">
            <v>8415</v>
          </cell>
          <cell r="L1968">
            <v>200</v>
          </cell>
          <cell r="M1968" t="str">
            <v>X vzdy</v>
          </cell>
          <cell r="N1968" t="str">
            <v>CDS Náchod</v>
          </cell>
        </row>
        <row r="1969">
          <cell r="D1969" t="str">
            <v>640101/35</v>
          </cell>
          <cell r="E1969" t="str">
            <v>18:05</v>
          </cell>
          <cell r="F1969" t="str">
            <v>Broumov,,aut.st.</v>
          </cell>
          <cell r="G1969" t="str">
            <v>19:03</v>
          </cell>
          <cell r="H1969" t="str">
            <v>Náchod,,aut.st.</v>
          </cell>
          <cell r="I1969">
            <v>371</v>
          </cell>
          <cell r="J1969">
            <v>33</v>
          </cell>
          <cell r="K1969">
            <v>12243</v>
          </cell>
          <cell r="L1969">
            <v>287</v>
          </cell>
          <cell r="M1969" t="str">
            <v xml:space="preserve"> vzdy</v>
          </cell>
          <cell r="N1969" t="str">
            <v>CDS Náchod</v>
          </cell>
        </row>
        <row r="1970">
          <cell r="D1970" t="str">
            <v>640101/36</v>
          </cell>
          <cell r="E1970" t="str">
            <v>14:40</v>
          </cell>
          <cell r="F1970" t="str">
            <v>Náchod,,aut.st.</v>
          </cell>
          <cell r="G1970" t="str">
            <v>15:38</v>
          </cell>
          <cell r="H1970" t="str">
            <v>Broumov,,aut.st.</v>
          </cell>
          <cell r="I1970">
            <v>209</v>
          </cell>
          <cell r="J1970">
            <v>33</v>
          </cell>
          <cell r="K1970">
            <v>6897</v>
          </cell>
          <cell r="L1970">
            <v>156</v>
          </cell>
          <cell r="M1970" t="str">
            <v>X vzdy</v>
          </cell>
          <cell r="N1970" t="str">
            <v>CDS Náchod</v>
          </cell>
        </row>
        <row r="1971">
          <cell r="D1971" t="str">
            <v>640101/37</v>
          </cell>
          <cell r="E1971" t="str">
            <v>19:15</v>
          </cell>
          <cell r="F1971" t="str">
            <v>Broumov,,aut.st.</v>
          </cell>
          <cell r="G1971" t="str">
            <v>20:13</v>
          </cell>
          <cell r="H1971" t="str">
            <v>Náchod,,aut.st.</v>
          </cell>
          <cell r="I1971">
            <v>369</v>
          </cell>
          <cell r="J1971">
            <v>33</v>
          </cell>
          <cell r="K1971">
            <v>12177</v>
          </cell>
          <cell r="L1971">
            <v>287</v>
          </cell>
          <cell r="M1971" t="str">
            <v xml:space="preserve"> vzdy</v>
          </cell>
          <cell r="N1971" t="str">
            <v>CDS Náchod</v>
          </cell>
        </row>
        <row r="1972">
          <cell r="D1972" t="str">
            <v>640101/38</v>
          </cell>
          <cell r="E1972" t="str">
            <v>14:55</v>
          </cell>
          <cell r="F1972" t="str">
            <v>Náchod,,aut.st.</v>
          </cell>
          <cell r="G1972" t="str">
            <v>15:53</v>
          </cell>
          <cell r="H1972" t="str">
            <v>Broumov,,aut.st.</v>
          </cell>
          <cell r="I1972">
            <v>316</v>
          </cell>
          <cell r="J1972">
            <v>33</v>
          </cell>
          <cell r="K1972">
            <v>10428</v>
          </cell>
          <cell r="L1972">
            <v>246</v>
          </cell>
          <cell r="M1972" t="str">
            <v>X+ vzdy</v>
          </cell>
          <cell r="N1972" t="str">
            <v>CDS Náchod</v>
          </cell>
        </row>
        <row r="1973">
          <cell r="D1973" t="str">
            <v>640101/39</v>
          </cell>
          <cell r="E1973" t="str">
            <v>20:40</v>
          </cell>
          <cell r="F1973" t="str">
            <v>Broumov,,aut.st.</v>
          </cell>
          <cell r="G1973" t="str">
            <v>21:35</v>
          </cell>
          <cell r="H1973" t="str">
            <v>Náchod,,aut.st.</v>
          </cell>
          <cell r="I1973">
            <v>316</v>
          </cell>
          <cell r="J1973">
            <v>33</v>
          </cell>
          <cell r="K1973">
            <v>10428</v>
          </cell>
          <cell r="L1973">
            <v>246</v>
          </cell>
          <cell r="M1973" t="str">
            <v>X+ vzdy</v>
          </cell>
          <cell r="N1973" t="str">
            <v>CDS Náchod</v>
          </cell>
        </row>
        <row r="1974">
          <cell r="D1974" t="str">
            <v>640101/40</v>
          </cell>
          <cell r="E1974" t="str">
            <v>17:25</v>
          </cell>
          <cell r="F1974" t="str">
            <v>Náchod,,aut.st.</v>
          </cell>
          <cell r="G1974" t="str">
            <v>18:23</v>
          </cell>
          <cell r="H1974" t="str">
            <v>Broumov,,aut.st.</v>
          </cell>
          <cell r="I1974">
            <v>255</v>
          </cell>
          <cell r="J1974">
            <v>33</v>
          </cell>
          <cell r="K1974">
            <v>8415</v>
          </cell>
          <cell r="L1974">
            <v>200</v>
          </cell>
          <cell r="M1974" t="str">
            <v>X vzdy</v>
          </cell>
          <cell r="N1974" t="str">
            <v>CDS Náchod</v>
          </cell>
        </row>
        <row r="1975">
          <cell r="D1975" t="str">
            <v>640101/41</v>
          </cell>
          <cell r="E1975" t="str">
            <v>22:15</v>
          </cell>
          <cell r="F1975" t="str">
            <v>Police n.Met.,,aut.st.</v>
          </cell>
          <cell r="G1975" t="str">
            <v>22:32</v>
          </cell>
          <cell r="H1975" t="str">
            <v>Hronov,,žel.st.</v>
          </cell>
          <cell r="I1975">
            <v>255</v>
          </cell>
          <cell r="J1975">
            <v>10</v>
          </cell>
          <cell r="K1975">
            <v>2550</v>
          </cell>
          <cell r="L1975">
            <v>200</v>
          </cell>
          <cell r="M1975" t="str">
            <v>X vzdy</v>
          </cell>
          <cell r="N1975" t="str">
            <v>CDS Náchod</v>
          </cell>
        </row>
        <row r="1976">
          <cell r="D1976" t="str">
            <v>640101/42</v>
          </cell>
          <cell r="E1976" t="str">
            <v>16:25</v>
          </cell>
          <cell r="F1976" t="str">
            <v>Náchod,,aut.st.</v>
          </cell>
          <cell r="G1976" t="str">
            <v>17:23</v>
          </cell>
          <cell r="H1976" t="str">
            <v>Broumov,,aut.st.</v>
          </cell>
          <cell r="I1976">
            <v>255</v>
          </cell>
          <cell r="J1976">
            <v>33</v>
          </cell>
          <cell r="K1976">
            <v>8415</v>
          </cell>
          <cell r="L1976">
            <v>200</v>
          </cell>
          <cell r="M1976" t="str">
            <v>X vzdy</v>
          </cell>
          <cell r="N1976" t="str">
            <v>CDS Náchod</v>
          </cell>
        </row>
        <row r="1977">
          <cell r="D1977" t="str">
            <v>640101/43</v>
          </cell>
          <cell r="E1977" t="str">
            <v>22:10</v>
          </cell>
          <cell r="F1977" t="str">
            <v>Broumov,Olivětín,Veba</v>
          </cell>
          <cell r="G1977" t="str">
            <v>22:45</v>
          </cell>
          <cell r="H1977" t="str">
            <v>Police n.Met.,,aut.st.</v>
          </cell>
          <cell r="I1977">
            <v>255</v>
          </cell>
          <cell r="J1977">
            <v>21</v>
          </cell>
          <cell r="K1977">
            <v>5355</v>
          </cell>
          <cell r="L1977">
            <v>200</v>
          </cell>
          <cell r="M1977" t="str">
            <v>X vzdy</v>
          </cell>
          <cell r="N1977" t="str">
            <v>CDS Náchod</v>
          </cell>
        </row>
        <row r="1978">
          <cell r="D1978" t="str">
            <v>640101/44</v>
          </cell>
          <cell r="E1978" t="str">
            <v>20:25</v>
          </cell>
          <cell r="F1978" t="str">
            <v>Náchod,,aut.st.</v>
          </cell>
          <cell r="G1978" t="str">
            <v>21:45</v>
          </cell>
          <cell r="H1978" t="str">
            <v>Broumov,Olivětín,Veba</v>
          </cell>
          <cell r="I1978">
            <v>255</v>
          </cell>
          <cell r="J1978">
            <v>36</v>
          </cell>
          <cell r="K1978">
            <v>9180</v>
          </cell>
          <cell r="L1978">
            <v>200</v>
          </cell>
          <cell r="M1978" t="str">
            <v>X vzdy</v>
          </cell>
          <cell r="N1978" t="str">
            <v>CDS Náchod</v>
          </cell>
        </row>
        <row r="1979">
          <cell r="D1979" t="str">
            <v>640101/46</v>
          </cell>
          <cell r="E1979" t="str">
            <v>21:30</v>
          </cell>
          <cell r="F1979" t="str">
            <v>Náchod,,aut.st.</v>
          </cell>
          <cell r="G1979" t="str">
            <v>21:46</v>
          </cell>
          <cell r="H1979" t="str">
            <v>Hronov,,aut.st.</v>
          </cell>
          <cell r="I1979">
            <v>255</v>
          </cell>
          <cell r="J1979">
            <v>9</v>
          </cell>
          <cell r="K1979">
            <v>2295</v>
          </cell>
          <cell r="L1979">
            <v>200</v>
          </cell>
          <cell r="M1979" t="str">
            <v>X vzdy</v>
          </cell>
          <cell r="N1979" t="str">
            <v>CDS Náchod</v>
          </cell>
        </row>
        <row r="1980">
          <cell r="D1980" t="str">
            <v>640101/48</v>
          </cell>
          <cell r="E1980" t="str">
            <v>21:50</v>
          </cell>
          <cell r="F1980" t="str">
            <v>Hronov,,aut.st.</v>
          </cell>
          <cell r="G1980" t="str">
            <v>22:07</v>
          </cell>
          <cell r="H1980" t="str">
            <v>Police n.Met.,,aut.st.</v>
          </cell>
          <cell r="I1980">
            <v>255</v>
          </cell>
          <cell r="J1980">
            <v>9</v>
          </cell>
          <cell r="K1980">
            <v>2295</v>
          </cell>
          <cell r="L1980">
            <v>200</v>
          </cell>
          <cell r="M1980" t="str">
            <v>X vzdy</v>
          </cell>
          <cell r="N1980" t="str">
            <v>CDS Náchod</v>
          </cell>
        </row>
        <row r="1981">
          <cell r="D1981" t="str">
            <v>640101/102</v>
          </cell>
          <cell r="E1981" t="str">
            <v>09:55</v>
          </cell>
          <cell r="F1981" t="str">
            <v>Náchod,,aut.st.</v>
          </cell>
          <cell r="G1981" t="str">
            <v>10:53</v>
          </cell>
          <cell r="H1981" t="str">
            <v>Broumov,,aut.st.</v>
          </cell>
          <cell r="I1981">
            <v>55</v>
          </cell>
          <cell r="J1981">
            <v>33</v>
          </cell>
          <cell r="K1981">
            <v>1815</v>
          </cell>
          <cell r="L1981">
            <v>41</v>
          </cell>
          <cell r="M1981" t="str">
            <v>+ vzdy</v>
          </cell>
          <cell r="N1981" t="str">
            <v>CDS Náchod</v>
          </cell>
        </row>
        <row r="1982">
          <cell r="D1982" t="str">
            <v>640101/103</v>
          </cell>
          <cell r="E1982" t="str">
            <v>11:05</v>
          </cell>
          <cell r="F1982" t="str">
            <v>Broumov,,aut.st.</v>
          </cell>
          <cell r="G1982" t="str">
            <v>12:03</v>
          </cell>
          <cell r="H1982" t="str">
            <v>Náchod,,aut.st.</v>
          </cell>
          <cell r="I1982">
            <v>116</v>
          </cell>
          <cell r="J1982">
            <v>33</v>
          </cell>
          <cell r="K1982">
            <v>3828</v>
          </cell>
          <cell r="L1982">
            <v>87</v>
          </cell>
          <cell r="M1982" t="str">
            <v>6+ vzdy</v>
          </cell>
          <cell r="N1982" t="str">
            <v>CDS Náchod</v>
          </cell>
        </row>
        <row r="1983">
          <cell r="D1983" t="str">
            <v>640101/104</v>
          </cell>
          <cell r="E1983" t="str">
            <v>06:55</v>
          </cell>
          <cell r="F1983" t="str">
            <v>Náchod,,aut.st.</v>
          </cell>
          <cell r="G1983" t="str">
            <v>07:53</v>
          </cell>
          <cell r="H1983" t="str">
            <v>Broumov,,aut.st.</v>
          </cell>
          <cell r="I1983">
            <v>116</v>
          </cell>
          <cell r="J1983">
            <v>33</v>
          </cell>
          <cell r="K1983">
            <v>3828</v>
          </cell>
          <cell r="L1983">
            <v>87</v>
          </cell>
          <cell r="M1983" t="str">
            <v>6+ vzdy</v>
          </cell>
          <cell r="N1983" t="str">
            <v>CDS Náchod</v>
          </cell>
        </row>
        <row r="1984">
          <cell r="D1984" t="str">
            <v>640101/105</v>
          </cell>
          <cell r="E1984" t="str">
            <v>12:05</v>
          </cell>
          <cell r="F1984" t="str">
            <v>Broumov,,aut.st.</v>
          </cell>
          <cell r="G1984" t="str">
            <v>13:03</v>
          </cell>
          <cell r="H1984" t="str">
            <v>Náchod,,aut.st.</v>
          </cell>
          <cell r="I1984">
            <v>55</v>
          </cell>
          <cell r="J1984">
            <v>33</v>
          </cell>
          <cell r="K1984">
            <v>1815</v>
          </cell>
          <cell r="L1984">
            <v>41</v>
          </cell>
          <cell r="M1984" t="str">
            <v>6 vzdy</v>
          </cell>
          <cell r="N1984" t="str">
            <v>CDS Náchod</v>
          </cell>
        </row>
        <row r="1985">
          <cell r="D1985" t="str">
            <v>640101/106</v>
          </cell>
          <cell r="E1985" t="str">
            <v>10:55</v>
          </cell>
          <cell r="F1985" t="str">
            <v>Náchod,,aut.st.</v>
          </cell>
          <cell r="G1985" t="str">
            <v>11:53</v>
          </cell>
          <cell r="H1985" t="str">
            <v>Broumov,,aut.st.</v>
          </cell>
          <cell r="I1985">
            <v>116</v>
          </cell>
          <cell r="J1985">
            <v>33</v>
          </cell>
          <cell r="K1985">
            <v>3828</v>
          </cell>
          <cell r="L1985">
            <v>87</v>
          </cell>
          <cell r="M1985" t="str">
            <v>6+ vzdy</v>
          </cell>
          <cell r="N1985" t="str">
            <v>CDS Náchod</v>
          </cell>
        </row>
        <row r="1986">
          <cell r="D1986" t="str">
            <v>640101/107</v>
          </cell>
          <cell r="E1986" t="str">
            <v>13:05</v>
          </cell>
          <cell r="F1986" t="str">
            <v>Broumov,,aut.st.</v>
          </cell>
          <cell r="G1986" t="str">
            <v>14:03</v>
          </cell>
          <cell r="H1986" t="str">
            <v>Náchod,,aut.st.</v>
          </cell>
          <cell r="I1986">
            <v>116</v>
          </cell>
          <cell r="J1986">
            <v>33</v>
          </cell>
          <cell r="K1986">
            <v>3828</v>
          </cell>
          <cell r="L1986">
            <v>87</v>
          </cell>
          <cell r="M1986" t="str">
            <v>6+ vzdy</v>
          </cell>
          <cell r="N1986" t="str">
            <v>CDS Náchod</v>
          </cell>
        </row>
        <row r="1987">
          <cell r="D1987" t="str">
            <v>640101/108</v>
          </cell>
          <cell r="E1987" t="str">
            <v>12:55</v>
          </cell>
          <cell r="F1987" t="str">
            <v>Náchod,,aut.st.</v>
          </cell>
          <cell r="G1987" t="str">
            <v>13:53</v>
          </cell>
          <cell r="H1987" t="str">
            <v>Broumov,,aut.st.</v>
          </cell>
          <cell r="I1987">
            <v>116</v>
          </cell>
          <cell r="J1987">
            <v>33</v>
          </cell>
          <cell r="K1987">
            <v>3828</v>
          </cell>
          <cell r="L1987">
            <v>87</v>
          </cell>
          <cell r="M1987" t="str">
            <v>6+ vzdy</v>
          </cell>
          <cell r="N1987" t="str">
            <v>CDS Náchod</v>
          </cell>
        </row>
        <row r="1988">
          <cell r="D1988" t="str">
            <v>640101/109</v>
          </cell>
          <cell r="E1988" t="str">
            <v>15:05</v>
          </cell>
          <cell r="F1988" t="str">
            <v>Broumov,,aut.st.</v>
          </cell>
          <cell r="G1988" t="str">
            <v>16:03</v>
          </cell>
          <cell r="H1988" t="str">
            <v>Náchod,,aut.st.</v>
          </cell>
          <cell r="I1988">
            <v>55</v>
          </cell>
          <cell r="J1988">
            <v>33</v>
          </cell>
          <cell r="K1988">
            <v>1815</v>
          </cell>
          <cell r="L1988">
            <v>41</v>
          </cell>
          <cell r="M1988" t="str">
            <v>6 vzdy</v>
          </cell>
          <cell r="N1988" t="str">
            <v>CDS Náchod</v>
          </cell>
        </row>
        <row r="1989">
          <cell r="D1989" t="str">
            <v>640101/110</v>
          </cell>
          <cell r="E1989" t="str">
            <v>13:55</v>
          </cell>
          <cell r="F1989" t="str">
            <v>Náchod,,aut.st.</v>
          </cell>
          <cell r="G1989" t="str">
            <v>14:53</v>
          </cell>
          <cell r="H1989" t="str">
            <v>Broumov,,aut.st.</v>
          </cell>
          <cell r="I1989">
            <v>116</v>
          </cell>
          <cell r="J1989">
            <v>33</v>
          </cell>
          <cell r="K1989">
            <v>3828</v>
          </cell>
          <cell r="L1989">
            <v>87</v>
          </cell>
          <cell r="M1989" t="str">
            <v>6+ vzdy</v>
          </cell>
          <cell r="N1989" t="str">
            <v>CDS Náchod</v>
          </cell>
        </row>
        <row r="1990">
          <cell r="D1990" t="str">
            <v>640101/111</v>
          </cell>
          <cell r="E1990" t="str">
            <v>16:05</v>
          </cell>
          <cell r="F1990" t="str">
            <v>Broumov,,aut.st.</v>
          </cell>
          <cell r="G1990" t="str">
            <v>17:03</v>
          </cell>
          <cell r="H1990" t="str">
            <v>Náchod,,aut.st.</v>
          </cell>
          <cell r="I1990">
            <v>55</v>
          </cell>
          <cell r="J1990">
            <v>33</v>
          </cell>
          <cell r="K1990">
            <v>1815</v>
          </cell>
          <cell r="L1990">
            <v>41</v>
          </cell>
          <cell r="M1990" t="str">
            <v>6 vzdy</v>
          </cell>
          <cell r="N1990" t="str">
            <v>CDS Náchod</v>
          </cell>
        </row>
        <row r="1991">
          <cell r="D1991" t="str">
            <v>640101/113</v>
          </cell>
          <cell r="E1991" t="str">
            <v>17:05</v>
          </cell>
          <cell r="F1991" t="str">
            <v>Broumov,,aut.st.</v>
          </cell>
          <cell r="G1991" t="str">
            <v>18:03</v>
          </cell>
          <cell r="H1991" t="str">
            <v>Náchod,,aut.st.</v>
          </cell>
          <cell r="I1991">
            <v>59</v>
          </cell>
          <cell r="J1991">
            <v>33</v>
          </cell>
          <cell r="K1991">
            <v>1947</v>
          </cell>
          <cell r="L1991">
            <v>44</v>
          </cell>
          <cell r="M1991" t="str">
            <v>6 vzdy</v>
          </cell>
          <cell r="N1991" t="str">
            <v>CDS Náchod</v>
          </cell>
        </row>
        <row r="1992">
          <cell r="D1992" t="str">
            <v>640101/114</v>
          </cell>
          <cell r="E1992" t="str">
            <v>15:55</v>
          </cell>
          <cell r="F1992" t="str">
            <v>Náchod,,aut.st.</v>
          </cell>
          <cell r="G1992" t="str">
            <v>16:53</v>
          </cell>
          <cell r="H1992" t="str">
            <v>Broumov,,aut.st.</v>
          </cell>
          <cell r="I1992">
            <v>60</v>
          </cell>
          <cell r="J1992">
            <v>33</v>
          </cell>
          <cell r="K1992">
            <v>1980</v>
          </cell>
          <cell r="L1992">
            <v>43</v>
          </cell>
          <cell r="M1992" t="str">
            <v>6 vzdy</v>
          </cell>
          <cell r="N1992" t="str">
            <v>CDS Náchod</v>
          </cell>
        </row>
        <row r="1993">
          <cell r="D1993" t="str">
            <v>640101/116</v>
          </cell>
          <cell r="E1993" t="str">
            <v>15:55</v>
          </cell>
          <cell r="F1993" t="str">
            <v>Náchod,,aut.st.</v>
          </cell>
          <cell r="G1993" t="str">
            <v>16:53</v>
          </cell>
          <cell r="H1993" t="str">
            <v>Broumov,,aut.st.</v>
          </cell>
          <cell r="I1993">
            <v>43</v>
          </cell>
          <cell r="J1993">
            <v>33</v>
          </cell>
          <cell r="K1993">
            <v>1419</v>
          </cell>
          <cell r="L1993">
            <v>32</v>
          </cell>
          <cell r="M1993" t="str">
            <v>7 vzdy</v>
          </cell>
          <cell r="N1993" t="str">
            <v>CDS Náchod</v>
          </cell>
        </row>
        <row r="1994">
          <cell r="D1994" t="str">
            <v>640101/118</v>
          </cell>
          <cell r="E1994" t="str">
            <v>16:55</v>
          </cell>
          <cell r="F1994" t="str">
            <v>Náchod,,aut.st.</v>
          </cell>
          <cell r="G1994" t="str">
            <v>17:53</v>
          </cell>
          <cell r="H1994" t="str">
            <v>Broumov,,aut.st.</v>
          </cell>
          <cell r="I1994">
            <v>61</v>
          </cell>
          <cell r="J1994">
            <v>33</v>
          </cell>
          <cell r="K1994">
            <v>2013</v>
          </cell>
          <cell r="L1994">
            <v>46</v>
          </cell>
          <cell r="M1994" t="str">
            <v>+ vzdy</v>
          </cell>
          <cell r="N1994" t="str">
            <v>CDS Náchod</v>
          </cell>
        </row>
        <row r="1995">
          <cell r="D1995" t="str">
            <v>640101/119</v>
          </cell>
          <cell r="E1995" t="str">
            <v>20:05</v>
          </cell>
          <cell r="F1995" t="str">
            <v>Broumov,,aut.st.</v>
          </cell>
          <cell r="G1995" t="str">
            <v>21:03</v>
          </cell>
          <cell r="H1995" t="str">
            <v>Náchod,,aut.st.</v>
          </cell>
          <cell r="I1995">
            <v>53</v>
          </cell>
          <cell r="J1995">
            <v>33</v>
          </cell>
          <cell r="K1995">
            <v>1749</v>
          </cell>
          <cell r="L1995">
            <v>41</v>
          </cell>
          <cell r="M1995" t="str">
            <v>6 vzdy</v>
          </cell>
          <cell r="N1995" t="str">
            <v>CDS Náchod</v>
          </cell>
        </row>
        <row r="1996">
          <cell r="D1996" t="str">
            <v>640101/120</v>
          </cell>
          <cell r="E1996" t="str">
            <v>17:55</v>
          </cell>
          <cell r="F1996" t="str">
            <v>Náchod,,aut.st.</v>
          </cell>
          <cell r="G1996" t="str">
            <v>18:53</v>
          </cell>
          <cell r="H1996" t="str">
            <v>Broumov,,aut.st.</v>
          </cell>
          <cell r="I1996">
            <v>53</v>
          </cell>
          <cell r="J1996">
            <v>33</v>
          </cell>
          <cell r="K1996">
            <v>1749</v>
          </cell>
          <cell r="L1996">
            <v>41</v>
          </cell>
          <cell r="M1996" t="str">
            <v>6 vzdy</v>
          </cell>
          <cell r="N1996" t="str">
            <v>CDS Náchod</v>
          </cell>
        </row>
        <row r="1997">
          <cell r="D1997" t="str">
            <v>640101/122</v>
          </cell>
          <cell r="E1997" t="str">
            <v>05:55</v>
          </cell>
          <cell r="F1997" t="str">
            <v>Náchod,,aut.st.</v>
          </cell>
          <cell r="G1997" t="str">
            <v>06:53</v>
          </cell>
          <cell r="H1997" t="str">
            <v>Broumov,,aut.st.</v>
          </cell>
          <cell r="I1997">
            <v>116</v>
          </cell>
          <cell r="J1997">
            <v>33</v>
          </cell>
          <cell r="K1997">
            <v>3828</v>
          </cell>
          <cell r="L1997">
            <v>87</v>
          </cell>
          <cell r="M1997" t="str">
            <v>6+ vzdy</v>
          </cell>
          <cell r="N1997" t="str">
            <v>CDS Náchod</v>
          </cell>
        </row>
        <row r="1998">
          <cell r="D1998" t="str">
            <v>640101/123</v>
          </cell>
          <cell r="E1998" t="str">
            <v>06:05</v>
          </cell>
          <cell r="F1998" t="str">
            <v>Broumov,,aut.st.</v>
          </cell>
          <cell r="G1998" t="str">
            <v>07:03</v>
          </cell>
          <cell r="H1998" t="str">
            <v>Náchod,,aut.st.</v>
          </cell>
          <cell r="I1998">
            <v>61</v>
          </cell>
          <cell r="J1998">
            <v>33</v>
          </cell>
          <cell r="K1998">
            <v>2013</v>
          </cell>
          <cell r="L1998">
            <v>46</v>
          </cell>
          <cell r="M1998" t="str">
            <v>+ vzdy</v>
          </cell>
          <cell r="N1998" t="str">
            <v>CDS Náchod</v>
          </cell>
        </row>
        <row r="1999">
          <cell r="D1999" t="str">
            <v>640101/124</v>
          </cell>
          <cell r="E1999" t="str">
            <v>19:55</v>
          </cell>
          <cell r="F1999" t="str">
            <v>Náchod,,aut.st.</v>
          </cell>
          <cell r="G1999" t="str">
            <v>20:53</v>
          </cell>
          <cell r="H1999" t="str">
            <v>Broumov,,aut.st.</v>
          </cell>
          <cell r="I1999">
            <v>53</v>
          </cell>
          <cell r="J1999">
            <v>33</v>
          </cell>
          <cell r="K1999">
            <v>1749</v>
          </cell>
          <cell r="L1999">
            <v>41</v>
          </cell>
          <cell r="M1999" t="str">
            <v>6 vzdy</v>
          </cell>
          <cell r="N1999" t="str">
            <v>CDS Náchod</v>
          </cell>
        </row>
        <row r="2000">
          <cell r="D2000" t="str">
            <v>640101/127</v>
          </cell>
          <cell r="E2000" t="str">
            <v>04:55</v>
          </cell>
          <cell r="F2000" t="str">
            <v>Broumov,,aut.st.</v>
          </cell>
          <cell r="G2000" t="str">
            <v>05:53</v>
          </cell>
          <cell r="H2000" t="str">
            <v>Náchod,,aut.st.</v>
          </cell>
          <cell r="I2000">
            <v>63</v>
          </cell>
          <cell r="J2000">
            <v>33</v>
          </cell>
          <cell r="K2000">
            <v>2079</v>
          </cell>
          <cell r="L2000">
            <v>46</v>
          </cell>
          <cell r="M2000" t="str">
            <v>+ vzdy</v>
          </cell>
          <cell r="N2000" t="str">
            <v>CDS Náchod</v>
          </cell>
        </row>
        <row r="2001">
          <cell r="D2001" t="str">
            <v>640101/129</v>
          </cell>
          <cell r="E2001" t="str">
            <v>09:05</v>
          </cell>
          <cell r="F2001" t="str">
            <v>Broumov,,aut.st.</v>
          </cell>
          <cell r="G2001" t="str">
            <v>10:03</v>
          </cell>
          <cell r="H2001" t="str">
            <v>Náchod,,aut.st.</v>
          </cell>
          <cell r="I2001">
            <v>116</v>
          </cell>
          <cell r="J2001">
            <v>33</v>
          </cell>
          <cell r="K2001">
            <v>3828</v>
          </cell>
          <cell r="L2001">
            <v>87</v>
          </cell>
          <cell r="M2001" t="str">
            <v>6+ vzdy</v>
          </cell>
          <cell r="N2001" t="str">
            <v>CDS Náchod</v>
          </cell>
        </row>
        <row r="2002">
          <cell r="D2002" t="str">
            <v>640101/201</v>
          </cell>
          <cell r="E2002" t="str">
            <v>07:50</v>
          </cell>
          <cell r="F2002" t="str">
            <v>Broumov,,aut.st.</v>
          </cell>
          <cell r="G2002" t="str">
            <v>08:13</v>
          </cell>
          <cell r="H2002" t="str">
            <v>Police n.Met.,,aut.st.</v>
          </cell>
          <cell r="I2002">
            <v>21</v>
          </cell>
          <cell r="J2002">
            <v>15</v>
          </cell>
          <cell r="K2002">
            <v>315</v>
          </cell>
          <cell r="L2002">
            <v>21</v>
          </cell>
          <cell r="M2002" t="str">
            <v>6+ vzdy</v>
          </cell>
          <cell r="N2002" t="str">
            <v>CDS Náchod</v>
          </cell>
        </row>
        <row r="2003">
          <cell r="D2003" t="str">
            <v>640101/202</v>
          </cell>
          <cell r="E2003" t="str">
            <v>08:45</v>
          </cell>
          <cell r="F2003" t="str">
            <v>Police n.Met.,,aut.st.</v>
          </cell>
          <cell r="G2003" t="str">
            <v>09:08</v>
          </cell>
          <cell r="H2003" t="str">
            <v>Broumov,,aut.st.</v>
          </cell>
          <cell r="I2003">
            <v>21</v>
          </cell>
          <cell r="J2003">
            <v>15</v>
          </cell>
          <cell r="K2003">
            <v>315</v>
          </cell>
          <cell r="L2003">
            <v>21</v>
          </cell>
          <cell r="M2003" t="str">
            <v>6+ vzdy</v>
          </cell>
          <cell r="N2003" t="str">
            <v>CDS Náchod</v>
          </cell>
        </row>
        <row r="2004">
          <cell r="D2004" t="str">
            <v>640101/203</v>
          </cell>
          <cell r="E2004" t="str">
            <v>18:20</v>
          </cell>
          <cell r="F2004" t="str">
            <v>Broumov,,aut.st.</v>
          </cell>
          <cell r="G2004" t="str">
            <v>18:43</v>
          </cell>
          <cell r="H2004" t="str">
            <v>Police n.Met.,,aut.st.</v>
          </cell>
          <cell r="I2004">
            <v>21</v>
          </cell>
          <cell r="J2004">
            <v>15</v>
          </cell>
          <cell r="K2004">
            <v>315</v>
          </cell>
          <cell r="L2004">
            <v>21</v>
          </cell>
          <cell r="M2004" t="str">
            <v>6+ vzdy</v>
          </cell>
          <cell r="N2004" t="str">
            <v>CDS Náchod</v>
          </cell>
        </row>
        <row r="2005">
          <cell r="D2005" t="str">
            <v>640101/204</v>
          </cell>
          <cell r="E2005" t="str">
            <v>19:00</v>
          </cell>
          <cell r="F2005" t="str">
            <v>Police n.Met.,,aut.st.</v>
          </cell>
          <cell r="G2005" t="str">
            <v>19:23</v>
          </cell>
          <cell r="H2005" t="str">
            <v>Broumov,,aut.st.</v>
          </cell>
          <cell r="I2005">
            <v>21</v>
          </cell>
          <cell r="J2005">
            <v>15</v>
          </cell>
          <cell r="K2005">
            <v>315</v>
          </cell>
          <cell r="L2005">
            <v>21</v>
          </cell>
          <cell r="M2005" t="str">
            <v>6+ vzdy</v>
          </cell>
          <cell r="N2005" t="str">
            <v>CDS Náchod</v>
          </cell>
        </row>
        <row r="2006">
          <cell r="D2006" t="str">
            <v>640102/1</v>
          </cell>
          <cell r="E2006" t="str">
            <v>04:55</v>
          </cell>
          <cell r="F2006" t="str">
            <v>Náchod,,aut.st.</v>
          </cell>
          <cell r="G2006" t="str">
            <v>05:48</v>
          </cell>
          <cell r="H2006" t="str">
            <v>Hradec Králové,,Terminál HD</v>
          </cell>
          <cell r="I2006">
            <v>209</v>
          </cell>
          <cell r="J2006">
            <v>43</v>
          </cell>
          <cell r="K2006">
            <v>8987</v>
          </cell>
          <cell r="L2006">
            <v>156</v>
          </cell>
          <cell r="M2006" t="str">
            <v>X vzdy</v>
          </cell>
          <cell r="N2006" t="str">
            <v>CDS Náchod</v>
          </cell>
        </row>
        <row r="2007">
          <cell r="D2007" t="str">
            <v>640102/2</v>
          </cell>
          <cell r="E2007" t="str">
            <v>05:25</v>
          </cell>
          <cell r="F2007" t="str">
            <v>Hradec Králové,,Terminál HD</v>
          </cell>
          <cell r="G2007" t="str">
            <v>06:40</v>
          </cell>
          <cell r="H2007" t="str">
            <v>Náchod,,aut.st.</v>
          </cell>
          <cell r="I2007">
            <v>255</v>
          </cell>
          <cell r="J2007">
            <v>48</v>
          </cell>
          <cell r="K2007">
            <v>12240</v>
          </cell>
          <cell r="L2007">
            <v>200</v>
          </cell>
          <cell r="M2007" t="str">
            <v>X vzdy</v>
          </cell>
          <cell r="N2007" t="str">
            <v>CDS Náchod</v>
          </cell>
        </row>
        <row r="2008">
          <cell r="D2008" t="str">
            <v>640102/3</v>
          </cell>
          <cell r="E2008" t="str">
            <v>05:30</v>
          </cell>
          <cell r="F2008" t="str">
            <v>Náchod,,aut.st.</v>
          </cell>
          <cell r="G2008" t="str">
            <v>06:23</v>
          </cell>
          <cell r="H2008" t="str">
            <v>Hradec Králové,,Terminál HD</v>
          </cell>
          <cell r="I2008">
            <v>255</v>
          </cell>
          <cell r="J2008">
            <v>43</v>
          </cell>
          <cell r="K2008">
            <v>10965</v>
          </cell>
          <cell r="L2008">
            <v>200</v>
          </cell>
          <cell r="M2008" t="str">
            <v>X vzdy</v>
          </cell>
          <cell r="N2008" t="str">
            <v>CDS Náchod</v>
          </cell>
        </row>
        <row r="2009">
          <cell r="D2009" t="str">
            <v>640102/4</v>
          </cell>
          <cell r="E2009" t="str">
            <v>06:05</v>
          </cell>
          <cell r="F2009" t="str">
            <v>Hradec Králové,,Terminál HD</v>
          </cell>
          <cell r="G2009" t="str">
            <v>07:00</v>
          </cell>
          <cell r="H2009" t="str">
            <v>Náchod,,aut.st.</v>
          </cell>
          <cell r="I2009">
            <v>209</v>
          </cell>
          <cell r="J2009">
            <v>43</v>
          </cell>
          <cell r="K2009">
            <v>8987</v>
          </cell>
          <cell r="L2009">
            <v>156</v>
          </cell>
          <cell r="M2009" t="str">
            <v>X vzdy</v>
          </cell>
          <cell r="N2009" t="str">
            <v>CDS Náchod</v>
          </cell>
        </row>
        <row r="2010">
          <cell r="D2010" t="str">
            <v>640102/5</v>
          </cell>
          <cell r="E2010" t="str">
            <v>06:30</v>
          </cell>
          <cell r="F2010" t="str">
            <v>Náchod,,aut.st.</v>
          </cell>
          <cell r="G2010" t="str">
            <v>07:23</v>
          </cell>
          <cell r="H2010" t="str">
            <v>Hradec Králové,,Terminál HD</v>
          </cell>
          <cell r="I2010">
            <v>209</v>
          </cell>
          <cell r="J2010">
            <v>43</v>
          </cell>
          <cell r="K2010">
            <v>8987</v>
          </cell>
          <cell r="L2010">
            <v>156</v>
          </cell>
          <cell r="M2010" t="str">
            <v>X vzdy</v>
          </cell>
          <cell r="N2010" t="str">
            <v>CDS Náchod</v>
          </cell>
        </row>
        <row r="2011">
          <cell r="D2011" t="str">
            <v>640102/6</v>
          </cell>
          <cell r="E2011" t="str">
            <v>06:30</v>
          </cell>
          <cell r="F2011" t="str">
            <v>Hradec Králové,,Terminál HD</v>
          </cell>
          <cell r="G2011" t="str">
            <v>07:45</v>
          </cell>
          <cell r="H2011" t="str">
            <v>Náchod,,aut.st.</v>
          </cell>
          <cell r="I2011">
            <v>255</v>
          </cell>
          <cell r="J2011">
            <v>44</v>
          </cell>
          <cell r="K2011">
            <v>11220</v>
          </cell>
          <cell r="L2011">
            <v>200</v>
          </cell>
          <cell r="M2011" t="str">
            <v>X vzdy</v>
          </cell>
          <cell r="N2011" t="str">
            <v>CDS Náchod</v>
          </cell>
        </row>
        <row r="2012">
          <cell r="D2012" t="str">
            <v>640102/7</v>
          </cell>
          <cell r="E2012" t="str">
            <v>10:15</v>
          </cell>
          <cell r="F2012" t="str">
            <v>Náchod,,aut.st.</v>
          </cell>
          <cell r="G2012" t="str">
            <v>11:08</v>
          </cell>
          <cell r="H2012" t="str">
            <v>Hradec Králové,,Terminál HD</v>
          </cell>
          <cell r="I2012">
            <v>209</v>
          </cell>
          <cell r="J2012">
            <v>43</v>
          </cell>
          <cell r="K2012">
            <v>8987</v>
          </cell>
          <cell r="L2012">
            <v>156</v>
          </cell>
          <cell r="M2012" t="str">
            <v>X vzdy</v>
          </cell>
          <cell r="N2012" t="str">
            <v>CDS Náchod</v>
          </cell>
        </row>
        <row r="2013">
          <cell r="D2013" t="str">
            <v>640102/8</v>
          </cell>
          <cell r="E2013" t="str">
            <v>07:40</v>
          </cell>
          <cell r="F2013" t="str">
            <v>Hradec Králové,,Terminál HD</v>
          </cell>
          <cell r="G2013" t="str">
            <v>08:45</v>
          </cell>
          <cell r="H2013" t="str">
            <v>Náchod,,aut.st.</v>
          </cell>
          <cell r="I2013">
            <v>209</v>
          </cell>
          <cell r="J2013">
            <v>44</v>
          </cell>
          <cell r="K2013">
            <v>9196</v>
          </cell>
          <cell r="L2013">
            <v>156</v>
          </cell>
          <cell r="M2013" t="str">
            <v>X vzdy</v>
          </cell>
          <cell r="N2013" t="str">
            <v>CDS Náchod</v>
          </cell>
        </row>
        <row r="2014">
          <cell r="D2014" t="str">
            <v>640102/9</v>
          </cell>
          <cell r="E2014" t="str">
            <v>14:15</v>
          </cell>
          <cell r="F2014" t="str">
            <v>Náchod,,aut.st.</v>
          </cell>
          <cell r="G2014" t="str">
            <v>15:25</v>
          </cell>
          <cell r="H2014" t="str">
            <v>Hradec Králové,,Terminál HD</v>
          </cell>
          <cell r="I2014">
            <v>255</v>
          </cell>
          <cell r="J2014">
            <v>48</v>
          </cell>
          <cell r="K2014">
            <v>12240</v>
          </cell>
          <cell r="L2014">
            <v>200</v>
          </cell>
          <cell r="M2014" t="str">
            <v>X vzdy</v>
          </cell>
          <cell r="N2014" t="str">
            <v>CDS Náchod</v>
          </cell>
        </row>
        <row r="2015">
          <cell r="D2015" t="str">
            <v>640102/10</v>
          </cell>
          <cell r="E2015" t="str">
            <v>08:30</v>
          </cell>
          <cell r="F2015" t="str">
            <v>Hradec Králové,,Terminál HD</v>
          </cell>
          <cell r="G2015" t="str">
            <v>09:23</v>
          </cell>
          <cell r="H2015" t="str">
            <v>Náchod,,aut.st.</v>
          </cell>
          <cell r="I2015">
            <v>43</v>
          </cell>
          <cell r="J2015">
            <v>43</v>
          </cell>
          <cell r="K2015">
            <v>1849</v>
          </cell>
          <cell r="L2015">
            <v>32</v>
          </cell>
          <cell r="M2015" t="str">
            <v>1 vzdy</v>
          </cell>
          <cell r="N2015" t="str">
            <v>CDS Náchod</v>
          </cell>
        </row>
        <row r="2016">
          <cell r="D2016" t="str">
            <v>640102/11</v>
          </cell>
          <cell r="E2016" t="str">
            <v>14:45</v>
          </cell>
          <cell r="F2016" t="str">
            <v>Náchod,,aut.st.</v>
          </cell>
          <cell r="G2016" t="str">
            <v>15:38</v>
          </cell>
          <cell r="H2016" t="str">
            <v>Hradec Králové,,Terminál HD</v>
          </cell>
          <cell r="I2016">
            <v>209</v>
          </cell>
          <cell r="J2016">
            <v>43</v>
          </cell>
          <cell r="K2016">
            <v>8987</v>
          </cell>
          <cell r="L2016">
            <v>156</v>
          </cell>
          <cell r="M2016" t="str">
            <v>X vzdy</v>
          </cell>
          <cell r="N2016" t="str">
            <v>CDS Náchod</v>
          </cell>
        </row>
        <row r="2017">
          <cell r="D2017" t="str">
            <v>640102/12</v>
          </cell>
          <cell r="E2017" t="str">
            <v>13:10</v>
          </cell>
          <cell r="F2017" t="str">
            <v>Hradec Králové,,Terminál HD</v>
          </cell>
          <cell r="G2017" t="str">
            <v>14:15</v>
          </cell>
          <cell r="H2017" t="str">
            <v>Náchod,,aut.st.</v>
          </cell>
          <cell r="I2017">
            <v>209</v>
          </cell>
          <cell r="J2017">
            <v>44</v>
          </cell>
          <cell r="K2017">
            <v>9196</v>
          </cell>
          <cell r="L2017">
            <v>156</v>
          </cell>
          <cell r="M2017" t="str">
            <v>X vzdy</v>
          </cell>
          <cell r="N2017" t="str">
            <v>CDS Náchod</v>
          </cell>
        </row>
        <row r="2018">
          <cell r="D2018" t="str">
            <v>640102/13</v>
          </cell>
          <cell r="E2018" t="str">
            <v>16:15</v>
          </cell>
          <cell r="F2018" t="str">
            <v>Náchod,,aut.st.</v>
          </cell>
          <cell r="G2018" t="str">
            <v>17:25</v>
          </cell>
          <cell r="H2018" t="str">
            <v>Hradec Králové,,Terminál HD</v>
          </cell>
          <cell r="I2018">
            <v>255</v>
          </cell>
          <cell r="J2018">
            <v>48</v>
          </cell>
          <cell r="K2018">
            <v>12240</v>
          </cell>
          <cell r="L2018">
            <v>200</v>
          </cell>
          <cell r="M2018" t="str">
            <v>X vzdy</v>
          </cell>
          <cell r="N2018" t="str">
            <v>CDS Náchod</v>
          </cell>
        </row>
        <row r="2019">
          <cell r="D2019" t="str">
            <v>640102/14</v>
          </cell>
          <cell r="E2019" t="str">
            <v>15:35</v>
          </cell>
          <cell r="F2019" t="str">
            <v>Hradec Králové,,Terminál HD</v>
          </cell>
          <cell r="G2019" t="str">
            <v>16:30</v>
          </cell>
          <cell r="H2019" t="str">
            <v>Náchod,,aut.st.</v>
          </cell>
          <cell r="I2019">
            <v>209</v>
          </cell>
          <cell r="J2019">
            <v>43</v>
          </cell>
          <cell r="K2019">
            <v>8987</v>
          </cell>
          <cell r="L2019">
            <v>156</v>
          </cell>
          <cell r="M2019" t="str">
            <v>X vzdy</v>
          </cell>
          <cell r="N2019" t="str">
            <v>CDS Náchod</v>
          </cell>
        </row>
        <row r="2020">
          <cell r="D2020" t="str">
            <v>640102/15</v>
          </cell>
          <cell r="E2020" t="str">
            <v>19:15</v>
          </cell>
          <cell r="F2020" t="str">
            <v>Náchod,,aut.st.</v>
          </cell>
          <cell r="G2020" t="str">
            <v>20:20</v>
          </cell>
          <cell r="H2020" t="str">
            <v>Hradec Králové,,Terminál HD</v>
          </cell>
          <cell r="I2020">
            <v>255</v>
          </cell>
          <cell r="J2020">
            <v>48</v>
          </cell>
          <cell r="K2020">
            <v>12240</v>
          </cell>
          <cell r="L2020">
            <v>200</v>
          </cell>
          <cell r="M2020" t="str">
            <v>X vzdy</v>
          </cell>
          <cell r="N2020" t="str">
            <v>CDS Náchod</v>
          </cell>
        </row>
        <row r="2021">
          <cell r="D2021" t="str">
            <v>640102/16</v>
          </cell>
          <cell r="E2021" t="str">
            <v>16:10</v>
          </cell>
          <cell r="F2021" t="str">
            <v>Hradec Králové,,Terminál HD</v>
          </cell>
          <cell r="G2021" t="str">
            <v>17:15</v>
          </cell>
          <cell r="H2021" t="str">
            <v>Náchod,,aut.st.</v>
          </cell>
          <cell r="I2021">
            <v>255</v>
          </cell>
          <cell r="J2021">
            <v>44</v>
          </cell>
          <cell r="K2021">
            <v>11220</v>
          </cell>
          <cell r="L2021">
            <v>200</v>
          </cell>
          <cell r="M2021" t="str">
            <v>X vzdy</v>
          </cell>
          <cell r="N2021" t="str">
            <v>CDS Náchod</v>
          </cell>
        </row>
        <row r="2022">
          <cell r="D2022" t="str">
            <v>640102/18</v>
          </cell>
          <cell r="E2022" t="str">
            <v>18:10</v>
          </cell>
          <cell r="F2022" t="str">
            <v>Hradec Králové,,Terminál HD</v>
          </cell>
          <cell r="G2022" t="str">
            <v>19:15</v>
          </cell>
          <cell r="H2022" t="str">
            <v>Náchod,,aut.st.</v>
          </cell>
          <cell r="I2022">
            <v>255</v>
          </cell>
          <cell r="J2022">
            <v>44</v>
          </cell>
          <cell r="K2022">
            <v>11220</v>
          </cell>
          <cell r="L2022">
            <v>200</v>
          </cell>
          <cell r="M2022" t="str">
            <v>X vzdy</v>
          </cell>
          <cell r="N2022" t="str">
            <v>CDS Náchod</v>
          </cell>
        </row>
        <row r="2023">
          <cell r="D2023" t="str">
            <v>640102/20</v>
          </cell>
          <cell r="E2023" t="str">
            <v>09:40</v>
          </cell>
          <cell r="F2023" t="str">
            <v>Hradec Králové,,Terminál HD</v>
          </cell>
          <cell r="G2023" t="str">
            <v>10:45</v>
          </cell>
          <cell r="H2023" t="str">
            <v>Náchod,,aut.st.</v>
          </cell>
          <cell r="I2023">
            <v>255</v>
          </cell>
          <cell r="J2023">
            <v>44</v>
          </cell>
          <cell r="K2023">
            <v>11220</v>
          </cell>
          <cell r="L2023">
            <v>200</v>
          </cell>
          <cell r="M2023" t="str">
            <v>X vzdy</v>
          </cell>
          <cell r="N2023" t="str">
            <v>CDS Náchod</v>
          </cell>
        </row>
        <row r="2024">
          <cell r="D2024" t="str">
            <v>640102/21</v>
          </cell>
          <cell r="E2024" t="str">
            <v>06:00</v>
          </cell>
          <cell r="F2024" t="str">
            <v>Náchod,,aut.st.</v>
          </cell>
          <cell r="G2024" t="str">
            <v>07:15</v>
          </cell>
          <cell r="H2024" t="str">
            <v>Hradec Králové,,Terminál HD</v>
          </cell>
          <cell r="I2024">
            <v>209</v>
          </cell>
          <cell r="J2024">
            <v>45</v>
          </cell>
          <cell r="K2024">
            <v>9405</v>
          </cell>
          <cell r="L2024">
            <v>156</v>
          </cell>
          <cell r="M2024" t="str">
            <v>X vzdy</v>
          </cell>
          <cell r="N2024" t="str">
            <v>CDS Náchod</v>
          </cell>
        </row>
        <row r="2025">
          <cell r="D2025" t="str">
            <v>640102/22</v>
          </cell>
          <cell r="E2025" t="str">
            <v>13:30</v>
          </cell>
          <cell r="F2025" t="str">
            <v>Hradec Králové,,Terminál HD</v>
          </cell>
          <cell r="G2025" t="str">
            <v>14:25</v>
          </cell>
          <cell r="H2025" t="str">
            <v>Náchod,,aut.st.</v>
          </cell>
          <cell r="I2025">
            <v>209</v>
          </cell>
          <cell r="J2025">
            <v>43</v>
          </cell>
          <cell r="K2025">
            <v>8987</v>
          </cell>
          <cell r="L2025">
            <v>156</v>
          </cell>
          <cell r="M2025" t="str">
            <v>X vzdy</v>
          </cell>
          <cell r="N2025" t="str">
            <v>CDS Náchod</v>
          </cell>
        </row>
        <row r="2026">
          <cell r="D2026" t="str">
            <v>640102/23</v>
          </cell>
          <cell r="E2026" t="str">
            <v>13:05</v>
          </cell>
          <cell r="F2026" t="str">
            <v>Černilov,,kino</v>
          </cell>
          <cell r="G2026" t="str">
            <v>13:22</v>
          </cell>
          <cell r="H2026" t="str">
            <v>Hradec Králové,,Terminál HD</v>
          </cell>
          <cell r="I2026">
            <v>40</v>
          </cell>
          <cell r="J2026">
            <v>13</v>
          </cell>
          <cell r="K2026">
            <v>520</v>
          </cell>
          <cell r="L2026">
            <v>31</v>
          </cell>
          <cell r="M2026" t="str">
            <v>5 vzdy</v>
          </cell>
          <cell r="N2026" t="str">
            <v>CDS Náchod</v>
          </cell>
        </row>
        <row r="2027">
          <cell r="D2027" t="str">
            <v>640102/24</v>
          </cell>
          <cell r="E2027" t="str">
            <v>12:40</v>
          </cell>
          <cell r="F2027" t="str">
            <v>Hradec Králové,,Terminál HD</v>
          </cell>
          <cell r="G2027" t="str">
            <v>13:00</v>
          </cell>
          <cell r="H2027" t="str">
            <v>Černilov,,kino</v>
          </cell>
          <cell r="I2027">
            <v>40</v>
          </cell>
          <cell r="J2027">
            <v>14</v>
          </cell>
          <cell r="K2027">
            <v>560</v>
          </cell>
          <cell r="L2027">
            <v>31</v>
          </cell>
          <cell r="M2027" t="str">
            <v>5 vzdy</v>
          </cell>
          <cell r="N2027" t="str">
            <v>CDS Náchod</v>
          </cell>
        </row>
        <row r="2028">
          <cell r="D2028" t="str">
            <v>640102/100</v>
          </cell>
          <cell r="E2028" t="str">
            <v>07:40</v>
          </cell>
          <cell r="F2028" t="str">
            <v>Hradec Králové,,Terminál HD</v>
          </cell>
          <cell r="G2028" t="str">
            <v>08:45</v>
          </cell>
          <cell r="H2028" t="str">
            <v>Náchod,,aut.st.</v>
          </cell>
          <cell r="I2028">
            <v>116</v>
          </cell>
          <cell r="J2028">
            <v>44</v>
          </cell>
          <cell r="K2028">
            <v>5104</v>
          </cell>
          <cell r="L2028">
            <v>87</v>
          </cell>
          <cell r="M2028" t="str">
            <v>6+ vzdy</v>
          </cell>
          <cell r="N2028" t="str">
            <v>CDS Náchod</v>
          </cell>
        </row>
        <row r="2029">
          <cell r="D2029" t="str">
            <v>640102/101</v>
          </cell>
          <cell r="E2029" t="str">
            <v>05:15</v>
          </cell>
          <cell r="F2029" t="str">
            <v>Náchod,,aut.st.</v>
          </cell>
          <cell r="G2029" t="str">
            <v>06:25</v>
          </cell>
          <cell r="H2029" t="str">
            <v>Hradec Králové,,Terminál HD</v>
          </cell>
          <cell r="I2029">
            <v>57</v>
          </cell>
          <cell r="J2029">
            <v>44</v>
          </cell>
          <cell r="K2029">
            <v>2508</v>
          </cell>
          <cell r="L2029">
            <v>44</v>
          </cell>
          <cell r="M2029" t="str">
            <v>6 vzdy</v>
          </cell>
          <cell r="N2029" t="str">
            <v>CDS Náchod</v>
          </cell>
        </row>
        <row r="2030">
          <cell r="D2030" t="str">
            <v>640102/102</v>
          </cell>
          <cell r="E2030" t="str">
            <v>11:40</v>
          </cell>
          <cell r="F2030" t="str">
            <v>Hradec Králové,,Terminál HD</v>
          </cell>
          <cell r="G2030" t="str">
            <v>12:45</v>
          </cell>
          <cell r="H2030" t="str">
            <v>Náchod,,aut.st.</v>
          </cell>
          <cell r="I2030">
            <v>63</v>
          </cell>
          <cell r="J2030">
            <v>44</v>
          </cell>
          <cell r="K2030">
            <v>2772</v>
          </cell>
          <cell r="L2030">
            <v>46</v>
          </cell>
          <cell r="M2030" t="str">
            <v>+ vzdy</v>
          </cell>
          <cell r="N2030" t="str">
            <v>CDS Náchod</v>
          </cell>
        </row>
        <row r="2031">
          <cell r="D2031" t="str">
            <v>640102/103</v>
          </cell>
          <cell r="E2031" t="str">
            <v>17:15</v>
          </cell>
          <cell r="F2031" t="str">
            <v>Náchod,,aut.st.</v>
          </cell>
          <cell r="G2031" t="str">
            <v>18:25</v>
          </cell>
          <cell r="H2031" t="str">
            <v>Hradec Králové,,Terminál HD</v>
          </cell>
          <cell r="I2031">
            <v>53</v>
          </cell>
          <cell r="J2031">
            <v>44</v>
          </cell>
          <cell r="K2031">
            <v>2332</v>
          </cell>
          <cell r="L2031">
            <v>41</v>
          </cell>
          <cell r="M2031" t="str">
            <v>6 vzdy</v>
          </cell>
          <cell r="N2031" t="str">
            <v>CDS Náchod</v>
          </cell>
        </row>
        <row r="2032">
          <cell r="D2032" t="str">
            <v>640102/105</v>
          </cell>
          <cell r="E2032" t="str">
            <v>06:15</v>
          </cell>
          <cell r="F2032" t="str">
            <v>Náchod,,aut.st.</v>
          </cell>
          <cell r="G2032" t="str">
            <v>07:25</v>
          </cell>
          <cell r="H2032" t="str">
            <v>Hradec Králové,,Terminál HD</v>
          </cell>
          <cell r="I2032">
            <v>63</v>
          </cell>
          <cell r="J2032">
            <v>44</v>
          </cell>
          <cell r="K2032">
            <v>2772</v>
          </cell>
          <cell r="L2032">
            <v>46</v>
          </cell>
          <cell r="M2032" t="str">
            <v>+ vzdy</v>
          </cell>
          <cell r="N2032" t="str">
            <v>CDS Náchod</v>
          </cell>
        </row>
        <row r="2033">
          <cell r="D2033" t="str">
            <v>640102/107</v>
          </cell>
          <cell r="E2033" t="str">
            <v>10:15</v>
          </cell>
          <cell r="F2033" t="str">
            <v>Náchod,,aut.st.</v>
          </cell>
          <cell r="G2033" t="str">
            <v>11:08</v>
          </cell>
          <cell r="H2033" t="str">
            <v>Hradec Králové,,Terminál HD</v>
          </cell>
          <cell r="I2033">
            <v>4</v>
          </cell>
          <cell r="J2033">
            <v>43</v>
          </cell>
          <cell r="K2033">
            <v>172</v>
          </cell>
          <cell r="L2033">
            <v>0</v>
          </cell>
          <cell r="M2033" t="str">
            <v xml:space="preserve"> vzdy</v>
          </cell>
          <cell r="N2033" t="str">
            <v>CDS Náchod</v>
          </cell>
        </row>
        <row r="2034">
          <cell r="D2034" t="str">
            <v>640102/109</v>
          </cell>
          <cell r="E2034" t="str">
            <v>04:55</v>
          </cell>
          <cell r="F2034" t="str">
            <v>Náchod,,aut.st.</v>
          </cell>
          <cell r="G2034" t="str">
            <v>05:48</v>
          </cell>
          <cell r="H2034" t="str">
            <v>Hradec Králové,,Terminál HD</v>
          </cell>
          <cell r="I2034">
            <v>41</v>
          </cell>
          <cell r="J2034">
            <v>43</v>
          </cell>
          <cell r="K2034">
            <v>1763</v>
          </cell>
          <cell r="L2034">
            <v>41</v>
          </cell>
          <cell r="M2034" t="str">
            <v>6+ vzdy</v>
          </cell>
          <cell r="N2034" t="str">
            <v>CDS Náchod</v>
          </cell>
        </row>
        <row r="2035">
          <cell r="D2035" t="str">
            <v>640102/201</v>
          </cell>
          <cell r="E2035" t="str">
            <v>04:55</v>
          </cell>
          <cell r="F2035" t="str">
            <v>Náchod,,aut.st.</v>
          </cell>
          <cell r="G2035" t="str">
            <v>05:48</v>
          </cell>
          <cell r="H2035" t="str">
            <v>Hradec Králové,,Terminál HD</v>
          </cell>
          <cell r="I2035">
            <v>44</v>
          </cell>
          <cell r="J2035">
            <v>43</v>
          </cell>
          <cell r="K2035">
            <v>1892</v>
          </cell>
          <cell r="L2035">
            <v>44</v>
          </cell>
          <cell r="M2035" t="str">
            <v>X vzdy</v>
          </cell>
          <cell r="N2035" t="str">
            <v>CDS Náchod</v>
          </cell>
        </row>
        <row r="2036">
          <cell r="D2036" t="str">
            <v>640103/1</v>
          </cell>
          <cell r="E2036" t="str">
            <v>07:00</v>
          </cell>
          <cell r="F2036" t="str">
            <v>Náchod,,aut.st.</v>
          </cell>
          <cell r="G2036" t="str">
            <v>07:15</v>
          </cell>
          <cell r="H2036" t="str">
            <v>Nové Město n.Met.,,Na Rychtě</v>
          </cell>
          <cell r="I2036">
            <v>198</v>
          </cell>
          <cell r="J2036">
            <v>9</v>
          </cell>
          <cell r="K2036">
            <v>1782</v>
          </cell>
          <cell r="L2036">
            <v>147</v>
          </cell>
          <cell r="M2036" t="str">
            <v>X vzdy</v>
          </cell>
          <cell r="N2036" t="str">
            <v>CDS Náchod</v>
          </cell>
        </row>
        <row r="2037">
          <cell r="D2037" t="str">
            <v>640103/2</v>
          </cell>
          <cell r="E2037" t="str">
            <v>07:20</v>
          </cell>
          <cell r="F2037" t="str">
            <v>Nové Město n.Met.,,Na Rychtě</v>
          </cell>
          <cell r="G2037" t="str">
            <v>07:40</v>
          </cell>
          <cell r="H2037" t="str">
            <v>Náchod,,aut.st.</v>
          </cell>
          <cell r="I2037">
            <v>198</v>
          </cell>
          <cell r="J2037">
            <v>9</v>
          </cell>
          <cell r="K2037">
            <v>1782</v>
          </cell>
          <cell r="L2037">
            <v>147</v>
          </cell>
          <cell r="M2037" t="str">
            <v>X vzdy</v>
          </cell>
          <cell r="N2037" t="str">
            <v>CDS Náchod</v>
          </cell>
        </row>
        <row r="2038">
          <cell r="D2038" t="str">
            <v>640103/3</v>
          </cell>
          <cell r="E2038" t="str">
            <v>15:40</v>
          </cell>
          <cell r="F2038" t="str">
            <v>Náchod,,aut.st.</v>
          </cell>
          <cell r="G2038" t="str">
            <v>16:55</v>
          </cell>
          <cell r="H2038" t="str">
            <v>Rychnov n.Kněž.,,žel.st.</v>
          </cell>
          <cell r="I2038">
            <v>255</v>
          </cell>
          <cell r="J2038">
            <v>42</v>
          </cell>
          <cell r="K2038">
            <v>10710</v>
          </cell>
          <cell r="L2038">
            <v>200</v>
          </cell>
          <cell r="M2038" t="str">
            <v>X vzdy</v>
          </cell>
          <cell r="N2038" t="str">
            <v>CDS Náchod</v>
          </cell>
        </row>
        <row r="2039">
          <cell r="D2039" t="str">
            <v>640103/4</v>
          </cell>
          <cell r="E2039" t="str">
            <v>17:03</v>
          </cell>
          <cell r="F2039" t="str">
            <v>Rychnov n.Kněž.,,žel.st.</v>
          </cell>
          <cell r="G2039" t="str">
            <v>18:20</v>
          </cell>
          <cell r="H2039" t="str">
            <v>Náchod,,aut.st.</v>
          </cell>
          <cell r="I2039">
            <v>255</v>
          </cell>
          <cell r="J2039">
            <v>42</v>
          </cell>
          <cell r="K2039">
            <v>10710</v>
          </cell>
          <cell r="L2039">
            <v>200</v>
          </cell>
          <cell r="M2039" t="str">
            <v>X vzdy</v>
          </cell>
          <cell r="N2039" t="str">
            <v>CDS Náchod</v>
          </cell>
        </row>
        <row r="2040">
          <cell r="D2040" t="str">
            <v>640103/5</v>
          </cell>
          <cell r="E2040" t="str">
            <v>20:25</v>
          </cell>
          <cell r="F2040" t="str">
            <v>Náchod,,aut.st.</v>
          </cell>
          <cell r="G2040" t="str">
            <v>21:50</v>
          </cell>
          <cell r="H2040" t="str">
            <v>Rychnov n.Kněž.,,žel.st.</v>
          </cell>
          <cell r="I2040">
            <v>255</v>
          </cell>
          <cell r="J2040">
            <v>50</v>
          </cell>
          <cell r="K2040">
            <v>12750</v>
          </cell>
          <cell r="L2040">
            <v>200</v>
          </cell>
          <cell r="M2040" t="str">
            <v>X vzdy</v>
          </cell>
          <cell r="N2040" t="str">
            <v>CDS Náchod</v>
          </cell>
        </row>
        <row r="2041">
          <cell r="D2041" t="str">
            <v>640103/6</v>
          </cell>
          <cell r="E2041" t="str">
            <v>22:05</v>
          </cell>
          <cell r="F2041" t="str">
            <v>Rychnov n.Kněž.,,žel.st.</v>
          </cell>
          <cell r="G2041" t="str">
            <v>23:10</v>
          </cell>
          <cell r="H2041" t="str">
            <v>Náchod,,aut.st.</v>
          </cell>
          <cell r="I2041">
            <v>255</v>
          </cell>
          <cell r="J2041">
            <v>43</v>
          </cell>
          <cell r="K2041">
            <v>10965</v>
          </cell>
          <cell r="L2041">
            <v>200</v>
          </cell>
          <cell r="M2041" t="str">
            <v>X vzdy</v>
          </cell>
          <cell r="N2041" t="str">
            <v>CDS Náchod</v>
          </cell>
        </row>
        <row r="2042">
          <cell r="D2042" t="str">
            <v>640103/7</v>
          </cell>
          <cell r="E2042" t="str">
            <v>05:12</v>
          </cell>
          <cell r="F2042" t="str">
            <v>Nové Město n.Met.,,nám.Republiky</v>
          </cell>
          <cell r="G2042" t="str">
            <v>05:35</v>
          </cell>
          <cell r="H2042" t="str">
            <v>Dobruška,,aut.st.</v>
          </cell>
          <cell r="I2042">
            <v>255</v>
          </cell>
          <cell r="J2042">
            <v>12</v>
          </cell>
          <cell r="K2042">
            <v>3060</v>
          </cell>
          <cell r="L2042">
            <v>200</v>
          </cell>
          <cell r="M2042" t="str">
            <v>X vzdy</v>
          </cell>
          <cell r="N2042" t="str">
            <v>CDS Náchod</v>
          </cell>
        </row>
        <row r="2043">
          <cell r="D2043" t="str">
            <v>640103/8</v>
          </cell>
          <cell r="E2043" t="str">
            <v>09:03</v>
          </cell>
          <cell r="F2043" t="str">
            <v>Rychnov n.Kněž.,,žel.st.</v>
          </cell>
          <cell r="G2043" t="str">
            <v>10:20</v>
          </cell>
          <cell r="H2043" t="str">
            <v>Náchod,,aut.st.</v>
          </cell>
          <cell r="I2043">
            <v>255</v>
          </cell>
          <cell r="J2043">
            <v>42</v>
          </cell>
          <cell r="K2043">
            <v>10710</v>
          </cell>
          <cell r="L2043">
            <v>200</v>
          </cell>
          <cell r="M2043" t="str">
            <v>X vzdy</v>
          </cell>
          <cell r="N2043" t="str">
            <v>CDS Náchod</v>
          </cell>
        </row>
        <row r="2044">
          <cell r="D2044" t="str">
            <v>640103/9</v>
          </cell>
          <cell r="E2044" t="str">
            <v>07:40</v>
          </cell>
          <cell r="F2044" t="str">
            <v>Náchod,,aut.st.</v>
          </cell>
          <cell r="G2044" t="str">
            <v>08:55</v>
          </cell>
          <cell r="H2044" t="str">
            <v>Rychnov n.Kněž.,,žel.st.</v>
          </cell>
          <cell r="I2044">
            <v>255</v>
          </cell>
          <cell r="J2044">
            <v>42</v>
          </cell>
          <cell r="K2044">
            <v>10710</v>
          </cell>
          <cell r="L2044">
            <v>200</v>
          </cell>
          <cell r="M2044" t="str">
            <v>X vzdy</v>
          </cell>
          <cell r="N2044" t="str">
            <v>CDS Náchod</v>
          </cell>
        </row>
        <row r="2045">
          <cell r="D2045" t="str">
            <v>640103/101</v>
          </cell>
          <cell r="E2045" t="str">
            <v>04:40</v>
          </cell>
          <cell r="F2045" t="str">
            <v>Náchod,,aut.st.</v>
          </cell>
          <cell r="G2045" t="str">
            <v>05:42</v>
          </cell>
          <cell r="H2045" t="str">
            <v>Rychnov n.Kněž.,,žel.st.</v>
          </cell>
          <cell r="I2045">
            <v>54</v>
          </cell>
          <cell r="J2045">
            <v>39</v>
          </cell>
          <cell r="K2045">
            <v>2106</v>
          </cell>
          <cell r="L2045">
            <v>41</v>
          </cell>
          <cell r="M2045" t="str">
            <v>6 vzdy</v>
          </cell>
          <cell r="N2045" t="str">
            <v>CDS Náchod</v>
          </cell>
        </row>
        <row r="2046">
          <cell r="D2046" t="str">
            <v>640103/102</v>
          </cell>
          <cell r="E2046" t="str">
            <v>05:42</v>
          </cell>
          <cell r="F2046" t="str">
            <v>Rychnov n.Kněž.,,žel.st.</v>
          </cell>
          <cell r="G2046" t="str">
            <v>06:50</v>
          </cell>
          <cell r="H2046" t="str">
            <v>Náchod,,aut.st.</v>
          </cell>
          <cell r="I2046">
            <v>54</v>
          </cell>
          <cell r="J2046">
            <v>39</v>
          </cell>
          <cell r="K2046">
            <v>2106</v>
          </cell>
          <cell r="L2046">
            <v>41</v>
          </cell>
          <cell r="M2046" t="str">
            <v>6 vzdy</v>
          </cell>
          <cell r="N2046" t="str">
            <v>CDS Náchod</v>
          </cell>
        </row>
        <row r="2047">
          <cell r="D2047" t="str">
            <v>640103/103</v>
          </cell>
          <cell r="E2047" t="str">
            <v>07:40</v>
          </cell>
          <cell r="F2047" t="str">
            <v>Náchod,,aut.st.</v>
          </cell>
          <cell r="G2047" t="str">
            <v>08:52</v>
          </cell>
          <cell r="H2047" t="str">
            <v>Rychnov n.Kněž.,,žel.st.</v>
          </cell>
          <cell r="I2047">
            <v>116</v>
          </cell>
          <cell r="J2047">
            <v>47</v>
          </cell>
          <cell r="K2047">
            <v>5452</v>
          </cell>
          <cell r="L2047">
            <v>87</v>
          </cell>
          <cell r="M2047" t="str">
            <v>6+ vzdy</v>
          </cell>
          <cell r="N2047" t="str">
            <v>CDS Náchod</v>
          </cell>
        </row>
        <row r="2048">
          <cell r="D2048" t="str">
            <v>640103/104</v>
          </cell>
          <cell r="E2048" t="str">
            <v>09:18</v>
          </cell>
          <cell r="F2048" t="str">
            <v>Rychnov n.Kněž.,,žel.st.</v>
          </cell>
          <cell r="G2048" t="str">
            <v>10:25</v>
          </cell>
          <cell r="H2048" t="str">
            <v>Náchod,,aut.st.</v>
          </cell>
          <cell r="I2048">
            <v>116</v>
          </cell>
          <cell r="J2048">
            <v>39</v>
          </cell>
          <cell r="K2048">
            <v>4524</v>
          </cell>
          <cell r="L2048">
            <v>87</v>
          </cell>
          <cell r="M2048" t="str">
            <v>6+ vzdy</v>
          </cell>
          <cell r="N2048" t="str">
            <v>CDS Náchod</v>
          </cell>
        </row>
        <row r="2049">
          <cell r="D2049" t="str">
            <v>640103/105</v>
          </cell>
          <cell r="E2049" t="str">
            <v>12:40</v>
          </cell>
          <cell r="F2049" t="str">
            <v>Náchod,,aut.st.</v>
          </cell>
          <cell r="G2049" t="str">
            <v>13:42</v>
          </cell>
          <cell r="H2049" t="str">
            <v>Rychnov n.Kněž.,,žel.st.</v>
          </cell>
          <cell r="I2049">
            <v>54</v>
          </cell>
          <cell r="J2049">
            <v>39</v>
          </cell>
          <cell r="K2049">
            <v>2106</v>
          </cell>
          <cell r="L2049">
            <v>41</v>
          </cell>
          <cell r="M2049" t="str">
            <v>6 vzdy</v>
          </cell>
          <cell r="N2049" t="str">
            <v>CDS Náchod</v>
          </cell>
        </row>
        <row r="2050">
          <cell r="D2050" t="str">
            <v>640103/106</v>
          </cell>
          <cell r="E2050" t="str">
            <v>14:18</v>
          </cell>
          <cell r="F2050" t="str">
            <v>Rychnov n.Kněž.,,žel.st.</v>
          </cell>
          <cell r="G2050" t="str">
            <v>15:25</v>
          </cell>
          <cell r="H2050" t="str">
            <v>Náchod,,aut.st.</v>
          </cell>
          <cell r="I2050">
            <v>54</v>
          </cell>
          <cell r="J2050">
            <v>39</v>
          </cell>
          <cell r="K2050">
            <v>2106</v>
          </cell>
          <cell r="L2050">
            <v>41</v>
          </cell>
          <cell r="M2050" t="str">
            <v>6 vzdy</v>
          </cell>
          <cell r="N2050" t="str">
            <v>CDS Náchod</v>
          </cell>
        </row>
        <row r="2051">
          <cell r="D2051" t="str">
            <v>640103/107</v>
          </cell>
          <cell r="E2051" t="str">
            <v>17:40</v>
          </cell>
          <cell r="F2051" t="str">
            <v>Náchod,,aut.st.</v>
          </cell>
          <cell r="G2051" t="str">
            <v>18:42</v>
          </cell>
          <cell r="H2051" t="str">
            <v>Rychnov n.Kněž.,,žel.st.</v>
          </cell>
          <cell r="I2051">
            <v>115</v>
          </cell>
          <cell r="J2051">
            <v>39</v>
          </cell>
          <cell r="K2051">
            <v>4485</v>
          </cell>
          <cell r="L2051">
            <v>87</v>
          </cell>
          <cell r="M2051" t="str">
            <v>6+ vzdy</v>
          </cell>
          <cell r="N2051" t="str">
            <v>CDS Náchod</v>
          </cell>
        </row>
        <row r="2052">
          <cell r="D2052" t="str">
            <v>640103/108</v>
          </cell>
          <cell r="E2052" t="str">
            <v>19:04</v>
          </cell>
          <cell r="F2052" t="str">
            <v>Rychnov n.Kněž.,,žel.st.</v>
          </cell>
          <cell r="G2052" t="str">
            <v>20:20</v>
          </cell>
          <cell r="H2052" t="str">
            <v>Náchod,,aut.st.</v>
          </cell>
          <cell r="I2052">
            <v>115</v>
          </cell>
          <cell r="J2052">
            <v>47</v>
          </cell>
          <cell r="K2052">
            <v>5405</v>
          </cell>
          <cell r="L2052">
            <v>87</v>
          </cell>
          <cell r="M2052" t="str">
            <v>6+ vzdy</v>
          </cell>
          <cell r="N2052" t="str">
            <v>CDS Náchod</v>
          </cell>
        </row>
        <row r="2053">
          <cell r="D2053" t="str">
            <v>640106/1</v>
          </cell>
          <cell r="E2053" t="str">
            <v>05:15</v>
          </cell>
          <cell r="F2053" t="str">
            <v>Police n.Met.,,aut.st.</v>
          </cell>
          <cell r="G2053" t="str">
            <v>05:33</v>
          </cell>
          <cell r="H2053" t="str">
            <v>Machov,,Lhota</v>
          </cell>
          <cell r="I2053">
            <v>209</v>
          </cell>
          <cell r="J2053">
            <v>9</v>
          </cell>
          <cell r="K2053">
            <v>1881</v>
          </cell>
          <cell r="L2053">
            <v>156</v>
          </cell>
          <cell r="M2053" t="str">
            <v>X vzdy</v>
          </cell>
          <cell r="N2053" t="str">
            <v>CDS Náchod</v>
          </cell>
        </row>
        <row r="2054">
          <cell r="D2054" t="str">
            <v>640106/2</v>
          </cell>
          <cell r="E2054" t="str">
            <v>04:17</v>
          </cell>
          <cell r="F2054" t="str">
            <v>Machov,,Lhota</v>
          </cell>
          <cell r="G2054" t="str">
            <v>04:40</v>
          </cell>
          <cell r="H2054" t="str">
            <v>Police n.Met.,,aut.st.</v>
          </cell>
          <cell r="I2054">
            <v>255</v>
          </cell>
          <cell r="J2054">
            <v>11</v>
          </cell>
          <cell r="K2054">
            <v>2805</v>
          </cell>
          <cell r="L2054">
            <v>200</v>
          </cell>
          <cell r="M2054" t="str">
            <v>X vzdy</v>
          </cell>
          <cell r="N2054" t="str">
            <v>CDS Náchod</v>
          </cell>
        </row>
        <row r="2055">
          <cell r="D2055" t="str">
            <v>640106/4</v>
          </cell>
          <cell r="E2055" t="str">
            <v>04:47</v>
          </cell>
          <cell r="F2055" t="str">
            <v>Machov,,Lhota</v>
          </cell>
          <cell r="G2055" t="str">
            <v>05:10</v>
          </cell>
          <cell r="H2055" t="str">
            <v>Police n.Met.,,aut.st.</v>
          </cell>
          <cell r="I2055">
            <v>255</v>
          </cell>
          <cell r="J2055">
            <v>12</v>
          </cell>
          <cell r="K2055">
            <v>3060</v>
          </cell>
          <cell r="L2055">
            <v>200</v>
          </cell>
          <cell r="M2055" t="str">
            <v>X vzdy</v>
          </cell>
          <cell r="N2055" t="str">
            <v>CDS Náchod</v>
          </cell>
        </row>
        <row r="2056">
          <cell r="D2056" t="str">
            <v>640106/5</v>
          </cell>
          <cell r="E2056" t="str">
            <v>06:45</v>
          </cell>
          <cell r="F2056" t="str">
            <v>Police n.Met.,,aut.st.</v>
          </cell>
          <cell r="G2056" t="str">
            <v>07:18</v>
          </cell>
          <cell r="H2056" t="str">
            <v>Police n.Met.,,aut.st.</v>
          </cell>
          <cell r="I2056">
            <v>255</v>
          </cell>
          <cell r="J2056">
            <v>17</v>
          </cell>
          <cell r="K2056">
            <v>4335</v>
          </cell>
          <cell r="L2056">
            <v>200</v>
          </cell>
          <cell r="M2056" t="str">
            <v>X vzdy</v>
          </cell>
          <cell r="N2056" t="str">
            <v>CDS Náchod</v>
          </cell>
        </row>
        <row r="2057">
          <cell r="D2057" t="str">
            <v>640106/6</v>
          </cell>
          <cell r="E2057" t="str">
            <v>05:00</v>
          </cell>
          <cell r="F2057" t="str">
            <v>Police n.Met.,,aut.st.</v>
          </cell>
          <cell r="G2057" t="str">
            <v>05:40</v>
          </cell>
          <cell r="H2057" t="str">
            <v>Police n.Met.,,aut.st.</v>
          </cell>
          <cell r="I2057">
            <v>255</v>
          </cell>
          <cell r="J2057">
            <v>19</v>
          </cell>
          <cell r="K2057">
            <v>4845</v>
          </cell>
          <cell r="L2057">
            <v>200</v>
          </cell>
          <cell r="M2057" t="str">
            <v>X vzdy</v>
          </cell>
          <cell r="N2057" t="str">
            <v>CDS Náchod</v>
          </cell>
        </row>
        <row r="2058">
          <cell r="D2058" t="str">
            <v>640106/7</v>
          </cell>
          <cell r="E2058" t="str">
            <v>07:45</v>
          </cell>
          <cell r="F2058" t="str">
            <v>Police n.Met.,,aut.st.</v>
          </cell>
          <cell r="G2058" t="str">
            <v>08:07</v>
          </cell>
          <cell r="H2058" t="str">
            <v>Machov,,Lhota</v>
          </cell>
          <cell r="I2058">
            <v>255</v>
          </cell>
          <cell r="J2058">
            <v>11</v>
          </cell>
          <cell r="K2058">
            <v>2805</v>
          </cell>
          <cell r="L2058">
            <v>200</v>
          </cell>
          <cell r="M2058" t="str">
            <v>X vzdy</v>
          </cell>
          <cell r="N2058" t="str">
            <v>CDS Náchod</v>
          </cell>
        </row>
        <row r="2059">
          <cell r="D2059" t="str">
            <v>640106/8</v>
          </cell>
          <cell r="E2059" t="str">
            <v>05:37</v>
          </cell>
          <cell r="F2059" t="str">
            <v>Machov,,Lhota</v>
          </cell>
          <cell r="G2059" t="str">
            <v>06:00</v>
          </cell>
          <cell r="H2059" t="str">
            <v>Police n.Met.,,aut.st.</v>
          </cell>
          <cell r="I2059">
            <v>209</v>
          </cell>
          <cell r="J2059">
            <v>12</v>
          </cell>
          <cell r="K2059">
            <v>2508</v>
          </cell>
          <cell r="L2059">
            <v>156</v>
          </cell>
          <cell r="M2059" t="str">
            <v>X vzdy</v>
          </cell>
          <cell r="N2059" t="str">
            <v>CDS Náchod</v>
          </cell>
        </row>
        <row r="2060">
          <cell r="D2060" t="str">
            <v>640106/9</v>
          </cell>
          <cell r="E2060" t="str">
            <v>09:15</v>
          </cell>
          <cell r="F2060" t="str">
            <v>Police n.Met.,,aut.st.</v>
          </cell>
          <cell r="G2060" t="str">
            <v>09:44</v>
          </cell>
          <cell r="H2060" t="str">
            <v>Machov,Bělý</v>
          </cell>
          <cell r="I2060">
            <v>255</v>
          </cell>
          <cell r="J2060">
            <v>14</v>
          </cell>
          <cell r="K2060">
            <v>3570</v>
          </cell>
          <cell r="L2060">
            <v>200</v>
          </cell>
          <cell r="M2060" t="str">
            <v>X vzdy</v>
          </cell>
          <cell r="N2060" t="str">
            <v>CDS Náchod</v>
          </cell>
        </row>
        <row r="2061">
          <cell r="D2061" t="str">
            <v>640106/10</v>
          </cell>
          <cell r="E2061" t="str">
            <v>06:00</v>
          </cell>
          <cell r="F2061" t="str">
            <v>Police n.Met.,,aut.st.</v>
          </cell>
          <cell r="G2061" t="str">
            <v>06:40</v>
          </cell>
          <cell r="H2061" t="str">
            <v>Police n.Met.,,aut.st.</v>
          </cell>
          <cell r="I2061">
            <v>255</v>
          </cell>
          <cell r="J2061">
            <v>19</v>
          </cell>
          <cell r="K2061">
            <v>4845</v>
          </cell>
          <cell r="L2061">
            <v>200</v>
          </cell>
          <cell r="M2061" t="str">
            <v>X vzdy</v>
          </cell>
          <cell r="N2061" t="str">
            <v>CDS Náchod</v>
          </cell>
        </row>
        <row r="2062">
          <cell r="D2062" t="str">
            <v>640106/11</v>
          </cell>
          <cell r="E2062" t="str">
            <v>11:15</v>
          </cell>
          <cell r="F2062" t="str">
            <v>Police n.Met.,,aut.st.</v>
          </cell>
          <cell r="G2062" t="str">
            <v>11:37</v>
          </cell>
          <cell r="H2062" t="str">
            <v>Machov,,Lhota</v>
          </cell>
          <cell r="I2062">
            <v>371</v>
          </cell>
          <cell r="J2062">
            <v>11</v>
          </cell>
          <cell r="K2062">
            <v>4081</v>
          </cell>
          <cell r="L2062">
            <v>287</v>
          </cell>
          <cell r="M2062" t="str">
            <v xml:space="preserve"> vzdy</v>
          </cell>
          <cell r="N2062" t="str">
            <v>CDS Náchod</v>
          </cell>
        </row>
        <row r="2063">
          <cell r="D2063" t="str">
            <v>640106/13</v>
          </cell>
          <cell r="E2063" t="str">
            <v>12:15</v>
          </cell>
          <cell r="F2063" t="str">
            <v>Police n.Met.,,aut.st.</v>
          </cell>
          <cell r="G2063" t="str">
            <v>12:41</v>
          </cell>
          <cell r="H2063" t="str">
            <v>Machov,,Lhota</v>
          </cell>
          <cell r="I2063">
            <v>255</v>
          </cell>
          <cell r="J2063">
            <v>13</v>
          </cell>
          <cell r="K2063">
            <v>3315</v>
          </cell>
          <cell r="L2063">
            <v>200</v>
          </cell>
          <cell r="M2063" t="str">
            <v>X vzdy</v>
          </cell>
          <cell r="N2063" t="str">
            <v>CDS Náchod</v>
          </cell>
        </row>
        <row r="2064">
          <cell r="D2064" t="str">
            <v>640106/14</v>
          </cell>
          <cell r="E2064" t="str">
            <v>06:40</v>
          </cell>
          <cell r="F2064" t="str">
            <v>Police n.Met.,,aut.st.</v>
          </cell>
          <cell r="G2064" t="str">
            <v>06:56</v>
          </cell>
          <cell r="H2064" t="str">
            <v>Machov,,Lhota</v>
          </cell>
          <cell r="I2064">
            <v>255</v>
          </cell>
          <cell r="J2064">
            <v>8</v>
          </cell>
          <cell r="K2064">
            <v>2040</v>
          </cell>
          <cell r="L2064">
            <v>200</v>
          </cell>
          <cell r="M2064" t="str">
            <v>X vzdy</v>
          </cell>
          <cell r="N2064" t="str">
            <v>CDS Náchod</v>
          </cell>
        </row>
        <row r="2065">
          <cell r="D2065" t="str">
            <v>640106/15</v>
          </cell>
          <cell r="E2065" t="str">
            <v>13:15</v>
          </cell>
          <cell r="F2065" t="str">
            <v>Police n.Met.,,aut.st.</v>
          </cell>
          <cell r="G2065" t="str">
            <v>13:37</v>
          </cell>
          <cell r="H2065" t="str">
            <v>Machov,,Lhota</v>
          </cell>
          <cell r="I2065">
            <v>255</v>
          </cell>
          <cell r="J2065">
            <v>11</v>
          </cell>
          <cell r="K2065">
            <v>2805</v>
          </cell>
          <cell r="L2065">
            <v>200</v>
          </cell>
          <cell r="M2065" t="str">
            <v>X vzdy</v>
          </cell>
          <cell r="N2065" t="str">
            <v>CDS Náchod</v>
          </cell>
        </row>
        <row r="2066">
          <cell r="D2066" t="str">
            <v>640106/16</v>
          </cell>
          <cell r="E2066" t="str">
            <v>08:17</v>
          </cell>
          <cell r="F2066" t="str">
            <v>Machov,,Lhota</v>
          </cell>
          <cell r="G2066" t="str">
            <v>08:44</v>
          </cell>
          <cell r="H2066" t="str">
            <v>Police n.Met.,,aut.st.</v>
          </cell>
          <cell r="I2066">
            <v>255</v>
          </cell>
          <cell r="J2066">
            <v>13</v>
          </cell>
          <cell r="K2066">
            <v>3315</v>
          </cell>
          <cell r="L2066">
            <v>200</v>
          </cell>
          <cell r="M2066" t="str">
            <v>X vzdy</v>
          </cell>
          <cell r="N2066" t="str">
            <v>CDS Náchod</v>
          </cell>
        </row>
        <row r="2067">
          <cell r="D2067" t="str">
            <v>640106/17</v>
          </cell>
          <cell r="E2067" t="str">
            <v>13:45</v>
          </cell>
          <cell r="F2067" t="str">
            <v>Police n.Met.,,aut.st.</v>
          </cell>
          <cell r="G2067" t="str">
            <v>14:09</v>
          </cell>
          <cell r="H2067" t="str">
            <v>Machov,,Lhota</v>
          </cell>
          <cell r="I2067">
            <v>209</v>
          </cell>
          <cell r="J2067">
            <v>14</v>
          </cell>
          <cell r="K2067">
            <v>2926</v>
          </cell>
          <cell r="L2067">
            <v>156</v>
          </cell>
          <cell r="M2067" t="str">
            <v>X vzdy</v>
          </cell>
          <cell r="N2067" t="str">
            <v>CDS Náchod</v>
          </cell>
        </row>
        <row r="2068">
          <cell r="D2068" t="str">
            <v>640106/18</v>
          </cell>
          <cell r="E2068" t="str">
            <v>10:09</v>
          </cell>
          <cell r="F2068" t="str">
            <v>Machov,Bělý</v>
          </cell>
          <cell r="G2068" t="str">
            <v>10:40</v>
          </cell>
          <cell r="H2068" t="str">
            <v>Police n.Met.,,aut.st.</v>
          </cell>
          <cell r="I2068">
            <v>255</v>
          </cell>
          <cell r="J2068">
            <v>14</v>
          </cell>
          <cell r="K2068">
            <v>3570</v>
          </cell>
          <cell r="L2068">
            <v>200</v>
          </cell>
          <cell r="M2068" t="str">
            <v>X vzdy</v>
          </cell>
          <cell r="N2068" t="str">
            <v>CDS Náchod</v>
          </cell>
        </row>
        <row r="2069">
          <cell r="D2069" t="str">
            <v>640106/19</v>
          </cell>
          <cell r="E2069" t="str">
            <v>14:15</v>
          </cell>
          <cell r="F2069" t="str">
            <v>Police n.Met.,,aut.st.</v>
          </cell>
          <cell r="G2069" t="str">
            <v>14:52</v>
          </cell>
          <cell r="H2069" t="str">
            <v>Police n.Met.,,aut.st.</v>
          </cell>
          <cell r="I2069">
            <v>255</v>
          </cell>
          <cell r="J2069">
            <v>19</v>
          </cell>
          <cell r="K2069">
            <v>4845</v>
          </cell>
          <cell r="L2069">
            <v>200</v>
          </cell>
          <cell r="M2069" t="str">
            <v>X vzdy</v>
          </cell>
          <cell r="N2069" t="str">
            <v>CDS Náchod</v>
          </cell>
        </row>
        <row r="2070">
          <cell r="D2070" t="str">
            <v>640106/20</v>
          </cell>
          <cell r="E2070" t="str">
            <v>12:17</v>
          </cell>
          <cell r="F2070" t="str">
            <v>Machov,,Lhota</v>
          </cell>
          <cell r="G2070" t="str">
            <v>12:40</v>
          </cell>
          <cell r="H2070" t="str">
            <v>Police n.Met.,,aut.st.</v>
          </cell>
          <cell r="I2070">
            <v>255</v>
          </cell>
          <cell r="J2070">
            <v>11</v>
          </cell>
          <cell r="K2070">
            <v>2805</v>
          </cell>
          <cell r="L2070">
            <v>200</v>
          </cell>
          <cell r="M2070" t="str">
            <v>X vzdy</v>
          </cell>
          <cell r="N2070" t="str">
            <v>CDS Náchod</v>
          </cell>
        </row>
        <row r="2071">
          <cell r="D2071" t="str">
            <v>640106/21</v>
          </cell>
          <cell r="E2071" t="str">
            <v>14:45</v>
          </cell>
          <cell r="F2071" t="str">
            <v>Police n.Met.,,aut.st.</v>
          </cell>
          <cell r="G2071" t="str">
            <v>15:05</v>
          </cell>
          <cell r="H2071" t="str">
            <v>Machov,,Lhota</v>
          </cell>
          <cell r="I2071">
            <v>255</v>
          </cell>
          <cell r="J2071">
            <v>12</v>
          </cell>
          <cell r="K2071">
            <v>3060</v>
          </cell>
          <cell r="L2071">
            <v>200</v>
          </cell>
          <cell r="M2071" t="str">
            <v>X vzdy</v>
          </cell>
          <cell r="N2071" t="str">
            <v>CDS Náchod</v>
          </cell>
        </row>
        <row r="2072">
          <cell r="D2072" t="str">
            <v>640106/22</v>
          </cell>
          <cell r="E2072" t="str">
            <v>12:52</v>
          </cell>
          <cell r="F2072" t="str">
            <v>Machov,,Lhota</v>
          </cell>
          <cell r="G2072" t="str">
            <v>13:15</v>
          </cell>
          <cell r="H2072" t="str">
            <v>Police n.Met.,,aut.st.</v>
          </cell>
          <cell r="I2072">
            <v>255</v>
          </cell>
          <cell r="J2072">
            <v>11</v>
          </cell>
          <cell r="K2072">
            <v>2805</v>
          </cell>
          <cell r="L2072">
            <v>200</v>
          </cell>
          <cell r="M2072" t="str">
            <v>X vzdy</v>
          </cell>
          <cell r="N2072" t="str">
            <v>CDS Náchod</v>
          </cell>
        </row>
        <row r="2073">
          <cell r="D2073" t="str">
            <v>640106/23</v>
          </cell>
          <cell r="E2073" t="str">
            <v>15:15</v>
          </cell>
          <cell r="F2073" t="str">
            <v>Police n.Met.,,aut.st.</v>
          </cell>
          <cell r="G2073" t="str">
            <v>15:52</v>
          </cell>
          <cell r="H2073" t="str">
            <v>Police n.Met.,,aut.st.</v>
          </cell>
          <cell r="I2073">
            <v>255</v>
          </cell>
          <cell r="J2073">
            <v>19</v>
          </cell>
          <cell r="K2073">
            <v>4845</v>
          </cell>
          <cell r="L2073">
            <v>200</v>
          </cell>
          <cell r="M2073" t="str">
            <v>X vzdy</v>
          </cell>
          <cell r="N2073" t="str">
            <v>CDS Náchod</v>
          </cell>
        </row>
        <row r="2074">
          <cell r="D2074" t="str">
            <v>640106/24</v>
          </cell>
          <cell r="E2074" t="str">
            <v>14:17</v>
          </cell>
          <cell r="F2074" t="str">
            <v>Machov,,Lhota</v>
          </cell>
          <cell r="G2074" t="str">
            <v>14:40</v>
          </cell>
          <cell r="H2074" t="str">
            <v>Police n.Met.,,aut.st.</v>
          </cell>
          <cell r="I2074">
            <v>371</v>
          </cell>
          <cell r="J2074">
            <v>11</v>
          </cell>
          <cell r="K2074">
            <v>4081</v>
          </cell>
          <cell r="L2074">
            <v>287</v>
          </cell>
          <cell r="M2074" t="str">
            <v xml:space="preserve"> vzdy</v>
          </cell>
          <cell r="N2074" t="str">
            <v>CDS Náchod</v>
          </cell>
        </row>
        <row r="2075">
          <cell r="D2075" t="str">
            <v>640106/25</v>
          </cell>
          <cell r="E2075" t="str">
            <v>15:45</v>
          </cell>
          <cell r="F2075" t="str">
            <v>Police n.Met.,,aut.st.</v>
          </cell>
          <cell r="G2075" t="str">
            <v>16:05</v>
          </cell>
          <cell r="H2075" t="str">
            <v>Machov,,Lhota</v>
          </cell>
          <cell r="I2075">
            <v>255</v>
          </cell>
          <cell r="J2075">
            <v>12</v>
          </cell>
          <cell r="K2075">
            <v>3060</v>
          </cell>
          <cell r="L2075">
            <v>200</v>
          </cell>
          <cell r="M2075" t="str">
            <v>X vzdy</v>
          </cell>
          <cell r="N2075" t="str">
            <v>CDS Náchod</v>
          </cell>
        </row>
        <row r="2076">
          <cell r="D2076" t="str">
            <v>640106/26</v>
          </cell>
          <cell r="E2076" t="str">
            <v>15:17</v>
          </cell>
          <cell r="F2076" t="str">
            <v>Machov,,Lhota</v>
          </cell>
          <cell r="G2076" t="str">
            <v>15:40</v>
          </cell>
          <cell r="H2076" t="str">
            <v>Police n.Met.,,aut.st.</v>
          </cell>
          <cell r="I2076">
            <v>209</v>
          </cell>
          <cell r="J2076">
            <v>11</v>
          </cell>
          <cell r="K2076">
            <v>2299</v>
          </cell>
          <cell r="L2076">
            <v>156</v>
          </cell>
          <cell r="M2076" t="str">
            <v>X vzdy</v>
          </cell>
          <cell r="N2076" t="str">
            <v>CDS Náchod</v>
          </cell>
        </row>
        <row r="2077">
          <cell r="D2077" t="str">
            <v>640106/27</v>
          </cell>
          <cell r="E2077" t="str">
            <v>16:15</v>
          </cell>
          <cell r="F2077" t="str">
            <v>Police n.Met.,,aut.st.</v>
          </cell>
          <cell r="G2077" t="str">
            <v>16:37</v>
          </cell>
          <cell r="H2077" t="str">
            <v>Machov,,Lhota</v>
          </cell>
          <cell r="I2077">
            <v>255</v>
          </cell>
          <cell r="J2077">
            <v>11</v>
          </cell>
          <cell r="K2077">
            <v>2805</v>
          </cell>
          <cell r="L2077">
            <v>200</v>
          </cell>
          <cell r="M2077" t="str">
            <v>X vzdy</v>
          </cell>
          <cell r="N2077" t="str">
            <v>CDS Náchod</v>
          </cell>
        </row>
        <row r="2078">
          <cell r="D2078" t="str">
            <v>640106/28</v>
          </cell>
          <cell r="E2078" t="str">
            <v>16:17</v>
          </cell>
          <cell r="F2078" t="str">
            <v>Machov,,Lhota</v>
          </cell>
          <cell r="G2078" t="str">
            <v>16:40</v>
          </cell>
          <cell r="H2078" t="str">
            <v>Police n.Met.,,aut.st.</v>
          </cell>
          <cell r="I2078">
            <v>255</v>
          </cell>
          <cell r="J2078">
            <v>11</v>
          </cell>
          <cell r="K2078">
            <v>2805</v>
          </cell>
          <cell r="L2078">
            <v>200</v>
          </cell>
          <cell r="M2078" t="str">
            <v>X vzdy</v>
          </cell>
          <cell r="N2078" t="str">
            <v>CDS Náchod</v>
          </cell>
        </row>
        <row r="2079">
          <cell r="D2079" t="str">
            <v>640106/29</v>
          </cell>
          <cell r="E2079" t="str">
            <v>17:15</v>
          </cell>
          <cell r="F2079" t="str">
            <v>Police n.Met.,,aut.st.</v>
          </cell>
          <cell r="G2079" t="str">
            <v>17:52</v>
          </cell>
          <cell r="H2079" t="str">
            <v>Police n.Met.,,aut.st.</v>
          </cell>
          <cell r="I2079">
            <v>255</v>
          </cell>
          <cell r="J2079">
            <v>19</v>
          </cell>
          <cell r="K2079">
            <v>4845</v>
          </cell>
          <cell r="L2079">
            <v>200</v>
          </cell>
          <cell r="M2079" t="str">
            <v>X vzdy</v>
          </cell>
          <cell r="N2079" t="str">
            <v>CDS Náchod</v>
          </cell>
        </row>
        <row r="2080">
          <cell r="D2080" t="str">
            <v>640106/30</v>
          </cell>
          <cell r="E2080" t="str">
            <v>19:17</v>
          </cell>
          <cell r="F2080" t="str">
            <v>Machov,,Lhota</v>
          </cell>
          <cell r="G2080" t="str">
            <v>19:40</v>
          </cell>
          <cell r="H2080" t="str">
            <v>Police n.Met.,,aut.st.</v>
          </cell>
          <cell r="I2080">
            <v>255</v>
          </cell>
          <cell r="J2080">
            <v>11</v>
          </cell>
          <cell r="K2080">
            <v>2805</v>
          </cell>
          <cell r="L2080">
            <v>200</v>
          </cell>
          <cell r="M2080" t="str">
            <v>X vzdy</v>
          </cell>
          <cell r="N2080" t="str">
            <v>CDS Náchod</v>
          </cell>
        </row>
        <row r="2081">
          <cell r="D2081" t="str">
            <v>640106/31</v>
          </cell>
          <cell r="E2081" t="str">
            <v>18:15</v>
          </cell>
          <cell r="F2081" t="str">
            <v>Police n.Met.,,aut.st.</v>
          </cell>
          <cell r="G2081" t="str">
            <v>18:37</v>
          </cell>
          <cell r="H2081" t="str">
            <v>Machov,,Lhota</v>
          </cell>
          <cell r="I2081">
            <v>255</v>
          </cell>
          <cell r="J2081">
            <v>11</v>
          </cell>
          <cell r="K2081">
            <v>2805</v>
          </cell>
          <cell r="L2081">
            <v>200</v>
          </cell>
          <cell r="M2081" t="str">
            <v>X vzdy</v>
          </cell>
          <cell r="N2081" t="str">
            <v>CDS Náchod</v>
          </cell>
        </row>
        <row r="2082">
          <cell r="D2082" t="str">
            <v>640106/32</v>
          </cell>
          <cell r="E2082" t="str">
            <v>20:53</v>
          </cell>
          <cell r="F2082" t="str">
            <v>Machov,,Lhota</v>
          </cell>
          <cell r="G2082" t="str">
            <v>21:33</v>
          </cell>
          <cell r="H2082" t="str">
            <v>Police n.Met.,,aut.st.</v>
          </cell>
          <cell r="I2082">
            <v>255</v>
          </cell>
          <cell r="J2082">
            <v>11</v>
          </cell>
          <cell r="K2082">
            <v>2805</v>
          </cell>
          <cell r="L2082">
            <v>200</v>
          </cell>
          <cell r="M2082" t="str">
            <v>X vzdy</v>
          </cell>
          <cell r="N2082" t="str">
            <v>CDS Náchod</v>
          </cell>
        </row>
        <row r="2083">
          <cell r="D2083" t="str">
            <v>640106/33</v>
          </cell>
          <cell r="E2083" t="str">
            <v>19:15</v>
          </cell>
          <cell r="F2083" t="str">
            <v>Police n.Met.,,aut.st.</v>
          </cell>
          <cell r="G2083" t="str">
            <v>19:52</v>
          </cell>
          <cell r="H2083" t="str">
            <v>Police n.Met.,,aut.st.</v>
          </cell>
          <cell r="I2083">
            <v>255</v>
          </cell>
          <cell r="J2083">
            <v>19</v>
          </cell>
          <cell r="K2083">
            <v>4845</v>
          </cell>
          <cell r="L2083">
            <v>200</v>
          </cell>
          <cell r="M2083" t="str">
            <v>X vzdy</v>
          </cell>
          <cell r="N2083" t="str">
            <v>CDS Náchod</v>
          </cell>
        </row>
        <row r="2084">
          <cell r="D2084" t="str">
            <v>640106/35</v>
          </cell>
          <cell r="E2084" t="str">
            <v>20:15</v>
          </cell>
          <cell r="F2084" t="str">
            <v>Police n.Met.,,aut.st.</v>
          </cell>
          <cell r="G2084" t="str">
            <v>20:37</v>
          </cell>
          <cell r="H2084" t="str">
            <v>Machov,,Lhota</v>
          </cell>
          <cell r="I2084">
            <v>255</v>
          </cell>
          <cell r="J2084">
            <v>11</v>
          </cell>
          <cell r="K2084">
            <v>2805</v>
          </cell>
          <cell r="L2084">
            <v>200</v>
          </cell>
          <cell r="M2084" t="str">
            <v>X vzdy</v>
          </cell>
          <cell r="N2084" t="str">
            <v>CDS Náchod</v>
          </cell>
        </row>
        <row r="2085">
          <cell r="D2085" t="str">
            <v>640106/37</v>
          </cell>
          <cell r="E2085" t="str">
            <v>22:35</v>
          </cell>
          <cell r="F2085" t="str">
            <v>Police n.Met.,,aut.st.</v>
          </cell>
          <cell r="G2085" t="str">
            <v>22:57</v>
          </cell>
          <cell r="H2085" t="str">
            <v>Machov,,Lhota</v>
          </cell>
          <cell r="I2085">
            <v>255</v>
          </cell>
          <cell r="J2085">
            <v>11</v>
          </cell>
          <cell r="K2085">
            <v>2805</v>
          </cell>
          <cell r="L2085">
            <v>200</v>
          </cell>
          <cell r="M2085" t="str">
            <v>X vzdy</v>
          </cell>
          <cell r="N2085" t="str">
            <v>CDS Náchod</v>
          </cell>
        </row>
        <row r="2086">
          <cell r="D2086" t="str">
            <v>640106/45</v>
          </cell>
          <cell r="E2086" t="str">
            <v>13:37</v>
          </cell>
          <cell r="F2086" t="str">
            <v>Machov,,Lhota</v>
          </cell>
          <cell r="G2086" t="str">
            <v>13:52</v>
          </cell>
          <cell r="H2086" t="str">
            <v>Police n.Met.,,aut.st.</v>
          </cell>
          <cell r="I2086">
            <v>209</v>
          </cell>
          <cell r="J2086">
            <v>8</v>
          </cell>
          <cell r="K2086">
            <v>1672</v>
          </cell>
          <cell r="L2086">
            <v>156</v>
          </cell>
          <cell r="M2086" t="str">
            <v>X vzdy</v>
          </cell>
          <cell r="N2086" t="str">
            <v>CDS Náchod</v>
          </cell>
        </row>
        <row r="2087">
          <cell r="D2087" t="str">
            <v>640106/101</v>
          </cell>
          <cell r="E2087" t="str">
            <v>08:15</v>
          </cell>
          <cell r="F2087" t="str">
            <v>Police n.Met.,,aut.st.</v>
          </cell>
          <cell r="G2087" t="str">
            <v>08:37</v>
          </cell>
          <cell r="H2087" t="str">
            <v>Machov,,Lhota</v>
          </cell>
          <cell r="I2087">
            <v>116</v>
          </cell>
          <cell r="J2087">
            <v>11</v>
          </cell>
          <cell r="K2087">
            <v>1276</v>
          </cell>
          <cell r="L2087">
            <v>87</v>
          </cell>
          <cell r="M2087" t="str">
            <v>6+ vzdy</v>
          </cell>
          <cell r="N2087" t="str">
            <v>CDS Náchod</v>
          </cell>
        </row>
        <row r="2088">
          <cell r="D2088" t="str">
            <v>640106/102</v>
          </cell>
          <cell r="E2088" t="str">
            <v>06:17</v>
          </cell>
          <cell r="F2088" t="str">
            <v>Machov,,Lhota</v>
          </cell>
          <cell r="G2088" t="str">
            <v>06:40</v>
          </cell>
          <cell r="H2088" t="str">
            <v>Police n.Met.,,aut.st.</v>
          </cell>
          <cell r="I2088">
            <v>116</v>
          </cell>
          <cell r="J2088">
            <v>11</v>
          </cell>
          <cell r="K2088">
            <v>1276</v>
          </cell>
          <cell r="L2088">
            <v>87</v>
          </cell>
          <cell r="M2088" t="str">
            <v>6+ vzdy</v>
          </cell>
          <cell r="N2088" t="str">
            <v>CDS Náchod</v>
          </cell>
        </row>
        <row r="2089">
          <cell r="D2089" t="str">
            <v>640106/103</v>
          </cell>
          <cell r="E2089" t="str">
            <v>13:15</v>
          </cell>
          <cell r="F2089" t="str">
            <v>Police n.Met.,,aut.st.</v>
          </cell>
          <cell r="G2089" t="str">
            <v>13:37</v>
          </cell>
          <cell r="H2089" t="str">
            <v>Machov,,Lhota</v>
          </cell>
          <cell r="I2089">
            <v>116</v>
          </cell>
          <cell r="J2089">
            <v>11</v>
          </cell>
          <cell r="K2089">
            <v>1276</v>
          </cell>
          <cell r="L2089">
            <v>87</v>
          </cell>
          <cell r="M2089" t="str">
            <v>6+ vzdy</v>
          </cell>
          <cell r="N2089" t="str">
            <v>CDS Náchod</v>
          </cell>
        </row>
        <row r="2090">
          <cell r="D2090" t="str">
            <v>640106/104</v>
          </cell>
          <cell r="E2090" t="str">
            <v>09:17</v>
          </cell>
          <cell r="F2090" t="str">
            <v>Machov,,Lhota</v>
          </cell>
          <cell r="G2090" t="str">
            <v>09:40</v>
          </cell>
          <cell r="H2090" t="str">
            <v>Police n.Met.,,aut.st.</v>
          </cell>
          <cell r="I2090">
            <v>116</v>
          </cell>
          <cell r="J2090">
            <v>11</v>
          </cell>
          <cell r="K2090">
            <v>1276</v>
          </cell>
          <cell r="L2090">
            <v>87</v>
          </cell>
          <cell r="M2090" t="str">
            <v>6+ vzdy</v>
          </cell>
          <cell r="N2090" t="str">
            <v>CDS Náchod</v>
          </cell>
        </row>
        <row r="2091">
          <cell r="D2091" t="str">
            <v>640106/105</v>
          </cell>
          <cell r="E2091" t="str">
            <v>16:30</v>
          </cell>
          <cell r="F2091" t="str">
            <v>Police n.Met.,,aut.st.</v>
          </cell>
          <cell r="G2091" t="str">
            <v>16:52</v>
          </cell>
          <cell r="H2091" t="str">
            <v>Machov,,Lhota</v>
          </cell>
          <cell r="I2091">
            <v>116</v>
          </cell>
          <cell r="J2091">
            <v>11</v>
          </cell>
          <cell r="K2091">
            <v>1276</v>
          </cell>
          <cell r="L2091">
            <v>87</v>
          </cell>
          <cell r="M2091" t="str">
            <v>6+ vzdy</v>
          </cell>
          <cell r="N2091" t="str">
            <v>CDS Náchod</v>
          </cell>
        </row>
        <row r="2092">
          <cell r="D2092" t="str">
            <v>640106/106</v>
          </cell>
          <cell r="E2092" t="str">
            <v>12:17</v>
          </cell>
          <cell r="F2092" t="str">
            <v>Machov,,Lhota</v>
          </cell>
          <cell r="G2092" t="str">
            <v>12:40</v>
          </cell>
          <cell r="H2092" t="str">
            <v>Police n.Met.,,aut.st.</v>
          </cell>
          <cell r="I2092">
            <v>116</v>
          </cell>
          <cell r="J2092">
            <v>11</v>
          </cell>
          <cell r="K2092">
            <v>1276</v>
          </cell>
          <cell r="L2092">
            <v>87</v>
          </cell>
          <cell r="M2092" t="str">
            <v>6+ vzdy</v>
          </cell>
          <cell r="N2092" t="str">
            <v>CDS Náchod</v>
          </cell>
        </row>
        <row r="2093">
          <cell r="D2093" t="str">
            <v>640106/107</v>
          </cell>
          <cell r="E2093" t="str">
            <v>19:15</v>
          </cell>
          <cell r="F2093" t="str">
            <v>Police n.Met.,,aut.st.</v>
          </cell>
          <cell r="G2093" t="str">
            <v>19:37</v>
          </cell>
          <cell r="H2093" t="str">
            <v>Machov,,Lhota</v>
          </cell>
          <cell r="I2093">
            <v>115</v>
          </cell>
          <cell r="J2093">
            <v>11</v>
          </cell>
          <cell r="K2093">
            <v>1265</v>
          </cell>
          <cell r="L2093">
            <v>87</v>
          </cell>
          <cell r="M2093" t="str">
            <v>6+ vzdy</v>
          </cell>
          <cell r="N2093" t="str">
            <v>CDS Náchod</v>
          </cell>
        </row>
        <row r="2094">
          <cell r="D2094" t="str">
            <v>640106/108</v>
          </cell>
          <cell r="E2094" t="str">
            <v>17:17</v>
          </cell>
          <cell r="F2094" t="str">
            <v>Machov,,Lhota</v>
          </cell>
          <cell r="G2094" t="str">
            <v>17:40</v>
          </cell>
          <cell r="H2094" t="str">
            <v>Police n.Met.,,aut.st.</v>
          </cell>
          <cell r="I2094">
            <v>115</v>
          </cell>
          <cell r="J2094">
            <v>11</v>
          </cell>
          <cell r="K2094">
            <v>1265</v>
          </cell>
          <cell r="L2094">
            <v>87</v>
          </cell>
          <cell r="M2094" t="str">
            <v>6+ vzdy</v>
          </cell>
          <cell r="N2094" t="str">
            <v>CDS Náchod</v>
          </cell>
        </row>
        <row r="2095">
          <cell r="D2095" t="str">
            <v>640107/1</v>
          </cell>
          <cell r="E2095" t="str">
            <v>05:10</v>
          </cell>
          <cell r="F2095" t="str">
            <v>Police n.Met.,,aut.st.</v>
          </cell>
          <cell r="G2095" t="str">
            <v>05:35</v>
          </cell>
          <cell r="H2095" t="str">
            <v>Teplice n.Met.,,nám.</v>
          </cell>
          <cell r="I2095">
            <v>255</v>
          </cell>
          <cell r="J2095">
            <v>12</v>
          </cell>
          <cell r="K2095">
            <v>3060</v>
          </cell>
          <cell r="L2095">
            <v>200</v>
          </cell>
          <cell r="M2095" t="str">
            <v>X vzdy</v>
          </cell>
          <cell r="N2095" t="str">
            <v>CDS Náchod</v>
          </cell>
        </row>
        <row r="2096">
          <cell r="D2096" t="str">
            <v>640107/2</v>
          </cell>
          <cell r="E2096" t="str">
            <v>04:40</v>
          </cell>
          <cell r="F2096" t="str">
            <v>Teplice n.Met.,,nám.</v>
          </cell>
          <cell r="G2096" t="str">
            <v>05:05</v>
          </cell>
          <cell r="H2096" t="str">
            <v>Police n.Met.,,aut.st.</v>
          </cell>
          <cell r="I2096">
            <v>255</v>
          </cell>
          <cell r="J2096">
            <v>12</v>
          </cell>
          <cell r="K2096">
            <v>3060</v>
          </cell>
          <cell r="L2096">
            <v>200</v>
          </cell>
          <cell r="M2096" t="str">
            <v>X vzdy</v>
          </cell>
          <cell r="N2096" t="str">
            <v>CDS Náchod</v>
          </cell>
        </row>
        <row r="2097">
          <cell r="D2097" t="str">
            <v>640107/3</v>
          </cell>
          <cell r="E2097" t="str">
            <v>06:15</v>
          </cell>
          <cell r="F2097" t="str">
            <v>Police n.Met.,,aut.st.</v>
          </cell>
          <cell r="G2097" t="str">
            <v>06:40</v>
          </cell>
          <cell r="H2097" t="str">
            <v>Teplice n.Met.,,nám.</v>
          </cell>
          <cell r="I2097">
            <v>255</v>
          </cell>
          <cell r="J2097">
            <v>12</v>
          </cell>
          <cell r="K2097">
            <v>3060</v>
          </cell>
          <cell r="L2097">
            <v>200</v>
          </cell>
          <cell r="M2097" t="str">
            <v>X vzdy</v>
          </cell>
          <cell r="N2097" t="str">
            <v>CDS Náchod</v>
          </cell>
        </row>
        <row r="2098">
          <cell r="D2098" t="str">
            <v>640107/4</v>
          </cell>
          <cell r="E2098" t="str">
            <v>06:00</v>
          </cell>
          <cell r="F2098" t="str">
            <v>Teplice n.Met.,,nám.</v>
          </cell>
          <cell r="G2098" t="str">
            <v>06:25</v>
          </cell>
          <cell r="H2098" t="str">
            <v>Police n.Met.,,aut.st.</v>
          </cell>
          <cell r="I2098">
            <v>255</v>
          </cell>
          <cell r="J2098">
            <v>12</v>
          </cell>
          <cell r="K2098">
            <v>3060</v>
          </cell>
          <cell r="L2098">
            <v>200</v>
          </cell>
          <cell r="M2098" t="str">
            <v>X vzdy</v>
          </cell>
          <cell r="N2098" t="str">
            <v>CDS Náchod</v>
          </cell>
        </row>
        <row r="2099">
          <cell r="D2099" t="str">
            <v>640107/5</v>
          </cell>
          <cell r="E2099" t="str">
            <v>07:08</v>
          </cell>
          <cell r="F2099" t="str">
            <v>Police n.Met.,,aut.st.</v>
          </cell>
          <cell r="G2099" t="str">
            <v>07:20</v>
          </cell>
          <cell r="H2099" t="str">
            <v>Česká Metuje,Vlásenka</v>
          </cell>
          <cell r="I2099">
            <v>198</v>
          </cell>
          <cell r="J2099">
            <v>7</v>
          </cell>
          <cell r="K2099">
            <v>1386</v>
          </cell>
          <cell r="L2099">
            <v>147</v>
          </cell>
          <cell r="M2099" t="str">
            <v>X vzdy</v>
          </cell>
          <cell r="N2099" t="str">
            <v>CDS Náchod</v>
          </cell>
        </row>
        <row r="2100">
          <cell r="D2100" t="str">
            <v>640107/6</v>
          </cell>
          <cell r="E2100" t="str">
            <v>06:55</v>
          </cell>
          <cell r="F2100" t="str">
            <v>Teplice n.Met.,,nám.</v>
          </cell>
          <cell r="G2100" t="str">
            <v>07:20</v>
          </cell>
          <cell r="H2100" t="str">
            <v>Police n.Met.,,aut.st.</v>
          </cell>
          <cell r="I2100">
            <v>255</v>
          </cell>
          <cell r="J2100">
            <v>12</v>
          </cell>
          <cell r="K2100">
            <v>3060</v>
          </cell>
          <cell r="L2100">
            <v>200</v>
          </cell>
          <cell r="M2100" t="str">
            <v>X vzdy</v>
          </cell>
          <cell r="N2100" t="str">
            <v>CDS Náchod</v>
          </cell>
        </row>
        <row r="2101">
          <cell r="D2101" t="str">
            <v>640107/7</v>
          </cell>
          <cell r="E2101" t="str">
            <v>07:20</v>
          </cell>
          <cell r="F2101" t="str">
            <v>Police n.Met.,,aut.st.</v>
          </cell>
          <cell r="G2101" t="str">
            <v>07:45</v>
          </cell>
          <cell r="H2101" t="str">
            <v>Teplice n.Met.,,nám.</v>
          </cell>
          <cell r="I2101">
            <v>255</v>
          </cell>
          <cell r="J2101">
            <v>12</v>
          </cell>
          <cell r="K2101">
            <v>3060</v>
          </cell>
          <cell r="L2101">
            <v>200</v>
          </cell>
          <cell r="M2101" t="str">
            <v>X vzdy</v>
          </cell>
          <cell r="N2101" t="str">
            <v>CDS Náchod</v>
          </cell>
        </row>
        <row r="2102">
          <cell r="D2102" t="str">
            <v>640107/8</v>
          </cell>
          <cell r="E2102" t="str">
            <v>07:25</v>
          </cell>
          <cell r="F2102" t="str">
            <v>Česká Metuje,Vlásenka</v>
          </cell>
          <cell r="G2102" t="str">
            <v>07:44</v>
          </cell>
          <cell r="H2102" t="str">
            <v>Police n.Met.,,aut.st.</v>
          </cell>
          <cell r="I2102">
            <v>198</v>
          </cell>
          <cell r="J2102">
            <v>8</v>
          </cell>
          <cell r="K2102">
            <v>1584</v>
          </cell>
          <cell r="L2102">
            <v>147</v>
          </cell>
          <cell r="M2102" t="str">
            <v>X vzdy</v>
          </cell>
          <cell r="N2102" t="str">
            <v>CDS Náchod</v>
          </cell>
        </row>
        <row r="2103">
          <cell r="D2103" t="str">
            <v>640107/9</v>
          </cell>
          <cell r="E2103" t="str">
            <v>09:35</v>
          </cell>
          <cell r="F2103" t="str">
            <v>Police n.Met.,,aut.st.</v>
          </cell>
          <cell r="G2103" t="str">
            <v>10:00</v>
          </cell>
          <cell r="H2103" t="str">
            <v>Teplice n.Met.,,nám.</v>
          </cell>
          <cell r="I2103">
            <v>255</v>
          </cell>
          <cell r="J2103">
            <v>12</v>
          </cell>
          <cell r="K2103">
            <v>3060</v>
          </cell>
          <cell r="L2103">
            <v>200</v>
          </cell>
          <cell r="M2103" t="str">
            <v>X vzdy</v>
          </cell>
          <cell r="N2103" t="str">
            <v>CDS Náchod</v>
          </cell>
        </row>
        <row r="2104">
          <cell r="D2104" t="str">
            <v>640107/10</v>
          </cell>
          <cell r="E2104" t="str">
            <v>08:00</v>
          </cell>
          <cell r="F2104" t="str">
            <v>Teplice n.Met.,,nám.</v>
          </cell>
          <cell r="G2104" t="str">
            <v>08:25</v>
          </cell>
          <cell r="H2104" t="str">
            <v>Police n.Met.,,aut.st.</v>
          </cell>
          <cell r="I2104">
            <v>255</v>
          </cell>
          <cell r="J2104">
            <v>12</v>
          </cell>
          <cell r="K2104">
            <v>3060</v>
          </cell>
          <cell r="L2104">
            <v>200</v>
          </cell>
          <cell r="M2104" t="str">
            <v>X vzdy</v>
          </cell>
          <cell r="N2104" t="str">
            <v>CDS Náchod</v>
          </cell>
        </row>
        <row r="2105">
          <cell r="D2105" t="str">
            <v>640107/11</v>
          </cell>
          <cell r="E2105" t="str">
            <v>11:35</v>
          </cell>
          <cell r="F2105" t="str">
            <v>Police n.Met.,,aut.st.</v>
          </cell>
          <cell r="G2105" t="str">
            <v>12:05</v>
          </cell>
          <cell r="H2105" t="str">
            <v>Teplice n.Met.,,skály</v>
          </cell>
          <cell r="I2105">
            <v>198</v>
          </cell>
          <cell r="J2105">
            <v>14</v>
          </cell>
          <cell r="K2105">
            <v>2772</v>
          </cell>
          <cell r="L2105">
            <v>147</v>
          </cell>
          <cell r="M2105" t="str">
            <v>X vzdy</v>
          </cell>
          <cell r="N2105" t="str">
            <v>CDS Náchod</v>
          </cell>
        </row>
        <row r="2106">
          <cell r="D2106" t="str">
            <v>640107/12</v>
          </cell>
          <cell r="E2106" t="str">
            <v>10:00</v>
          </cell>
          <cell r="F2106" t="str">
            <v>Teplice n.Met.,,nám.</v>
          </cell>
          <cell r="G2106" t="str">
            <v>10:25</v>
          </cell>
          <cell r="H2106" t="str">
            <v>Police n.Met.,,aut.st.</v>
          </cell>
          <cell r="I2106">
            <v>255</v>
          </cell>
          <cell r="J2106">
            <v>12</v>
          </cell>
          <cell r="K2106">
            <v>3060</v>
          </cell>
          <cell r="L2106">
            <v>200</v>
          </cell>
          <cell r="M2106" t="str">
            <v>X vzdy</v>
          </cell>
          <cell r="N2106" t="str">
            <v>CDS Náchod</v>
          </cell>
        </row>
        <row r="2107">
          <cell r="D2107" t="str">
            <v>640107/13</v>
          </cell>
          <cell r="E2107" t="str">
            <v>13:35</v>
          </cell>
          <cell r="F2107" t="str">
            <v>Police n.Met.,,aut.st.</v>
          </cell>
          <cell r="G2107" t="str">
            <v>14:00</v>
          </cell>
          <cell r="H2107" t="str">
            <v>Teplice n.Met.,,nám.</v>
          </cell>
          <cell r="I2107">
            <v>255</v>
          </cell>
          <cell r="J2107">
            <v>12</v>
          </cell>
          <cell r="K2107">
            <v>3060</v>
          </cell>
          <cell r="L2107">
            <v>200</v>
          </cell>
          <cell r="M2107" t="str">
            <v>X vzdy</v>
          </cell>
          <cell r="N2107" t="str">
            <v>CDS Náchod</v>
          </cell>
        </row>
        <row r="2108">
          <cell r="D2108" t="str">
            <v>640107/14</v>
          </cell>
          <cell r="E2108" t="str">
            <v>12:55</v>
          </cell>
          <cell r="F2108" t="str">
            <v>Teplice n.Met.,,skály</v>
          </cell>
          <cell r="G2108" t="str">
            <v>13:25</v>
          </cell>
          <cell r="H2108" t="str">
            <v>Police n.Met.,,aut.st.</v>
          </cell>
          <cell r="I2108">
            <v>198</v>
          </cell>
          <cell r="J2108">
            <v>14</v>
          </cell>
          <cell r="K2108">
            <v>2772</v>
          </cell>
          <cell r="L2108">
            <v>147</v>
          </cell>
          <cell r="M2108" t="str">
            <v>X vzdy</v>
          </cell>
          <cell r="N2108" t="str">
            <v>CDS Náchod</v>
          </cell>
        </row>
        <row r="2109">
          <cell r="D2109" t="str">
            <v>640107/15</v>
          </cell>
          <cell r="E2109" t="str">
            <v>13:55</v>
          </cell>
          <cell r="F2109" t="str">
            <v>Police n.Met.,,aut.st.</v>
          </cell>
          <cell r="G2109" t="str">
            <v>14:10</v>
          </cell>
          <cell r="H2109" t="str">
            <v>Česká Metuje,Vlásenka</v>
          </cell>
          <cell r="I2109">
            <v>198</v>
          </cell>
          <cell r="J2109">
            <v>8</v>
          </cell>
          <cell r="K2109">
            <v>1584</v>
          </cell>
          <cell r="L2109">
            <v>147</v>
          </cell>
          <cell r="M2109" t="str">
            <v>X vzdy</v>
          </cell>
          <cell r="N2109" t="str">
            <v>CDS Náchod</v>
          </cell>
        </row>
        <row r="2110">
          <cell r="D2110" t="str">
            <v>640107/16</v>
          </cell>
          <cell r="E2110" t="str">
            <v>14:10</v>
          </cell>
          <cell r="F2110" t="str">
            <v>Česká Metuje,Vlásenka</v>
          </cell>
          <cell r="G2110" t="str">
            <v>14:20</v>
          </cell>
          <cell r="H2110" t="str">
            <v>Police n.Met.,,aut.st.</v>
          </cell>
          <cell r="I2110">
            <v>198</v>
          </cell>
          <cell r="J2110">
            <v>7</v>
          </cell>
          <cell r="K2110">
            <v>1386</v>
          </cell>
          <cell r="L2110">
            <v>147</v>
          </cell>
          <cell r="M2110" t="str">
            <v>X vzdy</v>
          </cell>
          <cell r="N2110" t="str">
            <v>CDS Náchod</v>
          </cell>
        </row>
        <row r="2111">
          <cell r="D2111" t="str">
            <v>640107/17</v>
          </cell>
          <cell r="E2111" t="str">
            <v>14:30</v>
          </cell>
          <cell r="F2111" t="str">
            <v>Police n.Met.,,aut.st.</v>
          </cell>
          <cell r="G2111" t="str">
            <v>15:00</v>
          </cell>
          <cell r="H2111" t="str">
            <v>Teplice n.Met.,,skály</v>
          </cell>
          <cell r="I2111">
            <v>198</v>
          </cell>
          <cell r="J2111">
            <v>14</v>
          </cell>
          <cell r="K2111">
            <v>2772</v>
          </cell>
          <cell r="L2111">
            <v>147</v>
          </cell>
          <cell r="M2111" t="str">
            <v>X vzdy</v>
          </cell>
          <cell r="N2111" t="str">
            <v>CDS Náchod</v>
          </cell>
        </row>
        <row r="2112">
          <cell r="D2112" t="str">
            <v>640107/18</v>
          </cell>
          <cell r="E2112" t="str">
            <v>14:00</v>
          </cell>
          <cell r="F2112" t="str">
            <v>Teplice n.Met.,,nám.</v>
          </cell>
          <cell r="G2112" t="str">
            <v>14:25</v>
          </cell>
          <cell r="H2112" t="str">
            <v>Police n.Met.,,aut.st.</v>
          </cell>
          <cell r="I2112">
            <v>255</v>
          </cell>
          <cell r="J2112">
            <v>12</v>
          </cell>
          <cell r="K2112">
            <v>3060</v>
          </cell>
          <cell r="L2112">
            <v>200</v>
          </cell>
          <cell r="M2112" t="str">
            <v>X vzdy</v>
          </cell>
          <cell r="N2112" t="str">
            <v>CDS Náchod</v>
          </cell>
        </row>
        <row r="2113">
          <cell r="D2113" t="str">
            <v>640107/19</v>
          </cell>
          <cell r="E2113" t="str">
            <v>15:35</v>
          </cell>
          <cell r="F2113" t="str">
            <v>Police n.Met.,,aut.st.</v>
          </cell>
          <cell r="G2113" t="str">
            <v>16:00</v>
          </cell>
          <cell r="H2113" t="str">
            <v>Teplice n.Met.,,nám.</v>
          </cell>
          <cell r="I2113">
            <v>255</v>
          </cell>
          <cell r="J2113">
            <v>12</v>
          </cell>
          <cell r="K2113">
            <v>3060</v>
          </cell>
          <cell r="L2113">
            <v>200</v>
          </cell>
          <cell r="M2113" t="str">
            <v>X vzdy</v>
          </cell>
          <cell r="N2113" t="str">
            <v>CDS Náchod</v>
          </cell>
        </row>
        <row r="2114">
          <cell r="D2114" t="str">
            <v>640107/20</v>
          </cell>
          <cell r="E2114" t="str">
            <v>15:00</v>
          </cell>
          <cell r="F2114" t="str">
            <v>Teplice n.Met.,,skály</v>
          </cell>
          <cell r="G2114" t="str">
            <v>15:30</v>
          </cell>
          <cell r="H2114" t="str">
            <v>Police n.Met.,,aut.st.</v>
          </cell>
          <cell r="I2114">
            <v>198</v>
          </cell>
          <cell r="J2114">
            <v>14</v>
          </cell>
          <cell r="K2114">
            <v>2772</v>
          </cell>
          <cell r="L2114">
            <v>147</v>
          </cell>
          <cell r="M2114" t="str">
            <v>X vzdy</v>
          </cell>
          <cell r="N2114" t="str">
            <v>CDS Náchod</v>
          </cell>
        </row>
        <row r="2115">
          <cell r="D2115" t="str">
            <v>640107/21</v>
          </cell>
          <cell r="E2115" t="str">
            <v>16:35</v>
          </cell>
          <cell r="F2115" t="str">
            <v>Police n.Met.,,aut.st.</v>
          </cell>
          <cell r="G2115" t="str">
            <v>17:00</v>
          </cell>
          <cell r="H2115" t="str">
            <v>Teplice n.Met.,,nám.</v>
          </cell>
          <cell r="I2115">
            <v>255</v>
          </cell>
          <cell r="J2115">
            <v>12</v>
          </cell>
          <cell r="K2115">
            <v>3060</v>
          </cell>
          <cell r="L2115">
            <v>200</v>
          </cell>
          <cell r="M2115" t="str">
            <v>X vzdy</v>
          </cell>
          <cell r="N2115" t="str">
            <v>CDS Náchod</v>
          </cell>
        </row>
        <row r="2116">
          <cell r="D2116" t="str">
            <v>640107/22</v>
          </cell>
          <cell r="E2116" t="str">
            <v>16:00</v>
          </cell>
          <cell r="F2116" t="str">
            <v>Teplice n.Met.,,nám.</v>
          </cell>
          <cell r="G2116" t="str">
            <v>16:25</v>
          </cell>
          <cell r="H2116" t="str">
            <v>Police n.Met.,,aut.st.</v>
          </cell>
          <cell r="I2116">
            <v>255</v>
          </cell>
          <cell r="J2116">
            <v>12</v>
          </cell>
          <cell r="K2116">
            <v>3060</v>
          </cell>
          <cell r="L2116">
            <v>200</v>
          </cell>
          <cell r="M2116" t="str">
            <v>X vzdy</v>
          </cell>
          <cell r="N2116" t="str">
            <v>CDS Náchod</v>
          </cell>
        </row>
        <row r="2117">
          <cell r="D2117" t="str">
            <v>640107/23</v>
          </cell>
          <cell r="E2117" t="str">
            <v>17:35</v>
          </cell>
          <cell r="F2117" t="str">
            <v>Police n.Met.,,aut.st.</v>
          </cell>
          <cell r="G2117" t="str">
            <v>18:00</v>
          </cell>
          <cell r="H2117" t="str">
            <v>Teplice n.Met.,,nám.</v>
          </cell>
          <cell r="I2117">
            <v>255</v>
          </cell>
          <cell r="J2117">
            <v>12</v>
          </cell>
          <cell r="K2117">
            <v>3060</v>
          </cell>
          <cell r="L2117">
            <v>200</v>
          </cell>
          <cell r="M2117" t="str">
            <v>X vzdy</v>
          </cell>
          <cell r="N2117" t="str">
            <v>CDS Náchod</v>
          </cell>
        </row>
        <row r="2118">
          <cell r="D2118" t="str">
            <v>640107/24</v>
          </cell>
          <cell r="E2118" t="str">
            <v>17:00</v>
          </cell>
          <cell r="F2118" t="str">
            <v>Teplice n.Met.,,nám.</v>
          </cell>
          <cell r="G2118" t="str">
            <v>17:25</v>
          </cell>
          <cell r="H2118" t="str">
            <v>Police n.Met.,,aut.st.</v>
          </cell>
          <cell r="I2118">
            <v>255</v>
          </cell>
          <cell r="J2118">
            <v>12</v>
          </cell>
          <cell r="K2118">
            <v>3060</v>
          </cell>
          <cell r="L2118">
            <v>200</v>
          </cell>
          <cell r="M2118" t="str">
            <v>X vzdy</v>
          </cell>
          <cell r="N2118" t="str">
            <v>CDS Náchod</v>
          </cell>
        </row>
        <row r="2119">
          <cell r="D2119" t="str">
            <v>640107/25</v>
          </cell>
          <cell r="E2119" t="str">
            <v>19:40</v>
          </cell>
          <cell r="F2119" t="str">
            <v>Police n.Met.,,aut.st.</v>
          </cell>
          <cell r="G2119" t="str">
            <v>20:05</v>
          </cell>
          <cell r="H2119" t="str">
            <v>Teplice n.Met.,,nám.</v>
          </cell>
          <cell r="I2119">
            <v>255</v>
          </cell>
          <cell r="J2119">
            <v>12</v>
          </cell>
          <cell r="K2119">
            <v>3060</v>
          </cell>
          <cell r="L2119">
            <v>200</v>
          </cell>
          <cell r="M2119" t="str">
            <v>X vzdy</v>
          </cell>
          <cell r="N2119" t="str">
            <v>CDS Náchod</v>
          </cell>
        </row>
        <row r="2120">
          <cell r="D2120" t="str">
            <v>640107/26</v>
          </cell>
          <cell r="E2120" t="str">
            <v>20:55</v>
          </cell>
          <cell r="F2120" t="str">
            <v>Teplice n.Met.,,nám.</v>
          </cell>
          <cell r="G2120" t="str">
            <v>21:20</v>
          </cell>
          <cell r="H2120" t="str">
            <v>Police n.Met.,,aut.st.</v>
          </cell>
          <cell r="I2120">
            <v>255</v>
          </cell>
          <cell r="J2120">
            <v>12</v>
          </cell>
          <cell r="K2120">
            <v>3060</v>
          </cell>
          <cell r="L2120">
            <v>200</v>
          </cell>
          <cell r="M2120" t="str">
            <v>X vzdy</v>
          </cell>
          <cell r="N2120" t="str">
            <v>CDS Náchod</v>
          </cell>
        </row>
        <row r="2121">
          <cell r="D2121" t="str">
            <v>640107/27</v>
          </cell>
          <cell r="E2121" t="str">
            <v>21:05</v>
          </cell>
          <cell r="F2121" t="str">
            <v>Police n.Met.,,aut.st.</v>
          </cell>
          <cell r="G2121" t="str">
            <v>21:40</v>
          </cell>
          <cell r="H2121" t="str">
            <v>Adršpach,Horní Adršpach,žel.zast.</v>
          </cell>
          <cell r="I2121">
            <v>307</v>
          </cell>
          <cell r="J2121">
            <v>21</v>
          </cell>
          <cell r="K2121">
            <v>6447</v>
          </cell>
          <cell r="L2121">
            <v>243</v>
          </cell>
          <cell r="M2121" t="str">
            <v>X+ vzdy</v>
          </cell>
          <cell r="N2121" t="str">
            <v>CDS Náchod</v>
          </cell>
        </row>
        <row r="2122">
          <cell r="D2122" t="str">
            <v>640107/28</v>
          </cell>
          <cell r="E2122" t="str">
            <v>22:10</v>
          </cell>
          <cell r="F2122" t="str">
            <v>Adršpach,Horní Adršpach,žel.zast.</v>
          </cell>
          <cell r="G2122" t="str">
            <v>22:45</v>
          </cell>
          <cell r="H2122" t="str">
            <v>Police n.Met.,,aut.st.</v>
          </cell>
          <cell r="I2122">
            <v>307</v>
          </cell>
          <cell r="J2122">
            <v>21</v>
          </cell>
          <cell r="K2122">
            <v>6447</v>
          </cell>
          <cell r="L2122">
            <v>243</v>
          </cell>
          <cell r="M2122" t="str">
            <v>X+ vzdy</v>
          </cell>
          <cell r="N2122" t="str">
            <v>CDS Náchod</v>
          </cell>
        </row>
        <row r="2123">
          <cell r="D2123" t="str">
            <v>640107/29</v>
          </cell>
          <cell r="E2123" t="str">
            <v>22:15</v>
          </cell>
          <cell r="F2123" t="str">
            <v>Police n.Met.,,aut.st.</v>
          </cell>
          <cell r="G2123" t="str">
            <v>22:40</v>
          </cell>
          <cell r="H2123" t="str">
            <v>Teplice n.Met.,,nám.</v>
          </cell>
          <cell r="I2123">
            <v>255</v>
          </cell>
          <cell r="J2123">
            <v>12</v>
          </cell>
          <cell r="K2123">
            <v>3060</v>
          </cell>
          <cell r="L2123">
            <v>200</v>
          </cell>
          <cell r="M2123" t="str">
            <v>X vzdy</v>
          </cell>
          <cell r="N2123" t="str">
            <v>CDS Náchod</v>
          </cell>
        </row>
        <row r="2124">
          <cell r="D2124" t="str">
            <v>640107/51</v>
          </cell>
          <cell r="E2124" t="str">
            <v>11:35</v>
          </cell>
          <cell r="F2124" t="str">
            <v>Police n.Met.,,aut.st.</v>
          </cell>
          <cell r="G2124" t="str">
            <v>12:00</v>
          </cell>
          <cell r="H2124" t="str">
            <v>Teplice n.Met.,,nám.</v>
          </cell>
          <cell r="I2124">
            <v>57</v>
          </cell>
          <cell r="J2124">
            <v>12</v>
          </cell>
          <cell r="K2124">
            <v>684</v>
          </cell>
          <cell r="L2124">
            <v>53</v>
          </cell>
          <cell r="M2124" t="str">
            <v>X vzdy</v>
          </cell>
          <cell r="N2124" t="str">
            <v>CDS Náchod</v>
          </cell>
        </row>
        <row r="2125">
          <cell r="D2125" t="str">
            <v>640107/52</v>
          </cell>
          <cell r="E2125" t="str">
            <v>13:00</v>
          </cell>
          <cell r="F2125" t="str">
            <v>Teplice n.Met.,,nám.</v>
          </cell>
          <cell r="G2125" t="str">
            <v>13:25</v>
          </cell>
          <cell r="H2125" t="str">
            <v>Police n.Met.,,aut.st.</v>
          </cell>
          <cell r="I2125">
            <v>57</v>
          </cell>
          <cell r="J2125">
            <v>12</v>
          </cell>
          <cell r="K2125">
            <v>684</v>
          </cell>
          <cell r="L2125">
            <v>53</v>
          </cell>
          <cell r="M2125" t="str">
            <v>X vzdy</v>
          </cell>
          <cell r="N2125" t="str">
            <v>CDS Náchod</v>
          </cell>
        </row>
        <row r="2126">
          <cell r="D2126" t="str">
            <v>640107/53</v>
          </cell>
          <cell r="E2126" t="str">
            <v>14:30</v>
          </cell>
          <cell r="F2126" t="str">
            <v>Police n.Met.,,aut.st.</v>
          </cell>
          <cell r="G2126" t="str">
            <v>14:55</v>
          </cell>
          <cell r="H2126" t="str">
            <v>Teplice n.Met.,,nám.</v>
          </cell>
          <cell r="I2126">
            <v>57</v>
          </cell>
          <cell r="J2126">
            <v>12</v>
          </cell>
          <cell r="K2126">
            <v>684</v>
          </cell>
          <cell r="L2126">
            <v>53</v>
          </cell>
          <cell r="M2126" t="str">
            <v>X vzdy</v>
          </cell>
          <cell r="N2126" t="str">
            <v>CDS Náchod</v>
          </cell>
        </row>
        <row r="2127">
          <cell r="D2127" t="str">
            <v>640107/54</v>
          </cell>
          <cell r="E2127" t="str">
            <v>15:05</v>
          </cell>
          <cell r="F2127" t="str">
            <v>Teplice n.Met.,,nám.</v>
          </cell>
          <cell r="G2127" t="str">
            <v>15:30</v>
          </cell>
          <cell r="H2127" t="str">
            <v>Police n.Met.,,aut.st.</v>
          </cell>
          <cell r="I2127">
            <v>57</v>
          </cell>
          <cell r="J2127">
            <v>12</v>
          </cell>
          <cell r="K2127">
            <v>684</v>
          </cell>
          <cell r="L2127">
            <v>53</v>
          </cell>
          <cell r="M2127" t="str">
            <v>X vzdy</v>
          </cell>
          <cell r="N2127" t="str">
            <v>CDS Náchod</v>
          </cell>
        </row>
        <row r="2128">
          <cell r="D2128" t="str">
            <v>640107/101</v>
          </cell>
          <cell r="E2128" t="str">
            <v>07:25</v>
          </cell>
          <cell r="F2128" t="str">
            <v>Police n.Met.,,aut.st.</v>
          </cell>
          <cell r="G2128" t="str">
            <v>07:35</v>
          </cell>
          <cell r="H2128" t="str">
            <v>Česká Metuje,Vlásenka</v>
          </cell>
          <cell r="I2128">
            <v>116</v>
          </cell>
          <cell r="J2128">
            <v>7</v>
          </cell>
          <cell r="K2128">
            <v>812</v>
          </cell>
          <cell r="L2128">
            <v>87</v>
          </cell>
          <cell r="M2128" t="str">
            <v>6+ vzdy</v>
          </cell>
          <cell r="N2128" t="str">
            <v>CDS Náchod</v>
          </cell>
        </row>
        <row r="2129">
          <cell r="D2129" t="str">
            <v>640107/102</v>
          </cell>
          <cell r="E2129" t="str">
            <v>07:35</v>
          </cell>
          <cell r="F2129" t="str">
            <v>Česká Metuje,Vlásenka</v>
          </cell>
          <cell r="G2129" t="str">
            <v>07:50</v>
          </cell>
          <cell r="H2129" t="str">
            <v>Police n.Met.,,aut.st.</v>
          </cell>
          <cell r="I2129">
            <v>116</v>
          </cell>
          <cell r="J2129">
            <v>7</v>
          </cell>
          <cell r="K2129">
            <v>812</v>
          </cell>
          <cell r="L2129">
            <v>87</v>
          </cell>
          <cell r="M2129" t="str">
            <v>6+ vzdy</v>
          </cell>
          <cell r="N2129" t="str">
            <v>CDS Náchod</v>
          </cell>
        </row>
        <row r="2130">
          <cell r="D2130" t="str">
            <v>640107/103</v>
          </cell>
          <cell r="E2130" t="str">
            <v>10:10</v>
          </cell>
          <cell r="F2130" t="str">
            <v>Police n.Met.,,aut.st.</v>
          </cell>
          <cell r="G2130" t="str">
            <v>10:35</v>
          </cell>
          <cell r="H2130" t="str">
            <v>Teplice n.Met.,,nám.</v>
          </cell>
          <cell r="I2130">
            <v>69</v>
          </cell>
          <cell r="J2130">
            <v>12</v>
          </cell>
          <cell r="K2130">
            <v>828</v>
          </cell>
          <cell r="L2130">
            <v>40</v>
          </cell>
          <cell r="M2130" t="str">
            <v>6+ vzdy</v>
          </cell>
          <cell r="N2130" t="str">
            <v>CDS Náchod</v>
          </cell>
        </row>
        <row r="2131">
          <cell r="D2131" t="str">
            <v>640107/104</v>
          </cell>
          <cell r="E2131" t="str">
            <v>10:40</v>
          </cell>
          <cell r="F2131" t="str">
            <v>Teplice n.Met.,,skály</v>
          </cell>
          <cell r="G2131" t="str">
            <v>11:10</v>
          </cell>
          <cell r="H2131" t="str">
            <v>Police n.Met.,,aut.st.</v>
          </cell>
          <cell r="I2131">
            <v>47</v>
          </cell>
          <cell r="J2131">
            <v>14</v>
          </cell>
          <cell r="K2131">
            <v>658</v>
          </cell>
          <cell r="L2131">
            <v>47</v>
          </cell>
          <cell r="M2131" t="str">
            <v>6+ vzdy</v>
          </cell>
          <cell r="N2131" t="str">
            <v>CDS Náchod</v>
          </cell>
        </row>
        <row r="2132">
          <cell r="D2132" t="str">
            <v>640107/105</v>
          </cell>
          <cell r="E2132" t="str">
            <v>14:45</v>
          </cell>
          <cell r="F2132" t="str">
            <v>Police n.Met.,,aut.st.</v>
          </cell>
          <cell r="G2132" t="str">
            <v>15:10</v>
          </cell>
          <cell r="H2132" t="str">
            <v>Teplice n.Met.,,nám.</v>
          </cell>
          <cell r="I2132">
            <v>69</v>
          </cell>
          <cell r="J2132">
            <v>12</v>
          </cell>
          <cell r="K2132">
            <v>828</v>
          </cell>
          <cell r="L2132">
            <v>40</v>
          </cell>
          <cell r="M2132" t="str">
            <v>6+ vzdy</v>
          </cell>
          <cell r="N2132" t="str">
            <v>CDS Náchod</v>
          </cell>
        </row>
        <row r="2133">
          <cell r="D2133" t="str">
            <v>640107/106</v>
          </cell>
          <cell r="E2133" t="str">
            <v>15:20</v>
          </cell>
          <cell r="F2133" t="str">
            <v>Teplice n.Met.,,skály</v>
          </cell>
          <cell r="G2133" t="str">
            <v>15:50</v>
          </cell>
          <cell r="H2133" t="str">
            <v>Police n.Met.,,aut.st.</v>
          </cell>
          <cell r="I2133">
            <v>47</v>
          </cell>
          <cell r="J2133">
            <v>14</v>
          </cell>
          <cell r="K2133">
            <v>658</v>
          </cell>
          <cell r="L2133">
            <v>47</v>
          </cell>
          <cell r="M2133" t="str">
            <v>6+ vzdy</v>
          </cell>
          <cell r="N2133" t="str">
            <v>CDS Náchod</v>
          </cell>
        </row>
        <row r="2134">
          <cell r="D2134" t="str">
            <v>640107/113</v>
          </cell>
          <cell r="E2134" t="str">
            <v>10:10</v>
          </cell>
          <cell r="F2134" t="str">
            <v>Police n.Met.,,aut.st.</v>
          </cell>
          <cell r="G2134" t="str">
            <v>10:40</v>
          </cell>
          <cell r="H2134" t="str">
            <v>Teplice n.Met.,,skály</v>
          </cell>
          <cell r="I2134">
            <v>47</v>
          </cell>
          <cell r="J2134">
            <v>14</v>
          </cell>
          <cell r="K2134">
            <v>658</v>
          </cell>
          <cell r="L2134">
            <v>47</v>
          </cell>
          <cell r="M2134" t="str">
            <v>6+ vzdy</v>
          </cell>
          <cell r="N2134" t="str">
            <v>CDS Náchod</v>
          </cell>
        </row>
        <row r="2135">
          <cell r="D2135" t="str">
            <v>640107/114</v>
          </cell>
          <cell r="E2135" t="str">
            <v>10:45</v>
          </cell>
          <cell r="F2135" t="str">
            <v>Teplice n.Met.,,nám.</v>
          </cell>
          <cell r="G2135" t="str">
            <v>11:10</v>
          </cell>
          <cell r="H2135" t="str">
            <v>Police n.Met.,,aut.st.</v>
          </cell>
          <cell r="I2135">
            <v>69</v>
          </cell>
          <cell r="J2135">
            <v>12</v>
          </cell>
          <cell r="K2135">
            <v>828</v>
          </cell>
          <cell r="L2135">
            <v>40</v>
          </cell>
          <cell r="M2135" t="str">
            <v>6+ vzdy</v>
          </cell>
          <cell r="N2135" t="str">
            <v>CDS Náchod</v>
          </cell>
        </row>
        <row r="2136">
          <cell r="D2136" t="str">
            <v>640107/115</v>
          </cell>
          <cell r="E2136" t="str">
            <v>14:45</v>
          </cell>
          <cell r="F2136" t="str">
            <v>Police n.Met.,,aut.st.</v>
          </cell>
          <cell r="G2136" t="str">
            <v>15:15</v>
          </cell>
          <cell r="H2136" t="str">
            <v>Teplice n.Met.,,skály</v>
          </cell>
          <cell r="I2136">
            <v>47</v>
          </cell>
          <cell r="J2136">
            <v>14</v>
          </cell>
          <cell r="K2136">
            <v>658</v>
          </cell>
          <cell r="L2136">
            <v>47</v>
          </cell>
          <cell r="M2136" t="str">
            <v>6+ vzdy</v>
          </cell>
          <cell r="N2136" t="str">
            <v>CDS Náchod</v>
          </cell>
        </row>
        <row r="2137">
          <cell r="D2137" t="str">
            <v>640107/116</v>
          </cell>
          <cell r="E2137" t="str">
            <v>15:25</v>
          </cell>
          <cell r="F2137" t="str">
            <v>Teplice n.Met.,,nám.</v>
          </cell>
          <cell r="G2137" t="str">
            <v>15:50</v>
          </cell>
          <cell r="H2137" t="str">
            <v>Police n.Met.,,aut.st.</v>
          </cell>
          <cell r="I2137">
            <v>69</v>
          </cell>
          <cell r="J2137">
            <v>12</v>
          </cell>
          <cell r="K2137">
            <v>828</v>
          </cell>
          <cell r="L2137">
            <v>40</v>
          </cell>
          <cell r="M2137" t="str">
            <v>6+ vzdy</v>
          </cell>
          <cell r="N2137" t="str">
            <v>CDS Náchod</v>
          </cell>
        </row>
        <row r="2138">
          <cell r="D2138" t="str">
            <v>640108/1</v>
          </cell>
          <cell r="E2138" t="str">
            <v>06:40</v>
          </cell>
          <cell r="F2138" t="str">
            <v>Teplice n.Met.,,nám.</v>
          </cell>
          <cell r="G2138" t="str">
            <v>06:44</v>
          </cell>
          <cell r="H2138" t="str">
            <v>Teplice n.Met.,Lachov</v>
          </cell>
          <cell r="I2138">
            <v>198</v>
          </cell>
          <cell r="J2138">
            <v>3</v>
          </cell>
          <cell r="K2138">
            <v>594</v>
          </cell>
          <cell r="L2138">
            <v>147</v>
          </cell>
          <cell r="M2138" t="str">
            <v>X vzdy</v>
          </cell>
          <cell r="N2138" t="str">
            <v>CDS Náchod</v>
          </cell>
        </row>
        <row r="2139">
          <cell r="D2139" t="str">
            <v>640108/2</v>
          </cell>
          <cell r="E2139" t="str">
            <v>06:45</v>
          </cell>
          <cell r="F2139" t="str">
            <v>Teplice n.Met.,Lachov</v>
          </cell>
          <cell r="G2139" t="str">
            <v>06:50</v>
          </cell>
          <cell r="H2139" t="str">
            <v>Teplice n.Met.,,nám.</v>
          </cell>
          <cell r="I2139">
            <v>198</v>
          </cell>
          <cell r="J2139">
            <v>3</v>
          </cell>
          <cell r="K2139">
            <v>594</v>
          </cell>
          <cell r="L2139">
            <v>147</v>
          </cell>
          <cell r="M2139" t="str">
            <v>X vzdy</v>
          </cell>
          <cell r="N2139" t="str">
            <v>CDS Náchod</v>
          </cell>
        </row>
        <row r="2140">
          <cell r="D2140" t="str">
            <v>640108/9</v>
          </cell>
          <cell r="E2140" t="str">
            <v>22:40</v>
          </cell>
          <cell r="F2140" t="str">
            <v>Teplice n.Met.,,nám.</v>
          </cell>
          <cell r="G2140" t="str">
            <v>22:55</v>
          </cell>
          <cell r="H2140" t="str">
            <v>Police n.Met.,,aut.st.</v>
          </cell>
          <cell r="I2140">
            <v>255</v>
          </cell>
          <cell r="J2140">
            <v>10</v>
          </cell>
          <cell r="K2140">
            <v>2550</v>
          </cell>
          <cell r="L2140">
            <v>200</v>
          </cell>
          <cell r="M2140" t="str">
            <v>X vzdy</v>
          </cell>
          <cell r="N2140" t="str">
            <v>CDS Náchod</v>
          </cell>
        </row>
        <row r="2141">
          <cell r="D2141" t="str">
            <v>640109/1</v>
          </cell>
          <cell r="E2141" t="str">
            <v>04:30</v>
          </cell>
          <cell r="F2141" t="str">
            <v>Police n.Met.,,aut.st.</v>
          </cell>
          <cell r="G2141" t="str">
            <v>05:00</v>
          </cell>
          <cell r="H2141" t="str">
            <v>Police n.Met.,,aut.st.</v>
          </cell>
          <cell r="I2141">
            <v>255</v>
          </cell>
          <cell r="J2141">
            <v>16</v>
          </cell>
          <cell r="K2141">
            <v>4080</v>
          </cell>
          <cell r="L2141">
            <v>200</v>
          </cell>
          <cell r="M2141" t="str">
            <v>X vzdy</v>
          </cell>
          <cell r="N2141" t="str">
            <v>CDS Náchod</v>
          </cell>
        </row>
        <row r="2142">
          <cell r="D2142" t="str">
            <v>640109/2</v>
          </cell>
          <cell r="E2142" t="str">
            <v>05:15</v>
          </cell>
          <cell r="F2142" t="str">
            <v>Police n.Met.,,aut.st.</v>
          </cell>
          <cell r="G2142" t="str">
            <v>05:35</v>
          </cell>
          <cell r="H2142" t="str">
            <v>Police n.Met.,,aut.st.</v>
          </cell>
          <cell r="I2142">
            <v>255</v>
          </cell>
          <cell r="J2142">
            <v>10</v>
          </cell>
          <cell r="K2142">
            <v>2550</v>
          </cell>
          <cell r="L2142">
            <v>200</v>
          </cell>
          <cell r="M2142" t="str">
            <v>X vzdy</v>
          </cell>
          <cell r="N2142" t="str">
            <v>CDS Náchod</v>
          </cell>
        </row>
        <row r="2143">
          <cell r="D2143" t="str">
            <v>640109/3</v>
          </cell>
          <cell r="E2143" t="str">
            <v>06:00</v>
          </cell>
          <cell r="F2143" t="str">
            <v>Police n.Met.,,aut.st.</v>
          </cell>
          <cell r="G2143" t="str">
            <v>06:30</v>
          </cell>
          <cell r="H2143" t="str">
            <v>Police n.Met.,,aut.st.</v>
          </cell>
          <cell r="I2143">
            <v>255</v>
          </cell>
          <cell r="J2143">
            <v>16</v>
          </cell>
          <cell r="K2143">
            <v>4080</v>
          </cell>
          <cell r="L2143">
            <v>200</v>
          </cell>
          <cell r="M2143" t="str">
            <v>X vzdy</v>
          </cell>
          <cell r="N2143" t="str">
            <v>CDS Náchod</v>
          </cell>
        </row>
        <row r="2144">
          <cell r="D2144" t="str">
            <v>640109/4</v>
          </cell>
          <cell r="E2144" t="str">
            <v>07:20</v>
          </cell>
          <cell r="F2144" t="str">
            <v>Police n.Met.,,aut.st.</v>
          </cell>
          <cell r="G2144" t="str">
            <v>07:50</v>
          </cell>
          <cell r="H2144" t="str">
            <v>Police n.Met.,,aut.st.</v>
          </cell>
          <cell r="I2144">
            <v>255</v>
          </cell>
          <cell r="J2144">
            <v>16</v>
          </cell>
          <cell r="K2144">
            <v>4080</v>
          </cell>
          <cell r="L2144">
            <v>200</v>
          </cell>
          <cell r="M2144" t="str">
            <v>X vzdy</v>
          </cell>
          <cell r="N2144" t="str">
            <v>CDS Náchod</v>
          </cell>
        </row>
        <row r="2145">
          <cell r="D2145" t="str">
            <v>640109/5</v>
          </cell>
          <cell r="E2145" t="str">
            <v>06:45</v>
          </cell>
          <cell r="F2145" t="str">
            <v>Police n.Met.,,aut.st.</v>
          </cell>
          <cell r="G2145" t="str">
            <v>07:05</v>
          </cell>
          <cell r="H2145" t="str">
            <v>Police n.Met.,,aut.st.</v>
          </cell>
          <cell r="I2145">
            <v>203</v>
          </cell>
          <cell r="J2145">
            <v>10</v>
          </cell>
          <cell r="K2145">
            <v>2030</v>
          </cell>
          <cell r="L2145">
            <v>152</v>
          </cell>
          <cell r="M2145" t="str">
            <v>X vzdy</v>
          </cell>
          <cell r="N2145" t="str">
            <v>CDS Náchod</v>
          </cell>
        </row>
        <row r="2146">
          <cell r="D2146" t="str">
            <v>640109/6</v>
          </cell>
          <cell r="E2146" t="str">
            <v>11:30</v>
          </cell>
          <cell r="F2146" t="str">
            <v>Police n.Met.,,aut.st.</v>
          </cell>
          <cell r="G2146" t="str">
            <v>12:00</v>
          </cell>
          <cell r="H2146" t="str">
            <v>Police n.Met.,,aut.st.</v>
          </cell>
          <cell r="I2146">
            <v>255</v>
          </cell>
          <cell r="J2146">
            <v>16</v>
          </cell>
          <cell r="K2146">
            <v>4080</v>
          </cell>
          <cell r="L2146">
            <v>200</v>
          </cell>
          <cell r="M2146" t="str">
            <v>X vzdy</v>
          </cell>
          <cell r="N2146" t="str">
            <v>CDS Náchod</v>
          </cell>
        </row>
        <row r="2147">
          <cell r="D2147" t="str">
            <v>640109/7</v>
          </cell>
          <cell r="E2147" t="str">
            <v>09:05</v>
          </cell>
          <cell r="F2147" t="str">
            <v>Police n.Met.,,aut.st.</v>
          </cell>
          <cell r="G2147" t="str">
            <v>09:25</v>
          </cell>
          <cell r="H2147" t="str">
            <v>Police n.Met.,,aut.st.</v>
          </cell>
          <cell r="I2147">
            <v>255</v>
          </cell>
          <cell r="J2147">
            <v>10</v>
          </cell>
          <cell r="K2147">
            <v>2550</v>
          </cell>
          <cell r="L2147">
            <v>200</v>
          </cell>
          <cell r="M2147" t="str">
            <v>X vzdy</v>
          </cell>
          <cell r="N2147" t="str">
            <v>CDS Náchod</v>
          </cell>
        </row>
        <row r="2148">
          <cell r="D2148" t="str">
            <v>640109/8</v>
          </cell>
          <cell r="E2148" t="str">
            <v>12:30</v>
          </cell>
          <cell r="F2148" t="str">
            <v>Police n.Met.,,aut.st.</v>
          </cell>
          <cell r="G2148" t="str">
            <v>12:50</v>
          </cell>
          <cell r="H2148" t="str">
            <v>Police n.Met.,,aut.st.</v>
          </cell>
          <cell r="I2148">
            <v>255</v>
          </cell>
          <cell r="J2148">
            <v>10</v>
          </cell>
          <cell r="K2148">
            <v>2550</v>
          </cell>
          <cell r="L2148">
            <v>200</v>
          </cell>
          <cell r="M2148" t="str">
            <v>X vzdy</v>
          </cell>
          <cell r="N2148" t="str">
            <v>CDS Náchod</v>
          </cell>
        </row>
        <row r="2149">
          <cell r="D2149" t="str">
            <v>640109/9</v>
          </cell>
          <cell r="E2149" t="str">
            <v>13:50</v>
          </cell>
          <cell r="F2149" t="str">
            <v>Police n.Met.,,aut.st.</v>
          </cell>
          <cell r="G2149" t="str">
            <v>14:10</v>
          </cell>
          <cell r="H2149" t="str">
            <v>Police n.Met.,,aut.st.</v>
          </cell>
          <cell r="I2149">
            <v>203</v>
          </cell>
          <cell r="J2149">
            <v>10</v>
          </cell>
          <cell r="K2149">
            <v>2030</v>
          </cell>
          <cell r="L2149">
            <v>152</v>
          </cell>
          <cell r="M2149" t="str">
            <v>X vzdy</v>
          </cell>
          <cell r="N2149" t="str">
            <v>CDS Náchod</v>
          </cell>
        </row>
        <row r="2150">
          <cell r="D2150" t="str">
            <v>640109/10</v>
          </cell>
          <cell r="E2150" t="str">
            <v>14:35</v>
          </cell>
          <cell r="F2150" t="str">
            <v>Police n.Met.,,aut.st.</v>
          </cell>
          <cell r="G2150" t="str">
            <v>15:05</v>
          </cell>
          <cell r="H2150" t="str">
            <v>Police n.Met.,,aut.st.</v>
          </cell>
          <cell r="I2150">
            <v>255</v>
          </cell>
          <cell r="J2150">
            <v>16</v>
          </cell>
          <cell r="K2150">
            <v>4080</v>
          </cell>
          <cell r="L2150">
            <v>200</v>
          </cell>
          <cell r="M2150" t="str">
            <v>X vzdy</v>
          </cell>
          <cell r="N2150" t="str">
            <v>CDS Náchod</v>
          </cell>
        </row>
        <row r="2151">
          <cell r="D2151" t="str">
            <v>640109/11</v>
          </cell>
          <cell r="E2151" t="str">
            <v>15:05</v>
          </cell>
          <cell r="F2151" t="str">
            <v>Police n.Met.,,aut.st.</v>
          </cell>
          <cell r="G2151" t="str">
            <v>15:25</v>
          </cell>
          <cell r="H2151" t="str">
            <v>Police n.Met.,,aut.st.</v>
          </cell>
          <cell r="I2151">
            <v>203</v>
          </cell>
          <cell r="J2151">
            <v>10</v>
          </cell>
          <cell r="K2151">
            <v>2030</v>
          </cell>
          <cell r="L2151">
            <v>152</v>
          </cell>
          <cell r="M2151" t="str">
            <v>X vzdy</v>
          </cell>
          <cell r="N2151" t="str">
            <v>CDS Náchod</v>
          </cell>
        </row>
        <row r="2152">
          <cell r="D2152" t="str">
            <v>640109/12</v>
          </cell>
          <cell r="E2152" t="str">
            <v>15:30</v>
          </cell>
          <cell r="F2152" t="str">
            <v>Police n.Met.,,aut.st.</v>
          </cell>
          <cell r="G2152" t="str">
            <v>15:50</v>
          </cell>
          <cell r="H2152" t="str">
            <v>Police n.Met.,,aut.st.</v>
          </cell>
          <cell r="I2152">
            <v>255</v>
          </cell>
          <cell r="J2152">
            <v>10</v>
          </cell>
          <cell r="K2152">
            <v>2550</v>
          </cell>
          <cell r="L2152">
            <v>200</v>
          </cell>
          <cell r="M2152" t="str">
            <v>X vzdy</v>
          </cell>
          <cell r="N2152" t="str">
            <v>CDS Náchod</v>
          </cell>
        </row>
        <row r="2153">
          <cell r="D2153" t="str">
            <v>640109/13</v>
          </cell>
          <cell r="E2153" t="str">
            <v>04:30</v>
          </cell>
          <cell r="F2153" t="str">
            <v>Police n.Met.,,aut.st.</v>
          </cell>
          <cell r="G2153" t="str">
            <v>04:35</v>
          </cell>
          <cell r="H2153" t="str">
            <v>Bezděkov n.Met.,,žel.st.Police n.Met.</v>
          </cell>
          <cell r="I2153">
            <v>255</v>
          </cell>
          <cell r="J2153">
            <v>4</v>
          </cell>
          <cell r="K2153">
            <v>1020</v>
          </cell>
          <cell r="L2153">
            <v>200</v>
          </cell>
          <cell r="M2153" t="str">
            <v>X vzdy</v>
          </cell>
          <cell r="N2153" t="str">
            <v>CDS Náchod</v>
          </cell>
        </row>
        <row r="2154">
          <cell r="D2154" t="str">
            <v>640109/14</v>
          </cell>
          <cell r="E2154" t="str">
            <v>16:30</v>
          </cell>
          <cell r="F2154" t="str">
            <v>Police n.Met.,,aut.st.</v>
          </cell>
          <cell r="G2154" t="str">
            <v>17:00</v>
          </cell>
          <cell r="H2154" t="str">
            <v>Police n.Met.,,aut.st.</v>
          </cell>
          <cell r="I2154">
            <v>255</v>
          </cell>
          <cell r="J2154">
            <v>16</v>
          </cell>
          <cell r="K2154">
            <v>4080</v>
          </cell>
          <cell r="L2154">
            <v>200</v>
          </cell>
          <cell r="M2154" t="str">
            <v>X vzdy</v>
          </cell>
          <cell r="N2154" t="str">
            <v>CDS Náchod</v>
          </cell>
        </row>
        <row r="2155">
          <cell r="D2155" t="str">
            <v>640109/15</v>
          </cell>
          <cell r="E2155" t="str">
            <v>14:58</v>
          </cell>
          <cell r="F2155" t="str">
            <v>Police n.Met.,,aut.st.</v>
          </cell>
          <cell r="G2155" t="str">
            <v>15:03</v>
          </cell>
          <cell r="H2155" t="str">
            <v>Bezděkov n.Met.,,žel.st.Police n.Met.</v>
          </cell>
          <cell r="I2155">
            <v>253</v>
          </cell>
          <cell r="J2155">
            <v>4</v>
          </cell>
          <cell r="K2155">
            <v>1012</v>
          </cell>
          <cell r="L2155">
            <v>200</v>
          </cell>
          <cell r="M2155" t="str">
            <v>X vzdy</v>
          </cell>
          <cell r="N2155" t="str">
            <v>CDS Náchod</v>
          </cell>
        </row>
        <row r="2156">
          <cell r="D2156" t="str">
            <v>640109/16</v>
          </cell>
          <cell r="E2156" t="str">
            <v>17:30</v>
          </cell>
          <cell r="F2156" t="str">
            <v>Police n.Met.,,aut.st.</v>
          </cell>
          <cell r="G2156" t="str">
            <v>17:50</v>
          </cell>
          <cell r="H2156" t="str">
            <v>Police n.Met.,,aut.st.</v>
          </cell>
          <cell r="I2156">
            <v>255</v>
          </cell>
          <cell r="J2156">
            <v>10</v>
          </cell>
          <cell r="K2156">
            <v>2550</v>
          </cell>
          <cell r="L2156">
            <v>200</v>
          </cell>
          <cell r="M2156" t="str">
            <v>X vzdy</v>
          </cell>
          <cell r="N2156" t="str">
            <v>CDS Náchod</v>
          </cell>
        </row>
        <row r="2157">
          <cell r="D2157" t="str">
            <v>640109/17</v>
          </cell>
          <cell r="E2157" t="str">
            <v>15:05</v>
          </cell>
          <cell r="F2157" t="str">
            <v>Bezděkov n.Met.,,žel.st.Police n.Met.</v>
          </cell>
          <cell r="G2157" t="str">
            <v>15:11</v>
          </cell>
          <cell r="H2157" t="str">
            <v>Police n.Met.,,aut.st.</v>
          </cell>
          <cell r="I2157">
            <v>253</v>
          </cell>
          <cell r="J2157">
            <v>4</v>
          </cell>
          <cell r="K2157">
            <v>1012</v>
          </cell>
          <cell r="L2157">
            <v>200</v>
          </cell>
          <cell r="M2157" t="str">
            <v>X vzdy</v>
          </cell>
          <cell r="N2157" t="str">
            <v>CDS Náchod</v>
          </cell>
        </row>
        <row r="2158">
          <cell r="D2158" t="str">
            <v>640109/18</v>
          </cell>
          <cell r="E2158" t="str">
            <v>18:30</v>
          </cell>
          <cell r="F2158" t="str">
            <v>Police n.Met.,,aut.st.</v>
          </cell>
          <cell r="G2158" t="str">
            <v>19:00</v>
          </cell>
          <cell r="H2158" t="str">
            <v>Police n.Met.,,aut.st.</v>
          </cell>
          <cell r="I2158">
            <v>255</v>
          </cell>
          <cell r="J2158">
            <v>16</v>
          </cell>
          <cell r="K2158">
            <v>4080</v>
          </cell>
          <cell r="L2158">
            <v>200</v>
          </cell>
          <cell r="M2158" t="str">
            <v>X vzdy</v>
          </cell>
          <cell r="N2158" t="str">
            <v>CDS Náchod</v>
          </cell>
        </row>
        <row r="2159">
          <cell r="D2159" t="str">
            <v>640109/20</v>
          </cell>
          <cell r="E2159" t="str">
            <v>22:50</v>
          </cell>
          <cell r="F2159" t="str">
            <v>Police n.Met.,,aut.st.</v>
          </cell>
          <cell r="G2159" t="str">
            <v>23:10</v>
          </cell>
          <cell r="H2159" t="str">
            <v>Police n.Met.,,aut.st.</v>
          </cell>
          <cell r="I2159">
            <v>255</v>
          </cell>
          <cell r="J2159">
            <v>10</v>
          </cell>
          <cell r="K2159">
            <v>2550</v>
          </cell>
          <cell r="L2159">
            <v>200</v>
          </cell>
          <cell r="M2159" t="str">
            <v>X vzdy</v>
          </cell>
          <cell r="N2159" t="str">
            <v>CDS Náchod</v>
          </cell>
        </row>
        <row r="2160">
          <cell r="D2160" t="str">
            <v>640109/102</v>
          </cell>
          <cell r="E2160" t="str">
            <v>07:05</v>
          </cell>
          <cell r="F2160" t="str">
            <v>Police n.Met.,,aut.st.</v>
          </cell>
          <cell r="G2160" t="str">
            <v>07:25</v>
          </cell>
          <cell r="H2160" t="str">
            <v>Police n.Met.,,aut.st.</v>
          </cell>
          <cell r="I2160">
            <v>116</v>
          </cell>
          <cell r="J2160">
            <v>10</v>
          </cell>
          <cell r="K2160">
            <v>1160</v>
          </cell>
          <cell r="L2160">
            <v>87</v>
          </cell>
          <cell r="M2160" t="str">
            <v>6+ vzdy</v>
          </cell>
          <cell r="N2160" t="str">
            <v>CDS Náchod</v>
          </cell>
        </row>
        <row r="2161">
          <cell r="D2161" t="str">
            <v>640109/104</v>
          </cell>
          <cell r="E2161" t="str">
            <v>09:32</v>
          </cell>
          <cell r="F2161" t="str">
            <v>Bezděkov n.Met.,,žel.st.Police n.Met.</v>
          </cell>
          <cell r="G2161" t="str">
            <v>10:10</v>
          </cell>
          <cell r="H2161" t="str">
            <v>Police n.Met.,,aut.st.</v>
          </cell>
          <cell r="I2161">
            <v>47</v>
          </cell>
          <cell r="J2161">
            <v>22</v>
          </cell>
          <cell r="K2161">
            <v>1034</v>
          </cell>
          <cell r="L2161">
            <v>47</v>
          </cell>
          <cell r="M2161" t="str">
            <v>6+ vzdy</v>
          </cell>
          <cell r="N2161" t="str">
            <v>CDS Náchod</v>
          </cell>
        </row>
        <row r="2162">
          <cell r="D2162" t="str">
            <v>640109/106</v>
          </cell>
          <cell r="E2162" t="str">
            <v>09:32</v>
          </cell>
          <cell r="F2162" t="str">
            <v>Bezděkov n.Met.,,žel.st.Police n.Met.</v>
          </cell>
          <cell r="G2162" t="str">
            <v>10:10</v>
          </cell>
          <cell r="H2162" t="str">
            <v>Police n.Met.,,aut.st.</v>
          </cell>
          <cell r="I2162">
            <v>69</v>
          </cell>
          <cell r="J2162">
            <v>20</v>
          </cell>
          <cell r="K2162">
            <v>1380</v>
          </cell>
          <cell r="L2162">
            <v>40</v>
          </cell>
          <cell r="M2162" t="str">
            <v>6+ vzdy</v>
          </cell>
          <cell r="N2162" t="str">
            <v>CDS Náchod</v>
          </cell>
        </row>
        <row r="2163">
          <cell r="D2163" t="str">
            <v>640109/108</v>
          </cell>
          <cell r="E2163" t="str">
            <v>12:32</v>
          </cell>
          <cell r="F2163" t="str">
            <v>Bezděkov n.Met.,,žel.st.Police n.Met.</v>
          </cell>
          <cell r="G2163" t="str">
            <v>13:10</v>
          </cell>
          <cell r="H2163" t="str">
            <v>Police n.Met.,,aut.st.</v>
          </cell>
          <cell r="I2163">
            <v>47</v>
          </cell>
          <cell r="J2163">
            <v>22</v>
          </cell>
          <cell r="K2163">
            <v>1034</v>
          </cell>
          <cell r="L2163">
            <v>47</v>
          </cell>
          <cell r="M2163" t="str">
            <v>6+ vzdy</v>
          </cell>
          <cell r="N2163" t="str">
            <v>CDS Náchod</v>
          </cell>
        </row>
        <row r="2164">
          <cell r="D2164" t="str">
            <v>640109/110</v>
          </cell>
          <cell r="E2164" t="str">
            <v>12:32</v>
          </cell>
          <cell r="F2164" t="str">
            <v>Bezděkov n.Met.,,žel.st.Police n.Met.</v>
          </cell>
          <cell r="G2164" t="str">
            <v>13:10</v>
          </cell>
          <cell r="H2164" t="str">
            <v>Police n.Met.,,aut.st.</v>
          </cell>
          <cell r="I2164">
            <v>69</v>
          </cell>
          <cell r="J2164">
            <v>20</v>
          </cell>
          <cell r="K2164">
            <v>1380</v>
          </cell>
          <cell r="L2164">
            <v>40</v>
          </cell>
          <cell r="M2164" t="str">
            <v>6+ vzdy</v>
          </cell>
          <cell r="N2164" t="str">
            <v>CDS Náchod</v>
          </cell>
        </row>
        <row r="2165">
          <cell r="D2165" t="str">
            <v>640109/112</v>
          </cell>
          <cell r="E2165" t="str">
            <v>15:55</v>
          </cell>
          <cell r="F2165" t="str">
            <v>Police n.Met.,,aut.st.</v>
          </cell>
          <cell r="G2165" t="str">
            <v>16:37</v>
          </cell>
          <cell r="H2165" t="str">
            <v>Bezděkov n.Met.,,žel.st.Police n.Met.</v>
          </cell>
          <cell r="I2165">
            <v>47</v>
          </cell>
          <cell r="J2165">
            <v>22</v>
          </cell>
          <cell r="K2165">
            <v>1034</v>
          </cell>
          <cell r="L2165">
            <v>47</v>
          </cell>
          <cell r="M2165" t="str">
            <v>6+ vzdy</v>
          </cell>
          <cell r="N2165" t="str">
            <v>CDS Náchod</v>
          </cell>
        </row>
        <row r="2166">
          <cell r="D2166" t="str">
            <v>640109/114</v>
          </cell>
          <cell r="E2166" t="str">
            <v>15:55</v>
          </cell>
          <cell r="F2166" t="str">
            <v>Police n.Met.,,aut.st.</v>
          </cell>
          <cell r="G2166" t="str">
            <v>16:37</v>
          </cell>
          <cell r="H2166" t="str">
            <v>Bezděkov n.Met.,,žel.st.Police n.Met.</v>
          </cell>
          <cell r="I2166">
            <v>69</v>
          </cell>
          <cell r="J2166">
            <v>20</v>
          </cell>
          <cell r="K2166">
            <v>1380</v>
          </cell>
          <cell r="L2166">
            <v>40</v>
          </cell>
          <cell r="M2166" t="str">
            <v>6+ vzdy</v>
          </cell>
          <cell r="N2166" t="str">
            <v>CDS Náchod</v>
          </cell>
        </row>
        <row r="2167">
          <cell r="D2167" t="str">
            <v>640109/116</v>
          </cell>
          <cell r="E2167" t="str">
            <v>18:45</v>
          </cell>
          <cell r="F2167" t="str">
            <v>Police n.Met.,,aut.st.</v>
          </cell>
          <cell r="G2167" t="str">
            <v>19:15</v>
          </cell>
          <cell r="H2167" t="str">
            <v>Police n.Met.,,aut.st.</v>
          </cell>
          <cell r="I2167">
            <v>47</v>
          </cell>
          <cell r="J2167">
            <v>18</v>
          </cell>
          <cell r="K2167">
            <v>846</v>
          </cell>
          <cell r="L2167">
            <v>47</v>
          </cell>
          <cell r="M2167" t="str">
            <v>6+ vzdy</v>
          </cell>
          <cell r="N2167" t="str">
            <v>CDS Náchod</v>
          </cell>
        </row>
        <row r="2168">
          <cell r="D2168" t="str">
            <v>640109/118</v>
          </cell>
          <cell r="E2168" t="str">
            <v>18:45</v>
          </cell>
          <cell r="F2168" t="str">
            <v>Police n.Met.,,aut.st.</v>
          </cell>
          <cell r="G2168" t="str">
            <v>19:15</v>
          </cell>
          <cell r="H2168" t="str">
            <v>Police n.Met.,,aut.st.</v>
          </cell>
          <cell r="I2168">
            <v>68</v>
          </cell>
          <cell r="J2168">
            <v>16</v>
          </cell>
          <cell r="K2168">
            <v>1088</v>
          </cell>
          <cell r="L2168">
            <v>40</v>
          </cell>
          <cell r="M2168" t="str">
            <v>6+ vzdy</v>
          </cell>
          <cell r="N2168" t="str">
            <v>CDS Náchod</v>
          </cell>
        </row>
        <row r="2169">
          <cell r="D2169" t="str">
            <v>640110/1</v>
          </cell>
          <cell r="E2169" t="str">
            <v>06:57</v>
          </cell>
          <cell r="F2169" t="str">
            <v>Machov,,Lhota</v>
          </cell>
          <cell r="G2169" t="str">
            <v>07:40</v>
          </cell>
          <cell r="H2169" t="str">
            <v>Náchod,,aut.st.</v>
          </cell>
          <cell r="I2169">
            <v>255</v>
          </cell>
          <cell r="J2169">
            <v>19</v>
          </cell>
          <cell r="K2169">
            <v>4845</v>
          </cell>
          <cell r="L2169">
            <v>200</v>
          </cell>
          <cell r="M2169" t="str">
            <v>X vzdy</v>
          </cell>
          <cell r="N2169" t="str">
            <v>CDS Náchod</v>
          </cell>
        </row>
        <row r="2170">
          <cell r="D2170" t="str">
            <v>640111/1</v>
          </cell>
          <cell r="E2170" t="str">
            <v>03:45</v>
          </cell>
          <cell r="F2170" t="str">
            <v>Broumov,,aut.st.</v>
          </cell>
          <cell r="G2170" t="str">
            <v>07:35</v>
          </cell>
          <cell r="H2170" t="str">
            <v>Praha,,ÚAN Florenc</v>
          </cell>
          <cell r="I2170">
            <v>255</v>
          </cell>
          <cell r="J2170">
            <v>126</v>
          </cell>
          <cell r="K2170">
            <v>32130</v>
          </cell>
          <cell r="L2170">
            <v>200</v>
          </cell>
          <cell r="M2170" t="str">
            <v>X vzdy</v>
          </cell>
          <cell r="N2170" t="str">
            <v>CDS Náchod</v>
          </cell>
        </row>
        <row r="2171">
          <cell r="D2171" t="str">
            <v>640111/2</v>
          </cell>
          <cell r="E2171" t="str">
            <v>10:00</v>
          </cell>
          <cell r="F2171" t="str">
            <v>Praha,,ÚAN Florenc</v>
          </cell>
          <cell r="G2171" t="str">
            <v>13:53</v>
          </cell>
          <cell r="H2171" t="str">
            <v>Broumov,,aut.st.</v>
          </cell>
          <cell r="I2171">
            <v>255</v>
          </cell>
          <cell r="J2171">
            <v>130</v>
          </cell>
          <cell r="K2171">
            <v>33150</v>
          </cell>
          <cell r="L2171">
            <v>200</v>
          </cell>
          <cell r="M2171" t="str">
            <v>X vzdy</v>
          </cell>
          <cell r="N2171" t="str">
            <v>CDS Náchod</v>
          </cell>
        </row>
        <row r="2172">
          <cell r="D2172" t="str">
            <v>640111/3</v>
          </cell>
          <cell r="E2172" t="str">
            <v>04:35</v>
          </cell>
          <cell r="F2172" t="str">
            <v>Broumov,,aut.st.</v>
          </cell>
          <cell r="G2172" t="str">
            <v>08:35</v>
          </cell>
          <cell r="H2172" t="str">
            <v>Praha,,ÚAN Florenc</v>
          </cell>
          <cell r="I2172">
            <v>255</v>
          </cell>
          <cell r="J2172">
            <v>126</v>
          </cell>
          <cell r="K2172">
            <v>32130</v>
          </cell>
          <cell r="L2172">
            <v>200</v>
          </cell>
          <cell r="M2172" t="str">
            <v>X vzdy</v>
          </cell>
          <cell r="N2172" t="str">
            <v>CDS Náchod</v>
          </cell>
        </row>
        <row r="2173">
          <cell r="D2173" t="str">
            <v>640111/4</v>
          </cell>
          <cell r="E2173" t="str">
            <v>11:00</v>
          </cell>
          <cell r="F2173" t="str">
            <v>Praha,,ÚAN Florenc</v>
          </cell>
          <cell r="G2173" t="str">
            <v>14:53</v>
          </cell>
          <cell r="H2173" t="str">
            <v>Broumov,,aut.st.</v>
          </cell>
          <cell r="I2173">
            <v>255</v>
          </cell>
          <cell r="J2173">
            <v>130</v>
          </cell>
          <cell r="K2173">
            <v>33150</v>
          </cell>
          <cell r="L2173">
            <v>200</v>
          </cell>
          <cell r="M2173" t="str">
            <v>X vzdy</v>
          </cell>
          <cell r="N2173" t="str">
            <v>CDS Náchod</v>
          </cell>
        </row>
        <row r="2174">
          <cell r="D2174" t="str">
            <v>640111/5</v>
          </cell>
          <cell r="E2174" t="str">
            <v>05:35</v>
          </cell>
          <cell r="F2174" t="str">
            <v>Broumov,,aut.st.</v>
          </cell>
          <cell r="G2174" t="str">
            <v>09:35</v>
          </cell>
          <cell r="H2174" t="str">
            <v>Praha,,ÚAN Florenc</v>
          </cell>
          <cell r="I2174">
            <v>255</v>
          </cell>
          <cell r="J2174">
            <v>126</v>
          </cell>
          <cell r="K2174">
            <v>32130</v>
          </cell>
          <cell r="L2174">
            <v>200</v>
          </cell>
          <cell r="M2174" t="str">
            <v>X vzdy</v>
          </cell>
          <cell r="N2174" t="str">
            <v>CDS Náchod</v>
          </cell>
        </row>
        <row r="2175">
          <cell r="D2175" t="str">
            <v>640111/6</v>
          </cell>
          <cell r="E2175" t="str">
            <v>14:00</v>
          </cell>
          <cell r="F2175" t="str">
            <v>Praha,,ÚAN Florenc</v>
          </cell>
          <cell r="G2175" t="str">
            <v>17:53</v>
          </cell>
          <cell r="H2175" t="str">
            <v>Broumov,,aut.st.</v>
          </cell>
          <cell r="I2175">
            <v>310</v>
          </cell>
          <cell r="J2175">
            <v>130</v>
          </cell>
          <cell r="K2175">
            <v>40300</v>
          </cell>
          <cell r="L2175">
            <v>241</v>
          </cell>
          <cell r="M2175" t="str">
            <v>6X vzdy</v>
          </cell>
          <cell r="N2175" t="str">
            <v>CDS Náchod</v>
          </cell>
        </row>
        <row r="2176">
          <cell r="D2176" t="str">
            <v>640111/7</v>
          </cell>
          <cell r="E2176" t="str">
            <v>08:05</v>
          </cell>
          <cell r="F2176" t="str">
            <v>Broumov,,aut.st.</v>
          </cell>
          <cell r="G2176" t="str">
            <v>12:05</v>
          </cell>
          <cell r="H2176" t="str">
            <v>Praha,,ÚAN Florenc</v>
          </cell>
          <cell r="I2176">
            <v>371</v>
          </cell>
          <cell r="J2176">
            <v>126</v>
          </cell>
          <cell r="K2176">
            <v>46746</v>
          </cell>
          <cell r="L2176">
            <v>287</v>
          </cell>
          <cell r="M2176" t="str">
            <v xml:space="preserve"> vzdy</v>
          </cell>
          <cell r="N2176" t="str">
            <v>CDS Náchod</v>
          </cell>
        </row>
        <row r="2177">
          <cell r="D2177" t="str">
            <v>640111/8</v>
          </cell>
          <cell r="E2177" t="str">
            <v>15:00</v>
          </cell>
          <cell r="F2177" t="str">
            <v>Praha,,ÚAN Florenc</v>
          </cell>
          <cell r="G2177" t="str">
            <v>18:53</v>
          </cell>
          <cell r="H2177" t="str">
            <v>Broumov,,aut.st.</v>
          </cell>
          <cell r="I2177">
            <v>257</v>
          </cell>
          <cell r="J2177">
            <v>130</v>
          </cell>
          <cell r="K2177">
            <v>33410</v>
          </cell>
          <cell r="L2177">
            <v>200</v>
          </cell>
          <cell r="M2177" t="str">
            <v>X vzdy</v>
          </cell>
          <cell r="N2177" t="str">
            <v>CDS Náchod</v>
          </cell>
        </row>
        <row r="2178">
          <cell r="D2178" t="str">
            <v>640111/9</v>
          </cell>
          <cell r="E2178" t="str">
            <v>12:05</v>
          </cell>
          <cell r="F2178" t="str">
            <v>Broumov,,aut.st.</v>
          </cell>
          <cell r="G2178" t="str">
            <v>16:05</v>
          </cell>
          <cell r="H2178" t="str">
            <v>Praha,,ÚAN Florenc</v>
          </cell>
          <cell r="I2178">
            <v>316</v>
          </cell>
          <cell r="J2178">
            <v>126</v>
          </cell>
          <cell r="K2178">
            <v>39816</v>
          </cell>
          <cell r="L2178">
            <v>246</v>
          </cell>
          <cell r="M2178" t="str">
            <v>X+ vzdy</v>
          </cell>
          <cell r="N2178" t="str">
            <v>CDS Náchod</v>
          </cell>
        </row>
        <row r="2179">
          <cell r="D2179" t="str">
            <v>640111/10</v>
          </cell>
          <cell r="E2179" t="str">
            <v>16:00</v>
          </cell>
          <cell r="F2179" t="str">
            <v>Praha,,ÚAN Florenc</v>
          </cell>
          <cell r="G2179" t="str">
            <v>19:53</v>
          </cell>
          <cell r="H2179" t="str">
            <v>Broumov,,aut.st.</v>
          </cell>
          <cell r="I2179">
            <v>369</v>
          </cell>
          <cell r="J2179">
            <v>130</v>
          </cell>
          <cell r="K2179">
            <v>47970</v>
          </cell>
          <cell r="L2179">
            <v>287</v>
          </cell>
          <cell r="M2179" t="str">
            <v xml:space="preserve"> vzdy</v>
          </cell>
          <cell r="N2179" t="str">
            <v>CDS Náchod</v>
          </cell>
        </row>
        <row r="2180">
          <cell r="D2180" t="str">
            <v>640111/11</v>
          </cell>
          <cell r="E2180" t="str">
            <v>16:05</v>
          </cell>
          <cell r="F2180" t="str">
            <v>Broumov,,aut.st.</v>
          </cell>
          <cell r="G2180" t="str">
            <v>20:05</v>
          </cell>
          <cell r="H2180" t="str">
            <v>Praha,,ÚAN Florenc</v>
          </cell>
          <cell r="I2180">
            <v>255</v>
          </cell>
          <cell r="J2180">
            <v>126</v>
          </cell>
          <cell r="K2180">
            <v>32130</v>
          </cell>
          <cell r="L2180">
            <v>200</v>
          </cell>
          <cell r="M2180" t="str">
            <v>X vzdy</v>
          </cell>
          <cell r="N2180" t="str">
            <v>CDS Náchod</v>
          </cell>
        </row>
        <row r="2181">
          <cell r="D2181" t="str">
            <v>640111/12</v>
          </cell>
          <cell r="E2181" t="str">
            <v>17:00</v>
          </cell>
          <cell r="F2181" t="str">
            <v>Praha,,ÚAN Florenc</v>
          </cell>
          <cell r="G2181" t="str">
            <v>20:53</v>
          </cell>
          <cell r="H2181" t="str">
            <v>Broumov,,aut.st.</v>
          </cell>
          <cell r="I2181">
            <v>255</v>
          </cell>
          <cell r="J2181">
            <v>130</v>
          </cell>
          <cell r="K2181">
            <v>33150</v>
          </cell>
          <cell r="L2181">
            <v>200</v>
          </cell>
          <cell r="M2181" t="str">
            <v>X vzdy</v>
          </cell>
          <cell r="N2181" t="str">
            <v>CDS Náchod</v>
          </cell>
        </row>
        <row r="2182">
          <cell r="D2182" t="str">
            <v>640111/20</v>
          </cell>
          <cell r="E2182" t="str">
            <v>04:00</v>
          </cell>
          <cell r="F2182" t="str">
            <v>Praha,,ÚAN Florenc</v>
          </cell>
          <cell r="G2182" t="str">
            <v>06:40</v>
          </cell>
          <cell r="H2182" t="str">
            <v>Náchod,,aut.st.</v>
          </cell>
          <cell r="I2182">
            <v>55</v>
          </cell>
          <cell r="J2182">
            <v>97</v>
          </cell>
          <cell r="K2182">
            <v>5335</v>
          </cell>
          <cell r="L2182">
            <v>43</v>
          </cell>
          <cell r="M2182" t="str">
            <v>1 vzdy</v>
          </cell>
          <cell r="N2182" t="str">
            <v>CDS Náchod</v>
          </cell>
        </row>
        <row r="2183">
          <cell r="D2183" t="str">
            <v>640111/21</v>
          </cell>
          <cell r="E2183" t="str">
            <v>09:35</v>
          </cell>
          <cell r="F2183" t="str">
            <v>Broumov,,aut.st.</v>
          </cell>
          <cell r="G2183" t="str">
            <v>13:15</v>
          </cell>
          <cell r="H2183" t="str">
            <v>Praha,,ÚAN Florenc</v>
          </cell>
          <cell r="I2183">
            <v>36</v>
          </cell>
          <cell r="J2183">
            <v>125</v>
          </cell>
          <cell r="K2183">
            <v>4500</v>
          </cell>
          <cell r="L2183">
            <v>25</v>
          </cell>
          <cell r="M2183" t="str">
            <v>5 vzdy</v>
          </cell>
          <cell r="N2183" t="str">
            <v>CDS Náchod</v>
          </cell>
        </row>
        <row r="2184">
          <cell r="D2184" t="str">
            <v>640111/22</v>
          </cell>
          <cell r="E2184" t="str">
            <v>06:00</v>
          </cell>
          <cell r="F2184" t="str">
            <v>Praha,,ÚAN Florenc</v>
          </cell>
          <cell r="G2184" t="str">
            <v>08:45</v>
          </cell>
          <cell r="H2184" t="str">
            <v>Náchod,,aut.st.</v>
          </cell>
          <cell r="I2184">
            <v>43</v>
          </cell>
          <cell r="J2184">
            <v>97</v>
          </cell>
          <cell r="K2184">
            <v>4171</v>
          </cell>
          <cell r="L2184">
            <v>32</v>
          </cell>
          <cell r="M2184" t="str">
            <v>1 vzdy</v>
          </cell>
          <cell r="N2184" t="str">
            <v>CDS Náchod</v>
          </cell>
        </row>
        <row r="2185">
          <cell r="D2185" t="str">
            <v>640111/23</v>
          </cell>
          <cell r="E2185" t="str">
            <v>19:15</v>
          </cell>
          <cell r="F2185" t="str">
            <v>Náchod,,aut.st.</v>
          </cell>
          <cell r="G2185" t="str">
            <v>22:05</v>
          </cell>
          <cell r="H2185" t="str">
            <v>Praha,,ÚAN Florenc</v>
          </cell>
          <cell r="I2185">
            <v>53</v>
          </cell>
          <cell r="J2185">
            <v>93</v>
          </cell>
          <cell r="K2185">
            <v>4929</v>
          </cell>
          <cell r="L2185">
            <v>41</v>
          </cell>
          <cell r="M2185" t="str">
            <v>5 vzdy</v>
          </cell>
          <cell r="N2185" t="str">
            <v>CDS Náchod</v>
          </cell>
        </row>
        <row r="2186">
          <cell r="D2186" t="str">
            <v>640111/24</v>
          </cell>
          <cell r="E2186" t="str">
            <v>13:00</v>
          </cell>
          <cell r="F2186" t="str">
            <v>Praha,,ÚAN Florenc</v>
          </cell>
          <cell r="G2186" t="str">
            <v>16:48</v>
          </cell>
          <cell r="H2186" t="str">
            <v>Broumov,,aut.st.</v>
          </cell>
          <cell r="I2186">
            <v>36</v>
          </cell>
          <cell r="J2186">
            <v>129</v>
          </cell>
          <cell r="K2186">
            <v>4644</v>
          </cell>
          <cell r="L2186">
            <v>25</v>
          </cell>
          <cell r="M2186" t="str">
            <v>5 vzdy</v>
          </cell>
          <cell r="N2186" t="str">
            <v>CDS Náchod</v>
          </cell>
        </row>
        <row r="2187">
          <cell r="D2187" t="str">
            <v>640111/31</v>
          </cell>
          <cell r="E2187" t="str">
            <v>05:05</v>
          </cell>
          <cell r="F2187" t="str">
            <v>Broumov,,aut.st.</v>
          </cell>
          <cell r="G2187" t="str">
            <v>09:05</v>
          </cell>
          <cell r="H2187" t="str">
            <v>Praha,,ÚAN Florenc</v>
          </cell>
          <cell r="I2187">
            <v>53</v>
          </cell>
          <cell r="J2187">
            <v>126</v>
          </cell>
          <cell r="K2187">
            <v>6678</v>
          </cell>
          <cell r="L2187">
            <v>41</v>
          </cell>
          <cell r="M2187" t="str">
            <v>6 vzdy</v>
          </cell>
          <cell r="N2187" t="str">
            <v>CDS Náchod</v>
          </cell>
        </row>
        <row r="2188">
          <cell r="D2188" t="str">
            <v>640111/32</v>
          </cell>
          <cell r="E2188" t="str">
            <v>07:00</v>
          </cell>
          <cell r="F2188" t="str">
            <v>Praha,,ÚAN Florenc</v>
          </cell>
          <cell r="G2188" t="str">
            <v>10:53</v>
          </cell>
          <cell r="H2188" t="str">
            <v>Broumov,,aut.st.</v>
          </cell>
          <cell r="I2188">
            <v>61</v>
          </cell>
          <cell r="J2188">
            <v>130</v>
          </cell>
          <cell r="K2188">
            <v>7930</v>
          </cell>
          <cell r="L2188">
            <v>46</v>
          </cell>
          <cell r="M2188" t="str">
            <v>6 vzdy</v>
          </cell>
          <cell r="N2188" t="str">
            <v>CDS Náchod</v>
          </cell>
        </row>
        <row r="2189">
          <cell r="D2189" t="str">
            <v>640111/33</v>
          </cell>
          <cell r="E2189" t="str">
            <v>06:05</v>
          </cell>
          <cell r="F2189" t="str">
            <v>Broumov,,aut.st.</v>
          </cell>
          <cell r="G2189" t="str">
            <v>10:05</v>
          </cell>
          <cell r="H2189" t="str">
            <v>Praha,,ÚAN Florenc</v>
          </cell>
          <cell r="I2189">
            <v>55</v>
          </cell>
          <cell r="J2189">
            <v>126</v>
          </cell>
          <cell r="K2189">
            <v>6930</v>
          </cell>
          <cell r="L2189">
            <v>41</v>
          </cell>
          <cell r="M2189" t="str">
            <v>6 vzdy</v>
          </cell>
          <cell r="N2189" t="str">
            <v>CDS Náchod</v>
          </cell>
        </row>
        <row r="2190">
          <cell r="D2190" t="str">
            <v>640111/34</v>
          </cell>
          <cell r="E2190" t="str">
            <v>09:00</v>
          </cell>
          <cell r="F2190" t="str">
            <v>Praha,,ÚAN Florenc</v>
          </cell>
          <cell r="G2190" t="str">
            <v>12:53</v>
          </cell>
          <cell r="H2190" t="str">
            <v>Broumov,,aut.st.</v>
          </cell>
          <cell r="I2190">
            <v>53</v>
          </cell>
          <cell r="J2190">
            <v>130</v>
          </cell>
          <cell r="K2190">
            <v>6890</v>
          </cell>
          <cell r="L2190">
            <v>41</v>
          </cell>
          <cell r="M2190" t="str">
            <v>6 vzdy</v>
          </cell>
          <cell r="N2190" t="str">
            <v>CDS Náchod</v>
          </cell>
        </row>
        <row r="2191">
          <cell r="D2191" t="str">
            <v>640111/36</v>
          </cell>
          <cell r="E2191" t="str">
            <v>18:00</v>
          </cell>
          <cell r="F2191" t="str">
            <v>Praha,,ÚAN Florenc</v>
          </cell>
          <cell r="G2191" t="str">
            <v>21:53</v>
          </cell>
          <cell r="H2191" t="str">
            <v>Broumov,,aut.st.</v>
          </cell>
          <cell r="I2191">
            <v>53</v>
          </cell>
          <cell r="J2191">
            <v>130</v>
          </cell>
          <cell r="K2191">
            <v>6890</v>
          </cell>
          <cell r="L2191">
            <v>41</v>
          </cell>
          <cell r="M2191" t="str">
            <v>6 vzdy</v>
          </cell>
          <cell r="N2191" t="str">
            <v>CDS Náchod</v>
          </cell>
        </row>
        <row r="2192">
          <cell r="D2192" t="str">
            <v>640111/41</v>
          </cell>
          <cell r="E2192" t="str">
            <v>14:05</v>
          </cell>
          <cell r="F2192" t="str">
            <v>Broumov,,aut.st.</v>
          </cell>
          <cell r="G2192" t="str">
            <v>18:05</v>
          </cell>
          <cell r="H2192" t="str">
            <v>Praha,,ÚAN Florenc</v>
          </cell>
          <cell r="I2192">
            <v>53</v>
          </cell>
          <cell r="J2192">
            <v>126</v>
          </cell>
          <cell r="K2192">
            <v>6678</v>
          </cell>
          <cell r="L2192">
            <v>41</v>
          </cell>
          <cell r="M2192" t="str">
            <v>7 vzdy</v>
          </cell>
          <cell r="N2192" t="str">
            <v>CDS Náchod</v>
          </cell>
        </row>
        <row r="2193">
          <cell r="D2193" t="str">
            <v>640111/42</v>
          </cell>
          <cell r="E2193" t="str">
            <v>19:30</v>
          </cell>
          <cell r="F2193" t="str">
            <v>Praha,,ÚAN Florenc</v>
          </cell>
          <cell r="G2193" t="str">
            <v>23:10</v>
          </cell>
          <cell r="H2193" t="str">
            <v>Broumov,,aut.st.</v>
          </cell>
          <cell r="I2193">
            <v>53</v>
          </cell>
          <cell r="J2193">
            <v>130</v>
          </cell>
          <cell r="K2193">
            <v>6890</v>
          </cell>
          <cell r="L2193">
            <v>41</v>
          </cell>
          <cell r="M2193" t="str">
            <v>7 vzdy</v>
          </cell>
          <cell r="N2193" t="str">
            <v>CDS Náchod</v>
          </cell>
        </row>
        <row r="2194">
          <cell r="D2194" t="str">
            <v>640111/43</v>
          </cell>
          <cell r="E2194" t="str">
            <v>15:05</v>
          </cell>
          <cell r="F2194" t="str">
            <v>Broumov,,aut.st.</v>
          </cell>
          <cell r="G2194" t="str">
            <v>19:05</v>
          </cell>
          <cell r="H2194" t="str">
            <v>Praha,,ÚAN Florenc</v>
          </cell>
          <cell r="I2194">
            <v>61</v>
          </cell>
          <cell r="J2194">
            <v>126</v>
          </cell>
          <cell r="K2194">
            <v>7686</v>
          </cell>
          <cell r="L2194">
            <v>46</v>
          </cell>
          <cell r="M2194" t="str">
            <v>+ vzdy</v>
          </cell>
          <cell r="N2194" t="str">
            <v>CDS Náchod</v>
          </cell>
        </row>
        <row r="2195">
          <cell r="D2195" t="str">
            <v>640111/45</v>
          </cell>
          <cell r="E2195" t="str">
            <v>17:05</v>
          </cell>
          <cell r="F2195" t="str">
            <v>Broumov,,aut.st.</v>
          </cell>
          <cell r="G2195" t="str">
            <v>20:40</v>
          </cell>
          <cell r="H2195" t="str">
            <v>Praha,,ÚAN Florenc</v>
          </cell>
          <cell r="I2195">
            <v>43</v>
          </cell>
          <cell r="J2195">
            <v>125</v>
          </cell>
          <cell r="K2195">
            <v>5375</v>
          </cell>
          <cell r="L2195">
            <v>32</v>
          </cell>
          <cell r="M2195" t="str">
            <v>7 vzdy</v>
          </cell>
          <cell r="N2195" t="str">
            <v>CDS Náchod</v>
          </cell>
        </row>
        <row r="2196">
          <cell r="D2196" t="str">
            <v>640111/46</v>
          </cell>
          <cell r="E2196" t="str">
            <v>17:00</v>
          </cell>
          <cell r="F2196" t="str">
            <v>Praha,,ÚAN Florenc</v>
          </cell>
          <cell r="G2196" t="str">
            <v>20:53</v>
          </cell>
          <cell r="H2196" t="str">
            <v>Broumov,,aut.st.</v>
          </cell>
          <cell r="I2196">
            <v>61</v>
          </cell>
          <cell r="J2196">
            <v>130</v>
          </cell>
          <cell r="K2196">
            <v>7930</v>
          </cell>
          <cell r="L2196">
            <v>46</v>
          </cell>
          <cell r="M2196" t="str">
            <v>+ vzdy</v>
          </cell>
          <cell r="N2196" t="str">
            <v>CDS Náchod</v>
          </cell>
        </row>
        <row r="2197">
          <cell r="D2197" t="str">
            <v>640111/47</v>
          </cell>
          <cell r="E2197" t="str">
            <v>17:05</v>
          </cell>
          <cell r="F2197" t="str">
            <v>Broumov,,aut.st.</v>
          </cell>
          <cell r="G2197" t="str">
            <v>21:05</v>
          </cell>
          <cell r="H2197" t="str">
            <v>Praha,,ÚAN Florenc</v>
          </cell>
          <cell r="I2197">
            <v>55</v>
          </cell>
          <cell r="J2197">
            <v>126</v>
          </cell>
          <cell r="K2197">
            <v>6930</v>
          </cell>
          <cell r="L2197">
            <v>43</v>
          </cell>
          <cell r="M2197" t="str">
            <v>+ vzdy</v>
          </cell>
          <cell r="N2197" t="str">
            <v>CDS Náchod</v>
          </cell>
        </row>
        <row r="2198">
          <cell r="D2198" t="str">
            <v>640113/101</v>
          </cell>
          <cell r="E2198" t="str">
            <v>09:15</v>
          </cell>
          <cell r="F2198" t="str">
            <v>Broumov,,aut.st.</v>
          </cell>
          <cell r="G2198" t="str">
            <v>09:30</v>
          </cell>
          <cell r="H2198" t="str">
            <v>Heřmánkovice,Janovičky,celnice</v>
          </cell>
          <cell r="I2198">
            <v>21</v>
          </cell>
          <cell r="J2198">
            <v>7</v>
          </cell>
          <cell r="K2198">
            <v>147</v>
          </cell>
          <cell r="L2198">
            <v>21</v>
          </cell>
          <cell r="M2198" t="str">
            <v>6+ vzdy</v>
          </cell>
          <cell r="N2198" t="str">
            <v>CDS Náchod</v>
          </cell>
        </row>
        <row r="2199">
          <cell r="D2199" t="str">
            <v>640113/102</v>
          </cell>
          <cell r="E2199" t="str">
            <v>09:35</v>
          </cell>
          <cell r="F2199" t="str">
            <v>Heřmánkovice,Janovičky,celnice</v>
          </cell>
          <cell r="G2199" t="str">
            <v>09:50</v>
          </cell>
          <cell r="H2199" t="str">
            <v>Broumov,,aut.st.</v>
          </cell>
          <cell r="I2199">
            <v>21</v>
          </cell>
          <cell r="J2199">
            <v>7</v>
          </cell>
          <cell r="K2199">
            <v>147</v>
          </cell>
          <cell r="L2199">
            <v>21</v>
          </cell>
          <cell r="M2199" t="str">
            <v>6+ vzdy</v>
          </cell>
          <cell r="N2199" t="str">
            <v>CDS Náchod</v>
          </cell>
        </row>
        <row r="2200">
          <cell r="D2200" t="str">
            <v>640114/1</v>
          </cell>
          <cell r="E2200" t="str">
            <v>20:45</v>
          </cell>
          <cell r="F2200" t="str">
            <v>Broumov,,aut.st.</v>
          </cell>
          <cell r="G2200" t="str">
            <v>21:40</v>
          </cell>
          <cell r="H2200" t="str">
            <v>Adršpach,Horní Adršpach,žel.zast.</v>
          </cell>
          <cell r="I2200">
            <v>307</v>
          </cell>
          <cell r="J2200">
            <v>33</v>
          </cell>
          <cell r="K2200">
            <v>10131</v>
          </cell>
          <cell r="L2200">
            <v>243</v>
          </cell>
          <cell r="M2200" t="str">
            <v>X+ vzdy</v>
          </cell>
          <cell r="N2200" t="str">
            <v>CDS Náchod</v>
          </cell>
        </row>
        <row r="2201">
          <cell r="D2201" t="str">
            <v>640114/2</v>
          </cell>
          <cell r="E2201" t="str">
            <v>22:10</v>
          </cell>
          <cell r="F2201" t="str">
            <v>Adršpach,Horní Adršpach,žel.zast.</v>
          </cell>
          <cell r="G2201" t="str">
            <v>23:00</v>
          </cell>
          <cell r="H2201" t="str">
            <v>Broumov,,aut.st.</v>
          </cell>
          <cell r="I2201">
            <v>307</v>
          </cell>
          <cell r="J2201">
            <v>33</v>
          </cell>
          <cell r="K2201">
            <v>10131</v>
          </cell>
          <cell r="L2201">
            <v>243</v>
          </cell>
          <cell r="M2201" t="str">
            <v>X+ vzdy</v>
          </cell>
          <cell r="N2201" t="str">
            <v>CDS Náchod</v>
          </cell>
        </row>
        <row r="2202">
          <cell r="D2202" t="str">
            <v>640114/5</v>
          </cell>
          <cell r="E2202" t="str">
            <v>14:40</v>
          </cell>
          <cell r="F2202" t="str">
            <v>Broumov,,aut.st.</v>
          </cell>
          <cell r="G2202" t="str">
            <v>14:55</v>
          </cell>
          <cell r="H2202" t="str">
            <v>Meziměstí,,žel.st.</v>
          </cell>
          <cell r="I2202">
            <v>209</v>
          </cell>
          <cell r="J2202">
            <v>9</v>
          </cell>
          <cell r="K2202">
            <v>1881</v>
          </cell>
          <cell r="L2202">
            <v>156</v>
          </cell>
          <cell r="M2202" t="str">
            <v>X vzdy</v>
          </cell>
          <cell r="N2202" t="str">
            <v>CDS Náchod</v>
          </cell>
        </row>
        <row r="2203">
          <cell r="D2203" t="str">
            <v>640114/6</v>
          </cell>
          <cell r="E2203" t="str">
            <v>15:00</v>
          </cell>
          <cell r="F2203" t="str">
            <v>Meziměstí,,žel.st.</v>
          </cell>
          <cell r="G2203" t="str">
            <v>15:15</v>
          </cell>
          <cell r="H2203" t="str">
            <v>Broumov,,aut.st.</v>
          </cell>
          <cell r="I2203">
            <v>209</v>
          </cell>
          <cell r="J2203">
            <v>9</v>
          </cell>
          <cell r="K2203">
            <v>1881</v>
          </cell>
          <cell r="L2203">
            <v>156</v>
          </cell>
          <cell r="M2203" t="str">
            <v>X vzdy</v>
          </cell>
          <cell r="N2203" t="str">
            <v>CDS Náchod</v>
          </cell>
        </row>
        <row r="2204">
          <cell r="D2204" t="str">
            <v>640114/7</v>
          </cell>
          <cell r="E2204" t="str">
            <v>22:15</v>
          </cell>
          <cell r="F2204" t="str">
            <v>Broumov,,aut.st.</v>
          </cell>
          <cell r="G2204" t="str">
            <v>22:30</v>
          </cell>
          <cell r="H2204" t="str">
            <v>Jetřichov,,horní</v>
          </cell>
          <cell r="I2204">
            <v>255</v>
          </cell>
          <cell r="J2204">
            <v>9</v>
          </cell>
          <cell r="K2204">
            <v>2295</v>
          </cell>
          <cell r="L2204">
            <v>200</v>
          </cell>
          <cell r="M2204" t="str">
            <v>X vzdy</v>
          </cell>
          <cell r="N2204" t="str">
            <v>CDS Náchod</v>
          </cell>
        </row>
        <row r="2205">
          <cell r="D2205" t="str">
            <v>640114/101</v>
          </cell>
          <cell r="E2205" t="str">
            <v>19:30</v>
          </cell>
          <cell r="F2205" t="str">
            <v>Broumov,,aut.st.</v>
          </cell>
          <cell r="G2205" t="str">
            <v>20:05</v>
          </cell>
          <cell r="H2205" t="str">
            <v>Teplice n.Met.,,nám.</v>
          </cell>
          <cell r="I2205">
            <v>21</v>
          </cell>
          <cell r="J2205">
            <v>20</v>
          </cell>
          <cell r="K2205">
            <v>420</v>
          </cell>
          <cell r="L2205">
            <v>21</v>
          </cell>
          <cell r="M2205" t="str">
            <v>6+ vzdy</v>
          </cell>
          <cell r="N2205" t="str">
            <v>CDS Náchod</v>
          </cell>
        </row>
        <row r="2206">
          <cell r="D2206" t="str">
            <v>640114/102</v>
          </cell>
          <cell r="E2206" t="str">
            <v>07:00</v>
          </cell>
          <cell r="F2206" t="str">
            <v>Teplice n.Met.,,nám.</v>
          </cell>
          <cell r="G2206" t="str">
            <v>07:35</v>
          </cell>
          <cell r="H2206" t="str">
            <v>Broumov,,aut.st.</v>
          </cell>
          <cell r="I2206">
            <v>21</v>
          </cell>
          <cell r="J2206">
            <v>20</v>
          </cell>
          <cell r="K2206">
            <v>420</v>
          </cell>
          <cell r="L2206">
            <v>21</v>
          </cell>
          <cell r="M2206" t="str">
            <v>6+ vzdy</v>
          </cell>
          <cell r="N2206" t="str">
            <v>CDS Náchod</v>
          </cell>
        </row>
        <row r="2207">
          <cell r="D2207" t="str">
            <v>640115/1</v>
          </cell>
          <cell r="E2207" t="str">
            <v>04:25</v>
          </cell>
          <cell r="F2207" t="str">
            <v>Hronov,,aut.st.</v>
          </cell>
          <cell r="G2207" t="str">
            <v>04:32</v>
          </cell>
          <cell r="H2207" t="str">
            <v>Žďárky</v>
          </cell>
          <cell r="I2207">
            <v>255</v>
          </cell>
          <cell r="J2207">
            <v>4</v>
          </cell>
          <cell r="K2207">
            <v>1020</v>
          </cell>
          <cell r="L2207">
            <v>200</v>
          </cell>
          <cell r="M2207" t="str">
            <v>X vzdy</v>
          </cell>
          <cell r="N2207" t="str">
            <v>CDS Náchod</v>
          </cell>
        </row>
        <row r="2208">
          <cell r="D2208" t="str">
            <v>640115/2</v>
          </cell>
          <cell r="E2208" t="str">
            <v>04:35</v>
          </cell>
          <cell r="F2208" t="str">
            <v>Žďárky</v>
          </cell>
          <cell r="G2208" t="str">
            <v>05:10</v>
          </cell>
          <cell r="H2208" t="str">
            <v>Velké Poříčí,,ATAS</v>
          </cell>
          <cell r="I2208">
            <v>255</v>
          </cell>
          <cell r="J2208">
            <v>15</v>
          </cell>
          <cell r="K2208">
            <v>3825</v>
          </cell>
          <cell r="L2208">
            <v>200</v>
          </cell>
          <cell r="M2208" t="str">
            <v>X vzdy</v>
          </cell>
          <cell r="N2208" t="str">
            <v>CDS Náchod</v>
          </cell>
        </row>
        <row r="2209">
          <cell r="D2209" t="str">
            <v>640115/3</v>
          </cell>
          <cell r="E2209" t="str">
            <v>12:40</v>
          </cell>
          <cell r="F2209" t="str">
            <v>Hronov,,žel.st.</v>
          </cell>
          <cell r="G2209" t="str">
            <v>12:52</v>
          </cell>
          <cell r="H2209" t="str">
            <v>Žďárky</v>
          </cell>
          <cell r="I2209">
            <v>209</v>
          </cell>
          <cell r="J2209">
            <v>5</v>
          </cell>
          <cell r="K2209">
            <v>1045</v>
          </cell>
          <cell r="L2209">
            <v>156</v>
          </cell>
          <cell r="M2209" t="str">
            <v>X vzdy</v>
          </cell>
          <cell r="N2209" t="str">
            <v>CDS Náchod</v>
          </cell>
        </row>
        <row r="2210">
          <cell r="D2210" t="str">
            <v>640115/5</v>
          </cell>
          <cell r="E2210" t="str">
            <v>05:50</v>
          </cell>
          <cell r="F2210" t="str">
            <v>Velké Poříčí,,ATAS</v>
          </cell>
          <cell r="G2210" t="str">
            <v>06:15</v>
          </cell>
          <cell r="H2210" t="str">
            <v>Hronov,Malá Čermná</v>
          </cell>
          <cell r="I2210">
            <v>255</v>
          </cell>
          <cell r="J2210">
            <v>13</v>
          </cell>
          <cell r="K2210">
            <v>3315</v>
          </cell>
          <cell r="L2210">
            <v>200</v>
          </cell>
          <cell r="M2210" t="str">
            <v>X vzdy</v>
          </cell>
          <cell r="N2210" t="str">
            <v>CDS Náchod</v>
          </cell>
        </row>
        <row r="2211">
          <cell r="D2211" t="str">
            <v>640115/6</v>
          </cell>
          <cell r="E2211" t="str">
            <v>12:55</v>
          </cell>
          <cell r="F2211" t="str">
            <v>Žďárky</v>
          </cell>
          <cell r="G2211" t="str">
            <v>13:05</v>
          </cell>
          <cell r="H2211" t="str">
            <v>Hronov,,žel.st.</v>
          </cell>
          <cell r="I2211">
            <v>209</v>
          </cell>
          <cell r="J2211">
            <v>5</v>
          </cell>
          <cell r="K2211">
            <v>1045</v>
          </cell>
          <cell r="L2211">
            <v>156</v>
          </cell>
          <cell r="M2211" t="str">
            <v>X vzdy</v>
          </cell>
          <cell r="N2211" t="str">
            <v>CDS Náchod</v>
          </cell>
        </row>
        <row r="2212">
          <cell r="D2212" t="str">
            <v>640115/7</v>
          </cell>
          <cell r="E2212" t="str">
            <v>06:50</v>
          </cell>
          <cell r="F2212" t="str">
            <v>Hronov,,žel.st.</v>
          </cell>
          <cell r="G2212" t="str">
            <v>07:20</v>
          </cell>
          <cell r="H2212" t="str">
            <v>Hronov,Malá Čermná</v>
          </cell>
          <cell r="I2212">
            <v>209</v>
          </cell>
          <cell r="J2212">
            <v>15</v>
          </cell>
          <cell r="K2212">
            <v>3135</v>
          </cell>
          <cell r="L2212">
            <v>156</v>
          </cell>
          <cell r="M2212" t="str">
            <v>X vzdy</v>
          </cell>
          <cell r="N2212" t="str">
            <v>CDS Náchod</v>
          </cell>
        </row>
        <row r="2213">
          <cell r="D2213" t="str">
            <v>640115/8</v>
          </cell>
          <cell r="E2213" t="str">
            <v>05:10</v>
          </cell>
          <cell r="F2213" t="str">
            <v>Velké Poříčí,,ATAS</v>
          </cell>
          <cell r="G2213" t="str">
            <v>05:50</v>
          </cell>
          <cell r="H2213" t="str">
            <v>Velké Poříčí,,ATAS</v>
          </cell>
          <cell r="I2213">
            <v>255</v>
          </cell>
          <cell r="J2213">
            <v>23</v>
          </cell>
          <cell r="K2213">
            <v>5865</v>
          </cell>
          <cell r="L2213">
            <v>200</v>
          </cell>
          <cell r="M2213" t="str">
            <v>X vzdy</v>
          </cell>
          <cell r="N2213" t="str">
            <v>CDS Náchod</v>
          </cell>
        </row>
        <row r="2214">
          <cell r="D2214" t="str">
            <v>640115/9</v>
          </cell>
          <cell r="E2214" t="str">
            <v>09:15</v>
          </cell>
          <cell r="F2214" t="str">
            <v>Hronov,,žel.st.</v>
          </cell>
          <cell r="G2214" t="str">
            <v>09:45</v>
          </cell>
          <cell r="H2214" t="str">
            <v>Hronov,Malá Čermná</v>
          </cell>
          <cell r="I2214">
            <v>371</v>
          </cell>
          <cell r="J2214">
            <v>15</v>
          </cell>
          <cell r="K2214">
            <v>5565</v>
          </cell>
          <cell r="L2214">
            <v>287</v>
          </cell>
          <cell r="M2214" t="str">
            <v xml:space="preserve"> vzdy</v>
          </cell>
          <cell r="N2214" t="str">
            <v>CDS Náchod</v>
          </cell>
        </row>
        <row r="2215">
          <cell r="D2215" t="str">
            <v>640115/10</v>
          </cell>
          <cell r="E2215" t="str">
            <v>06:15</v>
          </cell>
          <cell r="F2215" t="str">
            <v>Hronov,Malá Čermná</v>
          </cell>
          <cell r="G2215" t="str">
            <v>06:45</v>
          </cell>
          <cell r="H2215" t="str">
            <v>Hronov,,žel.st.</v>
          </cell>
          <cell r="I2215">
            <v>255</v>
          </cell>
          <cell r="J2215">
            <v>15</v>
          </cell>
          <cell r="K2215">
            <v>3825</v>
          </cell>
          <cell r="L2215">
            <v>200</v>
          </cell>
          <cell r="M2215" t="str">
            <v>X vzdy</v>
          </cell>
          <cell r="N2215" t="str">
            <v>CDS Náchod</v>
          </cell>
        </row>
        <row r="2216">
          <cell r="D2216" t="str">
            <v>640115/11</v>
          </cell>
          <cell r="E2216" t="str">
            <v>10:25</v>
          </cell>
          <cell r="F2216" t="str">
            <v>Náchod,,aut.st.</v>
          </cell>
          <cell r="G2216" t="str">
            <v>10:41</v>
          </cell>
          <cell r="H2216" t="str">
            <v>Hronov,,aut.st.</v>
          </cell>
          <cell r="I2216">
            <v>255</v>
          </cell>
          <cell r="J2216">
            <v>9</v>
          </cell>
          <cell r="K2216">
            <v>2295</v>
          </cell>
          <cell r="L2216">
            <v>200</v>
          </cell>
          <cell r="M2216" t="str">
            <v>X vzdy</v>
          </cell>
          <cell r="N2216" t="str">
            <v>CDS Náchod</v>
          </cell>
        </row>
        <row r="2217">
          <cell r="D2217" t="str">
            <v>640115/13</v>
          </cell>
          <cell r="E2217" t="str">
            <v>11:15</v>
          </cell>
          <cell r="F2217" t="str">
            <v>Hronov,,žel.st.</v>
          </cell>
          <cell r="G2217" t="str">
            <v>11:45</v>
          </cell>
          <cell r="H2217" t="str">
            <v>Hronov,Malá Čermná</v>
          </cell>
          <cell r="I2217">
            <v>255</v>
          </cell>
          <cell r="J2217">
            <v>15</v>
          </cell>
          <cell r="K2217">
            <v>3825</v>
          </cell>
          <cell r="L2217">
            <v>200</v>
          </cell>
          <cell r="M2217" t="str">
            <v>X vzdy</v>
          </cell>
          <cell r="N2217" t="str">
            <v>CDS Náchod</v>
          </cell>
        </row>
        <row r="2218">
          <cell r="D2218" t="str">
            <v>640115/14</v>
          </cell>
          <cell r="E2218" t="str">
            <v>07:20</v>
          </cell>
          <cell r="F2218" t="str">
            <v>Hronov,Malá Čermná</v>
          </cell>
          <cell r="G2218" t="str">
            <v>07:37</v>
          </cell>
          <cell r="H2218" t="str">
            <v>Hronov,,žel.st.</v>
          </cell>
          <cell r="I2218">
            <v>209</v>
          </cell>
          <cell r="J2218">
            <v>9</v>
          </cell>
          <cell r="K2218">
            <v>1881</v>
          </cell>
          <cell r="L2218">
            <v>156</v>
          </cell>
          <cell r="M2218" t="str">
            <v>X vzdy</v>
          </cell>
          <cell r="N2218" t="str">
            <v>CDS Náchod</v>
          </cell>
        </row>
        <row r="2219">
          <cell r="D2219" t="str">
            <v>640115/15</v>
          </cell>
          <cell r="E2219" t="str">
            <v>13:15</v>
          </cell>
          <cell r="F2219" t="str">
            <v>Hronov,,žel.st.</v>
          </cell>
          <cell r="G2219" t="str">
            <v>13:50</v>
          </cell>
          <cell r="H2219" t="str">
            <v>Velké Poříčí,,ATAS</v>
          </cell>
          <cell r="I2219">
            <v>255</v>
          </cell>
          <cell r="J2219">
            <v>19</v>
          </cell>
          <cell r="K2219">
            <v>4845</v>
          </cell>
          <cell r="L2219">
            <v>200</v>
          </cell>
          <cell r="M2219" t="str">
            <v>X vzdy</v>
          </cell>
          <cell r="N2219" t="str">
            <v>CDS Náchod</v>
          </cell>
        </row>
        <row r="2220">
          <cell r="D2220" t="str">
            <v>640115/16</v>
          </cell>
          <cell r="E2220" t="str">
            <v>10:15</v>
          </cell>
          <cell r="F2220" t="str">
            <v>Hronov,Malá Čermná</v>
          </cell>
          <cell r="G2220" t="str">
            <v>10:45</v>
          </cell>
          <cell r="H2220" t="str">
            <v>Hronov,,žel.st.</v>
          </cell>
          <cell r="I2220">
            <v>371</v>
          </cell>
          <cell r="J2220">
            <v>15</v>
          </cell>
          <cell r="K2220">
            <v>5565</v>
          </cell>
          <cell r="L2220">
            <v>287</v>
          </cell>
          <cell r="M2220" t="str">
            <v xml:space="preserve"> vzdy</v>
          </cell>
          <cell r="N2220" t="str">
            <v>CDS Náchod</v>
          </cell>
        </row>
        <row r="2221">
          <cell r="D2221" t="str">
            <v>640115/17</v>
          </cell>
          <cell r="E2221" t="str">
            <v>14:06</v>
          </cell>
          <cell r="F2221" t="str">
            <v>Velké Poříčí,,ATAS</v>
          </cell>
          <cell r="G2221" t="str">
            <v>14:32</v>
          </cell>
          <cell r="H2221" t="str">
            <v>Žďárky</v>
          </cell>
          <cell r="I2221">
            <v>255</v>
          </cell>
          <cell r="J2221">
            <v>9</v>
          </cell>
          <cell r="K2221">
            <v>2295</v>
          </cell>
          <cell r="L2221">
            <v>200</v>
          </cell>
          <cell r="M2221" t="str">
            <v>X vzdy</v>
          </cell>
          <cell r="N2221" t="str">
            <v>CDS Náchod</v>
          </cell>
        </row>
        <row r="2222">
          <cell r="D2222" t="str">
            <v>640115/18</v>
          </cell>
          <cell r="E2222" t="str">
            <v>12:10</v>
          </cell>
          <cell r="F2222" t="str">
            <v>Hronov,Malá Čermná</v>
          </cell>
          <cell r="G2222" t="str">
            <v>12:40</v>
          </cell>
          <cell r="H2222" t="str">
            <v>Hronov,,žel.st.</v>
          </cell>
          <cell r="I2222">
            <v>255</v>
          </cell>
          <cell r="J2222">
            <v>15</v>
          </cell>
          <cell r="K2222">
            <v>3825</v>
          </cell>
          <cell r="L2222">
            <v>200</v>
          </cell>
          <cell r="M2222" t="str">
            <v>X vzdy</v>
          </cell>
          <cell r="N2222" t="str">
            <v>CDS Náchod</v>
          </cell>
        </row>
        <row r="2223">
          <cell r="D2223" t="str">
            <v>640115/21</v>
          </cell>
          <cell r="E2223" t="str">
            <v>15:15</v>
          </cell>
          <cell r="F2223" t="str">
            <v>Hronov,,žel.st.</v>
          </cell>
          <cell r="G2223" t="str">
            <v>15:45</v>
          </cell>
          <cell r="H2223" t="str">
            <v>Hronov,Malá Čermná</v>
          </cell>
          <cell r="I2223">
            <v>255</v>
          </cell>
          <cell r="J2223">
            <v>15</v>
          </cell>
          <cell r="K2223">
            <v>3825</v>
          </cell>
          <cell r="L2223">
            <v>200</v>
          </cell>
          <cell r="M2223" t="str">
            <v>X vzdy</v>
          </cell>
          <cell r="N2223" t="str">
            <v>CDS Náchod</v>
          </cell>
        </row>
        <row r="2224">
          <cell r="D2224" t="str">
            <v>640115/22</v>
          </cell>
          <cell r="E2224" t="str">
            <v>14:40</v>
          </cell>
          <cell r="F2224" t="str">
            <v>Žďárky</v>
          </cell>
          <cell r="G2224" t="str">
            <v>15:05</v>
          </cell>
          <cell r="H2224" t="str">
            <v>Hronov,,žel.st.</v>
          </cell>
          <cell r="I2224">
            <v>255</v>
          </cell>
          <cell r="J2224">
            <v>11</v>
          </cell>
          <cell r="K2224">
            <v>2805</v>
          </cell>
          <cell r="L2224">
            <v>200</v>
          </cell>
          <cell r="M2224" t="str">
            <v>X vzdy</v>
          </cell>
          <cell r="N2224" t="str">
            <v>CDS Náchod</v>
          </cell>
        </row>
        <row r="2225">
          <cell r="D2225" t="str">
            <v>640115/23</v>
          </cell>
          <cell r="E2225" t="str">
            <v>16:05</v>
          </cell>
          <cell r="F2225" t="str">
            <v>Hronov,,žel.st.</v>
          </cell>
          <cell r="G2225" t="str">
            <v>16:17</v>
          </cell>
          <cell r="H2225" t="str">
            <v>Žďárky</v>
          </cell>
          <cell r="I2225">
            <v>255</v>
          </cell>
          <cell r="J2225">
            <v>5</v>
          </cell>
          <cell r="K2225">
            <v>1275</v>
          </cell>
          <cell r="L2225">
            <v>200</v>
          </cell>
          <cell r="M2225" t="str">
            <v>X vzdy</v>
          </cell>
          <cell r="N2225" t="str">
            <v>CDS Náchod</v>
          </cell>
        </row>
        <row r="2226">
          <cell r="D2226" t="str">
            <v>640115/24</v>
          </cell>
          <cell r="E2226" t="str">
            <v>15:45</v>
          </cell>
          <cell r="F2226" t="str">
            <v>Hronov,Malá Čermná</v>
          </cell>
          <cell r="G2226" t="str">
            <v>16:02</v>
          </cell>
          <cell r="H2226" t="str">
            <v>Hronov,,žel.st.</v>
          </cell>
          <cell r="I2226">
            <v>255</v>
          </cell>
          <cell r="J2226">
            <v>9</v>
          </cell>
          <cell r="K2226">
            <v>2295</v>
          </cell>
          <cell r="L2226">
            <v>200</v>
          </cell>
          <cell r="M2226" t="str">
            <v>X vzdy</v>
          </cell>
          <cell r="N2226" t="str">
            <v>CDS Náchod</v>
          </cell>
        </row>
        <row r="2227">
          <cell r="D2227" t="str">
            <v>640115/25</v>
          </cell>
          <cell r="E2227" t="str">
            <v>17:15</v>
          </cell>
          <cell r="F2227" t="str">
            <v>Hronov,,žel.st.</v>
          </cell>
          <cell r="G2227" t="str">
            <v>17:45</v>
          </cell>
          <cell r="H2227" t="str">
            <v>Hronov,Malá Čermná</v>
          </cell>
          <cell r="I2227">
            <v>370</v>
          </cell>
          <cell r="J2227">
            <v>15</v>
          </cell>
          <cell r="K2227">
            <v>5550</v>
          </cell>
          <cell r="L2227">
            <v>287</v>
          </cell>
          <cell r="M2227" t="str">
            <v xml:space="preserve"> vzdy</v>
          </cell>
          <cell r="N2227" t="str">
            <v>CDS Náchod</v>
          </cell>
        </row>
        <row r="2228">
          <cell r="D2228" t="str">
            <v>640115/26</v>
          </cell>
          <cell r="E2228" t="str">
            <v>16:20</v>
          </cell>
          <cell r="F2228" t="str">
            <v>Žďárky</v>
          </cell>
          <cell r="G2228" t="str">
            <v>16:45</v>
          </cell>
          <cell r="H2228" t="str">
            <v>Hronov,,žel.st.</v>
          </cell>
          <cell r="I2228">
            <v>255</v>
          </cell>
          <cell r="J2228">
            <v>11</v>
          </cell>
          <cell r="K2228">
            <v>2805</v>
          </cell>
          <cell r="L2228">
            <v>200</v>
          </cell>
          <cell r="M2228" t="str">
            <v>X vzdy</v>
          </cell>
          <cell r="N2228" t="str">
            <v>CDS Náchod</v>
          </cell>
        </row>
        <row r="2229">
          <cell r="D2229" t="str">
            <v>640115/27</v>
          </cell>
          <cell r="E2229" t="str">
            <v>18:05</v>
          </cell>
          <cell r="F2229" t="str">
            <v>Hronov,,žel.st.</v>
          </cell>
          <cell r="G2229" t="str">
            <v>18:17</v>
          </cell>
          <cell r="H2229" t="str">
            <v>Žďárky</v>
          </cell>
          <cell r="I2229">
            <v>255</v>
          </cell>
          <cell r="J2229">
            <v>5</v>
          </cell>
          <cell r="K2229">
            <v>1275</v>
          </cell>
          <cell r="L2229">
            <v>200</v>
          </cell>
          <cell r="M2229" t="str">
            <v>X vzdy</v>
          </cell>
          <cell r="N2229" t="str">
            <v>CDS Náchod</v>
          </cell>
        </row>
        <row r="2230">
          <cell r="D2230" t="str">
            <v>640115/28</v>
          </cell>
          <cell r="E2230" t="str">
            <v>17:45</v>
          </cell>
          <cell r="F2230" t="str">
            <v>Hronov,Malá Čermná</v>
          </cell>
          <cell r="G2230" t="str">
            <v>18:02</v>
          </cell>
          <cell r="H2230" t="str">
            <v>Hronov,,žel.st.</v>
          </cell>
          <cell r="I2230">
            <v>255</v>
          </cell>
          <cell r="J2230">
            <v>9</v>
          </cell>
          <cell r="K2230">
            <v>2295</v>
          </cell>
          <cell r="L2230">
            <v>200</v>
          </cell>
          <cell r="M2230" t="str">
            <v>X vzdy</v>
          </cell>
          <cell r="N2230" t="str">
            <v>CDS Náchod</v>
          </cell>
        </row>
        <row r="2231">
          <cell r="D2231" t="str">
            <v>640115/29</v>
          </cell>
          <cell r="E2231" t="str">
            <v>19:15</v>
          </cell>
          <cell r="F2231" t="str">
            <v>Hronov,,žel.st.</v>
          </cell>
          <cell r="G2231" t="str">
            <v>19:45</v>
          </cell>
          <cell r="H2231" t="str">
            <v>Hronov,Malá Čermná</v>
          </cell>
          <cell r="I2231">
            <v>255</v>
          </cell>
          <cell r="J2231">
            <v>15</v>
          </cell>
          <cell r="K2231">
            <v>3825</v>
          </cell>
          <cell r="L2231">
            <v>200</v>
          </cell>
          <cell r="M2231" t="str">
            <v>X vzdy</v>
          </cell>
          <cell r="N2231" t="str">
            <v>CDS Náchod</v>
          </cell>
        </row>
        <row r="2232">
          <cell r="D2232" t="str">
            <v>640115/30</v>
          </cell>
          <cell r="E2232" t="str">
            <v>18:20</v>
          </cell>
          <cell r="F2232" t="str">
            <v>Žďárky</v>
          </cell>
          <cell r="G2232" t="str">
            <v>18:45</v>
          </cell>
          <cell r="H2232" t="str">
            <v>Hronov,,žel.st.</v>
          </cell>
          <cell r="I2232">
            <v>255</v>
          </cell>
          <cell r="J2232">
            <v>11</v>
          </cell>
          <cell r="K2232">
            <v>2805</v>
          </cell>
          <cell r="L2232">
            <v>200</v>
          </cell>
          <cell r="M2232" t="str">
            <v>X vzdy</v>
          </cell>
          <cell r="N2232" t="str">
            <v>CDS Náchod</v>
          </cell>
        </row>
        <row r="2233">
          <cell r="D2233" t="str">
            <v>640115/31</v>
          </cell>
          <cell r="E2233" t="str">
            <v>22:35</v>
          </cell>
          <cell r="F2233" t="str">
            <v>Hronov,,žel.st.</v>
          </cell>
          <cell r="G2233" t="str">
            <v>23:00</v>
          </cell>
          <cell r="H2233" t="str">
            <v>Žďárky</v>
          </cell>
          <cell r="I2233">
            <v>255</v>
          </cell>
          <cell r="J2233">
            <v>11</v>
          </cell>
          <cell r="K2233">
            <v>2805</v>
          </cell>
          <cell r="L2233">
            <v>200</v>
          </cell>
          <cell r="M2233" t="str">
            <v>X vzdy</v>
          </cell>
          <cell r="N2233" t="str">
            <v>CDS Náchod</v>
          </cell>
        </row>
        <row r="2234">
          <cell r="D2234" t="str">
            <v>640115/32</v>
          </cell>
          <cell r="E2234" t="str">
            <v>19:45</v>
          </cell>
          <cell r="F2234" t="str">
            <v>Hronov,Malá Čermná</v>
          </cell>
          <cell r="G2234" t="str">
            <v>19:58</v>
          </cell>
          <cell r="H2234" t="str">
            <v>Hronov,,aut.st.</v>
          </cell>
          <cell r="I2234">
            <v>255</v>
          </cell>
          <cell r="J2234">
            <v>8</v>
          </cell>
          <cell r="K2234">
            <v>2040</v>
          </cell>
          <cell r="L2234">
            <v>200</v>
          </cell>
          <cell r="M2234" t="str">
            <v>X vzdy</v>
          </cell>
          <cell r="N2234" t="str">
            <v>CDS Náchod</v>
          </cell>
        </row>
        <row r="2235">
          <cell r="D2235" t="str">
            <v>640115/33</v>
          </cell>
          <cell r="E2235" t="str">
            <v>22:08</v>
          </cell>
          <cell r="F2235" t="str">
            <v>Velké Poříčí,,ATAS</v>
          </cell>
          <cell r="G2235" t="str">
            <v>22:18</v>
          </cell>
          <cell r="H2235" t="str">
            <v>Hronov,,aut.st.</v>
          </cell>
          <cell r="I2235">
            <v>253</v>
          </cell>
          <cell r="J2235">
            <v>5</v>
          </cell>
          <cell r="K2235">
            <v>1265</v>
          </cell>
          <cell r="L2235">
            <v>200</v>
          </cell>
          <cell r="M2235" t="str">
            <v>X vzdy</v>
          </cell>
          <cell r="N2235" t="str">
            <v>CDS Náchod</v>
          </cell>
        </row>
        <row r="2236">
          <cell r="D2236" t="str">
            <v>640115/34</v>
          </cell>
          <cell r="E2236" t="str">
            <v>22:05</v>
          </cell>
          <cell r="F2236" t="str">
            <v>Hronov,,aut.st.</v>
          </cell>
          <cell r="G2236" t="str">
            <v>22:20</v>
          </cell>
          <cell r="H2236" t="str">
            <v>Náchod,,aut.st.</v>
          </cell>
          <cell r="I2236">
            <v>255</v>
          </cell>
          <cell r="J2236">
            <v>9</v>
          </cell>
          <cell r="K2236">
            <v>2295</v>
          </cell>
          <cell r="L2236">
            <v>200</v>
          </cell>
          <cell r="M2236" t="str">
            <v>X vzdy</v>
          </cell>
          <cell r="N2236" t="str">
            <v>CDS Náchod</v>
          </cell>
        </row>
        <row r="2237">
          <cell r="D2237" t="str">
            <v>640115/36</v>
          </cell>
          <cell r="E2237" t="str">
            <v>23:00</v>
          </cell>
          <cell r="F2237" t="str">
            <v>Žďárky</v>
          </cell>
          <cell r="G2237" t="str">
            <v>23:08</v>
          </cell>
          <cell r="H2237" t="str">
            <v>Hronov,,aut.st.</v>
          </cell>
          <cell r="I2237">
            <v>255</v>
          </cell>
          <cell r="J2237">
            <v>4</v>
          </cell>
          <cell r="K2237">
            <v>1020</v>
          </cell>
          <cell r="L2237">
            <v>200</v>
          </cell>
          <cell r="M2237" t="str">
            <v>X vzdy</v>
          </cell>
          <cell r="N2237" t="str">
            <v>CDS Náchod</v>
          </cell>
        </row>
        <row r="2238">
          <cell r="D2238" t="str">
            <v>640115/40</v>
          </cell>
          <cell r="E2238" t="str">
            <v>21:40</v>
          </cell>
          <cell r="F2238" t="str">
            <v>Hronov,,aut.st.</v>
          </cell>
          <cell r="G2238" t="str">
            <v>21:50</v>
          </cell>
          <cell r="H2238" t="str">
            <v>Velké Poříčí,,ATAS</v>
          </cell>
          <cell r="I2238">
            <v>253</v>
          </cell>
          <cell r="J2238">
            <v>5</v>
          </cell>
          <cell r="K2238">
            <v>1265</v>
          </cell>
          <cell r="L2238">
            <v>200</v>
          </cell>
          <cell r="M2238" t="str">
            <v>X vzdy</v>
          </cell>
          <cell r="N2238" t="str">
            <v>CDS Náchod</v>
          </cell>
        </row>
        <row r="2239">
          <cell r="D2239" t="str">
            <v>640115/51</v>
          </cell>
          <cell r="E2239" t="str">
            <v>13:45</v>
          </cell>
          <cell r="F2239" t="str">
            <v>Náchod,,aut.st.</v>
          </cell>
          <cell r="G2239" t="str">
            <v>14:01</v>
          </cell>
          <cell r="H2239" t="str">
            <v>Hronov,,aut.st.</v>
          </cell>
          <cell r="I2239">
            <v>46</v>
          </cell>
          <cell r="J2239">
            <v>9</v>
          </cell>
          <cell r="K2239">
            <v>414</v>
          </cell>
          <cell r="L2239">
            <v>44</v>
          </cell>
          <cell r="M2239" t="str">
            <v>X vzdy</v>
          </cell>
          <cell r="N2239" t="str">
            <v>CDS Náchod</v>
          </cell>
        </row>
        <row r="2240">
          <cell r="D2240" t="str">
            <v>640115/52</v>
          </cell>
          <cell r="E2240" t="str">
            <v>14:02</v>
          </cell>
          <cell r="F2240" t="str">
            <v>Hronov,,aut.st.</v>
          </cell>
          <cell r="G2240" t="str">
            <v>14:18</v>
          </cell>
          <cell r="H2240" t="str">
            <v>Náchod,,aut.st.</v>
          </cell>
          <cell r="I2240">
            <v>46</v>
          </cell>
          <cell r="J2240">
            <v>9</v>
          </cell>
          <cell r="K2240">
            <v>414</v>
          </cell>
          <cell r="L2240">
            <v>44</v>
          </cell>
          <cell r="M2240" t="str">
            <v>X vzdy</v>
          </cell>
          <cell r="N2240" t="str">
            <v>CDS Náchod</v>
          </cell>
        </row>
        <row r="2241">
          <cell r="D2241" t="str">
            <v>640115/101</v>
          </cell>
          <cell r="E2241" t="str">
            <v>13:15</v>
          </cell>
          <cell r="F2241" t="str">
            <v>Hronov,,žel.st.</v>
          </cell>
          <cell r="G2241" t="str">
            <v>13:45</v>
          </cell>
          <cell r="H2241" t="str">
            <v>Hronov,Malá Čermná</v>
          </cell>
          <cell r="I2241">
            <v>116</v>
          </cell>
          <cell r="J2241">
            <v>15</v>
          </cell>
          <cell r="K2241">
            <v>1740</v>
          </cell>
          <cell r="L2241">
            <v>87</v>
          </cell>
          <cell r="M2241" t="str">
            <v>6+ vzdy</v>
          </cell>
          <cell r="N2241" t="str">
            <v>CDS Náchod</v>
          </cell>
        </row>
        <row r="2242">
          <cell r="D2242" t="str">
            <v>640115/102</v>
          </cell>
          <cell r="E2242" t="str">
            <v>14:15</v>
          </cell>
          <cell r="F2242" t="str">
            <v>Hronov,Malá Čermná</v>
          </cell>
          <cell r="G2242" t="str">
            <v>14:45</v>
          </cell>
          <cell r="H2242" t="str">
            <v>Hronov,,žel.st.</v>
          </cell>
          <cell r="I2242">
            <v>116</v>
          </cell>
          <cell r="J2242">
            <v>15</v>
          </cell>
          <cell r="K2242">
            <v>1740</v>
          </cell>
          <cell r="L2242">
            <v>87</v>
          </cell>
          <cell r="M2242" t="str">
            <v>6+ vzdy</v>
          </cell>
          <cell r="N2242" t="str">
            <v>CDS Náchod</v>
          </cell>
        </row>
        <row r="2243">
          <cell r="D2243" t="str">
            <v>640115/106</v>
          </cell>
          <cell r="E2243" t="str">
            <v>18:15</v>
          </cell>
          <cell r="F2243" t="str">
            <v>Hronov,Malá Čermná</v>
          </cell>
          <cell r="G2243" t="str">
            <v>18:45</v>
          </cell>
          <cell r="H2243" t="str">
            <v>Hronov,,žel.st.</v>
          </cell>
          <cell r="I2243">
            <v>115</v>
          </cell>
          <cell r="J2243">
            <v>15</v>
          </cell>
          <cell r="K2243">
            <v>1725</v>
          </cell>
          <cell r="L2243">
            <v>87</v>
          </cell>
          <cell r="M2243" t="str">
            <v>6+ vzdy</v>
          </cell>
          <cell r="N2243" t="str">
            <v>CDS Náchod</v>
          </cell>
        </row>
        <row r="2244">
          <cell r="D2244" t="str">
            <v>640116/1</v>
          </cell>
          <cell r="E2244" t="str">
            <v>04:39</v>
          </cell>
          <cell r="F2244" t="str">
            <v>Stárkov,,nám.</v>
          </cell>
          <cell r="G2244" t="str">
            <v>04:49</v>
          </cell>
          <cell r="H2244" t="str">
            <v>Jívka,,aut.st.</v>
          </cell>
          <cell r="I2244">
            <v>255</v>
          </cell>
          <cell r="J2244">
            <v>6</v>
          </cell>
          <cell r="K2244">
            <v>1530</v>
          </cell>
          <cell r="L2244">
            <v>200</v>
          </cell>
          <cell r="M2244" t="str">
            <v>X vzdy</v>
          </cell>
          <cell r="N2244" t="str">
            <v>CDS Náchod</v>
          </cell>
        </row>
        <row r="2245">
          <cell r="D2245" t="str">
            <v>640116/2</v>
          </cell>
          <cell r="E2245" t="str">
            <v>04:20</v>
          </cell>
          <cell r="F2245" t="str">
            <v>Stárkov,,nám.</v>
          </cell>
          <cell r="G2245" t="str">
            <v>04:42</v>
          </cell>
          <cell r="H2245" t="str">
            <v>Hronov,,žel.st.</v>
          </cell>
          <cell r="I2245">
            <v>255</v>
          </cell>
          <cell r="J2245">
            <v>13</v>
          </cell>
          <cell r="K2245">
            <v>3315</v>
          </cell>
          <cell r="L2245">
            <v>200</v>
          </cell>
          <cell r="M2245" t="str">
            <v>X vzdy</v>
          </cell>
          <cell r="N2245" t="str">
            <v>CDS Náchod</v>
          </cell>
        </row>
        <row r="2246">
          <cell r="D2246" t="str">
            <v>640116/3</v>
          </cell>
          <cell r="E2246" t="str">
            <v>04:52</v>
          </cell>
          <cell r="F2246" t="str">
            <v>Hronov,,žel.st.</v>
          </cell>
          <cell r="G2246" t="str">
            <v>05:15</v>
          </cell>
          <cell r="H2246" t="str">
            <v>Stárkov,,nám.</v>
          </cell>
          <cell r="I2246">
            <v>255</v>
          </cell>
          <cell r="J2246">
            <v>13</v>
          </cell>
          <cell r="K2246">
            <v>3315</v>
          </cell>
          <cell r="L2246">
            <v>200</v>
          </cell>
          <cell r="M2246" t="str">
            <v>X vzdy</v>
          </cell>
          <cell r="N2246" t="str">
            <v>CDS Náchod</v>
          </cell>
        </row>
        <row r="2247">
          <cell r="D2247" t="str">
            <v>640116/4</v>
          </cell>
          <cell r="E2247" t="str">
            <v>04:50</v>
          </cell>
          <cell r="F2247" t="str">
            <v>Jívka,,aut.st.</v>
          </cell>
          <cell r="G2247" t="str">
            <v>05:15</v>
          </cell>
          <cell r="H2247" t="str">
            <v>Hronov,,aut.st.</v>
          </cell>
          <cell r="I2247">
            <v>255</v>
          </cell>
          <cell r="J2247">
            <v>14</v>
          </cell>
          <cell r="K2247">
            <v>3570</v>
          </cell>
          <cell r="L2247">
            <v>200</v>
          </cell>
          <cell r="M2247" t="str">
            <v>X vzdy</v>
          </cell>
          <cell r="N2247" t="str">
            <v>CDS Náchod</v>
          </cell>
        </row>
        <row r="2248">
          <cell r="D2248" t="str">
            <v>640116/5</v>
          </cell>
          <cell r="E2248" t="str">
            <v>05:40</v>
          </cell>
          <cell r="F2248" t="str">
            <v>Hronov,,žel.st.</v>
          </cell>
          <cell r="G2248" t="str">
            <v>05:58</v>
          </cell>
          <cell r="H2248" t="str">
            <v>Stárkov,,nám.</v>
          </cell>
          <cell r="I2248">
            <v>255</v>
          </cell>
          <cell r="J2248">
            <v>9</v>
          </cell>
          <cell r="K2248">
            <v>2295</v>
          </cell>
          <cell r="L2248">
            <v>200</v>
          </cell>
          <cell r="M2248" t="str">
            <v>X vzdy</v>
          </cell>
          <cell r="N2248" t="str">
            <v>CDS Náchod</v>
          </cell>
        </row>
        <row r="2249">
          <cell r="D2249" t="str">
            <v>640116/6</v>
          </cell>
          <cell r="E2249" t="str">
            <v>05:15</v>
          </cell>
          <cell r="F2249" t="str">
            <v>Stárkov,,nám.</v>
          </cell>
          <cell r="G2249" t="str">
            <v>05:37</v>
          </cell>
          <cell r="H2249" t="str">
            <v>Hronov,,žel.st.</v>
          </cell>
          <cell r="I2249">
            <v>255</v>
          </cell>
          <cell r="J2249">
            <v>13</v>
          </cell>
          <cell r="K2249">
            <v>3315</v>
          </cell>
          <cell r="L2249">
            <v>200</v>
          </cell>
          <cell r="M2249" t="str">
            <v>X vzdy</v>
          </cell>
          <cell r="N2249" t="str">
            <v>CDS Náchod</v>
          </cell>
        </row>
        <row r="2250">
          <cell r="D2250" t="str">
            <v>640116/7</v>
          </cell>
          <cell r="E2250" t="str">
            <v>06:15</v>
          </cell>
          <cell r="F2250" t="str">
            <v>Hronov,,aut.st.</v>
          </cell>
          <cell r="G2250" t="str">
            <v>06:47</v>
          </cell>
          <cell r="H2250" t="str">
            <v>Jívka,,aut.st.</v>
          </cell>
          <cell r="I2250">
            <v>255</v>
          </cell>
          <cell r="J2250">
            <v>20</v>
          </cell>
          <cell r="K2250">
            <v>5100</v>
          </cell>
          <cell r="L2250">
            <v>200</v>
          </cell>
          <cell r="M2250" t="str">
            <v>X vzdy</v>
          </cell>
          <cell r="N2250" t="str">
            <v>CDS Náchod</v>
          </cell>
        </row>
        <row r="2251">
          <cell r="D2251" t="str">
            <v>640116/8</v>
          </cell>
          <cell r="E2251" t="str">
            <v>06:00</v>
          </cell>
          <cell r="F2251" t="str">
            <v>Stárkov,,nám.</v>
          </cell>
          <cell r="G2251" t="str">
            <v>06:15</v>
          </cell>
          <cell r="H2251" t="str">
            <v>Hronov,,aut.st.</v>
          </cell>
          <cell r="I2251">
            <v>255</v>
          </cell>
          <cell r="J2251">
            <v>8</v>
          </cell>
          <cell r="K2251">
            <v>2040</v>
          </cell>
          <cell r="L2251">
            <v>200</v>
          </cell>
          <cell r="M2251" t="str">
            <v>X vzdy</v>
          </cell>
          <cell r="N2251" t="str">
            <v>CDS Náchod</v>
          </cell>
        </row>
        <row r="2252">
          <cell r="D2252" t="str">
            <v>640116/9</v>
          </cell>
          <cell r="E2252" t="str">
            <v>05:08</v>
          </cell>
          <cell r="F2252" t="str">
            <v>Hronov,,aut.st.</v>
          </cell>
          <cell r="G2252" t="str">
            <v>05:35</v>
          </cell>
          <cell r="H2252" t="str">
            <v>Jívka,,SKJ</v>
          </cell>
          <cell r="I2252">
            <v>255</v>
          </cell>
          <cell r="J2252">
            <v>17</v>
          </cell>
          <cell r="K2252">
            <v>4335</v>
          </cell>
          <cell r="L2252">
            <v>200</v>
          </cell>
          <cell r="M2252" t="str">
            <v>X vzdy</v>
          </cell>
          <cell r="N2252" t="str">
            <v>CDS Náchod</v>
          </cell>
        </row>
        <row r="2253">
          <cell r="D2253" t="str">
            <v>640116/10</v>
          </cell>
          <cell r="E2253" t="str">
            <v>05:42</v>
          </cell>
          <cell r="F2253" t="str">
            <v>Jívka,,SKJ</v>
          </cell>
          <cell r="G2253" t="str">
            <v>05:57</v>
          </cell>
          <cell r="H2253" t="str">
            <v>Stárkov,,nám.</v>
          </cell>
          <cell r="I2253">
            <v>255</v>
          </cell>
          <cell r="J2253">
            <v>9</v>
          </cell>
          <cell r="K2253">
            <v>2295</v>
          </cell>
          <cell r="L2253">
            <v>200</v>
          </cell>
          <cell r="M2253" t="str">
            <v>X vzdy</v>
          </cell>
          <cell r="N2253" t="str">
            <v>CDS Náchod</v>
          </cell>
        </row>
        <row r="2254">
          <cell r="D2254" t="str">
            <v>640116/11</v>
          </cell>
          <cell r="E2254" t="str">
            <v>11:15</v>
          </cell>
          <cell r="F2254" t="str">
            <v>Hronov,,žel.st.</v>
          </cell>
          <cell r="G2254" t="str">
            <v>11:40</v>
          </cell>
          <cell r="H2254" t="str">
            <v>Stárkov,,nám.</v>
          </cell>
          <cell r="I2254">
            <v>255</v>
          </cell>
          <cell r="J2254">
            <v>13</v>
          </cell>
          <cell r="K2254">
            <v>3315</v>
          </cell>
          <cell r="L2254">
            <v>200</v>
          </cell>
          <cell r="M2254" t="str">
            <v>X vzdy</v>
          </cell>
          <cell r="N2254" t="str">
            <v>CDS Náchod</v>
          </cell>
        </row>
        <row r="2255">
          <cell r="D2255" t="str">
            <v>640116/12</v>
          </cell>
          <cell r="E2255" t="str">
            <v>06:50</v>
          </cell>
          <cell r="F2255" t="str">
            <v>Jívka,,aut.st.</v>
          </cell>
          <cell r="G2255" t="str">
            <v>07:40</v>
          </cell>
          <cell r="H2255" t="str">
            <v>Náchod,,aut.st.</v>
          </cell>
          <cell r="I2255">
            <v>255</v>
          </cell>
          <cell r="J2255">
            <v>27</v>
          </cell>
          <cell r="K2255">
            <v>6885</v>
          </cell>
          <cell r="L2255">
            <v>200</v>
          </cell>
          <cell r="M2255" t="str">
            <v>X vzdy</v>
          </cell>
          <cell r="N2255" t="str">
            <v>CDS Náchod</v>
          </cell>
        </row>
        <row r="2256">
          <cell r="D2256" t="str">
            <v>640116/13</v>
          </cell>
          <cell r="E2256" t="str">
            <v>13:15</v>
          </cell>
          <cell r="F2256" t="str">
            <v>Hronov,,žel.st.</v>
          </cell>
          <cell r="G2256" t="str">
            <v>13:57</v>
          </cell>
          <cell r="H2256" t="str">
            <v>Radvanice,,žel.st.</v>
          </cell>
          <cell r="I2256">
            <v>255</v>
          </cell>
          <cell r="J2256">
            <v>24</v>
          </cell>
          <cell r="K2256">
            <v>6120</v>
          </cell>
          <cell r="L2256">
            <v>200</v>
          </cell>
          <cell r="M2256" t="str">
            <v>X vzdy</v>
          </cell>
          <cell r="N2256" t="str">
            <v>CDS Náchod</v>
          </cell>
        </row>
        <row r="2257">
          <cell r="D2257" t="str">
            <v>640116/14</v>
          </cell>
          <cell r="E2257" t="str">
            <v>12:25</v>
          </cell>
          <cell r="F2257" t="str">
            <v>Stárkov,,nám.</v>
          </cell>
          <cell r="G2257" t="str">
            <v>12:42</v>
          </cell>
          <cell r="H2257" t="str">
            <v>Hronov,,žel.st.</v>
          </cell>
          <cell r="I2257">
            <v>255</v>
          </cell>
          <cell r="J2257">
            <v>9</v>
          </cell>
          <cell r="K2257">
            <v>2295</v>
          </cell>
          <cell r="L2257">
            <v>200</v>
          </cell>
          <cell r="M2257" t="str">
            <v>X vzdy</v>
          </cell>
          <cell r="N2257" t="str">
            <v>CDS Náchod</v>
          </cell>
        </row>
        <row r="2258">
          <cell r="D2258" t="str">
            <v>640116/16</v>
          </cell>
          <cell r="E2258" t="str">
            <v>06:20</v>
          </cell>
          <cell r="F2258" t="str">
            <v>Stárkov,,nám.</v>
          </cell>
          <cell r="G2258" t="str">
            <v>06:42</v>
          </cell>
          <cell r="H2258" t="str">
            <v>Hronov,,žel.st.</v>
          </cell>
          <cell r="I2258">
            <v>255</v>
          </cell>
          <cell r="J2258">
            <v>13</v>
          </cell>
          <cell r="K2258">
            <v>3315</v>
          </cell>
          <cell r="L2258">
            <v>200</v>
          </cell>
          <cell r="M2258" t="str">
            <v>X vzdy</v>
          </cell>
          <cell r="N2258" t="str">
            <v>CDS Náchod</v>
          </cell>
        </row>
        <row r="2259">
          <cell r="D2259" t="str">
            <v>640116/17</v>
          </cell>
          <cell r="E2259" t="str">
            <v>15:45</v>
          </cell>
          <cell r="F2259" t="str">
            <v>Hronov,,aut.st.</v>
          </cell>
          <cell r="G2259" t="str">
            <v>16:00</v>
          </cell>
          <cell r="H2259" t="str">
            <v>Stárkov,,nám.</v>
          </cell>
          <cell r="I2259">
            <v>209</v>
          </cell>
          <cell r="J2259">
            <v>8</v>
          </cell>
          <cell r="K2259">
            <v>1672</v>
          </cell>
          <cell r="L2259">
            <v>156</v>
          </cell>
          <cell r="M2259" t="str">
            <v>X vzdy</v>
          </cell>
          <cell r="N2259" t="str">
            <v>CDS Náchod</v>
          </cell>
        </row>
        <row r="2260">
          <cell r="D2260" t="str">
            <v>640116/18</v>
          </cell>
          <cell r="E2260" t="str">
            <v>14:02</v>
          </cell>
          <cell r="F2260" t="str">
            <v>Radvanice,,žel.st.</v>
          </cell>
          <cell r="G2260" t="str">
            <v>14:42</v>
          </cell>
          <cell r="H2260" t="str">
            <v>Hronov,,žel.st.</v>
          </cell>
          <cell r="I2260">
            <v>255</v>
          </cell>
          <cell r="J2260">
            <v>22</v>
          </cell>
          <cell r="K2260">
            <v>5610</v>
          </cell>
          <cell r="L2260">
            <v>200</v>
          </cell>
          <cell r="M2260" t="str">
            <v>X vzdy</v>
          </cell>
          <cell r="N2260" t="str">
            <v>CDS Náchod</v>
          </cell>
        </row>
        <row r="2261">
          <cell r="D2261" t="str">
            <v>640116/19</v>
          </cell>
          <cell r="E2261" t="str">
            <v>14:45</v>
          </cell>
          <cell r="F2261" t="str">
            <v>Hronov,,žel.st.</v>
          </cell>
          <cell r="G2261" t="str">
            <v>15:15</v>
          </cell>
          <cell r="H2261" t="str">
            <v>Jívka,,aut.st.</v>
          </cell>
          <cell r="I2261">
            <v>255</v>
          </cell>
          <cell r="J2261">
            <v>15</v>
          </cell>
          <cell r="K2261">
            <v>3825</v>
          </cell>
          <cell r="L2261">
            <v>200</v>
          </cell>
          <cell r="M2261" t="str">
            <v>X vzdy</v>
          </cell>
          <cell r="N2261" t="str">
            <v>CDS Náchod</v>
          </cell>
        </row>
        <row r="2262">
          <cell r="D2262" t="str">
            <v>640116/20</v>
          </cell>
          <cell r="E2262" t="str">
            <v>16:00</v>
          </cell>
          <cell r="F2262" t="str">
            <v>Stárkov,,nám.</v>
          </cell>
          <cell r="G2262" t="str">
            <v>16:15</v>
          </cell>
          <cell r="H2262" t="str">
            <v>Hronov,,aut.st.</v>
          </cell>
          <cell r="I2262">
            <v>209</v>
          </cell>
          <cell r="J2262">
            <v>8</v>
          </cell>
          <cell r="K2262">
            <v>1672</v>
          </cell>
          <cell r="L2262">
            <v>156</v>
          </cell>
          <cell r="M2262" t="str">
            <v>X vzdy</v>
          </cell>
          <cell r="N2262" t="str">
            <v>CDS Náchod</v>
          </cell>
        </row>
        <row r="2263">
          <cell r="D2263" t="str">
            <v>640116/21</v>
          </cell>
          <cell r="E2263" t="str">
            <v>16:20</v>
          </cell>
          <cell r="F2263" t="str">
            <v>Hronov,,aut.st.</v>
          </cell>
          <cell r="G2263" t="str">
            <v>16:40</v>
          </cell>
          <cell r="H2263" t="str">
            <v>Stárkov,,nám.</v>
          </cell>
          <cell r="I2263">
            <v>255</v>
          </cell>
          <cell r="J2263">
            <v>12</v>
          </cell>
          <cell r="K2263">
            <v>3060</v>
          </cell>
          <cell r="L2263">
            <v>200</v>
          </cell>
          <cell r="M2263" t="str">
            <v>X vzdy</v>
          </cell>
          <cell r="N2263" t="str">
            <v>CDS Náchod</v>
          </cell>
        </row>
        <row r="2264">
          <cell r="D2264" t="str">
            <v>640116/22</v>
          </cell>
          <cell r="E2264" t="str">
            <v>15:15</v>
          </cell>
          <cell r="F2264" t="str">
            <v>Jívka,,aut.st.</v>
          </cell>
          <cell r="G2264" t="str">
            <v>15:50</v>
          </cell>
          <cell r="H2264" t="str">
            <v>Hronov,,aut.st.</v>
          </cell>
          <cell r="I2264">
            <v>255</v>
          </cell>
          <cell r="J2264">
            <v>20</v>
          </cell>
          <cell r="K2264">
            <v>5100</v>
          </cell>
          <cell r="L2264">
            <v>200</v>
          </cell>
          <cell r="M2264" t="str">
            <v>X vzdy</v>
          </cell>
          <cell r="N2264" t="str">
            <v>CDS Náchod</v>
          </cell>
        </row>
        <row r="2265">
          <cell r="D2265" t="str">
            <v>640116/23</v>
          </cell>
          <cell r="E2265" t="str">
            <v>17:15</v>
          </cell>
          <cell r="F2265" t="str">
            <v>Hronov,,žel.st.</v>
          </cell>
          <cell r="G2265" t="str">
            <v>17:57</v>
          </cell>
          <cell r="H2265" t="str">
            <v>Radvanice,,žel.st.</v>
          </cell>
          <cell r="I2265">
            <v>255</v>
          </cell>
          <cell r="J2265">
            <v>24</v>
          </cell>
          <cell r="K2265">
            <v>6120</v>
          </cell>
          <cell r="L2265">
            <v>200</v>
          </cell>
          <cell r="M2265" t="str">
            <v>X vzdy</v>
          </cell>
          <cell r="N2265" t="str">
            <v>CDS Náchod</v>
          </cell>
        </row>
        <row r="2266">
          <cell r="D2266" t="str">
            <v>640116/25</v>
          </cell>
          <cell r="E2266" t="str">
            <v>18:20</v>
          </cell>
          <cell r="F2266" t="str">
            <v>Hronov,,aut.st.</v>
          </cell>
          <cell r="G2266" t="str">
            <v>18:35</v>
          </cell>
          <cell r="H2266" t="str">
            <v>Stárkov,,nám.</v>
          </cell>
          <cell r="I2266">
            <v>255</v>
          </cell>
          <cell r="J2266">
            <v>8</v>
          </cell>
          <cell r="K2266">
            <v>2040</v>
          </cell>
          <cell r="L2266">
            <v>200</v>
          </cell>
          <cell r="M2266" t="str">
            <v>X vzdy</v>
          </cell>
          <cell r="N2266" t="str">
            <v>CDS Náchod</v>
          </cell>
        </row>
        <row r="2267">
          <cell r="D2267" t="str">
            <v>640116/26</v>
          </cell>
          <cell r="E2267" t="str">
            <v>16:50</v>
          </cell>
          <cell r="F2267" t="str">
            <v>Stárkov,,nám.</v>
          </cell>
          <cell r="G2267" t="str">
            <v>17:07</v>
          </cell>
          <cell r="H2267" t="str">
            <v>Hronov,,žel.st.</v>
          </cell>
          <cell r="I2267">
            <v>255</v>
          </cell>
          <cell r="J2267">
            <v>9</v>
          </cell>
          <cell r="K2267">
            <v>2295</v>
          </cell>
          <cell r="L2267">
            <v>200</v>
          </cell>
          <cell r="M2267" t="str">
            <v>X vzdy</v>
          </cell>
          <cell r="N2267" t="str">
            <v>CDS Náchod</v>
          </cell>
        </row>
        <row r="2268">
          <cell r="D2268" t="str">
            <v>640116/27</v>
          </cell>
          <cell r="E2268" t="str">
            <v>19:15</v>
          </cell>
          <cell r="F2268" t="str">
            <v>Hronov,,žel.st.</v>
          </cell>
          <cell r="G2268" t="str">
            <v>19:57</v>
          </cell>
          <cell r="H2268" t="str">
            <v>Radvanice,,žel.st.</v>
          </cell>
          <cell r="I2268">
            <v>369</v>
          </cell>
          <cell r="J2268">
            <v>24</v>
          </cell>
          <cell r="K2268">
            <v>8856</v>
          </cell>
          <cell r="L2268">
            <v>287</v>
          </cell>
          <cell r="M2268" t="str">
            <v xml:space="preserve"> vzdy</v>
          </cell>
          <cell r="N2268" t="str">
            <v>CDS Náchod</v>
          </cell>
        </row>
        <row r="2269">
          <cell r="D2269" t="str">
            <v>640116/28</v>
          </cell>
          <cell r="E2269" t="str">
            <v>18:02</v>
          </cell>
          <cell r="F2269" t="str">
            <v>Radvanice,,žel.st.</v>
          </cell>
          <cell r="G2269" t="str">
            <v>18:45</v>
          </cell>
          <cell r="H2269" t="str">
            <v>Hronov,,žel.st.</v>
          </cell>
          <cell r="I2269">
            <v>255</v>
          </cell>
          <cell r="J2269">
            <v>24</v>
          </cell>
          <cell r="K2269">
            <v>6120</v>
          </cell>
          <cell r="L2269">
            <v>200</v>
          </cell>
          <cell r="M2269" t="str">
            <v>X vzdy</v>
          </cell>
          <cell r="N2269" t="str">
            <v>CDS Náchod</v>
          </cell>
        </row>
        <row r="2270">
          <cell r="D2270" t="str">
            <v>640116/30</v>
          </cell>
          <cell r="E2270" t="str">
            <v>20:02</v>
          </cell>
          <cell r="F2270" t="str">
            <v>Radvanice,,žel.st.</v>
          </cell>
          <cell r="G2270" t="str">
            <v>20:45</v>
          </cell>
          <cell r="H2270" t="str">
            <v>Hronov,,žel.st.</v>
          </cell>
          <cell r="I2270">
            <v>255</v>
          </cell>
          <cell r="J2270">
            <v>24</v>
          </cell>
          <cell r="K2270">
            <v>6120</v>
          </cell>
          <cell r="L2270">
            <v>200</v>
          </cell>
          <cell r="M2270" t="str">
            <v>X vzdy</v>
          </cell>
          <cell r="N2270" t="str">
            <v>CDS Náchod</v>
          </cell>
        </row>
        <row r="2271">
          <cell r="D2271" t="str">
            <v>640116/31</v>
          </cell>
          <cell r="E2271" t="str">
            <v>22:40</v>
          </cell>
          <cell r="F2271" t="str">
            <v>Hronov,,aut.st.</v>
          </cell>
          <cell r="G2271" t="str">
            <v>23:00</v>
          </cell>
          <cell r="H2271" t="str">
            <v>Stárkov,,nám.</v>
          </cell>
          <cell r="I2271">
            <v>255</v>
          </cell>
          <cell r="J2271">
            <v>12</v>
          </cell>
          <cell r="K2271">
            <v>3060</v>
          </cell>
          <cell r="L2271">
            <v>200</v>
          </cell>
          <cell r="M2271" t="str">
            <v>X vzdy</v>
          </cell>
          <cell r="N2271" t="str">
            <v>CDS Náchod</v>
          </cell>
        </row>
        <row r="2272">
          <cell r="D2272" t="str">
            <v>640116/101</v>
          </cell>
          <cell r="E2272" t="str">
            <v>07:15</v>
          </cell>
          <cell r="F2272" t="str">
            <v>Hronov,,žel.st.</v>
          </cell>
          <cell r="G2272" t="str">
            <v>07:58</v>
          </cell>
          <cell r="H2272" t="str">
            <v>Radvanice,,žel.st.</v>
          </cell>
          <cell r="I2272">
            <v>114</v>
          </cell>
          <cell r="J2272">
            <v>20</v>
          </cell>
          <cell r="K2272">
            <v>2280</v>
          </cell>
          <cell r="L2272">
            <v>87</v>
          </cell>
          <cell r="M2272" t="str">
            <v>6+ vzdy</v>
          </cell>
          <cell r="N2272" t="str">
            <v>CDS Náchod</v>
          </cell>
        </row>
        <row r="2273">
          <cell r="D2273" t="str">
            <v>640116/102</v>
          </cell>
          <cell r="E2273" t="str">
            <v>06:20</v>
          </cell>
          <cell r="F2273" t="str">
            <v>Stárkov,,nám.</v>
          </cell>
          <cell r="G2273" t="str">
            <v>06:37</v>
          </cell>
          <cell r="H2273" t="str">
            <v>Hronov,,žel.st.</v>
          </cell>
          <cell r="I2273">
            <v>114</v>
          </cell>
          <cell r="J2273">
            <v>9</v>
          </cell>
          <cell r="K2273">
            <v>1026</v>
          </cell>
          <cell r="L2273">
            <v>87</v>
          </cell>
          <cell r="M2273" t="str">
            <v>6+ vzdy</v>
          </cell>
          <cell r="N2273" t="str">
            <v>CDS Náchod</v>
          </cell>
        </row>
        <row r="2274">
          <cell r="D2274" t="str">
            <v>640116/103</v>
          </cell>
          <cell r="E2274" t="str">
            <v>11:15</v>
          </cell>
          <cell r="F2274" t="str">
            <v>Hronov,,žel.st.</v>
          </cell>
          <cell r="G2274" t="str">
            <v>11:58</v>
          </cell>
          <cell r="H2274" t="str">
            <v>Radvanice,,žel.st.</v>
          </cell>
          <cell r="I2274">
            <v>116</v>
          </cell>
          <cell r="J2274">
            <v>24</v>
          </cell>
          <cell r="K2274">
            <v>2784</v>
          </cell>
          <cell r="L2274">
            <v>87</v>
          </cell>
          <cell r="M2274" t="str">
            <v>6+ vzdy</v>
          </cell>
          <cell r="N2274" t="str">
            <v>CDS Náchod</v>
          </cell>
        </row>
        <row r="2275">
          <cell r="D2275" t="str">
            <v>640116/104</v>
          </cell>
          <cell r="E2275" t="str">
            <v>08:02</v>
          </cell>
          <cell r="F2275" t="str">
            <v>Radvanice,,žel.st.</v>
          </cell>
          <cell r="G2275" t="str">
            <v>08:42</v>
          </cell>
          <cell r="H2275" t="str">
            <v>Hronov,,žel.st.</v>
          </cell>
          <cell r="I2275">
            <v>114</v>
          </cell>
          <cell r="J2275">
            <v>24</v>
          </cell>
          <cell r="K2275">
            <v>2736</v>
          </cell>
          <cell r="L2275">
            <v>87</v>
          </cell>
          <cell r="M2275" t="str">
            <v>6+ vzdy</v>
          </cell>
          <cell r="N2275" t="str">
            <v>CDS Náchod</v>
          </cell>
        </row>
        <row r="2276">
          <cell r="D2276" t="str">
            <v>640116/105</v>
          </cell>
          <cell r="E2276" t="str">
            <v>15:15</v>
          </cell>
          <cell r="F2276" t="str">
            <v>Hronov,,žel.st.</v>
          </cell>
          <cell r="G2276" t="str">
            <v>15:57</v>
          </cell>
          <cell r="H2276" t="str">
            <v>Radvanice,,žel.st.</v>
          </cell>
          <cell r="I2276">
            <v>116</v>
          </cell>
          <cell r="J2276">
            <v>20</v>
          </cell>
          <cell r="K2276">
            <v>2320</v>
          </cell>
          <cell r="L2276">
            <v>87</v>
          </cell>
          <cell r="M2276" t="str">
            <v>6+ vzdy</v>
          </cell>
          <cell r="N2276" t="str">
            <v>CDS Náchod</v>
          </cell>
        </row>
        <row r="2277">
          <cell r="D2277" t="str">
            <v>640116/106</v>
          </cell>
          <cell r="E2277" t="str">
            <v>12:02</v>
          </cell>
          <cell r="F2277" t="str">
            <v>Radvanice,,žel.st.</v>
          </cell>
          <cell r="G2277" t="str">
            <v>12:40</v>
          </cell>
          <cell r="H2277" t="str">
            <v>Hronov,,žel.st.</v>
          </cell>
          <cell r="I2277">
            <v>116</v>
          </cell>
          <cell r="J2277">
            <v>20</v>
          </cell>
          <cell r="K2277">
            <v>2320</v>
          </cell>
          <cell r="L2277">
            <v>87</v>
          </cell>
          <cell r="M2277" t="str">
            <v>6+ vzdy</v>
          </cell>
          <cell r="N2277" t="str">
            <v>CDS Náchod</v>
          </cell>
        </row>
        <row r="2278">
          <cell r="D2278" t="str">
            <v>640116/107</v>
          </cell>
          <cell r="E2278" t="str">
            <v>21:15</v>
          </cell>
          <cell r="F2278" t="str">
            <v>Hronov,,žel.st.</v>
          </cell>
          <cell r="G2278" t="str">
            <v>21:35</v>
          </cell>
          <cell r="H2278" t="str">
            <v>Stárkov,,nám.</v>
          </cell>
          <cell r="I2278">
            <v>114</v>
          </cell>
          <cell r="J2278">
            <v>9</v>
          </cell>
          <cell r="K2278">
            <v>1026</v>
          </cell>
          <cell r="L2278">
            <v>87</v>
          </cell>
          <cell r="M2278" t="str">
            <v>6+ vzdy</v>
          </cell>
          <cell r="N2278" t="str">
            <v>CDS Náchod</v>
          </cell>
        </row>
        <row r="2279">
          <cell r="D2279" t="str">
            <v>640116/110</v>
          </cell>
          <cell r="E2279" t="str">
            <v>20:02</v>
          </cell>
          <cell r="F2279" t="str">
            <v>Radvanice,,žel.st.</v>
          </cell>
          <cell r="G2279" t="str">
            <v>20:40</v>
          </cell>
          <cell r="H2279" t="str">
            <v>Hronov,,žel.st.</v>
          </cell>
          <cell r="I2279">
            <v>114</v>
          </cell>
          <cell r="J2279">
            <v>20</v>
          </cell>
          <cell r="K2279">
            <v>2280</v>
          </cell>
          <cell r="L2279">
            <v>87</v>
          </cell>
          <cell r="M2279" t="str">
            <v>6+ vzdy</v>
          </cell>
          <cell r="N2279" t="str">
            <v>CDS Náchod</v>
          </cell>
        </row>
        <row r="2280">
          <cell r="D2280" t="str">
            <v>640116/112</v>
          </cell>
          <cell r="E2280" t="str">
            <v>16:02</v>
          </cell>
          <cell r="F2280" t="str">
            <v>Radvanice,,žel.st.</v>
          </cell>
          <cell r="G2280" t="str">
            <v>16:45</v>
          </cell>
          <cell r="H2280" t="str">
            <v>Hronov,,žel.st.</v>
          </cell>
          <cell r="I2280">
            <v>116</v>
          </cell>
          <cell r="J2280">
            <v>24</v>
          </cell>
          <cell r="K2280">
            <v>2784</v>
          </cell>
          <cell r="L2280">
            <v>87</v>
          </cell>
          <cell r="M2280" t="str">
            <v>6+ vzdy</v>
          </cell>
          <cell r="N2280" t="str">
            <v>CDS Náchod</v>
          </cell>
        </row>
        <row r="2281">
          <cell r="D2281" t="str">
            <v>640118/101</v>
          </cell>
          <cell r="E2281" t="str">
            <v>08:36</v>
          </cell>
          <cell r="F2281" t="str">
            <v>Červený Kostelec,,aut.st.</v>
          </cell>
          <cell r="G2281" t="str">
            <v>09:20</v>
          </cell>
          <cell r="H2281" t="str">
            <v>Česká Skalice,,žel.st.</v>
          </cell>
          <cell r="I2281">
            <v>116</v>
          </cell>
          <cell r="J2281">
            <v>24</v>
          </cell>
          <cell r="K2281">
            <v>2784</v>
          </cell>
          <cell r="L2281">
            <v>87</v>
          </cell>
          <cell r="M2281" t="str">
            <v>6+ vzdy</v>
          </cell>
          <cell r="N2281" t="str">
            <v>CDS Náchod</v>
          </cell>
        </row>
        <row r="2282">
          <cell r="D2282" t="str">
            <v>640118/102</v>
          </cell>
          <cell r="E2282" t="str">
            <v>12:37</v>
          </cell>
          <cell r="F2282" t="str">
            <v>Česká Skalice,,žel.st.</v>
          </cell>
          <cell r="G2282" t="str">
            <v>13:25</v>
          </cell>
          <cell r="H2282" t="str">
            <v>Červený Kostelec,,aut.st.</v>
          </cell>
          <cell r="I2282">
            <v>116</v>
          </cell>
          <cell r="J2282">
            <v>24</v>
          </cell>
          <cell r="K2282">
            <v>2784</v>
          </cell>
          <cell r="L2282">
            <v>87</v>
          </cell>
          <cell r="M2282" t="str">
            <v>6+ vzdy</v>
          </cell>
          <cell r="N2282" t="str">
            <v>CDS Náchod</v>
          </cell>
        </row>
        <row r="2283">
          <cell r="D2283" t="str">
            <v>640118/103</v>
          </cell>
          <cell r="E2283" t="str">
            <v>16:36</v>
          </cell>
          <cell r="F2283" t="str">
            <v>Červený Kostelec,,aut.st.</v>
          </cell>
          <cell r="G2283" t="str">
            <v>17:20</v>
          </cell>
          <cell r="H2283" t="str">
            <v>Česká Skalice,,žel.st.</v>
          </cell>
          <cell r="I2283">
            <v>116</v>
          </cell>
          <cell r="J2283">
            <v>23</v>
          </cell>
          <cell r="K2283">
            <v>2668</v>
          </cell>
          <cell r="L2283">
            <v>87</v>
          </cell>
          <cell r="M2283" t="str">
            <v>6+ vzdy</v>
          </cell>
          <cell r="N2283" t="str">
            <v>CDS Náchod</v>
          </cell>
        </row>
        <row r="2284">
          <cell r="D2284" t="str">
            <v>640118/104</v>
          </cell>
          <cell r="E2284" t="str">
            <v>16:37</v>
          </cell>
          <cell r="F2284" t="str">
            <v>Česká Skalice,,žel.st.</v>
          </cell>
          <cell r="G2284" t="str">
            <v>17:25</v>
          </cell>
          <cell r="H2284" t="str">
            <v>Červený Kostelec,,aut.st.</v>
          </cell>
          <cell r="I2284">
            <v>116</v>
          </cell>
          <cell r="J2284">
            <v>24</v>
          </cell>
          <cell r="K2284">
            <v>2784</v>
          </cell>
          <cell r="L2284">
            <v>87</v>
          </cell>
          <cell r="M2284" t="str">
            <v>6+ vzdy</v>
          </cell>
          <cell r="N2284" t="str">
            <v>CDS Náchod</v>
          </cell>
        </row>
        <row r="2285">
          <cell r="D2285" t="str">
            <v>640119/101</v>
          </cell>
          <cell r="E2285" t="str">
            <v>08:40</v>
          </cell>
          <cell r="F2285" t="str">
            <v>Nové Město n.Met.,,nám.Republiky</v>
          </cell>
          <cell r="G2285" t="str">
            <v>09:25</v>
          </cell>
          <cell r="H2285" t="str">
            <v>Česká Skalice,,žel.st.</v>
          </cell>
          <cell r="I2285">
            <v>116</v>
          </cell>
          <cell r="J2285">
            <v>24</v>
          </cell>
          <cell r="K2285">
            <v>2784</v>
          </cell>
          <cell r="L2285">
            <v>87</v>
          </cell>
          <cell r="M2285" t="str">
            <v>6+ vzdy</v>
          </cell>
          <cell r="N2285" t="str">
            <v>CDS Náchod</v>
          </cell>
        </row>
        <row r="2286">
          <cell r="D2286" t="str">
            <v>640119/102</v>
          </cell>
          <cell r="E2286" t="str">
            <v>06:35</v>
          </cell>
          <cell r="F2286" t="str">
            <v>Česká Skalice,,žel.st.</v>
          </cell>
          <cell r="G2286" t="str">
            <v>07:20</v>
          </cell>
          <cell r="H2286" t="str">
            <v>Nové Město n.Met.,,nám.Republiky</v>
          </cell>
          <cell r="I2286">
            <v>116</v>
          </cell>
          <cell r="J2286">
            <v>24</v>
          </cell>
          <cell r="K2286">
            <v>2784</v>
          </cell>
          <cell r="L2286">
            <v>87</v>
          </cell>
          <cell r="M2286" t="str">
            <v>6+ vzdy</v>
          </cell>
          <cell r="N2286" t="str">
            <v>CDS Náchod</v>
          </cell>
        </row>
        <row r="2287">
          <cell r="D2287" t="str">
            <v>640119/103</v>
          </cell>
          <cell r="E2287" t="str">
            <v>12:40</v>
          </cell>
          <cell r="F2287" t="str">
            <v>Nové Město n.Met.,,nám.Republiky</v>
          </cell>
          <cell r="G2287" t="str">
            <v>13:25</v>
          </cell>
          <cell r="H2287" t="str">
            <v>Česká Skalice,,žel.st.</v>
          </cell>
          <cell r="I2287">
            <v>116</v>
          </cell>
          <cell r="J2287">
            <v>24</v>
          </cell>
          <cell r="K2287">
            <v>2784</v>
          </cell>
          <cell r="L2287">
            <v>87</v>
          </cell>
          <cell r="M2287" t="str">
            <v>6+ vzdy</v>
          </cell>
          <cell r="N2287" t="str">
            <v>CDS Náchod</v>
          </cell>
        </row>
        <row r="2288">
          <cell r="D2288" t="str">
            <v>640119/104</v>
          </cell>
          <cell r="E2288" t="str">
            <v>10:35</v>
          </cell>
          <cell r="F2288" t="str">
            <v>Česká Skalice,,žel.st.</v>
          </cell>
          <cell r="G2288" t="str">
            <v>11:20</v>
          </cell>
          <cell r="H2288" t="str">
            <v>Nové Město n.Met.,,nám.Republiky</v>
          </cell>
          <cell r="I2288">
            <v>116</v>
          </cell>
          <cell r="J2288">
            <v>24</v>
          </cell>
          <cell r="K2288">
            <v>2784</v>
          </cell>
          <cell r="L2288">
            <v>87</v>
          </cell>
          <cell r="M2288" t="str">
            <v>6+ vzdy</v>
          </cell>
          <cell r="N2288" t="str">
            <v>CDS Náchod</v>
          </cell>
        </row>
        <row r="2289">
          <cell r="D2289" t="str">
            <v>640119/105</v>
          </cell>
          <cell r="E2289" t="str">
            <v>20:40</v>
          </cell>
          <cell r="F2289" t="str">
            <v>Nové Město n.Met.,,nám.Republiky</v>
          </cell>
          <cell r="G2289" t="str">
            <v>21:25</v>
          </cell>
          <cell r="H2289" t="str">
            <v>Česká Skalice,,žel.st.</v>
          </cell>
          <cell r="I2289">
            <v>60</v>
          </cell>
          <cell r="J2289">
            <v>24</v>
          </cell>
          <cell r="K2289">
            <v>1440</v>
          </cell>
          <cell r="L2289">
            <v>44</v>
          </cell>
          <cell r="M2289" t="str">
            <v>6 vzdy</v>
          </cell>
          <cell r="N2289" t="str">
            <v>CDS Náchod</v>
          </cell>
        </row>
        <row r="2290">
          <cell r="D2290" t="str">
            <v>640119/106</v>
          </cell>
          <cell r="E2290" t="str">
            <v>18:35</v>
          </cell>
          <cell r="F2290" t="str">
            <v>Česká Skalice,,žel.st.</v>
          </cell>
          <cell r="G2290" t="str">
            <v>19:20</v>
          </cell>
          <cell r="H2290" t="str">
            <v>Nové Město n.Met.,,nám.Republiky</v>
          </cell>
          <cell r="I2290">
            <v>114</v>
          </cell>
          <cell r="J2290">
            <v>24</v>
          </cell>
          <cell r="K2290">
            <v>2736</v>
          </cell>
          <cell r="L2290">
            <v>87</v>
          </cell>
          <cell r="M2290" t="str">
            <v>6+ vzdy</v>
          </cell>
          <cell r="N2290" t="str">
            <v>CDS Náchod</v>
          </cell>
        </row>
        <row r="2291">
          <cell r="D2291" t="str">
            <v>640120/1</v>
          </cell>
          <cell r="E2291" t="str">
            <v>05:05</v>
          </cell>
          <cell r="F2291" t="str">
            <v>Broumov,,aut.st.</v>
          </cell>
          <cell r="G2291" t="str">
            <v>08:15</v>
          </cell>
          <cell r="H2291" t="str">
            <v>Pardubice,,aut.nádr.</v>
          </cell>
          <cell r="I2291">
            <v>255</v>
          </cell>
          <cell r="J2291">
            <v>81</v>
          </cell>
          <cell r="K2291">
            <v>20655</v>
          </cell>
          <cell r="L2291">
            <v>200</v>
          </cell>
          <cell r="M2291" t="str">
            <v>X vzdy</v>
          </cell>
          <cell r="N2291" t="str">
            <v>CDS Náchod</v>
          </cell>
        </row>
        <row r="2292">
          <cell r="D2292" t="str">
            <v>640120/2</v>
          </cell>
          <cell r="E2292" t="str">
            <v>08:40</v>
          </cell>
          <cell r="F2292" t="str">
            <v>Hradec Králové,,Terminál HD</v>
          </cell>
          <cell r="G2292" t="str">
            <v>10:53</v>
          </cell>
          <cell r="H2292" t="str">
            <v>Broumov,,aut.st.</v>
          </cell>
          <cell r="I2292">
            <v>255</v>
          </cell>
          <cell r="J2292">
            <v>77</v>
          </cell>
          <cell r="K2292">
            <v>19635</v>
          </cell>
          <cell r="L2292">
            <v>200</v>
          </cell>
          <cell r="M2292" t="str">
            <v>X vzdy</v>
          </cell>
          <cell r="N2292" t="str">
            <v>CDS Náchod</v>
          </cell>
        </row>
        <row r="2293">
          <cell r="D2293" t="str">
            <v>640120/3</v>
          </cell>
          <cell r="E2293" t="str">
            <v>06:05</v>
          </cell>
          <cell r="F2293" t="str">
            <v>Broumov,,aut.st.</v>
          </cell>
          <cell r="G2293" t="str">
            <v>08:25</v>
          </cell>
          <cell r="H2293" t="str">
            <v>Hradec Králové,,Terminál HD</v>
          </cell>
          <cell r="I2293">
            <v>255</v>
          </cell>
          <cell r="J2293">
            <v>77</v>
          </cell>
          <cell r="K2293">
            <v>19635</v>
          </cell>
          <cell r="L2293">
            <v>200</v>
          </cell>
          <cell r="M2293" t="str">
            <v>X vzdy</v>
          </cell>
          <cell r="N2293" t="str">
            <v>CDS Náchod</v>
          </cell>
        </row>
        <row r="2294">
          <cell r="D2294" t="str">
            <v>640120/4</v>
          </cell>
          <cell r="E2294" t="str">
            <v>09:15</v>
          </cell>
          <cell r="F2294" t="str">
            <v>Pardubice,,aut.nádr.</v>
          </cell>
          <cell r="G2294" t="str">
            <v>11:53</v>
          </cell>
          <cell r="H2294" t="str">
            <v>Broumov,,aut.st.</v>
          </cell>
          <cell r="I2294">
            <v>255</v>
          </cell>
          <cell r="J2294">
            <v>80</v>
          </cell>
          <cell r="K2294">
            <v>20400</v>
          </cell>
          <cell r="L2294">
            <v>200</v>
          </cell>
          <cell r="M2294" t="str">
            <v>X vzdy</v>
          </cell>
          <cell r="N2294" t="str">
            <v>CDS Náchod</v>
          </cell>
        </row>
        <row r="2295">
          <cell r="D2295" t="str">
            <v>640120/5</v>
          </cell>
          <cell r="E2295" t="str">
            <v>07:35</v>
          </cell>
          <cell r="F2295" t="str">
            <v>Broumov,,aut.st.</v>
          </cell>
          <cell r="G2295" t="str">
            <v>10:15</v>
          </cell>
          <cell r="H2295" t="str">
            <v>Pardubice,,aut.nádr.</v>
          </cell>
          <cell r="I2295">
            <v>255</v>
          </cell>
          <cell r="J2295">
            <v>80</v>
          </cell>
          <cell r="K2295">
            <v>20400</v>
          </cell>
          <cell r="L2295">
            <v>200</v>
          </cell>
          <cell r="M2295" t="str">
            <v>X vzdy</v>
          </cell>
          <cell r="N2295" t="str">
            <v>CDS Náchod</v>
          </cell>
        </row>
        <row r="2296">
          <cell r="D2296" t="str">
            <v>640120/6</v>
          </cell>
          <cell r="E2296" t="str">
            <v>13:00</v>
          </cell>
          <cell r="F2296" t="str">
            <v>Pardubice,,aut.nádr.</v>
          </cell>
          <cell r="G2296" t="str">
            <v>16:08</v>
          </cell>
          <cell r="H2296" t="str">
            <v>Broumov,,aut.st.</v>
          </cell>
          <cell r="I2296">
            <v>255</v>
          </cell>
          <cell r="J2296">
            <v>81</v>
          </cell>
          <cell r="K2296">
            <v>20655</v>
          </cell>
          <cell r="L2296">
            <v>200</v>
          </cell>
          <cell r="M2296" t="str">
            <v>X vzdy</v>
          </cell>
          <cell r="N2296" t="str">
            <v>CDS Náchod</v>
          </cell>
        </row>
        <row r="2297">
          <cell r="D2297" t="str">
            <v>640120/7</v>
          </cell>
          <cell r="E2297" t="str">
            <v>12:35</v>
          </cell>
          <cell r="F2297" t="str">
            <v>Broumov,,aut.st.</v>
          </cell>
          <cell r="G2297" t="str">
            <v>15:15</v>
          </cell>
          <cell r="H2297" t="str">
            <v>Pardubice,,aut.nádr.</v>
          </cell>
          <cell r="I2297">
            <v>255</v>
          </cell>
          <cell r="J2297">
            <v>80</v>
          </cell>
          <cell r="K2297">
            <v>20400</v>
          </cell>
          <cell r="L2297">
            <v>200</v>
          </cell>
          <cell r="M2297" t="str">
            <v>X vzdy</v>
          </cell>
          <cell r="N2297" t="str">
            <v>CDS Náchod</v>
          </cell>
        </row>
        <row r="2298">
          <cell r="D2298" t="str">
            <v>640120/8</v>
          </cell>
          <cell r="E2298" t="str">
            <v>16:00</v>
          </cell>
          <cell r="F2298" t="str">
            <v>Pardubice,,aut.nádr.</v>
          </cell>
          <cell r="G2298" t="str">
            <v>18:38</v>
          </cell>
          <cell r="H2298" t="str">
            <v>Broumov,,aut.st.</v>
          </cell>
          <cell r="I2298">
            <v>255</v>
          </cell>
          <cell r="J2298">
            <v>80</v>
          </cell>
          <cell r="K2298">
            <v>20400</v>
          </cell>
          <cell r="L2298">
            <v>200</v>
          </cell>
          <cell r="M2298" t="str">
            <v>X vzdy</v>
          </cell>
          <cell r="N2298" t="str">
            <v>CDS Náchod</v>
          </cell>
        </row>
        <row r="2299">
          <cell r="D2299" t="str">
            <v>640120/9</v>
          </cell>
          <cell r="E2299" t="str">
            <v>12:35</v>
          </cell>
          <cell r="F2299" t="str">
            <v>Broumov,,aut.st.</v>
          </cell>
          <cell r="G2299" t="str">
            <v>15:15</v>
          </cell>
          <cell r="H2299" t="str">
            <v>Pardubice,,aut.nádr.</v>
          </cell>
          <cell r="I2299">
            <v>61</v>
          </cell>
          <cell r="J2299">
            <v>80</v>
          </cell>
          <cell r="K2299">
            <v>4880</v>
          </cell>
          <cell r="L2299">
            <v>46</v>
          </cell>
          <cell r="M2299" t="str">
            <v>+ vzdy</v>
          </cell>
          <cell r="N2299" t="str">
            <v>CDS Náchod</v>
          </cell>
        </row>
        <row r="2300">
          <cell r="D2300" t="str">
            <v>640120/10</v>
          </cell>
          <cell r="E2300" t="str">
            <v>16:00</v>
          </cell>
          <cell r="F2300" t="str">
            <v>Pardubice,,aut.nádr.</v>
          </cell>
          <cell r="G2300" t="str">
            <v>18:53</v>
          </cell>
          <cell r="H2300" t="str">
            <v>Broumov,,aut.st.</v>
          </cell>
          <cell r="I2300">
            <v>61</v>
          </cell>
          <cell r="J2300">
            <v>81</v>
          </cell>
          <cell r="K2300">
            <v>4941</v>
          </cell>
          <cell r="L2300">
            <v>46</v>
          </cell>
          <cell r="M2300" t="str">
            <v>+ vzdy</v>
          </cell>
          <cell r="N2300" t="str">
            <v>CDS Náchod</v>
          </cell>
        </row>
        <row r="2301">
          <cell r="D2301" t="str">
            <v>640123/1</v>
          </cell>
          <cell r="E2301" t="str">
            <v>07:00</v>
          </cell>
          <cell r="F2301" t="str">
            <v>Hradec Králové,,Terminál HD</v>
          </cell>
          <cell r="G2301" t="str">
            <v>10:45</v>
          </cell>
          <cell r="H2301" t="str">
            <v>Horní Malá Úpa,,Pomezní Boudy</v>
          </cell>
          <cell r="I2301">
            <v>41</v>
          </cell>
          <cell r="J2301">
            <v>129</v>
          </cell>
          <cell r="K2301">
            <v>5289</v>
          </cell>
          <cell r="L2301">
            <v>41</v>
          </cell>
          <cell r="M2301" t="str">
            <v>6+ vzdy</v>
          </cell>
          <cell r="N2301" t="str">
            <v>CDS Náchod</v>
          </cell>
        </row>
        <row r="2302">
          <cell r="D2302" t="str">
            <v>640123/4</v>
          </cell>
          <cell r="E2302" t="str">
            <v>16:15</v>
          </cell>
          <cell r="F2302" t="str">
            <v>Horní Malá Úpa,,Pomezní Boudy</v>
          </cell>
          <cell r="G2302" t="str">
            <v>19:20</v>
          </cell>
          <cell r="H2302" t="str">
            <v>Náchod,,aut.st.</v>
          </cell>
          <cell r="I2302">
            <v>41</v>
          </cell>
          <cell r="J2302">
            <v>98</v>
          </cell>
          <cell r="K2302">
            <v>4018</v>
          </cell>
          <cell r="L2302">
            <v>41</v>
          </cell>
          <cell r="M2302" t="str">
            <v>6+ vzdy</v>
          </cell>
          <cell r="N2302" t="str">
            <v>CDS Náchod</v>
          </cell>
        </row>
        <row r="2303">
          <cell r="D2303" t="str">
            <v>640123/11</v>
          </cell>
          <cell r="E2303" t="str">
            <v>07:00</v>
          </cell>
          <cell r="F2303" t="str">
            <v>Hradec Králové,,Terminál HD</v>
          </cell>
          <cell r="G2303" t="str">
            <v>10:45</v>
          </cell>
          <cell r="H2303" t="str">
            <v>Horní Malá Úpa,,Pomezní Boudy</v>
          </cell>
          <cell r="I2303">
            <v>44</v>
          </cell>
          <cell r="J2303">
            <v>129</v>
          </cell>
          <cell r="K2303">
            <v>5676</v>
          </cell>
          <cell r="L2303">
            <v>44</v>
          </cell>
          <cell r="M2303" t="str">
            <v>X vzdy</v>
          </cell>
          <cell r="N2303" t="str">
            <v>CDS Náchod</v>
          </cell>
        </row>
        <row r="2304">
          <cell r="D2304" t="str">
            <v>640123/14</v>
          </cell>
          <cell r="E2304" t="str">
            <v>16:15</v>
          </cell>
          <cell r="F2304" t="str">
            <v>Horní Malá Úpa,,Pomezní Boudy</v>
          </cell>
          <cell r="G2304" t="str">
            <v>19:20</v>
          </cell>
          <cell r="H2304" t="str">
            <v>Náchod,,aut.st.</v>
          </cell>
          <cell r="I2304">
            <v>44</v>
          </cell>
          <cell r="J2304">
            <v>98</v>
          </cell>
          <cell r="K2304">
            <v>4312</v>
          </cell>
          <cell r="L2304">
            <v>44</v>
          </cell>
          <cell r="M2304" t="str">
            <v>X vzdy</v>
          </cell>
          <cell r="N2304" t="str">
            <v>CDS Náchod</v>
          </cell>
        </row>
        <row r="2305">
          <cell r="D2305" t="str">
            <v>640124/1</v>
          </cell>
          <cell r="E2305" t="str">
            <v>04:45</v>
          </cell>
          <cell r="F2305" t="str">
            <v>Červený Kostelec,,žel.st.</v>
          </cell>
          <cell r="G2305" t="str">
            <v>05:06</v>
          </cell>
          <cell r="H2305" t="str">
            <v>Hronov,,aut.st.</v>
          </cell>
          <cell r="I2305">
            <v>255</v>
          </cell>
          <cell r="J2305">
            <v>11</v>
          </cell>
          <cell r="K2305">
            <v>2805</v>
          </cell>
          <cell r="L2305">
            <v>200</v>
          </cell>
          <cell r="M2305" t="str">
            <v>X vzdy</v>
          </cell>
          <cell r="N2305" t="str">
            <v>CDS Náchod</v>
          </cell>
        </row>
        <row r="2306">
          <cell r="D2306" t="str">
            <v>640124/2</v>
          </cell>
          <cell r="E2306" t="str">
            <v>04:36</v>
          </cell>
          <cell r="F2306" t="str">
            <v>Červený Kostelec,,aut.st.</v>
          </cell>
          <cell r="G2306" t="str">
            <v>04:40</v>
          </cell>
          <cell r="H2306" t="str">
            <v>Červený Kostelec,,žel.st.</v>
          </cell>
          <cell r="I2306">
            <v>255</v>
          </cell>
          <cell r="J2306">
            <v>2</v>
          </cell>
          <cell r="K2306">
            <v>510</v>
          </cell>
          <cell r="L2306">
            <v>200</v>
          </cell>
          <cell r="M2306" t="str">
            <v>X vzdy</v>
          </cell>
          <cell r="N2306" t="str">
            <v>CDS Náchod</v>
          </cell>
        </row>
        <row r="2307">
          <cell r="D2307" t="str">
            <v>640124/3</v>
          </cell>
          <cell r="E2307" t="str">
            <v>05:45</v>
          </cell>
          <cell r="F2307" t="str">
            <v>Červený Kostelec,,žel.st.</v>
          </cell>
          <cell r="G2307" t="str">
            <v>06:08</v>
          </cell>
          <cell r="H2307" t="str">
            <v>Hronov,,aut.st.</v>
          </cell>
          <cell r="I2307">
            <v>255</v>
          </cell>
          <cell r="J2307">
            <v>11</v>
          </cell>
          <cell r="K2307">
            <v>2805</v>
          </cell>
          <cell r="L2307">
            <v>200</v>
          </cell>
          <cell r="M2307" t="str">
            <v>X vzdy</v>
          </cell>
          <cell r="N2307" t="str">
            <v>CDS Náchod</v>
          </cell>
        </row>
        <row r="2308">
          <cell r="D2308" t="str">
            <v>640124/4</v>
          </cell>
          <cell r="E2308" t="str">
            <v>05:23</v>
          </cell>
          <cell r="F2308" t="str">
            <v>Hronov,,aut.st.</v>
          </cell>
          <cell r="G2308" t="str">
            <v>05:45</v>
          </cell>
          <cell r="H2308" t="str">
            <v>Červený Kostelec,,žel.st.</v>
          </cell>
          <cell r="I2308">
            <v>255</v>
          </cell>
          <cell r="J2308">
            <v>11</v>
          </cell>
          <cell r="K2308">
            <v>2805</v>
          </cell>
          <cell r="L2308">
            <v>200</v>
          </cell>
          <cell r="M2308" t="str">
            <v>X vzdy</v>
          </cell>
          <cell r="N2308" t="str">
            <v>CDS Náchod</v>
          </cell>
        </row>
        <row r="2309">
          <cell r="D2309" t="str">
            <v>640124/5</v>
          </cell>
          <cell r="E2309" t="str">
            <v>07:15</v>
          </cell>
          <cell r="F2309" t="str">
            <v>Červený Kostelec,,žel.st.</v>
          </cell>
          <cell r="G2309" t="str">
            <v>07:40</v>
          </cell>
          <cell r="H2309" t="str">
            <v>Hronov,,žel.st.</v>
          </cell>
          <cell r="I2309">
            <v>255</v>
          </cell>
          <cell r="J2309">
            <v>12</v>
          </cell>
          <cell r="K2309">
            <v>3060</v>
          </cell>
          <cell r="L2309">
            <v>200</v>
          </cell>
          <cell r="M2309" t="str">
            <v>X vzdy</v>
          </cell>
          <cell r="N2309" t="str">
            <v>CDS Náchod</v>
          </cell>
        </row>
        <row r="2310">
          <cell r="D2310" t="str">
            <v>640124/6</v>
          </cell>
          <cell r="E2310" t="str">
            <v>06:50</v>
          </cell>
          <cell r="F2310" t="str">
            <v>Hronov,,žel.st.</v>
          </cell>
          <cell r="G2310" t="str">
            <v>07:15</v>
          </cell>
          <cell r="H2310" t="str">
            <v>Červený Kostelec,,žel.st.</v>
          </cell>
          <cell r="I2310">
            <v>209</v>
          </cell>
          <cell r="J2310">
            <v>12</v>
          </cell>
          <cell r="K2310">
            <v>2508</v>
          </cell>
          <cell r="L2310">
            <v>156</v>
          </cell>
          <cell r="M2310" t="str">
            <v>X vzdy</v>
          </cell>
          <cell r="N2310" t="str">
            <v>CDS Náchod</v>
          </cell>
        </row>
        <row r="2311">
          <cell r="D2311" t="str">
            <v>640124/7</v>
          </cell>
          <cell r="E2311" t="str">
            <v>06:52</v>
          </cell>
          <cell r="F2311" t="str">
            <v>Červený Kostelec,,žel.st.</v>
          </cell>
          <cell r="G2311" t="str">
            <v>07:15</v>
          </cell>
          <cell r="H2311" t="str">
            <v>Hronov,,aut.st.</v>
          </cell>
          <cell r="I2311">
            <v>209</v>
          </cell>
          <cell r="J2311">
            <v>11</v>
          </cell>
          <cell r="K2311">
            <v>2299</v>
          </cell>
          <cell r="L2311">
            <v>156</v>
          </cell>
          <cell r="M2311" t="str">
            <v>X vzdy</v>
          </cell>
          <cell r="N2311" t="str">
            <v>CDS Náchod</v>
          </cell>
        </row>
        <row r="2312">
          <cell r="D2312" t="str">
            <v>640124/8</v>
          </cell>
          <cell r="E2312" t="str">
            <v>06:20</v>
          </cell>
          <cell r="F2312" t="str">
            <v>Hronov,,aut.st.</v>
          </cell>
          <cell r="G2312" t="str">
            <v>06:42</v>
          </cell>
          <cell r="H2312" t="str">
            <v>Červený Kostelec,,žel.st.</v>
          </cell>
          <cell r="I2312">
            <v>255</v>
          </cell>
          <cell r="J2312">
            <v>11</v>
          </cell>
          <cell r="K2312">
            <v>2805</v>
          </cell>
          <cell r="L2312">
            <v>200</v>
          </cell>
          <cell r="M2312" t="str">
            <v>X vzdy</v>
          </cell>
          <cell r="N2312" t="str">
            <v>CDS Náchod</v>
          </cell>
        </row>
        <row r="2313">
          <cell r="D2313" t="str">
            <v>640124/9</v>
          </cell>
          <cell r="E2313" t="str">
            <v>12:00</v>
          </cell>
          <cell r="F2313" t="str">
            <v>Červený Kostelec,,žel.st.</v>
          </cell>
          <cell r="G2313" t="str">
            <v>12:03</v>
          </cell>
          <cell r="H2313" t="str">
            <v>Červený Kostelec,,aut.st.</v>
          </cell>
          <cell r="I2313">
            <v>255</v>
          </cell>
          <cell r="J2313">
            <v>2</v>
          </cell>
          <cell r="K2313">
            <v>510</v>
          </cell>
          <cell r="L2313">
            <v>200</v>
          </cell>
          <cell r="M2313" t="str">
            <v>X vzdy</v>
          </cell>
          <cell r="N2313" t="str">
            <v>CDS Náchod</v>
          </cell>
        </row>
        <row r="2314">
          <cell r="D2314" t="str">
            <v>640124/10</v>
          </cell>
          <cell r="E2314" t="str">
            <v>07:20</v>
          </cell>
          <cell r="F2314" t="str">
            <v>Hronov,,aut.st.</v>
          </cell>
          <cell r="G2314" t="str">
            <v>07:48</v>
          </cell>
          <cell r="H2314" t="str">
            <v>Červený Kostelec,Stolín,prům.zóna</v>
          </cell>
          <cell r="I2314">
            <v>255</v>
          </cell>
          <cell r="J2314">
            <v>13</v>
          </cell>
          <cell r="K2314">
            <v>3315</v>
          </cell>
          <cell r="L2314">
            <v>200</v>
          </cell>
          <cell r="M2314" t="str">
            <v>X vzdy</v>
          </cell>
          <cell r="N2314" t="str">
            <v>CDS Náchod</v>
          </cell>
        </row>
        <row r="2315">
          <cell r="D2315" t="str">
            <v>640124/11</v>
          </cell>
          <cell r="E2315" t="str">
            <v>11:15</v>
          </cell>
          <cell r="F2315" t="str">
            <v>Červený Kostelec,,žel.st.</v>
          </cell>
          <cell r="G2315" t="str">
            <v>11:40</v>
          </cell>
          <cell r="H2315" t="str">
            <v>Hronov,,žel.st.</v>
          </cell>
          <cell r="I2315">
            <v>255</v>
          </cell>
          <cell r="J2315">
            <v>12</v>
          </cell>
          <cell r="K2315">
            <v>3060</v>
          </cell>
          <cell r="L2315">
            <v>200</v>
          </cell>
          <cell r="M2315" t="str">
            <v>X vzdy</v>
          </cell>
          <cell r="N2315" t="str">
            <v>CDS Náchod</v>
          </cell>
        </row>
        <row r="2316">
          <cell r="D2316" t="str">
            <v>640124/12</v>
          </cell>
          <cell r="E2316" t="str">
            <v>08:15</v>
          </cell>
          <cell r="F2316" t="str">
            <v>Hronov,,žel.st.</v>
          </cell>
          <cell r="G2316" t="str">
            <v>08:40</v>
          </cell>
          <cell r="H2316" t="str">
            <v>Červený Kostelec,,žel.st.</v>
          </cell>
          <cell r="I2316">
            <v>255</v>
          </cell>
          <cell r="J2316">
            <v>12</v>
          </cell>
          <cell r="K2316">
            <v>3060</v>
          </cell>
          <cell r="L2316">
            <v>200</v>
          </cell>
          <cell r="M2316" t="str">
            <v>X vzdy</v>
          </cell>
          <cell r="N2316" t="str">
            <v>CDS Náchod</v>
          </cell>
        </row>
        <row r="2317">
          <cell r="D2317" t="str">
            <v>640124/13</v>
          </cell>
          <cell r="E2317" t="str">
            <v>13:15</v>
          </cell>
          <cell r="F2317" t="str">
            <v>Červený Kostelec,,žel.st.</v>
          </cell>
          <cell r="G2317" t="str">
            <v>13:38</v>
          </cell>
          <cell r="H2317" t="str">
            <v>Hronov,,aut.st.</v>
          </cell>
          <cell r="I2317">
            <v>255</v>
          </cell>
          <cell r="J2317">
            <v>11</v>
          </cell>
          <cell r="K2317">
            <v>2805</v>
          </cell>
          <cell r="L2317">
            <v>200</v>
          </cell>
          <cell r="M2317" t="str">
            <v>X vzdy</v>
          </cell>
          <cell r="N2317" t="str">
            <v>CDS Náchod</v>
          </cell>
        </row>
        <row r="2318">
          <cell r="D2318" t="str">
            <v>640124/14</v>
          </cell>
          <cell r="E2318" t="str">
            <v>11:55</v>
          </cell>
          <cell r="F2318" t="str">
            <v>Červený Kostelec,,aut.st.</v>
          </cell>
          <cell r="G2318" t="str">
            <v>11:58</v>
          </cell>
          <cell r="H2318" t="str">
            <v>Červený Kostelec,,žel.st.</v>
          </cell>
          <cell r="I2318">
            <v>255</v>
          </cell>
          <cell r="J2318">
            <v>2</v>
          </cell>
          <cell r="K2318">
            <v>510</v>
          </cell>
          <cell r="L2318">
            <v>200</v>
          </cell>
          <cell r="M2318" t="str">
            <v>X vzdy</v>
          </cell>
          <cell r="N2318" t="str">
            <v>CDS Náchod</v>
          </cell>
        </row>
        <row r="2319">
          <cell r="D2319" t="str">
            <v>640124/15</v>
          </cell>
          <cell r="E2319" t="str">
            <v>13:45</v>
          </cell>
          <cell r="F2319" t="str">
            <v>Červený Kostelec,,žel.st.</v>
          </cell>
          <cell r="G2319" t="str">
            <v>14:10</v>
          </cell>
          <cell r="H2319" t="str">
            <v>Hronov,,žel.st.</v>
          </cell>
          <cell r="I2319">
            <v>209</v>
          </cell>
          <cell r="J2319">
            <v>12</v>
          </cell>
          <cell r="K2319">
            <v>2508</v>
          </cell>
          <cell r="L2319">
            <v>156</v>
          </cell>
          <cell r="M2319" t="str">
            <v>X vzdy</v>
          </cell>
          <cell r="N2319" t="str">
            <v>CDS Náchod</v>
          </cell>
        </row>
        <row r="2320">
          <cell r="D2320" t="str">
            <v>640124/16</v>
          </cell>
          <cell r="E2320" t="str">
            <v>13:20</v>
          </cell>
          <cell r="F2320" t="str">
            <v>Hronov,,žel.st.</v>
          </cell>
          <cell r="G2320" t="str">
            <v>13:45</v>
          </cell>
          <cell r="H2320" t="str">
            <v>Červený Kostelec,,žel.st.</v>
          </cell>
          <cell r="I2320">
            <v>255</v>
          </cell>
          <cell r="J2320">
            <v>12</v>
          </cell>
          <cell r="K2320">
            <v>3060</v>
          </cell>
          <cell r="L2320">
            <v>200</v>
          </cell>
          <cell r="M2320" t="str">
            <v>X vzdy</v>
          </cell>
          <cell r="N2320" t="str">
            <v>CDS Náchod</v>
          </cell>
        </row>
        <row r="2321">
          <cell r="D2321" t="str">
            <v>640124/17</v>
          </cell>
          <cell r="E2321" t="str">
            <v>14:45</v>
          </cell>
          <cell r="F2321" t="str">
            <v>Červený Kostelec,,žel.st.</v>
          </cell>
          <cell r="G2321" t="str">
            <v>15:10</v>
          </cell>
          <cell r="H2321" t="str">
            <v>Hronov,,žel.st.</v>
          </cell>
          <cell r="I2321">
            <v>255</v>
          </cell>
          <cell r="J2321">
            <v>12</v>
          </cell>
          <cell r="K2321">
            <v>3060</v>
          </cell>
          <cell r="L2321">
            <v>200</v>
          </cell>
          <cell r="M2321" t="str">
            <v>X vzdy</v>
          </cell>
          <cell r="N2321" t="str">
            <v>CDS Náchod</v>
          </cell>
        </row>
        <row r="2322">
          <cell r="D2322" t="str">
            <v>640124/18</v>
          </cell>
          <cell r="E2322" t="str">
            <v>14:18</v>
          </cell>
          <cell r="F2322" t="str">
            <v>Hronov,,žel.st.</v>
          </cell>
          <cell r="G2322" t="str">
            <v>14:45</v>
          </cell>
          <cell r="H2322" t="str">
            <v>Červený Kostelec,,žel.st.</v>
          </cell>
          <cell r="I2322">
            <v>255</v>
          </cell>
          <cell r="J2322">
            <v>12</v>
          </cell>
          <cell r="K2322">
            <v>3060</v>
          </cell>
          <cell r="L2322">
            <v>200</v>
          </cell>
          <cell r="M2322" t="str">
            <v>X vzdy</v>
          </cell>
          <cell r="N2322" t="str">
            <v>CDS Náchod</v>
          </cell>
        </row>
        <row r="2323">
          <cell r="D2323" t="str">
            <v>640124/19</v>
          </cell>
          <cell r="E2323" t="str">
            <v>16:15</v>
          </cell>
          <cell r="F2323" t="str">
            <v>Červený Kostelec,,žel.st.</v>
          </cell>
          <cell r="G2323" t="str">
            <v>16:38</v>
          </cell>
          <cell r="H2323" t="str">
            <v>Hronov,,žel.st.</v>
          </cell>
          <cell r="I2323">
            <v>255</v>
          </cell>
          <cell r="J2323">
            <v>12</v>
          </cell>
          <cell r="K2323">
            <v>3060</v>
          </cell>
          <cell r="L2323">
            <v>200</v>
          </cell>
          <cell r="M2323" t="str">
            <v>X vzdy</v>
          </cell>
          <cell r="N2323" t="str">
            <v>CDS Náchod</v>
          </cell>
        </row>
        <row r="2324">
          <cell r="D2324" t="str">
            <v>640124/20</v>
          </cell>
          <cell r="E2324" t="str">
            <v>15:53</v>
          </cell>
          <cell r="F2324" t="str">
            <v>Hronov,,aut.st.</v>
          </cell>
          <cell r="G2324" t="str">
            <v>16:15</v>
          </cell>
          <cell r="H2324" t="str">
            <v>Červený Kostelec,,žel.st.</v>
          </cell>
          <cell r="I2324">
            <v>209</v>
          </cell>
          <cell r="J2324">
            <v>11</v>
          </cell>
          <cell r="K2324">
            <v>2299</v>
          </cell>
          <cell r="L2324">
            <v>156</v>
          </cell>
          <cell r="M2324" t="str">
            <v>X vzdy</v>
          </cell>
          <cell r="N2324" t="str">
            <v>CDS Náchod</v>
          </cell>
        </row>
        <row r="2325">
          <cell r="D2325" t="str">
            <v>640124/21</v>
          </cell>
          <cell r="E2325" t="str">
            <v>15:45</v>
          </cell>
          <cell r="F2325" t="str">
            <v>Červený Kostelec,,žel.st.</v>
          </cell>
          <cell r="G2325" t="str">
            <v>16:08</v>
          </cell>
          <cell r="H2325" t="str">
            <v>Hronov,,aut.st.</v>
          </cell>
          <cell r="I2325">
            <v>209</v>
          </cell>
          <cell r="J2325">
            <v>11</v>
          </cell>
          <cell r="K2325">
            <v>2299</v>
          </cell>
          <cell r="L2325">
            <v>156</v>
          </cell>
          <cell r="M2325" t="str">
            <v>X vzdy</v>
          </cell>
          <cell r="N2325" t="str">
            <v>CDS Náchod</v>
          </cell>
        </row>
        <row r="2326">
          <cell r="D2326" t="str">
            <v>640124/22</v>
          </cell>
          <cell r="E2326" t="str">
            <v>15:20</v>
          </cell>
          <cell r="F2326" t="str">
            <v>Hronov,,žel.st.</v>
          </cell>
          <cell r="G2326" t="str">
            <v>15:45</v>
          </cell>
          <cell r="H2326" t="str">
            <v>Červený Kostelec,,žel.st.</v>
          </cell>
          <cell r="I2326">
            <v>255</v>
          </cell>
          <cell r="J2326">
            <v>12</v>
          </cell>
          <cell r="K2326">
            <v>3060</v>
          </cell>
          <cell r="L2326">
            <v>200</v>
          </cell>
          <cell r="M2326" t="str">
            <v>X vzdy</v>
          </cell>
          <cell r="N2326" t="str">
            <v>CDS Náchod</v>
          </cell>
        </row>
        <row r="2327">
          <cell r="D2327" t="str">
            <v>640124/23</v>
          </cell>
          <cell r="E2327" t="str">
            <v>17:15</v>
          </cell>
          <cell r="F2327" t="str">
            <v>Červený Kostelec,,žel.st.</v>
          </cell>
          <cell r="G2327" t="str">
            <v>17:38</v>
          </cell>
          <cell r="H2327" t="str">
            <v>Hronov,,aut.st.</v>
          </cell>
          <cell r="I2327">
            <v>255</v>
          </cell>
          <cell r="J2327">
            <v>11</v>
          </cell>
          <cell r="K2327">
            <v>2805</v>
          </cell>
          <cell r="L2327">
            <v>200</v>
          </cell>
          <cell r="M2327" t="str">
            <v>X vzdy</v>
          </cell>
          <cell r="N2327" t="str">
            <v>CDS Náchod</v>
          </cell>
        </row>
        <row r="2328">
          <cell r="D2328" t="str">
            <v>640124/24</v>
          </cell>
          <cell r="E2328" t="str">
            <v>16:23</v>
          </cell>
          <cell r="F2328" t="str">
            <v>Hronov,,aut.st.</v>
          </cell>
          <cell r="G2328" t="str">
            <v>16:45</v>
          </cell>
          <cell r="H2328" t="str">
            <v>Červený Kostelec,,žel.st.</v>
          </cell>
          <cell r="I2328">
            <v>255</v>
          </cell>
          <cell r="J2328">
            <v>11</v>
          </cell>
          <cell r="K2328">
            <v>2805</v>
          </cell>
          <cell r="L2328">
            <v>200</v>
          </cell>
          <cell r="M2328" t="str">
            <v>X vzdy</v>
          </cell>
          <cell r="N2328" t="str">
            <v>CDS Náchod</v>
          </cell>
        </row>
        <row r="2329">
          <cell r="D2329" t="str">
            <v>640124/25</v>
          </cell>
          <cell r="E2329" t="str">
            <v>17:55</v>
          </cell>
          <cell r="F2329" t="str">
            <v>Červený Kostelec,,žel.st.</v>
          </cell>
          <cell r="G2329" t="str">
            <v>17:58</v>
          </cell>
          <cell r="H2329" t="str">
            <v>Červený Kostelec,,aut.st.</v>
          </cell>
          <cell r="I2329">
            <v>255</v>
          </cell>
          <cell r="J2329">
            <v>2</v>
          </cell>
          <cell r="K2329">
            <v>510</v>
          </cell>
          <cell r="L2329">
            <v>200</v>
          </cell>
          <cell r="M2329" t="str">
            <v>X vzdy</v>
          </cell>
          <cell r="N2329" t="str">
            <v>CDS Náchod</v>
          </cell>
        </row>
        <row r="2330">
          <cell r="D2330" t="str">
            <v>640124/26</v>
          </cell>
          <cell r="E2330" t="str">
            <v>17:20</v>
          </cell>
          <cell r="F2330" t="str">
            <v>Hronov,,žel.st.</v>
          </cell>
          <cell r="G2330" t="str">
            <v>17:45</v>
          </cell>
          <cell r="H2330" t="str">
            <v>Červený Kostelec,,žel.st.</v>
          </cell>
          <cell r="I2330">
            <v>255</v>
          </cell>
          <cell r="J2330">
            <v>12</v>
          </cell>
          <cell r="K2330">
            <v>3060</v>
          </cell>
          <cell r="L2330">
            <v>200</v>
          </cell>
          <cell r="M2330" t="str">
            <v>X vzdy</v>
          </cell>
          <cell r="N2330" t="str">
            <v>CDS Náchod</v>
          </cell>
        </row>
        <row r="2331">
          <cell r="D2331" t="str">
            <v>640124/27</v>
          </cell>
          <cell r="E2331" t="str">
            <v>22:15</v>
          </cell>
          <cell r="F2331" t="str">
            <v>Červený Kostelec,Stolín,prům.zóna</v>
          </cell>
          <cell r="G2331" t="str">
            <v>22:35</v>
          </cell>
          <cell r="H2331" t="str">
            <v>Hronov,,aut.st.</v>
          </cell>
          <cell r="I2331">
            <v>253</v>
          </cell>
          <cell r="J2331">
            <v>12</v>
          </cell>
          <cell r="K2331">
            <v>3036</v>
          </cell>
          <cell r="L2331">
            <v>200</v>
          </cell>
          <cell r="M2331" t="str">
            <v>X vzdy</v>
          </cell>
          <cell r="N2331" t="str">
            <v>CDS Náchod</v>
          </cell>
        </row>
        <row r="2332">
          <cell r="D2332" t="str">
            <v>640124/28</v>
          </cell>
          <cell r="E2332" t="str">
            <v>21:20</v>
          </cell>
          <cell r="F2332" t="str">
            <v>Hronov,,aut.st.</v>
          </cell>
          <cell r="G2332" t="str">
            <v>21:45</v>
          </cell>
          <cell r="H2332" t="str">
            <v>Červený Kostelec,Stolín,prům.zóna</v>
          </cell>
          <cell r="I2332">
            <v>253</v>
          </cell>
          <cell r="J2332">
            <v>12</v>
          </cell>
          <cell r="K2332">
            <v>3036</v>
          </cell>
          <cell r="L2332">
            <v>200</v>
          </cell>
          <cell r="M2332" t="str">
            <v>X vzdy</v>
          </cell>
          <cell r="N2332" t="str">
            <v>CDS Náchod</v>
          </cell>
        </row>
        <row r="2333">
          <cell r="D2333" t="str">
            <v>640124/29</v>
          </cell>
          <cell r="E2333" t="str">
            <v>14:15</v>
          </cell>
          <cell r="F2333" t="str">
            <v>Červený Kostelec,,žel.st.</v>
          </cell>
          <cell r="G2333" t="str">
            <v>14:38</v>
          </cell>
          <cell r="H2333" t="str">
            <v>Hronov,,aut.st.</v>
          </cell>
          <cell r="I2333">
            <v>255</v>
          </cell>
          <cell r="J2333">
            <v>11</v>
          </cell>
          <cell r="K2333">
            <v>2805</v>
          </cell>
          <cell r="L2333">
            <v>200</v>
          </cell>
          <cell r="M2333" t="str">
            <v>X vzdy</v>
          </cell>
          <cell r="N2333" t="str">
            <v>CDS Náchod</v>
          </cell>
        </row>
        <row r="2334">
          <cell r="D2334" t="str">
            <v>640124/30</v>
          </cell>
          <cell r="E2334" t="str">
            <v>10:42</v>
          </cell>
          <cell r="F2334" t="str">
            <v>Červený Kostelec,,aut.st.</v>
          </cell>
          <cell r="G2334" t="str">
            <v>10:45</v>
          </cell>
          <cell r="H2334" t="str">
            <v>Červený Kostelec,,žel.st.</v>
          </cell>
          <cell r="I2334">
            <v>255</v>
          </cell>
          <cell r="J2334">
            <v>2</v>
          </cell>
          <cell r="K2334">
            <v>510</v>
          </cell>
          <cell r="L2334">
            <v>200</v>
          </cell>
          <cell r="M2334" t="str">
            <v>X vzdy</v>
          </cell>
          <cell r="N2334" t="str">
            <v>CDS Náchod</v>
          </cell>
        </row>
        <row r="2335">
          <cell r="D2335" t="str">
            <v>640124/31</v>
          </cell>
          <cell r="E2335" t="str">
            <v>12:45</v>
          </cell>
          <cell r="F2335" t="str">
            <v>Červený Kostelec,,aut.st.</v>
          </cell>
          <cell r="G2335" t="str">
            <v>12:51</v>
          </cell>
          <cell r="H2335" t="str">
            <v>Červený Kostelec,Horní Kostelec,rozc.</v>
          </cell>
          <cell r="I2335">
            <v>198</v>
          </cell>
          <cell r="J2335">
            <v>3</v>
          </cell>
          <cell r="K2335">
            <v>594</v>
          </cell>
          <cell r="L2335">
            <v>147</v>
          </cell>
          <cell r="M2335" t="str">
            <v>X vzdy</v>
          </cell>
          <cell r="N2335" t="str">
            <v>CDS Náchod</v>
          </cell>
        </row>
        <row r="2336">
          <cell r="D2336" t="str">
            <v>640124/32</v>
          </cell>
          <cell r="E2336" t="str">
            <v>12:55</v>
          </cell>
          <cell r="F2336" t="str">
            <v>Červený Kostelec,Horní Kostelec,rozc.</v>
          </cell>
          <cell r="G2336" t="str">
            <v>13:10</v>
          </cell>
          <cell r="H2336" t="str">
            <v>Červený Kostelec,,žel.st.</v>
          </cell>
          <cell r="I2336">
            <v>198</v>
          </cell>
          <cell r="J2336">
            <v>6</v>
          </cell>
          <cell r="K2336">
            <v>1188</v>
          </cell>
          <cell r="L2336">
            <v>147</v>
          </cell>
          <cell r="M2336" t="str">
            <v>X vzdy</v>
          </cell>
          <cell r="N2336" t="str">
            <v>CDS Náchod</v>
          </cell>
        </row>
        <row r="2337">
          <cell r="D2337" t="str">
            <v>640124/33</v>
          </cell>
          <cell r="E2337" t="str">
            <v>15:15</v>
          </cell>
          <cell r="F2337" t="str">
            <v>Červený Kostelec,,žel.st.</v>
          </cell>
          <cell r="G2337" t="str">
            <v>15:38</v>
          </cell>
          <cell r="H2337" t="str">
            <v>Hronov,,aut.st.</v>
          </cell>
          <cell r="I2337">
            <v>255</v>
          </cell>
          <cell r="J2337">
            <v>11</v>
          </cell>
          <cell r="K2337">
            <v>2805</v>
          </cell>
          <cell r="L2337">
            <v>200</v>
          </cell>
          <cell r="M2337" t="str">
            <v>X vzdy</v>
          </cell>
          <cell r="N2337" t="str">
            <v>CDS Náchod</v>
          </cell>
        </row>
        <row r="2338">
          <cell r="D2338" t="str">
            <v>640124/34</v>
          </cell>
          <cell r="E2338" t="str">
            <v>13:53</v>
          </cell>
          <cell r="F2338" t="str">
            <v>Hronov,,aut.st.</v>
          </cell>
          <cell r="G2338" t="str">
            <v>14:15</v>
          </cell>
          <cell r="H2338" t="str">
            <v>Červený Kostelec,,žel.st.</v>
          </cell>
          <cell r="I2338">
            <v>209</v>
          </cell>
          <cell r="J2338">
            <v>11</v>
          </cell>
          <cell r="K2338">
            <v>2299</v>
          </cell>
          <cell r="L2338">
            <v>156</v>
          </cell>
          <cell r="M2338" t="str">
            <v>X vzdy</v>
          </cell>
          <cell r="N2338" t="str">
            <v>CDS Náchod</v>
          </cell>
        </row>
        <row r="2339">
          <cell r="D2339" t="str">
            <v>640124/36</v>
          </cell>
          <cell r="E2339" t="str">
            <v>14:53</v>
          </cell>
          <cell r="F2339" t="str">
            <v>Hronov,,aut.st.</v>
          </cell>
          <cell r="G2339" t="str">
            <v>15:15</v>
          </cell>
          <cell r="H2339" t="str">
            <v>Červený Kostelec,,žel.st.</v>
          </cell>
          <cell r="I2339">
            <v>255</v>
          </cell>
          <cell r="J2339">
            <v>11</v>
          </cell>
          <cell r="K2339">
            <v>2805</v>
          </cell>
          <cell r="L2339">
            <v>200</v>
          </cell>
          <cell r="M2339" t="str">
            <v>X vzdy</v>
          </cell>
          <cell r="N2339" t="str">
            <v>CDS Náchod</v>
          </cell>
        </row>
        <row r="2340">
          <cell r="D2340" t="str">
            <v>640124/38</v>
          </cell>
          <cell r="E2340" t="str">
            <v>12:55</v>
          </cell>
          <cell r="F2340" t="str">
            <v>Červený Kostelec,,aut.st.</v>
          </cell>
          <cell r="G2340" t="str">
            <v>12:58</v>
          </cell>
          <cell r="H2340" t="str">
            <v>Červený Kostelec,,žel.st.</v>
          </cell>
          <cell r="I2340">
            <v>57</v>
          </cell>
          <cell r="J2340">
            <v>2</v>
          </cell>
          <cell r="K2340">
            <v>114</v>
          </cell>
          <cell r="L2340">
            <v>53</v>
          </cell>
          <cell r="M2340" t="str">
            <v>X vzdy</v>
          </cell>
          <cell r="N2340" t="str">
            <v>CDS Náchod</v>
          </cell>
        </row>
        <row r="2341">
          <cell r="D2341" t="str">
            <v>640124/102</v>
          </cell>
          <cell r="E2341" t="str">
            <v>06:23</v>
          </cell>
          <cell r="F2341" t="str">
            <v>Hronov,,aut.st.</v>
          </cell>
          <cell r="G2341" t="str">
            <v>06:45</v>
          </cell>
          <cell r="H2341" t="str">
            <v>Červený Kostelec,,žel.st.</v>
          </cell>
          <cell r="I2341">
            <v>114</v>
          </cell>
          <cell r="J2341">
            <v>11</v>
          </cell>
          <cell r="K2341">
            <v>1254</v>
          </cell>
          <cell r="L2341">
            <v>87</v>
          </cell>
          <cell r="M2341" t="str">
            <v>6+ vzdy</v>
          </cell>
          <cell r="N2341" t="str">
            <v>CDS Náchod</v>
          </cell>
        </row>
        <row r="2342">
          <cell r="D2342" t="str">
            <v>640124/103</v>
          </cell>
          <cell r="E2342" t="str">
            <v>07:17</v>
          </cell>
          <cell r="F2342" t="str">
            <v>Červený Kostelec,,žel.st.</v>
          </cell>
          <cell r="G2342" t="str">
            <v>07:38</v>
          </cell>
          <cell r="H2342" t="str">
            <v>Hronov,,aut.st.</v>
          </cell>
          <cell r="I2342">
            <v>114</v>
          </cell>
          <cell r="J2342">
            <v>11</v>
          </cell>
          <cell r="K2342">
            <v>1254</v>
          </cell>
          <cell r="L2342">
            <v>87</v>
          </cell>
          <cell r="M2342" t="str">
            <v>6+ vzdy</v>
          </cell>
          <cell r="N2342" t="str">
            <v>CDS Náchod</v>
          </cell>
        </row>
        <row r="2343">
          <cell r="D2343" t="str">
            <v>640124/105</v>
          </cell>
          <cell r="E2343" t="str">
            <v>17:18</v>
          </cell>
          <cell r="F2343" t="str">
            <v>Červený Kostelec,Stolín,prům.zóna</v>
          </cell>
          <cell r="G2343" t="str">
            <v>17:43</v>
          </cell>
          <cell r="H2343" t="str">
            <v>Hronov,,aut.st.</v>
          </cell>
          <cell r="I2343">
            <v>116</v>
          </cell>
          <cell r="J2343">
            <v>13</v>
          </cell>
          <cell r="K2343">
            <v>1508</v>
          </cell>
          <cell r="L2343">
            <v>87</v>
          </cell>
          <cell r="M2343" t="str">
            <v>6+ vzdy</v>
          </cell>
          <cell r="N2343" t="str">
            <v>CDS Náchod</v>
          </cell>
        </row>
        <row r="2344">
          <cell r="D2344" t="str">
            <v>640124/106</v>
          </cell>
          <cell r="E2344" t="str">
            <v>08:18</v>
          </cell>
          <cell r="F2344" t="str">
            <v>Hronov,,aut.st.</v>
          </cell>
          <cell r="G2344" t="str">
            <v>08:41</v>
          </cell>
          <cell r="H2344" t="str">
            <v>Červený Kostelec,Stolín,prům.zóna</v>
          </cell>
          <cell r="I2344">
            <v>116</v>
          </cell>
          <cell r="J2344">
            <v>13</v>
          </cell>
          <cell r="K2344">
            <v>1508</v>
          </cell>
          <cell r="L2344">
            <v>87</v>
          </cell>
          <cell r="M2344" t="str">
            <v>6+ vzdy</v>
          </cell>
          <cell r="N2344" t="str">
            <v>CDS Náchod</v>
          </cell>
        </row>
        <row r="2345">
          <cell r="D2345" t="str">
            <v>640124/107</v>
          </cell>
          <cell r="E2345" t="str">
            <v>19:17</v>
          </cell>
          <cell r="F2345" t="str">
            <v>Červený Kostelec,,žel.st.</v>
          </cell>
          <cell r="G2345" t="str">
            <v>19:38</v>
          </cell>
          <cell r="H2345" t="str">
            <v>Hronov,,aut.st.</v>
          </cell>
          <cell r="I2345">
            <v>115</v>
          </cell>
          <cell r="J2345">
            <v>11</v>
          </cell>
          <cell r="K2345">
            <v>1265</v>
          </cell>
          <cell r="L2345">
            <v>87</v>
          </cell>
          <cell r="M2345" t="str">
            <v>6+ vzdy</v>
          </cell>
          <cell r="N2345" t="str">
            <v>CDS Náchod</v>
          </cell>
        </row>
        <row r="2346">
          <cell r="D2346" t="str">
            <v>640124/108</v>
          </cell>
          <cell r="E2346" t="str">
            <v>18:23</v>
          </cell>
          <cell r="F2346" t="str">
            <v>Hronov,,aut.st.</v>
          </cell>
          <cell r="G2346" t="str">
            <v>18:45</v>
          </cell>
          <cell r="H2346" t="str">
            <v>Červený Kostelec,,žel.st.</v>
          </cell>
          <cell r="I2346">
            <v>115</v>
          </cell>
          <cell r="J2346">
            <v>11</v>
          </cell>
          <cell r="K2346">
            <v>1265</v>
          </cell>
          <cell r="L2346">
            <v>87</v>
          </cell>
          <cell r="M2346" t="str">
            <v>6+ vzdy</v>
          </cell>
          <cell r="N2346" t="str">
            <v>CDS Náchod</v>
          </cell>
        </row>
        <row r="2347">
          <cell r="D2347" t="str">
            <v>640124/109</v>
          </cell>
          <cell r="E2347" t="str">
            <v>20:55</v>
          </cell>
          <cell r="F2347" t="str">
            <v>Červený Kostelec,,žel.st.</v>
          </cell>
          <cell r="G2347" t="str">
            <v>20:58</v>
          </cell>
          <cell r="H2347" t="str">
            <v>Červený Kostelec,,aut.st.</v>
          </cell>
          <cell r="I2347">
            <v>114</v>
          </cell>
          <cell r="J2347">
            <v>2</v>
          </cell>
          <cell r="K2347">
            <v>228</v>
          </cell>
          <cell r="L2347">
            <v>87</v>
          </cell>
          <cell r="M2347" t="str">
            <v>6+ vzdy</v>
          </cell>
          <cell r="N2347" t="str">
            <v>CDS Náchod</v>
          </cell>
        </row>
        <row r="2348">
          <cell r="D2348" t="str">
            <v>640124/110</v>
          </cell>
          <cell r="E2348" t="str">
            <v>20:23</v>
          </cell>
          <cell r="F2348" t="str">
            <v>Hronov,,aut.st.</v>
          </cell>
          <cell r="G2348" t="str">
            <v>20:45</v>
          </cell>
          <cell r="H2348" t="str">
            <v>Červený Kostelec,,žel.st.</v>
          </cell>
          <cell r="I2348">
            <v>114</v>
          </cell>
          <cell r="J2348">
            <v>11</v>
          </cell>
          <cell r="K2348">
            <v>1254</v>
          </cell>
          <cell r="L2348">
            <v>87</v>
          </cell>
          <cell r="M2348" t="str">
            <v>6+ vzdy</v>
          </cell>
          <cell r="N2348" t="str">
            <v>CDS Náchod</v>
          </cell>
        </row>
        <row r="2349">
          <cell r="D2349" t="str">
            <v>640124/111</v>
          </cell>
          <cell r="E2349" t="str">
            <v>21:17</v>
          </cell>
          <cell r="F2349" t="str">
            <v>Červený Kostelec,,žel.st.</v>
          </cell>
          <cell r="G2349" t="str">
            <v>21:38</v>
          </cell>
          <cell r="H2349" t="str">
            <v>Hronov,,aut.st.</v>
          </cell>
          <cell r="I2349">
            <v>114</v>
          </cell>
          <cell r="J2349">
            <v>11</v>
          </cell>
          <cell r="K2349">
            <v>1254</v>
          </cell>
          <cell r="L2349">
            <v>87</v>
          </cell>
          <cell r="M2349" t="str">
            <v>6+ vzdy</v>
          </cell>
          <cell r="N2349" t="str">
            <v>CDS Náchod</v>
          </cell>
        </row>
        <row r="2350">
          <cell r="D2350" t="str">
            <v>640124/112</v>
          </cell>
          <cell r="E2350" t="str">
            <v>21:02</v>
          </cell>
          <cell r="F2350" t="str">
            <v>Červený Kostelec,,aut.st.</v>
          </cell>
          <cell r="G2350" t="str">
            <v>21:05</v>
          </cell>
          <cell r="H2350" t="str">
            <v>Červený Kostelec,,žel.st.</v>
          </cell>
          <cell r="I2350">
            <v>114</v>
          </cell>
          <cell r="J2350">
            <v>2</v>
          </cell>
          <cell r="K2350">
            <v>228</v>
          </cell>
          <cell r="L2350">
            <v>87</v>
          </cell>
          <cell r="M2350" t="str">
            <v>6+ vzdy</v>
          </cell>
          <cell r="N2350" t="str">
            <v>CDS Náchod</v>
          </cell>
        </row>
        <row r="2351">
          <cell r="D2351" t="str">
            <v>640124/113</v>
          </cell>
          <cell r="E2351" t="str">
            <v>13:18</v>
          </cell>
          <cell r="F2351" t="str">
            <v>Červený Kostelec,Stolín,prům.zóna</v>
          </cell>
          <cell r="G2351" t="str">
            <v>13:43</v>
          </cell>
          <cell r="H2351" t="str">
            <v>Hronov,,aut.st.</v>
          </cell>
          <cell r="I2351">
            <v>116</v>
          </cell>
          <cell r="J2351">
            <v>13</v>
          </cell>
          <cell r="K2351">
            <v>1508</v>
          </cell>
          <cell r="L2351">
            <v>87</v>
          </cell>
          <cell r="M2351" t="str">
            <v>6+ vzdy</v>
          </cell>
          <cell r="N2351" t="str">
            <v>CDS Náchod</v>
          </cell>
        </row>
        <row r="2352">
          <cell r="D2352" t="str">
            <v>640124/114</v>
          </cell>
          <cell r="E2352" t="str">
            <v>14:23</v>
          </cell>
          <cell r="F2352" t="str">
            <v>Hronov,,aut.st.</v>
          </cell>
          <cell r="G2352" t="str">
            <v>14:45</v>
          </cell>
          <cell r="H2352" t="str">
            <v>Červený Kostelec,,žel.st.</v>
          </cell>
          <cell r="I2352">
            <v>116</v>
          </cell>
          <cell r="J2352">
            <v>11</v>
          </cell>
          <cell r="K2352">
            <v>1276</v>
          </cell>
          <cell r="L2352">
            <v>87</v>
          </cell>
          <cell r="M2352" t="str">
            <v>6+ vzdy</v>
          </cell>
          <cell r="N2352" t="str">
            <v>CDS Náchod</v>
          </cell>
        </row>
        <row r="2353">
          <cell r="D2353" t="str">
            <v>640124/115</v>
          </cell>
          <cell r="E2353" t="str">
            <v>15:17</v>
          </cell>
          <cell r="F2353" t="str">
            <v>Červený Kostelec,,žel.st.</v>
          </cell>
          <cell r="G2353" t="str">
            <v>15:38</v>
          </cell>
          <cell r="H2353" t="str">
            <v>Hronov,,aut.st.</v>
          </cell>
          <cell r="I2353">
            <v>116</v>
          </cell>
          <cell r="J2353">
            <v>11</v>
          </cell>
          <cell r="K2353">
            <v>1276</v>
          </cell>
          <cell r="L2353">
            <v>87</v>
          </cell>
          <cell r="M2353" t="str">
            <v>6+ vzdy</v>
          </cell>
          <cell r="N2353" t="str">
            <v>CDS Náchod</v>
          </cell>
        </row>
        <row r="2354">
          <cell r="D2354" t="str">
            <v>640124/116</v>
          </cell>
          <cell r="E2354" t="str">
            <v>16:18</v>
          </cell>
          <cell r="F2354" t="str">
            <v>Hronov,,aut.st.</v>
          </cell>
          <cell r="G2354" t="str">
            <v>16:41</v>
          </cell>
          <cell r="H2354" t="str">
            <v>Červený Kostelec,Stolín,prům.zóna</v>
          </cell>
          <cell r="I2354">
            <v>116</v>
          </cell>
          <cell r="J2354">
            <v>13</v>
          </cell>
          <cell r="K2354">
            <v>1508</v>
          </cell>
          <cell r="L2354">
            <v>87</v>
          </cell>
          <cell r="M2354" t="str">
            <v>6+ vzdy</v>
          </cell>
          <cell r="N2354" t="str">
            <v>CDS Náchod</v>
          </cell>
        </row>
        <row r="2355">
          <cell r="D2355" t="str">
            <v>640125/2</v>
          </cell>
          <cell r="E2355" t="str">
            <v>05:13</v>
          </cell>
          <cell r="F2355" t="str">
            <v>Červený Kostelec,,aut.st.</v>
          </cell>
          <cell r="G2355" t="str">
            <v>05:35</v>
          </cell>
          <cell r="H2355" t="str">
            <v>Náchod,,aut.st.</v>
          </cell>
          <cell r="I2355">
            <v>46</v>
          </cell>
          <cell r="J2355">
            <v>11</v>
          </cell>
          <cell r="K2355">
            <v>506</v>
          </cell>
          <cell r="L2355">
            <v>44</v>
          </cell>
          <cell r="M2355" t="str">
            <v>X vzdy</v>
          </cell>
          <cell r="N2355" t="str">
            <v>CDS Náchod</v>
          </cell>
        </row>
        <row r="2356">
          <cell r="D2356" t="str">
            <v>640125/3</v>
          </cell>
          <cell r="E2356" t="str">
            <v>09:35</v>
          </cell>
          <cell r="F2356" t="str">
            <v>Náchod,,aut.st.</v>
          </cell>
          <cell r="G2356" t="str">
            <v>10:30</v>
          </cell>
          <cell r="H2356" t="str">
            <v>Úpice,Veselka</v>
          </cell>
          <cell r="I2356">
            <v>253</v>
          </cell>
          <cell r="J2356">
            <v>24</v>
          </cell>
          <cell r="K2356">
            <v>6072</v>
          </cell>
          <cell r="L2356">
            <v>200</v>
          </cell>
          <cell r="M2356" t="str">
            <v>X vzdy</v>
          </cell>
          <cell r="N2356" t="str">
            <v>CDS Náchod</v>
          </cell>
        </row>
        <row r="2357">
          <cell r="D2357" t="str">
            <v>640125/4</v>
          </cell>
          <cell r="E2357" t="str">
            <v>06:50</v>
          </cell>
          <cell r="F2357" t="str">
            <v>Úpice,Veselka</v>
          </cell>
          <cell r="G2357" t="str">
            <v>07:40</v>
          </cell>
          <cell r="H2357" t="str">
            <v>Náchod,,aut.st.</v>
          </cell>
          <cell r="I2357">
            <v>253</v>
          </cell>
          <cell r="J2357">
            <v>23</v>
          </cell>
          <cell r="K2357">
            <v>5819</v>
          </cell>
          <cell r="L2357">
            <v>200</v>
          </cell>
          <cell r="M2357" t="str">
            <v>X vzdy</v>
          </cell>
          <cell r="N2357" t="str">
            <v>CDS Náchod</v>
          </cell>
        </row>
        <row r="2358">
          <cell r="D2358" t="str">
            <v>640126/1</v>
          </cell>
          <cell r="E2358" t="str">
            <v>11:05</v>
          </cell>
          <cell r="F2358" t="str">
            <v>Náchod,,aut.st.</v>
          </cell>
          <cell r="G2358" t="str">
            <v>11:25</v>
          </cell>
          <cell r="H2358" t="str">
            <v>Červený Kostelec,,aut.st.</v>
          </cell>
          <cell r="I2358">
            <v>255</v>
          </cell>
          <cell r="J2358">
            <v>11</v>
          </cell>
          <cell r="K2358">
            <v>2805</v>
          </cell>
          <cell r="L2358">
            <v>200</v>
          </cell>
          <cell r="M2358" t="str">
            <v>X vzdy</v>
          </cell>
          <cell r="N2358" t="str">
            <v>CDS Náchod</v>
          </cell>
        </row>
        <row r="2359">
          <cell r="D2359" t="str">
            <v>640126/2</v>
          </cell>
          <cell r="E2359" t="str">
            <v>07:20</v>
          </cell>
          <cell r="F2359" t="str">
            <v>Červený Kostelec,,aut.st.</v>
          </cell>
          <cell r="G2359" t="str">
            <v>07:40</v>
          </cell>
          <cell r="H2359" t="str">
            <v>Náchod,,aut.st.</v>
          </cell>
          <cell r="I2359">
            <v>253</v>
          </cell>
          <cell r="J2359">
            <v>11</v>
          </cell>
          <cell r="K2359">
            <v>2783</v>
          </cell>
          <cell r="L2359">
            <v>200</v>
          </cell>
          <cell r="M2359" t="str">
            <v>X vzdy</v>
          </cell>
          <cell r="N2359" t="str">
            <v>CDS Náchod</v>
          </cell>
        </row>
        <row r="2360">
          <cell r="D2360" t="str">
            <v>640126/3</v>
          </cell>
          <cell r="E2360" t="str">
            <v>04:50</v>
          </cell>
          <cell r="F2360" t="str">
            <v>Náchod,,aut.st.</v>
          </cell>
          <cell r="G2360" t="str">
            <v>05:10</v>
          </cell>
          <cell r="H2360" t="str">
            <v>Červený Kostelec,,aut.st.</v>
          </cell>
          <cell r="I2360">
            <v>46</v>
          </cell>
          <cell r="J2360">
            <v>11</v>
          </cell>
          <cell r="K2360">
            <v>506</v>
          </cell>
          <cell r="L2360">
            <v>44</v>
          </cell>
          <cell r="M2360" t="str">
            <v>X vzdy</v>
          </cell>
          <cell r="N2360" t="str">
            <v>CDS Náchod</v>
          </cell>
        </row>
        <row r="2361">
          <cell r="D2361" t="str">
            <v>640126/4</v>
          </cell>
          <cell r="E2361" t="str">
            <v>08:40</v>
          </cell>
          <cell r="F2361" t="str">
            <v>Červený Kostelec,,žel.st.</v>
          </cell>
          <cell r="G2361" t="str">
            <v>09:05</v>
          </cell>
          <cell r="H2361" t="str">
            <v>Náchod,,aut.st.</v>
          </cell>
          <cell r="I2361">
            <v>255</v>
          </cell>
          <cell r="J2361">
            <v>13</v>
          </cell>
          <cell r="K2361">
            <v>3315</v>
          </cell>
          <cell r="L2361">
            <v>200</v>
          </cell>
          <cell r="M2361" t="str">
            <v>X vzdy</v>
          </cell>
          <cell r="N2361" t="str">
            <v>CDS Náchod</v>
          </cell>
        </row>
        <row r="2362">
          <cell r="D2362" t="str">
            <v>640126/5</v>
          </cell>
          <cell r="E2362" t="str">
            <v>13:05</v>
          </cell>
          <cell r="F2362" t="str">
            <v>Náchod,,aut.st.</v>
          </cell>
          <cell r="G2362" t="str">
            <v>13:25</v>
          </cell>
          <cell r="H2362" t="str">
            <v>Červený Kostelec,,aut.st.</v>
          </cell>
          <cell r="I2362">
            <v>255</v>
          </cell>
          <cell r="J2362">
            <v>11</v>
          </cell>
          <cell r="K2362">
            <v>2805</v>
          </cell>
          <cell r="L2362">
            <v>200</v>
          </cell>
          <cell r="M2362" t="str">
            <v>X vzdy</v>
          </cell>
          <cell r="N2362" t="str">
            <v>CDS Náchod</v>
          </cell>
        </row>
        <row r="2363">
          <cell r="D2363" t="str">
            <v>640126/6</v>
          </cell>
          <cell r="E2363" t="str">
            <v>12:35</v>
          </cell>
          <cell r="F2363" t="str">
            <v>Červený Kostelec,,aut.st.</v>
          </cell>
          <cell r="G2363" t="str">
            <v>12:55</v>
          </cell>
          <cell r="H2363" t="str">
            <v>Náchod,,aut.st.</v>
          </cell>
          <cell r="I2363">
            <v>255</v>
          </cell>
          <cell r="J2363">
            <v>11</v>
          </cell>
          <cell r="K2363">
            <v>2805</v>
          </cell>
          <cell r="L2363">
            <v>200</v>
          </cell>
          <cell r="M2363" t="str">
            <v>X vzdy</v>
          </cell>
          <cell r="N2363" t="str">
            <v>CDS Náchod</v>
          </cell>
        </row>
        <row r="2364">
          <cell r="D2364" t="str">
            <v>640126/8</v>
          </cell>
          <cell r="E2364" t="str">
            <v>13:35</v>
          </cell>
          <cell r="F2364" t="str">
            <v>Červený Kostelec,,aut.st.</v>
          </cell>
          <cell r="G2364" t="str">
            <v>13:55</v>
          </cell>
          <cell r="H2364" t="str">
            <v>Náchod,,aut.st.</v>
          </cell>
          <cell r="I2364">
            <v>255</v>
          </cell>
          <cell r="J2364">
            <v>11</v>
          </cell>
          <cell r="K2364">
            <v>2805</v>
          </cell>
          <cell r="L2364">
            <v>200</v>
          </cell>
          <cell r="M2364" t="str">
            <v>X vzdy</v>
          </cell>
          <cell r="N2364" t="str">
            <v>CDS Náchod</v>
          </cell>
        </row>
        <row r="2365">
          <cell r="D2365" t="str">
            <v>640127/1</v>
          </cell>
          <cell r="E2365" t="str">
            <v>09:45</v>
          </cell>
          <cell r="F2365" t="str">
            <v>Náchod,,aut.st.</v>
          </cell>
          <cell r="G2365" t="str">
            <v>10:20</v>
          </cell>
          <cell r="H2365" t="str">
            <v>Červený Kostelec,,aut.st.</v>
          </cell>
          <cell r="I2365">
            <v>255</v>
          </cell>
          <cell r="J2365">
            <v>18</v>
          </cell>
          <cell r="K2365">
            <v>4590</v>
          </cell>
          <cell r="L2365">
            <v>200</v>
          </cell>
          <cell r="M2365" t="str">
            <v>X vzdy</v>
          </cell>
          <cell r="N2365" t="str">
            <v>CDS Náchod</v>
          </cell>
        </row>
        <row r="2366">
          <cell r="D2366" t="str">
            <v>640127/2</v>
          </cell>
          <cell r="E2366" t="str">
            <v>07:40</v>
          </cell>
          <cell r="F2366" t="str">
            <v>Červený Kostelec,,aut.st.</v>
          </cell>
          <cell r="G2366" t="str">
            <v>08:10</v>
          </cell>
          <cell r="H2366" t="str">
            <v>Náchod,,aut.st.</v>
          </cell>
          <cell r="I2366">
            <v>255</v>
          </cell>
          <cell r="J2366">
            <v>18</v>
          </cell>
          <cell r="K2366">
            <v>4590</v>
          </cell>
          <cell r="L2366">
            <v>200</v>
          </cell>
          <cell r="M2366" t="str">
            <v>X vzdy</v>
          </cell>
          <cell r="N2366" t="str">
            <v>CDS Náchod</v>
          </cell>
        </row>
        <row r="2367">
          <cell r="D2367" t="str">
            <v>640127/3</v>
          </cell>
          <cell r="E2367" t="str">
            <v>21:20</v>
          </cell>
          <cell r="F2367" t="str">
            <v>Náchod,,aut.st.</v>
          </cell>
          <cell r="G2367" t="str">
            <v>21:50</v>
          </cell>
          <cell r="H2367" t="str">
            <v>Červený Kostelec,,aut.st.</v>
          </cell>
          <cell r="I2367">
            <v>255</v>
          </cell>
          <cell r="J2367">
            <v>17</v>
          </cell>
          <cell r="K2367">
            <v>4335</v>
          </cell>
          <cell r="L2367">
            <v>200</v>
          </cell>
          <cell r="M2367" t="str">
            <v>X vzdy</v>
          </cell>
          <cell r="N2367" t="str">
            <v>CDS Náchod</v>
          </cell>
        </row>
        <row r="2368">
          <cell r="D2368" t="str">
            <v>640127/4</v>
          </cell>
          <cell r="E2368" t="str">
            <v>22:05</v>
          </cell>
          <cell r="F2368" t="str">
            <v>Červený Kostelec,,aut.st.</v>
          </cell>
          <cell r="G2368" t="str">
            <v>22:30</v>
          </cell>
          <cell r="H2368" t="str">
            <v>Náchod,,aut.st.</v>
          </cell>
          <cell r="I2368">
            <v>255</v>
          </cell>
          <cell r="J2368">
            <v>17</v>
          </cell>
          <cell r="K2368">
            <v>4335</v>
          </cell>
          <cell r="L2368">
            <v>200</v>
          </cell>
          <cell r="M2368" t="str">
            <v>X vzdy</v>
          </cell>
          <cell r="N2368" t="str">
            <v>CDS Náchod</v>
          </cell>
        </row>
        <row r="2369">
          <cell r="D2369" t="str">
            <v>640127/5</v>
          </cell>
          <cell r="E2369" t="str">
            <v>11:45</v>
          </cell>
          <cell r="F2369" t="str">
            <v>Náchod,,aut.st.</v>
          </cell>
          <cell r="G2369" t="str">
            <v>12:15</v>
          </cell>
          <cell r="H2369" t="str">
            <v>Červený Kostelec,,aut.st.</v>
          </cell>
          <cell r="I2369">
            <v>255</v>
          </cell>
          <cell r="J2369">
            <v>15</v>
          </cell>
          <cell r="K2369">
            <v>3825</v>
          </cell>
          <cell r="L2369">
            <v>200</v>
          </cell>
          <cell r="M2369" t="str">
            <v>X vzdy</v>
          </cell>
          <cell r="N2369" t="str">
            <v>CDS Náchod</v>
          </cell>
        </row>
        <row r="2370">
          <cell r="D2370" t="str">
            <v>640128/1</v>
          </cell>
          <cell r="E2370" t="str">
            <v>10:15</v>
          </cell>
          <cell r="F2370" t="str">
            <v>Náchod,,aut.st.</v>
          </cell>
          <cell r="G2370" t="str">
            <v>10:45</v>
          </cell>
          <cell r="H2370" t="str">
            <v>Česká Skalice,,nám.</v>
          </cell>
          <cell r="I2370">
            <v>255</v>
          </cell>
          <cell r="J2370">
            <v>15</v>
          </cell>
          <cell r="K2370">
            <v>3825</v>
          </cell>
          <cell r="L2370">
            <v>200</v>
          </cell>
          <cell r="M2370" t="str">
            <v>X vzdy</v>
          </cell>
          <cell r="N2370" t="str">
            <v>CDS Náchod</v>
          </cell>
        </row>
        <row r="2371">
          <cell r="D2371" t="str">
            <v>640128/2</v>
          </cell>
          <cell r="E2371" t="str">
            <v>11:15</v>
          </cell>
          <cell r="F2371" t="str">
            <v>Česká Skalice,,nám.</v>
          </cell>
          <cell r="G2371" t="str">
            <v>11:45</v>
          </cell>
          <cell r="H2371" t="str">
            <v>Náchod,,aut.st.</v>
          </cell>
          <cell r="I2371">
            <v>255</v>
          </cell>
          <cell r="J2371">
            <v>15</v>
          </cell>
          <cell r="K2371">
            <v>3825</v>
          </cell>
          <cell r="L2371">
            <v>200</v>
          </cell>
          <cell r="M2371" t="str">
            <v>X vzdy</v>
          </cell>
          <cell r="N2371" t="str">
            <v>CDS Náchod</v>
          </cell>
        </row>
        <row r="2372">
          <cell r="D2372" t="str">
            <v>640128/102</v>
          </cell>
          <cell r="E2372" t="str">
            <v>09:22</v>
          </cell>
          <cell r="F2372" t="str">
            <v>Česká Skalice,,nám.</v>
          </cell>
          <cell r="G2372" t="str">
            <v>09:50</v>
          </cell>
          <cell r="H2372" t="str">
            <v>Náchod,,aut.st.</v>
          </cell>
          <cell r="I2372">
            <v>116</v>
          </cell>
          <cell r="J2372">
            <v>14</v>
          </cell>
          <cell r="K2372">
            <v>1624</v>
          </cell>
          <cell r="L2372">
            <v>87</v>
          </cell>
          <cell r="M2372" t="str">
            <v>6+ vzdy</v>
          </cell>
          <cell r="N2372" t="str">
            <v>CDS Náchod</v>
          </cell>
        </row>
        <row r="2373">
          <cell r="D2373" t="str">
            <v>640128/103</v>
          </cell>
          <cell r="E2373" t="str">
            <v>10:10</v>
          </cell>
          <cell r="F2373" t="str">
            <v>Náchod,,aut.st.</v>
          </cell>
          <cell r="G2373" t="str">
            <v>10:55</v>
          </cell>
          <cell r="H2373" t="str">
            <v>Jaroměř,,žel.st.</v>
          </cell>
          <cell r="I2373">
            <v>116</v>
          </cell>
          <cell r="J2373">
            <v>28</v>
          </cell>
          <cell r="K2373">
            <v>3248</v>
          </cell>
          <cell r="L2373">
            <v>87</v>
          </cell>
          <cell r="M2373" t="str">
            <v>6+ vzdy</v>
          </cell>
          <cell r="N2373" t="str">
            <v>CDS Náchod</v>
          </cell>
        </row>
        <row r="2374">
          <cell r="D2374" t="str">
            <v>640128/105</v>
          </cell>
          <cell r="E2374" t="str">
            <v>12:10</v>
          </cell>
          <cell r="F2374" t="str">
            <v>Náchod,,aut.st.</v>
          </cell>
          <cell r="G2374" t="str">
            <v>12:41</v>
          </cell>
          <cell r="H2374" t="str">
            <v>Česká Skalice,,nám.</v>
          </cell>
          <cell r="I2374">
            <v>116</v>
          </cell>
          <cell r="J2374">
            <v>14</v>
          </cell>
          <cell r="K2374">
            <v>1624</v>
          </cell>
          <cell r="L2374">
            <v>87</v>
          </cell>
          <cell r="M2374" t="str">
            <v>6+ vzdy</v>
          </cell>
          <cell r="N2374" t="str">
            <v>CDS Náchod</v>
          </cell>
        </row>
        <row r="2375">
          <cell r="D2375" t="str">
            <v>640128/106</v>
          </cell>
          <cell r="E2375" t="str">
            <v>11:05</v>
          </cell>
          <cell r="F2375" t="str">
            <v>Jaroměř,,žel.st.</v>
          </cell>
          <cell r="G2375" t="str">
            <v>11:50</v>
          </cell>
          <cell r="H2375" t="str">
            <v>Náchod,,aut.st.</v>
          </cell>
          <cell r="I2375">
            <v>116</v>
          </cell>
          <cell r="J2375">
            <v>28</v>
          </cell>
          <cell r="K2375">
            <v>3248</v>
          </cell>
          <cell r="L2375">
            <v>87</v>
          </cell>
          <cell r="M2375" t="str">
            <v>6+ vzdy</v>
          </cell>
          <cell r="N2375" t="str">
            <v>CDS Náchod</v>
          </cell>
        </row>
        <row r="2376">
          <cell r="D2376" t="str">
            <v>640128/108</v>
          </cell>
          <cell r="E2376" t="str">
            <v>13:22</v>
          </cell>
          <cell r="F2376" t="str">
            <v>Česká Skalice,,nám.</v>
          </cell>
          <cell r="G2376" t="str">
            <v>13:50</v>
          </cell>
          <cell r="H2376" t="str">
            <v>Náchod,,aut.st.</v>
          </cell>
          <cell r="I2376">
            <v>116</v>
          </cell>
          <cell r="J2376">
            <v>14</v>
          </cell>
          <cell r="K2376">
            <v>1624</v>
          </cell>
          <cell r="L2376">
            <v>87</v>
          </cell>
          <cell r="M2376" t="str">
            <v>6+ vzdy</v>
          </cell>
          <cell r="N2376" t="str">
            <v>CDS Náchod</v>
          </cell>
        </row>
        <row r="2377">
          <cell r="D2377" t="str">
            <v>640128/109</v>
          </cell>
          <cell r="E2377" t="str">
            <v>14:10</v>
          </cell>
          <cell r="F2377" t="str">
            <v>Náchod,,aut.st.</v>
          </cell>
          <cell r="G2377" t="str">
            <v>14:55</v>
          </cell>
          <cell r="H2377" t="str">
            <v>Jaroměř,,žel.st.</v>
          </cell>
          <cell r="I2377">
            <v>116</v>
          </cell>
          <cell r="J2377">
            <v>28</v>
          </cell>
          <cell r="K2377">
            <v>3248</v>
          </cell>
          <cell r="L2377">
            <v>87</v>
          </cell>
          <cell r="M2377" t="str">
            <v>6+ vzdy</v>
          </cell>
          <cell r="N2377" t="str">
            <v>CDS Náchod</v>
          </cell>
        </row>
        <row r="2378">
          <cell r="D2378" t="str">
            <v>640128/111</v>
          </cell>
          <cell r="E2378" t="str">
            <v>16:10</v>
          </cell>
          <cell r="F2378" t="str">
            <v>Náchod,,aut.st.</v>
          </cell>
          <cell r="G2378" t="str">
            <v>16:41</v>
          </cell>
          <cell r="H2378" t="str">
            <v>Česká Skalice,,nám.</v>
          </cell>
          <cell r="I2378">
            <v>116</v>
          </cell>
          <cell r="J2378">
            <v>14</v>
          </cell>
          <cell r="K2378">
            <v>1624</v>
          </cell>
          <cell r="L2378">
            <v>87</v>
          </cell>
          <cell r="M2378" t="str">
            <v>6+ vzdy</v>
          </cell>
          <cell r="N2378" t="str">
            <v>CDS Náchod</v>
          </cell>
        </row>
        <row r="2379">
          <cell r="D2379" t="str">
            <v>640128/112</v>
          </cell>
          <cell r="E2379" t="str">
            <v>15:05</v>
          </cell>
          <cell r="F2379" t="str">
            <v>Jaroměř,,žel.st.</v>
          </cell>
          <cell r="G2379" t="str">
            <v>15:50</v>
          </cell>
          <cell r="H2379" t="str">
            <v>Náchod,,aut.st.</v>
          </cell>
          <cell r="I2379">
            <v>116</v>
          </cell>
          <cell r="J2379">
            <v>28</v>
          </cell>
          <cell r="K2379">
            <v>3248</v>
          </cell>
          <cell r="L2379">
            <v>87</v>
          </cell>
          <cell r="M2379" t="str">
            <v>6+ vzdy</v>
          </cell>
          <cell r="N2379" t="str">
            <v>CDS Náchod</v>
          </cell>
        </row>
        <row r="2380">
          <cell r="D2380" t="str">
            <v>640128/114</v>
          </cell>
          <cell r="E2380" t="str">
            <v>21:22</v>
          </cell>
          <cell r="F2380" t="str">
            <v>Česká Skalice,,nám.</v>
          </cell>
          <cell r="G2380" t="str">
            <v>21:50</v>
          </cell>
          <cell r="H2380" t="str">
            <v>Náchod,,aut.st.</v>
          </cell>
          <cell r="I2380">
            <v>114</v>
          </cell>
          <cell r="J2380">
            <v>14</v>
          </cell>
          <cell r="K2380">
            <v>1596</v>
          </cell>
          <cell r="L2380">
            <v>87</v>
          </cell>
          <cell r="M2380" t="str">
            <v>6+ vzdy</v>
          </cell>
          <cell r="N2380" t="str">
            <v>CDS Náchod</v>
          </cell>
        </row>
        <row r="2381">
          <cell r="D2381" t="str">
            <v>640129/1</v>
          </cell>
          <cell r="E2381" t="str">
            <v>09:00</v>
          </cell>
          <cell r="F2381" t="str">
            <v>Náchod,,aut.st.</v>
          </cell>
          <cell r="G2381" t="str">
            <v>10:25</v>
          </cell>
          <cell r="H2381" t="str">
            <v>Malé Svatoňovice,Odolov,host.</v>
          </cell>
          <cell r="I2381">
            <v>10</v>
          </cell>
          <cell r="J2381">
            <v>41</v>
          </cell>
          <cell r="K2381">
            <v>410</v>
          </cell>
          <cell r="L2381">
            <v>0</v>
          </cell>
          <cell r="M2381" t="str">
            <v>6 vzdy</v>
          </cell>
          <cell r="N2381" t="str">
            <v>CDS Náchod</v>
          </cell>
        </row>
        <row r="2382">
          <cell r="D2382" t="str">
            <v>640129/2</v>
          </cell>
          <cell r="E2382" t="str">
            <v>10:30</v>
          </cell>
          <cell r="F2382" t="str">
            <v>Malé Svatoňovice,Odolov,host.</v>
          </cell>
          <cell r="G2382" t="str">
            <v>11:15</v>
          </cell>
          <cell r="H2382" t="str">
            <v>Náchod,,aut.st.</v>
          </cell>
          <cell r="I2382">
            <v>10</v>
          </cell>
          <cell r="J2382">
            <v>26</v>
          </cell>
          <cell r="K2382">
            <v>260</v>
          </cell>
          <cell r="L2382">
            <v>0</v>
          </cell>
          <cell r="M2382" t="str">
            <v>6 vzdy</v>
          </cell>
          <cell r="N2382" t="str">
            <v>CDS Náchod</v>
          </cell>
        </row>
        <row r="2383">
          <cell r="D2383" t="str">
            <v>640130/1</v>
          </cell>
          <cell r="E2383" t="str">
            <v>15:50</v>
          </cell>
          <cell r="F2383" t="str">
            <v>Úpice,,most II.odboje</v>
          </cell>
          <cell r="G2383" t="str">
            <v>16:20</v>
          </cell>
          <cell r="H2383" t="str">
            <v>Trutnov,,aut.nádr.</v>
          </cell>
          <cell r="I2383">
            <v>253</v>
          </cell>
          <cell r="J2383">
            <v>15</v>
          </cell>
          <cell r="K2383">
            <v>3795</v>
          </cell>
          <cell r="L2383">
            <v>200</v>
          </cell>
          <cell r="M2383" t="str">
            <v>X vzdy</v>
          </cell>
          <cell r="N2383" t="str">
            <v>CDS Náchod</v>
          </cell>
        </row>
        <row r="2384">
          <cell r="D2384" t="str">
            <v>640130/2</v>
          </cell>
          <cell r="E2384" t="str">
            <v>16:35</v>
          </cell>
          <cell r="F2384" t="str">
            <v>Trutnov,,aut.nádr.</v>
          </cell>
          <cell r="G2384" t="str">
            <v>17:04</v>
          </cell>
          <cell r="H2384" t="str">
            <v>Úpice,,most II.odboje</v>
          </cell>
          <cell r="I2384">
            <v>253</v>
          </cell>
          <cell r="J2384">
            <v>15</v>
          </cell>
          <cell r="K2384">
            <v>3795</v>
          </cell>
          <cell r="L2384">
            <v>200</v>
          </cell>
          <cell r="M2384" t="str">
            <v>X vzdy</v>
          </cell>
          <cell r="N2384" t="str">
            <v>CDS Náchod</v>
          </cell>
        </row>
        <row r="2385">
          <cell r="D2385" t="str">
            <v>640131/1</v>
          </cell>
          <cell r="E2385" t="str">
            <v>04:20</v>
          </cell>
          <cell r="F2385" t="str">
            <v>Náchod,,aut.st.</v>
          </cell>
          <cell r="G2385" t="str">
            <v>04:50</v>
          </cell>
          <cell r="H2385" t="str">
            <v>Nový Hrádek,,nám.</v>
          </cell>
          <cell r="I2385">
            <v>255</v>
          </cell>
          <cell r="J2385">
            <v>18</v>
          </cell>
          <cell r="K2385">
            <v>4590</v>
          </cell>
          <cell r="L2385">
            <v>200</v>
          </cell>
          <cell r="M2385" t="str">
            <v>X vzdy</v>
          </cell>
          <cell r="N2385" t="str">
            <v>CDS Náchod</v>
          </cell>
        </row>
        <row r="2386">
          <cell r="D2386" t="str">
            <v>640131/2</v>
          </cell>
          <cell r="E2386" t="str">
            <v>04:05</v>
          </cell>
          <cell r="F2386" t="str">
            <v>Nový Hrádek,,nám.</v>
          </cell>
          <cell r="G2386" t="str">
            <v>04:40</v>
          </cell>
          <cell r="H2386" t="str">
            <v>Náchod,,aut.st.</v>
          </cell>
          <cell r="I2386">
            <v>255</v>
          </cell>
          <cell r="J2386">
            <v>18</v>
          </cell>
          <cell r="K2386">
            <v>4590</v>
          </cell>
          <cell r="L2386">
            <v>200</v>
          </cell>
          <cell r="M2386" t="str">
            <v>X vzdy</v>
          </cell>
          <cell r="N2386" t="str">
            <v>CDS Náchod</v>
          </cell>
        </row>
        <row r="2387">
          <cell r="D2387" t="str">
            <v>640131/3</v>
          </cell>
          <cell r="E2387" t="str">
            <v>04:55</v>
          </cell>
          <cell r="F2387" t="str">
            <v>Nový Hrádek,,nám.</v>
          </cell>
          <cell r="G2387" t="str">
            <v>05:18</v>
          </cell>
          <cell r="H2387" t="str">
            <v>Nové Město n.Met.,,Náchodská</v>
          </cell>
          <cell r="I2387">
            <v>255</v>
          </cell>
          <cell r="J2387">
            <v>12</v>
          </cell>
          <cell r="K2387">
            <v>3060</v>
          </cell>
          <cell r="L2387">
            <v>200</v>
          </cell>
          <cell r="M2387" t="str">
            <v>X vzdy</v>
          </cell>
          <cell r="N2387" t="str">
            <v>CDS Náchod</v>
          </cell>
        </row>
        <row r="2388">
          <cell r="D2388" t="str">
            <v>640131/4</v>
          </cell>
          <cell r="E2388" t="str">
            <v>04:55</v>
          </cell>
          <cell r="F2388" t="str">
            <v>Nový Hrádek,,nám.</v>
          </cell>
          <cell r="G2388" t="str">
            <v>05:30</v>
          </cell>
          <cell r="H2388" t="str">
            <v>Náchod,,aut.st.</v>
          </cell>
          <cell r="I2388">
            <v>255</v>
          </cell>
          <cell r="J2388">
            <v>18</v>
          </cell>
          <cell r="K2388">
            <v>4590</v>
          </cell>
          <cell r="L2388">
            <v>200</v>
          </cell>
          <cell r="M2388" t="str">
            <v>X vzdy</v>
          </cell>
          <cell r="N2388" t="str">
            <v>CDS Náchod</v>
          </cell>
        </row>
        <row r="2389">
          <cell r="D2389" t="str">
            <v>640131/5</v>
          </cell>
          <cell r="E2389" t="str">
            <v>06:20</v>
          </cell>
          <cell r="F2389" t="str">
            <v>Náchod,,aut.st.</v>
          </cell>
          <cell r="G2389" t="str">
            <v>07:15</v>
          </cell>
          <cell r="H2389" t="str">
            <v>Nové Město n.Met.,,žel.st.</v>
          </cell>
          <cell r="I2389">
            <v>255</v>
          </cell>
          <cell r="J2389">
            <v>29</v>
          </cell>
          <cell r="K2389">
            <v>7395</v>
          </cell>
          <cell r="L2389">
            <v>200</v>
          </cell>
          <cell r="M2389" t="str">
            <v>X vzdy</v>
          </cell>
          <cell r="N2389" t="str">
            <v>CDS Náchod</v>
          </cell>
        </row>
        <row r="2390">
          <cell r="D2390" t="str">
            <v>640131/6</v>
          </cell>
          <cell r="E2390" t="str">
            <v>05:30</v>
          </cell>
          <cell r="F2390" t="str">
            <v>Nový Hrádek,,nám.</v>
          </cell>
          <cell r="G2390" t="str">
            <v>06:10</v>
          </cell>
          <cell r="H2390" t="str">
            <v>Náchod,,aut.st.</v>
          </cell>
          <cell r="I2390">
            <v>255</v>
          </cell>
          <cell r="J2390">
            <v>18</v>
          </cell>
          <cell r="K2390">
            <v>4590</v>
          </cell>
          <cell r="L2390">
            <v>200</v>
          </cell>
          <cell r="M2390" t="str">
            <v>X vzdy</v>
          </cell>
          <cell r="N2390" t="str">
            <v>CDS Náchod</v>
          </cell>
        </row>
        <row r="2391">
          <cell r="D2391" t="str">
            <v>640131/7</v>
          </cell>
          <cell r="E2391" t="str">
            <v>12:20</v>
          </cell>
          <cell r="F2391" t="str">
            <v>Náchod,,aut.st.</v>
          </cell>
          <cell r="G2391" t="str">
            <v>12:55</v>
          </cell>
          <cell r="H2391" t="str">
            <v>Nový Hrádek,,nám.</v>
          </cell>
          <cell r="I2391">
            <v>255</v>
          </cell>
          <cell r="J2391">
            <v>18</v>
          </cell>
          <cell r="K2391">
            <v>4590</v>
          </cell>
          <cell r="L2391">
            <v>200</v>
          </cell>
          <cell r="M2391" t="str">
            <v>X vzdy</v>
          </cell>
          <cell r="N2391" t="str">
            <v>CDS Náchod</v>
          </cell>
        </row>
        <row r="2392">
          <cell r="D2392" t="str">
            <v>640131/8</v>
          </cell>
          <cell r="E2392" t="str">
            <v>05:40</v>
          </cell>
          <cell r="F2392" t="str">
            <v>Nové Město n.Met.,,Náchodská</v>
          </cell>
          <cell r="G2392" t="str">
            <v>06:40</v>
          </cell>
          <cell r="H2392" t="str">
            <v>Náchod,,aut.st.</v>
          </cell>
          <cell r="I2392">
            <v>255</v>
          </cell>
          <cell r="J2392">
            <v>29</v>
          </cell>
          <cell r="K2392">
            <v>7395</v>
          </cell>
          <cell r="L2392">
            <v>200</v>
          </cell>
          <cell r="M2392" t="str">
            <v>X vzdy</v>
          </cell>
          <cell r="N2392" t="str">
            <v>CDS Náchod</v>
          </cell>
        </row>
        <row r="2393">
          <cell r="D2393" t="str">
            <v>640131/9</v>
          </cell>
          <cell r="E2393" t="str">
            <v>13:20</v>
          </cell>
          <cell r="F2393" t="str">
            <v>Náchod,,aut.st.</v>
          </cell>
          <cell r="G2393" t="str">
            <v>13:55</v>
          </cell>
          <cell r="H2393" t="str">
            <v>Nový Hrádek,,nám.</v>
          </cell>
          <cell r="I2393">
            <v>255</v>
          </cell>
          <cell r="J2393">
            <v>18</v>
          </cell>
          <cell r="K2393">
            <v>4590</v>
          </cell>
          <cell r="L2393">
            <v>200</v>
          </cell>
          <cell r="M2393" t="str">
            <v>X vzdy</v>
          </cell>
          <cell r="N2393" t="str">
            <v>CDS Náchod</v>
          </cell>
        </row>
        <row r="2394">
          <cell r="D2394" t="str">
            <v>640131/10</v>
          </cell>
          <cell r="E2394" t="str">
            <v>13:05</v>
          </cell>
          <cell r="F2394" t="str">
            <v>Nový Hrádek,,nám.</v>
          </cell>
          <cell r="G2394" t="str">
            <v>13:40</v>
          </cell>
          <cell r="H2394" t="str">
            <v>Náchod,,aut.st.</v>
          </cell>
          <cell r="I2394">
            <v>255</v>
          </cell>
          <cell r="J2394">
            <v>18</v>
          </cell>
          <cell r="K2394">
            <v>4590</v>
          </cell>
          <cell r="L2394">
            <v>200</v>
          </cell>
          <cell r="M2394" t="str">
            <v>X vzdy</v>
          </cell>
          <cell r="N2394" t="str">
            <v>CDS Náchod</v>
          </cell>
        </row>
        <row r="2395">
          <cell r="D2395" t="str">
            <v>640131/11</v>
          </cell>
          <cell r="E2395" t="str">
            <v>14:05</v>
          </cell>
          <cell r="F2395" t="str">
            <v>Náchod,,aut.st.</v>
          </cell>
          <cell r="G2395" t="str">
            <v>14:25</v>
          </cell>
          <cell r="H2395" t="str">
            <v>Česká Čermná</v>
          </cell>
          <cell r="I2395">
            <v>203</v>
          </cell>
          <cell r="J2395">
            <v>11</v>
          </cell>
          <cell r="K2395">
            <v>2233</v>
          </cell>
          <cell r="L2395">
            <v>152</v>
          </cell>
          <cell r="M2395" t="str">
            <v>X vzdy</v>
          </cell>
          <cell r="N2395" t="str">
            <v>CDS Náchod</v>
          </cell>
        </row>
        <row r="2396">
          <cell r="D2396" t="str">
            <v>640131/12</v>
          </cell>
          <cell r="E2396" t="str">
            <v>13:43</v>
          </cell>
          <cell r="F2396" t="str">
            <v>Nové Město n.Met.,,žel.st.</v>
          </cell>
          <cell r="G2396" t="str">
            <v>14:40</v>
          </cell>
          <cell r="H2396" t="str">
            <v>Náchod,,aut.st.</v>
          </cell>
          <cell r="I2396">
            <v>255</v>
          </cell>
          <cell r="J2396">
            <v>29</v>
          </cell>
          <cell r="K2396">
            <v>7395</v>
          </cell>
          <cell r="L2396">
            <v>200</v>
          </cell>
          <cell r="M2396" t="str">
            <v>X vzdy</v>
          </cell>
          <cell r="N2396" t="str">
            <v>CDS Náchod</v>
          </cell>
        </row>
        <row r="2397">
          <cell r="D2397" t="str">
            <v>640131/13</v>
          </cell>
          <cell r="E2397" t="str">
            <v>14:50</v>
          </cell>
          <cell r="F2397" t="str">
            <v>Náchod,,aut.st.</v>
          </cell>
          <cell r="G2397" t="str">
            <v>15:30</v>
          </cell>
          <cell r="H2397" t="str">
            <v>Bohdašín,,v Propasti</v>
          </cell>
          <cell r="I2397">
            <v>255</v>
          </cell>
          <cell r="J2397">
            <v>20</v>
          </cell>
          <cell r="K2397">
            <v>5100</v>
          </cell>
          <cell r="L2397">
            <v>200</v>
          </cell>
          <cell r="M2397" t="str">
            <v>X vzdy</v>
          </cell>
          <cell r="N2397" t="str">
            <v>CDS Náchod</v>
          </cell>
        </row>
        <row r="2398">
          <cell r="D2398" t="str">
            <v>640131/14</v>
          </cell>
          <cell r="E2398" t="str">
            <v>14:25</v>
          </cell>
          <cell r="F2398" t="str">
            <v>Česká Čermná</v>
          </cell>
          <cell r="G2398" t="str">
            <v>14:40</v>
          </cell>
          <cell r="H2398" t="str">
            <v>Náchod,,aut.st.</v>
          </cell>
          <cell r="I2398">
            <v>203</v>
          </cell>
          <cell r="J2398">
            <v>11</v>
          </cell>
          <cell r="K2398">
            <v>2233</v>
          </cell>
          <cell r="L2398">
            <v>152</v>
          </cell>
          <cell r="M2398" t="str">
            <v>X vzdy</v>
          </cell>
          <cell r="N2398" t="str">
            <v>CDS Náchod</v>
          </cell>
        </row>
        <row r="2399">
          <cell r="D2399" t="str">
            <v>640131/15</v>
          </cell>
          <cell r="E2399" t="str">
            <v>16:20</v>
          </cell>
          <cell r="F2399" t="str">
            <v>Náchod,,aut.st.</v>
          </cell>
          <cell r="G2399" t="str">
            <v>17:15</v>
          </cell>
          <cell r="H2399" t="str">
            <v>Nové Město n.Met.,,žel.st.</v>
          </cell>
          <cell r="I2399">
            <v>255</v>
          </cell>
          <cell r="J2399">
            <v>29</v>
          </cell>
          <cell r="K2399">
            <v>7395</v>
          </cell>
          <cell r="L2399">
            <v>200</v>
          </cell>
          <cell r="M2399" t="str">
            <v>X vzdy</v>
          </cell>
          <cell r="N2399" t="str">
            <v>CDS Náchod</v>
          </cell>
        </row>
        <row r="2400">
          <cell r="D2400" t="str">
            <v>640131/16</v>
          </cell>
          <cell r="E2400" t="str">
            <v>17:43</v>
          </cell>
          <cell r="F2400" t="str">
            <v>Nové Město n.Met.,,žel.st.</v>
          </cell>
          <cell r="G2400" t="str">
            <v>18:40</v>
          </cell>
          <cell r="H2400" t="str">
            <v>Náchod,,aut.st.</v>
          </cell>
          <cell r="I2400">
            <v>255</v>
          </cell>
          <cell r="J2400">
            <v>29</v>
          </cell>
          <cell r="K2400">
            <v>7395</v>
          </cell>
          <cell r="L2400">
            <v>200</v>
          </cell>
          <cell r="M2400" t="str">
            <v>X vzdy</v>
          </cell>
          <cell r="N2400" t="str">
            <v>CDS Náchod</v>
          </cell>
        </row>
        <row r="2401">
          <cell r="D2401" t="str">
            <v>640131/17</v>
          </cell>
          <cell r="E2401" t="str">
            <v>19:20</v>
          </cell>
          <cell r="F2401" t="str">
            <v>Náchod,,aut.st.</v>
          </cell>
          <cell r="G2401" t="str">
            <v>19:55</v>
          </cell>
          <cell r="H2401" t="str">
            <v>Nový Hrádek,,nám.</v>
          </cell>
          <cell r="I2401">
            <v>370</v>
          </cell>
          <cell r="J2401">
            <v>18</v>
          </cell>
          <cell r="K2401">
            <v>6660</v>
          </cell>
          <cell r="L2401">
            <v>287</v>
          </cell>
          <cell r="M2401" t="str">
            <v xml:space="preserve"> vzdy</v>
          </cell>
          <cell r="N2401" t="str">
            <v>CDS Náchod</v>
          </cell>
        </row>
        <row r="2402">
          <cell r="D2402" t="str">
            <v>640131/18</v>
          </cell>
          <cell r="E2402" t="str">
            <v>14:35</v>
          </cell>
          <cell r="F2402" t="str">
            <v>Nové Město n.Met.,,Náchodská</v>
          </cell>
          <cell r="G2402" t="str">
            <v>15:40</v>
          </cell>
          <cell r="H2402" t="str">
            <v>Náchod,,aut.st.</v>
          </cell>
          <cell r="I2402">
            <v>255</v>
          </cell>
          <cell r="J2402">
            <v>30</v>
          </cell>
          <cell r="K2402">
            <v>7650</v>
          </cell>
          <cell r="L2402">
            <v>200</v>
          </cell>
          <cell r="M2402" t="str">
            <v>X vzdy</v>
          </cell>
          <cell r="N2402" t="str">
            <v>CDS Náchod</v>
          </cell>
        </row>
        <row r="2403">
          <cell r="D2403" t="str">
            <v>640131/19</v>
          </cell>
          <cell r="E2403" t="str">
            <v>20:20</v>
          </cell>
          <cell r="F2403" t="str">
            <v>Náchod,,aut.st.</v>
          </cell>
          <cell r="G2403" t="str">
            <v>20:55</v>
          </cell>
          <cell r="H2403" t="str">
            <v>Nový Hrádek,,nám.</v>
          </cell>
          <cell r="I2403">
            <v>255</v>
          </cell>
          <cell r="J2403">
            <v>18</v>
          </cell>
          <cell r="K2403">
            <v>4590</v>
          </cell>
          <cell r="L2403">
            <v>200</v>
          </cell>
          <cell r="M2403" t="str">
            <v>X vzdy</v>
          </cell>
          <cell r="N2403" t="str">
            <v>CDS Náchod</v>
          </cell>
        </row>
        <row r="2404">
          <cell r="D2404" t="str">
            <v>640131/20</v>
          </cell>
          <cell r="E2404" t="str">
            <v>19:43</v>
          </cell>
          <cell r="F2404" t="str">
            <v>Nové Město n.Met.,,žel.st.</v>
          </cell>
          <cell r="G2404" t="str">
            <v>20:05</v>
          </cell>
          <cell r="H2404" t="str">
            <v>Nový Hrádek,,nám.</v>
          </cell>
          <cell r="I2404">
            <v>255</v>
          </cell>
          <cell r="J2404">
            <v>11</v>
          </cell>
          <cell r="K2404">
            <v>2805</v>
          </cell>
          <cell r="L2404">
            <v>200</v>
          </cell>
          <cell r="M2404" t="str">
            <v>X vzdy</v>
          </cell>
          <cell r="N2404" t="str">
            <v>CDS Náchod</v>
          </cell>
        </row>
        <row r="2405">
          <cell r="D2405" t="str">
            <v>640131/21</v>
          </cell>
          <cell r="E2405" t="str">
            <v>22:25</v>
          </cell>
          <cell r="F2405" t="str">
            <v>Náchod,,aut.st.</v>
          </cell>
          <cell r="G2405" t="str">
            <v>22:55</v>
          </cell>
          <cell r="H2405" t="str">
            <v>Nový Hrádek,,nám.</v>
          </cell>
          <cell r="I2405">
            <v>255</v>
          </cell>
          <cell r="J2405">
            <v>18</v>
          </cell>
          <cell r="K2405">
            <v>4590</v>
          </cell>
          <cell r="L2405">
            <v>200</v>
          </cell>
          <cell r="M2405" t="str">
            <v>X vzdy</v>
          </cell>
          <cell r="N2405" t="str">
            <v>CDS Náchod</v>
          </cell>
        </row>
        <row r="2406">
          <cell r="D2406" t="str">
            <v>640131/22</v>
          </cell>
          <cell r="E2406" t="str">
            <v>20:05</v>
          </cell>
          <cell r="F2406" t="str">
            <v>Nový Hrádek,,nám.</v>
          </cell>
          <cell r="G2406" t="str">
            <v>20:40</v>
          </cell>
          <cell r="H2406" t="str">
            <v>Náchod,,aut.st.</v>
          </cell>
          <cell r="I2406">
            <v>255</v>
          </cell>
          <cell r="J2406">
            <v>18</v>
          </cell>
          <cell r="K2406">
            <v>4590</v>
          </cell>
          <cell r="L2406">
            <v>200</v>
          </cell>
          <cell r="M2406" t="str">
            <v>X vzdy</v>
          </cell>
          <cell r="N2406" t="str">
            <v>CDS Náchod</v>
          </cell>
        </row>
        <row r="2407">
          <cell r="D2407" t="str">
            <v>640131/23</v>
          </cell>
          <cell r="E2407" t="str">
            <v>17:20</v>
          </cell>
          <cell r="F2407" t="str">
            <v>Náchod,,aut.st.</v>
          </cell>
          <cell r="G2407" t="str">
            <v>18:15</v>
          </cell>
          <cell r="H2407" t="str">
            <v>Nové Město n.Met.,,žel.st.</v>
          </cell>
          <cell r="I2407">
            <v>255</v>
          </cell>
          <cell r="J2407">
            <v>29</v>
          </cell>
          <cell r="K2407">
            <v>7395</v>
          </cell>
          <cell r="L2407">
            <v>200</v>
          </cell>
          <cell r="M2407" t="str">
            <v>X vzdy</v>
          </cell>
          <cell r="N2407" t="str">
            <v>CDS Náchod</v>
          </cell>
        </row>
        <row r="2408">
          <cell r="D2408" t="str">
            <v>640131/24</v>
          </cell>
          <cell r="E2408" t="str">
            <v>20:55</v>
          </cell>
          <cell r="F2408" t="str">
            <v>Nový Hrádek,,nám.</v>
          </cell>
          <cell r="G2408" t="str">
            <v>21:30</v>
          </cell>
          <cell r="H2408" t="str">
            <v>Náchod,,aut.st.</v>
          </cell>
          <cell r="I2408">
            <v>255</v>
          </cell>
          <cell r="J2408">
            <v>18</v>
          </cell>
          <cell r="K2408">
            <v>4590</v>
          </cell>
          <cell r="L2408">
            <v>200</v>
          </cell>
          <cell r="M2408" t="str">
            <v>X vzdy</v>
          </cell>
          <cell r="N2408" t="str">
            <v>CDS Náchod</v>
          </cell>
        </row>
        <row r="2409">
          <cell r="D2409" t="str">
            <v>640131/25</v>
          </cell>
          <cell r="E2409" t="str">
            <v>18:20</v>
          </cell>
          <cell r="F2409" t="str">
            <v>Náchod,,aut.st.</v>
          </cell>
          <cell r="G2409" t="str">
            <v>18:55</v>
          </cell>
          <cell r="H2409" t="str">
            <v>Nový Hrádek,,nám.</v>
          </cell>
          <cell r="I2409">
            <v>255</v>
          </cell>
          <cell r="J2409">
            <v>18</v>
          </cell>
          <cell r="K2409">
            <v>4590</v>
          </cell>
          <cell r="L2409">
            <v>200</v>
          </cell>
          <cell r="M2409" t="str">
            <v>X vzdy</v>
          </cell>
          <cell r="N2409" t="str">
            <v>CDS Náchod</v>
          </cell>
        </row>
        <row r="2410">
          <cell r="D2410" t="str">
            <v>640131/26</v>
          </cell>
          <cell r="E2410" t="str">
            <v>09:43</v>
          </cell>
          <cell r="F2410" t="str">
            <v>Nové Město n.Met.,,žel.st.</v>
          </cell>
          <cell r="G2410" t="str">
            <v>10:40</v>
          </cell>
          <cell r="H2410" t="str">
            <v>Náchod,,aut.st.</v>
          </cell>
          <cell r="I2410">
            <v>255</v>
          </cell>
          <cell r="J2410">
            <v>29</v>
          </cell>
          <cell r="K2410">
            <v>7395</v>
          </cell>
          <cell r="L2410">
            <v>200</v>
          </cell>
          <cell r="M2410" t="str">
            <v>X vzdy</v>
          </cell>
          <cell r="N2410" t="str">
            <v>CDS Náchod</v>
          </cell>
        </row>
        <row r="2411">
          <cell r="D2411" t="str">
            <v>640131/28</v>
          </cell>
          <cell r="E2411" t="str">
            <v>16:43</v>
          </cell>
          <cell r="F2411" t="str">
            <v>Nové Město n.Met.,,žel.st.</v>
          </cell>
          <cell r="G2411" t="str">
            <v>17:40</v>
          </cell>
          <cell r="H2411" t="str">
            <v>Náchod,,aut.st.</v>
          </cell>
          <cell r="I2411">
            <v>255</v>
          </cell>
          <cell r="J2411">
            <v>29</v>
          </cell>
          <cell r="K2411">
            <v>7395</v>
          </cell>
          <cell r="L2411">
            <v>200</v>
          </cell>
          <cell r="M2411" t="str">
            <v>X vzdy</v>
          </cell>
          <cell r="N2411" t="str">
            <v>CDS Náchod</v>
          </cell>
        </row>
        <row r="2412">
          <cell r="D2412" t="str">
            <v>640131/102</v>
          </cell>
          <cell r="E2412" t="str">
            <v>06:05</v>
          </cell>
          <cell r="F2412" t="str">
            <v>Nový Hrádek,,nám.</v>
          </cell>
          <cell r="G2412" t="str">
            <v>06:40</v>
          </cell>
          <cell r="H2412" t="str">
            <v>Náchod,,aut.st.</v>
          </cell>
          <cell r="I2412">
            <v>114</v>
          </cell>
          <cell r="J2412">
            <v>18</v>
          </cell>
          <cell r="K2412">
            <v>2052</v>
          </cell>
          <cell r="L2412">
            <v>87</v>
          </cell>
          <cell r="M2412" t="str">
            <v>6+ vzdy</v>
          </cell>
          <cell r="N2412" t="str">
            <v>CDS Náchod</v>
          </cell>
        </row>
        <row r="2413">
          <cell r="D2413" t="str">
            <v>640131/103</v>
          </cell>
          <cell r="E2413" t="str">
            <v>09:20</v>
          </cell>
          <cell r="F2413" t="str">
            <v>Náchod,,aut.st.</v>
          </cell>
          <cell r="G2413" t="str">
            <v>09:55</v>
          </cell>
          <cell r="H2413" t="str">
            <v>Nový Hrádek,,nám.</v>
          </cell>
          <cell r="I2413">
            <v>116</v>
          </cell>
          <cell r="J2413">
            <v>18</v>
          </cell>
          <cell r="K2413">
            <v>2088</v>
          </cell>
          <cell r="L2413">
            <v>87</v>
          </cell>
          <cell r="M2413" t="str">
            <v>6+ vzdy</v>
          </cell>
          <cell r="N2413" t="str">
            <v>CDS Náchod</v>
          </cell>
        </row>
        <row r="2414">
          <cell r="D2414" t="str">
            <v>640131/104</v>
          </cell>
          <cell r="E2414" t="str">
            <v>08:05</v>
          </cell>
          <cell r="F2414" t="str">
            <v>Nový Hrádek,,nám.</v>
          </cell>
          <cell r="G2414" t="str">
            <v>08:40</v>
          </cell>
          <cell r="H2414" t="str">
            <v>Náchod,,aut.st.</v>
          </cell>
          <cell r="I2414">
            <v>116</v>
          </cell>
          <cell r="J2414">
            <v>18</v>
          </cell>
          <cell r="K2414">
            <v>2088</v>
          </cell>
          <cell r="L2414">
            <v>87</v>
          </cell>
          <cell r="M2414" t="str">
            <v>6+ vzdy</v>
          </cell>
          <cell r="N2414" t="str">
            <v>CDS Náchod</v>
          </cell>
        </row>
        <row r="2415">
          <cell r="D2415" t="str">
            <v>640131/105</v>
          </cell>
          <cell r="E2415" t="str">
            <v>11:20</v>
          </cell>
          <cell r="F2415" t="str">
            <v>Náchod,,aut.st.</v>
          </cell>
          <cell r="G2415" t="str">
            <v>11:55</v>
          </cell>
          <cell r="H2415" t="str">
            <v>Nový Hrádek,,nám.</v>
          </cell>
          <cell r="I2415">
            <v>116</v>
          </cell>
          <cell r="J2415">
            <v>18</v>
          </cell>
          <cell r="K2415">
            <v>2088</v>
          </cell>
          <cell r="L2415">
            <v>87</v>
          </cell>
          <cell r="M2415" t="str">
            <v>6+ vzdy</v>
          </cell>
          <cell r="N2415" t="str">
            <v>CDS Náchod</v>
          </cell>
        </row>
        <row r="2416">
          <cell r="D2416" t="str">
            <v>640131/107</v>
          </cell>
          <cell r="E2416" t="str">
            <v>13:20</v>
          </cell>
          <cell r="F2416" t="str">
            <v>Náchod,,aut.st.</v>
          </cell>
          <cell r="G2416" t="str">
            <v>13:55</v>
          </cell>
          <cell r="H2416" t="str">
            <v>Nový Hrádek,,nám.</v>
          </cell>
          <cell r="I2416">
            <v>116</v>
          </cell>
          <cell r="J2416">
            <v>18</v>
          </cell>
          <cell r="K2416">
            <v>2088</v>
          </cell>
          <cell r="L2416">
            <v>87</v>
          </cell>
          <cell r="M2416" t="str">
            <v>6+ vzdy</v>
          </cell>
          <cell r="N2416" t="str">
            <v>CDS Náchod</v>
          </cell>
        </row>
        <row r="2417">
          <cell r="D2417" t="str">
            <v>640131/108</v>
          </cell>
          <cell r="E2417" t="str">
            <v>12:05</v>
          </cell>
          <cell r="F2417" t="str">
            <v>Nový Hrádek,,nám.</v>
          </cell>
          <cell r="G2417" t="str">
            <v>12:40</v>
          </cell>
          <cell r="H2417" t="str">
            <v>Náchod,,aut.st.</v>
          </cell>
          <cell r="I2417">
            <v>116</v>
          </cell>
          <cell r="J2417">
            <v>18</v>
          </cell>
          <cell r="K2417">
            <v>2088</v>
          </cell>
          <cell r="L2417">
            <v>87</v>
          </cell>
          <cell r="M2417" t="str">
            <v>6+ vzdy</v>
          </cell>
          <cell r="N2417" t="str">
            <v>CDS Náchod</v>
          </cell>
        </row>
        <row r="2418">
          <cell r="D2418" t="str">
            <v>640131/109</v>
          </cell>
          <cell r="E2418" t="str">
            <v>15:20</v>
          </cell>
          <cell r="F2418" t="str">
            <v>Náchod,,aut.st.</v>
          </cell>
          <cell r="G2418" t="str">
            <v>15:55</v>
          </cell>
          <cell r="H2418" t="str">
            <v>Nový Hrádek,,nám.</v>
          </cell>
          <cell r="I2418">
            <v>116</v>
          </cell>
          <cell r="J2418">
            <v>18</v>
          </cell>
          <cell r="K2418">
            <v>2088</v>
          </cell>
          <cell r="L2418">
            <v>87</v>
          </cell>
          <cell r="M2418" t="str">
            <v>6+ vzdy</v>
          </cell>
          <cell r="N2418" t="str">
            <v>CDS Náchod</v>
          </cell>
        </row>
        <row r="2419">
          <cell r="D2419" t="str">
            <v>640131/110</v>
          </cell>
          <cell r="E2419" t="str">
            <v>14:05</v>
          </cell>
          <cell r="F2419" t="str">
            <v>Nový Hrádek,,nám.</v>
          </cell>
          <cell r="G2419" t="str">
            <v>14:40</v>
          </cell>
          <cell r="H2419" t="str">
            <v>Náchod,,aut.st.</v>
          </cell>
          <cell r="I2419">
            <v>116</v>
          </cell>
          <cell r="J2419">
            <v>18</v>
          </cell>
          <cell r="K2419">
            <v>2088</v>
          </cell>
          <cell r="L2419">
            <v>87</v>
          </cell>
          <cell r="M2419" t="str">
            <v>6+ vzdy</v>
          </cell>
          <cell r="N2419" t="str">
            <v>CDS Náchod</v>
          </cell>
        </row>
        <row r="2420">
          <cell r="D2420" t="str">
            <v>640131/112</v>
          </cell>
          <cell r="E2420" t="str">
            <v>16:05</v>
          </cell>
          <cell r="F2420" t="str">
            <v>Nový Hrádek,,nám.</v>
          </cell>
          <cell r="G2420" t="str">
            <v>16:40</v>
          </cell>
          <cell r="H2420" t="str">
            <v>Náchod,,aut.st.</v>
          </cell>
          <cell r="I2420">
            <v>116</v>
          </cell>
          <cell r="J2420">
            <v>18</v>
          </cell>
          <cell r="K2420">
            <v>2088</v>
          </cell>
          <cell r="L2420">
            <v>87</v>
          </cell>
          <cell r="M2420" t="str">
            <v>6+ vzdy</v>
          </cell>
          <cell r="N2420" t="str">
            <v>CDS Náchod</v>
          </cell>
        </row>
        <row r="2421">
          <cell r="D2421" t="str">
            <v>640131/113</v>
          </cell>
          <cell r="E2421" t="str">
            <v>21:20</v>
          </cell>
          <cell r="F2421" t="str">
            <v>Náchod,,aut.st.</v>
          </cell>
          <cell r="G2421" t="str">
            <v>21:55</v>
          </cell>
          <cell r="H2421" t="str">
            <v>Nový Hrádek,,nám.</v>
          </cell>
          <cell r="I2421">
            <v>114</v>
          </cell>
          <cell r="J2421">
            <v>18</v>
          </cell>
          <cell r="K2421">
            <v>2052</v>
          </cell>
          <cell r="L2421">
            <v>87</v>
          </cell>
          <cell r="M2421" t="str">
            <v>6+ vzdy</v>
          </cell>
          <cell r="N2421" t="str">
            <v>CDS Náchod</v>
          </cell>
        </row>
        <row r="2422">
          <cell r="D2422" t="str">
            <v>640131/114</v>
          </cell>
          <cell r="E2422" t="str">
            <v>18:05</v>
          </cell>
          <cell r="F2422" t="str">
            <v>Nový Hrádek,,nám.</v>
          </cell>
          <cell r="G2422" t="str">
            <v>18:40</v>
          </cell>
          <cell r="H2422" t="str">
            <v>Náchod,,aut.st.</v>
          </cell>
          <cell r="I2422">
            <v>115</v>
          </cell>
          <cell r="J2422">
            <v>18</v>
          </cell>
          <cell r="K2422">
            <v>2070</v>
          </cell>
          <cell r="L2422">
            <v>87</v>
          </cell>
          <cell r="M2422" t="str">
            <v>6+ vzdy</v>
          </cell>
          <cell r="N2422" t="str">
            <v>CDS Náchod</v>
          </cell>
        </row>
        <row r="2423">
          <cell r="D2423" t="str">
            <v>640132/1</v>
          </cell>
          <cell r="E2423" t="str">
            <v>05:35</v>
          </cell>
          <cell r="F2423" t="str">
            <v>Náchod,,aut.st.</v>
          </cell>
          <cell r="G2423" t="str">
            <v>05:54</v>
          </cell>
          <cell r="H2423" t="str">
            <v>Česká Skalice,,nám.</v>
          </cell>
          <cell r="I2423">
            <v>255</v>
          </cell>
          <cell r="J2423">
            <v>11</v>
          </cell>
          <cell r="K2423">
            <v>2805</v>
          </cell>
          <cell r="L2423">
            <v>200</v>
          </cell>
          <cell r="M2423" t="str">
            <v>X vzdy</v>
          </cell>
          <cell r="N2423" t="str">
            <v>CDS Náchod</v>
          </cell>
        </row>
        <row r="2424">
          <cell r="D2424" t="str">
            <v>640132/2</v>
          </cell>
          <cell r="E2424" t="str">
            <v>06:00</v>
          </cell>
          <cell r="F2424" t="str">
            <v>Česká Skalice,,nám.</v>
          </cell>
          <cell r="G2424" t="str">
            <v>06:20</v>
          </cell>
          <cell r="H2424" t="str">
            <v>Náchod,,aut.st.</v>
          </cell>
          <cell r="I2424">
            <v>255</v>
          </cell>
          <cell r="J2424">
            <v>11</v>
          </cell>
          <cell r="K2424">
            <v>2805</v>
          </cell>
          <cell r="L2424">
            <v>200</v>
          </cell>
          <cell r="M2424" t="str">
            <v>X vzdy</v>
          </cell>
          <cell r="N2424" t="str">
            <v>CDS Náchod</v>
          </cell>
        </row>
        <row r="2425">
          <cell r="D2425" t="str">
            <v>640132/4</v>
          </cell>
          <cell r="E2425" t="str">
            <v>07:10</v>
          </cell>
          <cell r="F2425" t="str">
            <v>Česká Skalice,,nám.</v>
          </cell>
          <cell r="G2425" t="str">
            <v>07:30</v>
          </cell>
          <cell r="H2425" t="str">
            <v>Náchod,,aut.st.</v>
          </cell>
          <cell r="I2425">
            <v>198</v>
          </cell>
          <cell r="J2425">
            <v>11</v>
          </cell>
          <cell r="K2425">
            <v>2178</v>
          </cell>
          <cell r="L2425">
            <v>147</v>
          </cell>
          <cell r="M2425" t="str">
            <v>X vzdy</v>
          </cell>
          <cell r="N2425" t="str">
            <v>CDS Náchod</v>
          </cell>
        </row>
        <row r="2426">
          <cell r="D2426" t="str">
            <v>640132/5</v>
          </cell>
          <cell r="E2426" t="str">
            <v>06:40</v>
          </cell>
          <cell r="F2426" t="str">
            <v>Náchod,,aut.st.</v>
          </cell>
          <cell r="G2426" t="str">
            <v>06:55</v>
          </cell>
          <cell r="H2426" t="str">
            <v>Česká Skalice,,nám.</v>
          </cell>
          <cell r="I2426">
            <v>198</v>
          </cell>
          <cell r="J2426">
            <v>11</v>
          </cell>
          <cell r="K2426">
            <v>2178</v>
          </cell>
          <cell r="L2426">
            <v>147</v>
          </cell>
          <cell r="M2426" t="str">
            <v>X vzdy</v>
          </cell>
          <cell r="N2426" t="str">
            <v>CDS Náchod</v>
          </cell>
        </row>
        <row r="2427">
          <cell r="D2427" t="str">
            <v>640132/6</v>
          </cell>
          <cell r="E2427" t="str">
            <v>08:00</v>
          </cell>
          <cell r="F2427" t="str">
            <v>Jaroměř,Josefov,nám.</v>
          </cell>
          <cell r="G2427" t="str">
            <v>08:50</v>
          </cell>
          <cell r="H2427" t="str">
            <v>Náchod,,aut.st.</v>
          </cell>
          <cell r="I2427">
            <v>255</v>
          </cell>
          <cell r="J2427">
            <v>26</v>
          </cell>
          <cell r="K2427">
            <v>6630</v>
          </cell>
          <cell r="L2427">
            <v>200</v>
          </cell>
          <cell r="M2427" t="str">
            <v>X vzdy</v>
          </cell>
          <cell r="N2427" t="str">
            <v>CDS Náchod</v>
          </cell>
        </row>
        <row r="2428">
          <cell r="D2428" t="str">
            <v>640132/7</v>
          </cell>
          <cell r="E2428" t="str">
            <v>09:10</v>
          </cell>
          <cell r="F2428" t="str">
            <v>Náchod,,aut.st.</v>
          </cell>
          <cell r="G2428" t="str">
            <v>09:55</v>
          </cell>
          <cell r="H2428" t="str">
            <v>Jaroměř,,žel.st.</v>
          </cell>
          <cell r="I2428">
            <v>255</v>
          </cell>
          <cell r="J2428">
            <v>24</v>
          </cell>
          <cell r="K2428">
            <v>6120</v>
          </cell>
          <cell r="L2428">
            <v>200</v>
          </cell>
          <cell r="M2428" t="str">
            <v>X vzdy</v>
          </cell>
          <cell r="N2428" t="str">
            <v>CDS Náchod</v>
          </cell>
        </row>
        <row r="2429">
          <cell r="D2429" t="str">
            <v>640132/11</v>
          </cell>
          <cell r="E2429" t="str">
            <v>14:10</v>
          </cell>
          <cell r="F2429" t="str">
            <v>Náchod,,aut.st.</v>
          </cell>
          <cell r="G2429" t="str">
            <v>14:55</v>
          </cell>
          <cell r="H2429" t="str">
            <v>Jaroměř,,žel.st.</v>
          </cell>
          <cell r="I2429">
            <v>255</v>
          </cell>
          <cell r="J2429">
            <v>24</v>
          </cell>
          <cell r="K2429">
            <v>6120</v>
          </cell>
          <cell r="L2429">
            <v>200</v>
          </cell>
          <cell r="M2429" t="str">
            <v>X vzdy</v>
          </cell>
          <cell r="N2429" t="str">
            <v>CDS Náchod</v>
          </cell>
        </row>
        <row r="2430">
          <cell r="D2430" t="str">
            <v>640132/13</v>
          </cell>
          <cell r="E2430" t="str">
            <v>18:10</v>
          </cell>
          <cell r="F2430" t="str">
            <v>Náchod,,aut.st.</v>
          </cell>
          <cell r="G2430" t="str">
            <v>18:55</v>
          </cell>
          <cell r="H2430" t="str">
            <v>Jaroměř,,žel.st.</v>
          </cell>
          <cell r="I2430">
            <v>255</v>
          </cell>
          <cell r="J2430">
            <v>24</v>
          </cell>
          <cell r="K2430">
            <v>6120</v>
          </cell>
          <cell r="L2430">
            <v>200</v>
          </cell>
          <cell r="M2430" t="str">
            <v>X vzdy</v>
          </cell>
          <cell r="N2430" t="str">
            <v>CDS Náchod</v>
          </cell>
        </row>
        <row r="2431">
          <cell r="D2431" t="str">
            <v>640132/14</v>
          </cell>
          <cell r="E2431" t="str">
            <v>15:05</v>
          </cell>
          <cell r="F2431" t="str">
            <v>Jaroměř,,žel.st.</v>
          </cell>
          <cell r="G2431" t="str">
            <v>15:50</v>
          </cell>
          <cell r="H2431" t="str">
            <v>Náchod,,aut.st.</v>
          </cell>
          <cell r="I2431">
            <v>255</v>
          </cell>
          <cell r="J2431">
            <v>24</v>
          </cell>
          <cell r="K2431">
            <v>6120</v>
          </cell>
          <cell r="L2431">
            <v>200</v>
          </cell>
          <cell r="M2431" t="str">
            <v>X vzdy</v>
          </cell>
          <cell r="N2431" t="str">
            <v>CDS Náchod</v>
          </cell>
        </row>
        <row r="2432">
          <cell r="D2432" t="str">
            <v>640132/15</v>
          </cell>
          <cell r="E2432" t="str">
            <v>15:10</v>
          </cell>
          <cell r="F2432" t="str">
            <v>Náchod,,aut.st.</v>
          </cell>
          <cell r="G2432" t="str">
            <v>15:55</v>
          </cell>
          <cell r="H2432" t="str">
            <v>Jaroměř,,žel.st.</v>
          </cell>
          <cell r="I2432">
            <v>255</v>
          </cell>
          <cell r="J2432">
            <v>24</v>
          </cell>
          <cell r="K2432">
            <v>6120</v>
          </cell>
          <cell r="L2432">
            <v>200</v>
          </cell>
          <cell r="M2432" t="str">
            <v>X vzdy</v>
          </cell>
          <cell r="N2432" t="str">
            <v>CDS Náchod</v>
          </cell>
        </row>
        <row r="2433">
          <cell r="D2433" t="str">
            <v>640132/16</v>
          </cell>
          <cell r="E2433" t="str">
            <v>16:05</v>
          </cell>
          <cell r="F2433" t="str">
            <v>Jaroměř,,žel.st.</v>
          </cell>
          <cell r="G2433" t="str">
            <v>16:50</v>
          </cell>
          <cell r="H2433" t="str">
            <v>Náchod,,aut.st.</v>
          </cell>
          <cell r="I2433">
            <v>255</v>
          </cell>
          <cell r="J2433">
            <v>24</v>
          </cell>
          <cell r="K2433">
            <v>6120</v>
          </cell>
          <cell r="L2433">
            <v>200</v>
          </cell>
          <cell r="M2433" t="str">
            <v>X vzdy</v>
          </cell>
          <cell r="N2433" t="str">
            <v>CDS Náchod</v>
          </cell>
        </row>
        <row r="2434">
          <cell r="D2434" t="str">
            <v>640132/17</v>
          </cell>
          <cell r="E2434" t="str">
            <v>16:10</v>
          </cell>
          <cell r="F2434" t="str">
            <v>Náchod,,aut.st.</v>
          </cell>
          <cell r="G2434" t="str">
            <v>16:55</v>
          </cell>
          <cell r="H2434" t="str">
            <v>Jaroměř,,žel.st.</v>
          </cell>
          <cell r="I2434">
            <v>255</v>
          </cell>
          <cell r="J2434">
            <v>24</v>
          </cell>
          <cell r="K2434">
            <v>6120</v>
          </cell>
          <cell r="L2434">
            <v>200</v>
          </cell>
          <cell r="M2434" t="str">
            <v>X vzdy</v>
          </cell>
          <cell r="N2434" t="str">
            <v>CDS Náchod</v>
          </cell>
        </row>
        <row r="2435">
          <cell r="D2435" t="str">
            <v>640132/18</v>
          </cell>
          <cell r="E2435" t="str">
            <v>17:15</v>
          </cell>
          <cell r="F2435" t="str">
            <v>Česká Skalice,,nám.</v>
          </cell>
          <cell r="G2435" t="str">
            <v>17:35</v>
          </cell>
          <cell r="H2435" t="str">
            <v>Náchod,,aut.st.</v>
          </cell>
          <cell r="I2435">
            <v>2</v>
          </cell>
          <cell r="J2435">
            <v>11</v>
          </cell>
          <cell r="K2435">
            <v>22</v>
          </cell>
          <cell r="L2435">
            <v>0</v>
          </cell>
          <cell r="M2435" t="str">
            <v xml:space="preserve"> vzdy</v>
          </cell>
          <cell r="N2435" t="str">
            <v>CDS Náchod</v>
          </cell>
        </row>
        <row r="2436">
          <cell r="D2436" t="str">
            <v>640132/19</v>
          </cell>
          <cell r="E2436" t="str">
            <v>21:40</v>
          </cell>
          <cell r="F2436" t="str">
            <v>Náchod,,aut.st.</v>
          </cell>
          <cell r="G2436" t="str">
            <v>21:50</v>
          </cell>
          <cell r="H2436" t="str">
            <v>Vysokov,,MESA</v>
          </cell>
          <cell r="I2436">
            <v>253</v>
          </cell>
          <cell r="J2436">
            <v>6</v>
          </cell>
          <cell r="K2436">
            <v>1518</v>
          </cell>
          <cell r="L2436">
            <v>200</v>
          </cell>
          <cell r="M2436" t="str">
            <v>X vzdy</v>
          </cell>
          <cell r="N2436" t="str">
            <v>CDS Náchod</v>
          </cell>
        </row>
        <row r="2437">
          <cell r="D2437" t="str">
            <v>640132/20</v>
          </cell>
          <cell r="E2437" t="str">
            <v>17:05</v>
          </cell>
          <cell r="F2437" t="str">
            <v>Jaroměř,,žel.st.</v>
          </cell>
          <cell r="G2437" t="str">
            <v>17:50</v>
          </cell>
          <cell r="H2437" t="str">
            <v>Náchod,,aut.st.</v>
          </cell>
          <cell r="I2437">
            <v>255</v>
          </cell>
          <cell r="J2437">
            <v>24</v>
          </cell>
          <cell r="K2437">
            <v>6120</v>
          </cell>
          <cell r="L2437">
            <v>200</v>
          </cell>
          <cell r="M2437" t="str">
            <v>X vzdy</v>
          </cell>
          <cell r="N2437" t="str">
            <v>CDS Náchod</v>
          </cell>
        </row>
        <row r="2438">
          <cell r="D2438" t="str">
            <v>640132/22</v>
          </cell>
          <cell r="E2438" t="str">
            <v>22:08</v>
          </cell>
          <cell r="F2438" t="str">
            <v>Vysokov,,MESA</v>
          </cell>
          <cell r="G2438" t="str">
            <v>22:16</v>
          </cell>
          <cell r="H2438" t="str">
            <v>Náchod,,aut.st.</v>
          </cell>
          <cell r="I2438">
            <v>253</v>
          </cell>
          <cell r="J2438">
            <v>6</v>
          </cell>
          <cell r="K2438">
            <v>1518</v>
          </cell>
          <cell r="L2438">
            <v>200</v>
          </cell>
          <cell r="M2438" t="str">
            <v>X vzdy</v>
          </cell>
          <cell r="N2438" t="str">
            <v>CDS Náchod</v>
          </cell>
        </row>
        <row r="2439">
          <cell r="D2439" t="str">
            <v>640132/24</v>
          </cell>
          <cell r="E2439" t="str">
            <v>19:05</v>
          </cell>
          <cell r="F2439" t="str">
            <v>Jaroměř,,žel.st.</v>
          </cell>
          <cell r="G2439" t="str">
            <v>19:50</v>
          </cell>
          <cell r="H2439" t="str">
            <v>Náchod,,aut.st.</v>
          </cell>
          <cell r="I2439">
            <v>255</v>
          </cell>
          <cell r="J2439">
            <v>24</v>
          </cell>
          <cell r="K2439">
            <v>6120</v>
          </cell>
          <cell r="L2439">
            <v>200</v>
          </cell>
          <cell r="M2439" t="str">
            <v>X vzdy</v>
          </cell>
          <cell r="N2439" t="str">
            <v>CDS Náchod</v>
          </cell>
        </row>
        <row r="2440">
          <cell r="D2440" t="str">
            <v>640132/101</v>
          </cell>
          <cell r="E2440" t="str">
            <v>06:15</v>
          </cell>
          <cell r="F2440" t="str">
            <v>Náchod,,aut.st.</v>
          </cell>
          <cell r="G2440" t="str">
            <v>06:38</v>
          </cell>
          <cell r="H2440" t="str">
            <v>Česká Skalice,,nám.</v>
          </cell>
          <cell r="I2440">
            <v>116</v>
          </cell>
          <cell r="J2440">
            <v>11</v>
          </cell>
          <cell r="K2440">
            <v>1276</v>
          </cell>
          <cell r="L2440">
            <v>87</v>
          </cell>
          <cell r="M2440" t="str">
            <v>6+ vzdy</v>
          </cell>
          <cell r="N2440" t="str">
            <v>CDS Náchod</v>
          </cell>
        </row>
        <row r="2441">
          <cell r="D2441" t="str">
            <v>640132/106</v>
          </cell>
          <cell r="E2441" t="str">
            <v>20:25</v>
          </cell>
          <cell r="F2441" t="str">
            <v>Jaroměř,,žel.st.</v>
          </cell>
          <cell r="G2441" t="str">
            <v>20:45</v>
          </cell>
          <cell r="H2441" t="str">
            <v>Česká Skalice,,nám.</v>
          </cell>
          <cell r="I2441">
            <v>54</v>
          </cell>
          <cell r="J2441">
            <v>13</v>
          </cell>
          <cell r="K2441">
            <v>702</v>
          </cell>
          <cell r="L2441">
            <v>43</v>
          </cell>
          <cell r="M2441" t="str">
            <v>+ vzdy</v>
          </cell>
          <cell r="N2441" t="str">
            <v>CDS Náchod</v>
          </cell>
        </row>
        <row r="2442">
          <cell r="D2442" t="str">
            <v>640133/1</v>
          </cell>
          <cell r="E2442" t="str">
            <v>04:45</v>
          </cell>
          <cell r="F2442" t="str">
            <v>Náchod,,aut.st.</v>
          </cell>
          <cell r="G2442" t="str">
            <v>05:25</v>
          </cell>
          <cell r="H2442" t="str">
            <v>Přibyslav</v>
          </cell>
          <cell r="I2442">
            <v>255</v>
          </cell>
          <cell r="J2442">
            <v>20</v>
          </cell>
          <cell r="K2442">
            <v>5100</v>
          </cell>
          <cell r="L2442">
            <v>200</v>
          </cell>
          <cell r="M2442" t="str">
            <v>X vzdy</v>
          </cell>
          <cell r="N2442" t="str">
            <v>CDS Náchod</v>
          </cell>
        </row>
        <row r="2443">
          <cell r="D2443" t="str">
            <v>640133/2</v>
          </cell>
          <cell r="E2443" t="str">
            <v>05:25</v>
          </cell>
          <cell r="F2443" t="str">
            <v>Přibyslav</v>
          </cell>
          <cell r="G2443" t="str">
            <v>05:40</v>
          </cell>
          <cell r="H2443" t="str">
            <v>Nové Město n.Met.,,Náchodská</v>
          </cell>
          <cell r="I2443">
            <v>255</v>
          </cell>
          <cell r="J2443">
            <v>8</v>
          </cell>
          <cell r="K2443">
            <v>2040</v>
          </cell>
          <cell r="L2443">
            <v>200</v>
          </cell>
          <cell r="M2443" t="str">
            <v>X vzdy</v>
          </cell>
          <cell r="N2443" t="str">
            <v>CDS Náchod</v>
          </cell>
        </row>
        <row r="2444">
          <cell r="D2444" t="str">
            <v>640133/3</v>
          </cell>
          <cell r="E2444" t="str">
            <v>06:15</v>
          </cell>
          <cell r="F2444" t="str">
            <v>Náchod,,aut.st.</v>
          </cell>
          <cell r="G2444" t="str">
            <v>06:45</v>
          </cell>
          <cell r="H2444" t="str">
            <v>Nové Město n.Met.,,nám.Republiky</v>
          </cell>
          <cell r="I2444">
            <v>255</v>
          </cell>
          <cell r="J2444">
            <v>15</v>
          </cell>
          <cell r="K2444">
            <v>3825</v>
          </cell>
          <cell r="L2444">
            <v>200</v>
          </cell>
          <cell r="M2444" t="str">
            <v>X vzdy</v>
          </cell>
          <cell r="N2444" t="str">
            <v>CDS Náchod</v>
          </cell>
        </row>
        <row r="2445">
          <cell r="D2445" t="str">
            <v>640133/4</v>
          </cell>
          <cell r="E2445" t="str">
            <v>07:12</v>
          </cell>
          <cell r="F2445" t="str">
            <v>Nové Město n.Met.,,nám.Republiky</v>
          </cell>
          <cell r="G2445" t="str">
            <v>07:45</v>
          </cell>
          <cell r="H2445" t="str">
            <v>Náchod,,aut.st.</v>
          </cell>
          <cell r="I2445">
            <v>255</v>
          </cell>
          <cell r="J2445">
            <v>16</v>
          </cell>
          <cell r="K2445">
            <v>4080</v>
          </cell>
          <cell r="L2445">
            <v>200</v>
          </cell>
          <cell r="M2445" t="str">
            <v>X vzdy</v>
          </cell>
          <cell r="N2445" t="str">
            <v>CDS Náchod</v>
          </cell>
        </row>
        <row r="2446">
          <cell r="D2446" t="str">
            <v>640133/5</v>
          </cell>
          <cell r="E2446" t="str">
            <v>07:05</v>
          </cell>
          <cell r="F2446" t="str">
            <v>Náchod,,aut.st.</v>
          </cell>
          <cell r="G2446" t="str">
            <v>07:37</v>
          </cell>
          <cell r="H2446" t="str">
            <v>Nové Město n.Met.,Krčín,most</v>
          </cell>
          <cell r="I2446">
            <v>255</v>
          </cell>
          <cell r="J2446">
            <v>16</v>
          </cell>
          <cell r="K2446">
            <v>4080</v>
          </cell>
          <cell r="L2446">
            <v>200</v>
          </cell>
          <cell r="M2446" t="str">
            <v>X vzdy</v>
          </cell>
          <cell r="N2446" t="str">
            <v>CDS Náchod</v>
          </cell>
        </row>
        <row r="2447">
          <cell r="D2447" t="str">
            <v>640133/6</v>
          </cell>
          <cell r="E2447" t="str">
            <v>11:15</v>
          </cell>
          <cell r="F2447" t="str">
            <v>Nové Město n.Met.,,nám.Republiky</v>
          </cell>
          <cell r="G2447" t="str">
            <v>11:45</v>
          </cell>
          <cell r="H2447" t="str">
            <v>Náchod,,aut.st.</v>
          </cell>
          <cell r="I2447">
            <v>255</v>
          </cell>
          <cell r="J2447">
            <v>15</v>
          </cell>
          <cell r="K2447">
            <v>3825</v>
          </cell>
          <cell r="L2447">
            <v>200</v>
          </cell>
          <cell r="M2447" t="str">
            <v>X vzdy</v>
          </cell>
          <cell r="N2447" t="str">
            <v>CDS Náchod</v>
          </cell>
        </row>
        <row r="2448">
          <cell r="D2448" t="str">
            <v>640133/7</v>
          </cell>
          <cell r="E2448" t="str">
            <v>10:15</v>
          </cell>
          <cell r="F2448" t="str">
            <v>Náchod,,aut.st.</v>
          </cell>
          <cell r="G2448" t="str">
            <v>10:45</v>
          </cell>
          <cell r="H2448" t="str">
            <v>Nové Město n.Met.,,nám.Republiky</v>
          </cell>
          <cell r="I2448">
            <v>255</v>
          </cell>
          <cell r="J2448">
            <v>15</v>
          </cell>
          <cell r="K2448">
            <v>3825</v>
          </cell>
          <cell r="L2448">
            <v>200</v>
          </cell>
          <cell r="M2448" t="str">
            <v>X vzdy</v>
          </cell>
          <cell r="N2448" t="str">
            <v>CDS Náchod</v>
          </cell>
        </row>
        <row r="2449">
          <cell r="D2449" t="str">
            <v>640134/1</v>
          </cell>
          <cell r="E2449" t="str">
            <v>13:20</v>
          </cell>
          <cell r="F2449" t="str">
            <v>Náchod,,aut.st.</v>
          </cell>
          <cell r="G2449" t="str">
            <v>13:45</v>
          </cell>
          <cell r="H2449" t="str">
            <v>Nové Město n.Met.,,Slza</v>
          </cell>
          <cell r="I2449">
            <v>255</v>
          </cell>
          <cell r="J2449">
            <v>11</v>
          </cell>
          <cell r="K2449">
            <v>2805</v>
          </cell>
          <cell r="L2449">
            <v>200</v>
          </cell>
          <cell r="M2449" t="str">
            <v>X vzdy</v>
          </cell>
          <cell r="N2449" t="str">
            <v>CDS Náchod</v>
          </cell>
        </row>
        <row r="2450">
          <cell r="D2450" t="str">
            <v>640134/2</v>
          </cell>
          <cell r="E2450" t="str">
            <v>14:05</v>
          </cell>
          <cell r="F2450" t="str">
            <v>Nové Město n.Met.,,Slza</v>
          </cell>
          <cell r="G2450" t="str">
            <v>14:28</v>
          </cell>
          <cell r="H2450" t="str">
            <v>Náchod,,aut.st.</v>
          </cell>
          <cell r="I2450">
            <v>255</v>
          </cell>
          <cell r="J2450">
            <v>10</v>
          </cell>
          <cell r="K2450">
            <v>2550</v>
          </cell>
          <cell r="L2450">
            <v>200</v>
          </cell>
          <cell r="M2450" t="str">
            <v>X vzdy</v>
          </cell>
          <cell r="N2450" t="str">
            <v>CDS Náchod</v>
          </cell>
        </row>
        <row r="2451">
          <cell r="D2451" t="str">
            <v>640135/4</v>
          </cell>
          <cell r="E2451" t="str">
            <v>13:13</v>
          </cell>
          <cell r="F2451" t="str">
            <v>Dobruška,,aut.st.</v>
          </cell>
          <cell r="G2451" t="str">
            <v>13:47</v>
          </cell>
          <cell r="H2451" t="str">
            <v>Nové Město n.Met.,,nám.Republiky</v>
          </cell>
          <cell r="I2451">
            <v>255</v>
          </cell>
          <cell r="J2451">
            <v>17</v>
          </cell>
          <cell r="K2451">
            <v>4335</v>
          </cell>
          <cell r="L2451">
            <v>200</v>
          </cell>
          <cell r="M2451" t="str">
            <v>X vzdy</v>
          </cell>
          <cell r="N2451" t="str">
            <v>CDS Náchod</v>
          </cell>
        </row>
        <row r="2452">
          <cell r="D2452" t="str">
            <v>640135/6</v>
          </cell>
          <cell r="E2452" t="str">
            <v>15:55</v>
          </cell>
          <cell r="F2452" t="str">
            <v>Dobruška,,aut.st.</v>
          </cell>
          <cell r="G2452" t="str">
            <v>16:20</v>
          </cell>
          <cell r="H2452" t="str">
            <v>Nové Město n.Met.,,Na Rychtě</v>
          </cell>
          <cell r="I2452">
            <v>255</v>
          </cell>
          <cell r="J2452">
            <v>15</v>
          </cell>
          <cell r="K2452">
            <v>3825</v>
          </cell>
          <cell r="L2452">
            <v>200</v>
          </cell>
          <cell r="M2452" t="str">
            <v>X vzdy</v>
          </cell>
          <cell r="N2452" t="str">
            <v>CDS Náchod</v>
          </cell>
        </row>
        <row r="2453">
          <cell r="D2453" t="str">
            <v>640136/4</v>
          </cell>
          <cell r="E2453" t="str">
            <v>13:55</v>
          </cell>
          <cell r="F2453" t="str">
            <v>Nový Hrádek,,nám.</v>
          </cell>
          <cell r="G2453" t="str">
            <v>14:30</v>
          </cell>
          <cell r="H2453" t="str">
            <v>Nové Město n.Met.,,Náchodská</v>
          </cell>
          <cell r="I2453">
            <v>255</v>
          </cell>
          <cell r="J2453">
            <v>16</v>
          </cell>
          <cell r="K2453">
            <v>4080</v>
          </cell>
          <cell r="L2453">
            <v>200</v>
          </cell>
          <cell r="M2453" t="str">
            <v>X vzdy</v>
          </cell>
          <cell r="N2453" t="str">
            <v>CDS Náchod</v>
          </cell>
        </row>
        <row r="2454">
          <cell r="D2454" t="str">
            <v>640136/101</v>
          </cell>
          <cell r="E2454" t="str">
            <v>07:28</v>
          </cell>
          <cell r="F2454" t="str">
            <v>Nové Město n.Met.,,žel.st.</v>
          </cell>
          <cell r="G2454" t="str">
            <v>08:05</v>
          </cell>
          <cell r="H2454" t="str">
            <v>Nový Hrádek,,nám.</v>
          </cell>
          <cell r="I2454">
            <v>114</v>
          </cell>
          <cell r="J2454">
            <v>18</v>
          </cell>
          <cell r="K2454">
            <v>2052</v>
          </cell>
          <cell r="L2454">
            <v>87</v>
          </cell>
          <cell r="M2454" t="str">
            <v>6+ vzdy</v>
          </cell>
          <cell r="N2454" t="str">
            <v>CDS Náchod</v>
          </cell>
        </row>
        <row r="2455">
          <cell r="D2455" t="str">
            <v>640136/102</v>
          </cell>
          <cell r="E2455" t="str">
            <v>05:55</v>
          </cell>
          <cell r="F2455" t="str">
            <v>Nový Hrádek,,nám.</v>
          </cell>
          <cell r="G2455" t="str">
            <v>06:30</v>
          </cell>
          <cell r="H2455" t="str">
            <v>Nové Město n.Met.,,žel.st.</v>
          </cell>
          <cell r="I2455">
            <v>114</v>
          </cell>
          <cell r="J2455">
            <v>18</v>
          </cell>
          <cell r="K2455">
            <v>2052</v>
          </cell>
          <cell r="L2455">
            <v>87</v>
          </cell>
          <cell r="M2455" t="str">
            <v>6+ vzdy</v>
          </cell>
          <cell r="N2455" t="str">
            <v>CDS Náchod</v>
          </cell>
        </row>
        <row r="2456">
          <cell r="D2456" t="str">
            <v>640136/107</v>
          </cell>
          <cell r="E2456" t="str">
            <v>11:28</v>
          </cell>
          <cell r="F2456" t="str">
            <v>Nové Město n.Met.,,žel.st.</v>
          </cell>
          <cell r="G2456" t="str">
            <v>12:05</v>
          </cell>
          <cell r="H2456" t="str">
            <v>Nový Hrádek,,nám.</v>
          </cell>
          <cell r="I2456">
            <v>116</v>
          </cell>
          <cell r="J2456">
            <v>18</v>
          </cell>
          <cell r="K2456">
            <v>2088</v>
          </cell>
          <cell r="L2456">
            <v>87</v>
          </cell>
          <cell r="M2456" t="str">
            <v>6+ vzdy</v>
          </cell>
          <cell r="N2456" t="str">
            <v>CDS Náchod</v>
          </cell>
        </row>
        <row r="2457">
          <cell r="D2457" t="str">
            <v>640136/108</v>
          </cell>
          <cell r="E2457" t="str">
            <v>09:55</v>
          </cell>
          <cell r="F2457" t="str">
            <v>Nový Hrádek,,nám.</v>
          </cell>
          <cell r="G2457" t="str">
            <v>10:30</v>
          </cell>
          <cell r="H2457" t="str">
            <v>Nové Město n.Met.,,žel.st.</v>
          </cell>
          <cell r="I2457">
            <v>116</v>
          </cell>
          <cell r="J2457">
            <v>18</v>
          </cell>
          <cell r="K2457">
            <v>2088</v>
          </cell>
          <cell r="L2457">
            <v>87</v>
          </cell>
          <cell r="M2457" t="str">
            <v>6+ vzdy</v>
          </cell>
          <cell r="N2457" t="str">
            <v>CDS Náchod</v>
          </cell>
        </row>
        <row r="2458">
          <cell r="D2458" t="str">
            <v>640136/109</v>
          </cell>
          <cell r="E2458" t="str">
            <v>15:28</v>
          </cell>
          <cell r="F2458" t="str">
            <v>Nové Město n.Met.,,žel.st.</v>
          </cell>
          <cell r="G2458" t="str">
            <v>16:05</v>
          </cell>
          <cell r="H2458" t="str">
            <v>Nový Hrádek,,nám.</v>
          </cell>
          <cell r="I2458">
            <v>116</v>
          </cell>
          <cell r="J2458">
            <v>18</v>
          </cell>
          <cell r="K2458">
            <v>2088</v>
          </cell>
          <cell r="L2458">
            <v>87</v>
          </cell>
          <cell r="M2458" t="str">
            <v>6+ vzdy</v>
          </cell>
          <cell r="N2458" t="str">
            <v>CDS Náchod</v>
          </cell>
        </row>
        <row r="2459">
          <cell r="D2459" t="str">
            <v>640136/110</v>
          </cell>
          <cell r="E2459" t="str">
            <v>13:55</v>
          </cell>
          <cell r="F2459" t="str">
            <v>Nový Hrádek,,nám.</v>
          </cell>
          <cell r="G2459" t="str">
            <v>14:30</v>
          </cell>
          <cell r="H2459" t="str">
            <v>Nové Město n.Met.,,žel.st.</v>
          </cell>
          <cell r="I2459">
            <v>116</v>
          </cell>
          <cell r="J2459">
            <v>18</v>
          </cell>
          <cell r="K2459">
            <v>2088</v>
          </cell>
          <cell r="L2459">
            <v>87</v>
          </cell>
          <cell r="M2459" t="str">
            <v>6+ vzdy</v>
          </cell>
          <cell r="N2459" t="str">
            <v>CDS Náchod</v>
          </cell>
        </row>
        <row r="2460">
          <cell r="D2460" t="str">
            <v>640136/111</v>
          </cell>
          <cell r="E2460" t="str">
            <v>17:32</v>
          </cell>
          <cell r="F2460" t="str">
            <v>Nové Město n.Met.,,žel.st.</v>
          </cell>
          <cell r="G2460" t="str">
            <v>18:05</v>
          </cell>
          <cell r="H2460" t="str">
            <v>Nový Hrádek,,nám.</v>
          </cell>
          <cell r="I2460">
            <v>64</v>
          </cell>
          <cell r="J2460">
            <v>16</v>
          </cell>
          <cell r="K2460">
            <v>1024</v>
          </cell>
          <cell r="L2460">
            <v>48</v>
          </cell>
          <cell r="M2460" t="str">
            <v>+ vzdy</v>
          </cell>
          <cell r="N2460" t="str">
            <v>CDS Náchod</v>
          </cell>
        </row>
        <row r="2461">
          <cell r="D2461" t="str">
            <v>640136/112</v>
          </cell>
          <cell r="E2461" t="str">
            <v>15:55</v>
          </cell>
          <cell r="F2461" t="str">
            <v>Nový Hrádek,,nám.</v>
          </cell>
          <cell r="G2461" t="str">
            <v>16:30</v>
          </cell>
          <cell r="H2461" t="str">
            <v>Nové Město n.Met.,,žel.st.</v>
          </cell>
          <cell r="I2461">
            <v>64</v>
          </cell>
          <cell r="J2461">
            <v>18</v>
          </cell>
          <cell r="K2461">
            <v>1152</v>
          </cell>
          <cell r="L2461">
            <v>48</v>
          </cell>
          <cell r="M2461" t="str">
            <v>+ vzdy</v>
          </cell>
          <cell r="N2461" t="str">
            <v>CDS Náchod</v>
          </cell>
        </row>
        <row r="2462">
          <cell r="D2462" t="str">
            <v>640137/1</v>
          </cell>
          <cell r="E2462" t="str">
            <v>06:45</v>
          </cell>
          <cell r="F2462" t="str">
            <v>Nové Město n.Met.,,nám.Republiky</v>
          </cell>
          <cell r="G2462" t="str">
            <v>07:50</v>
          </cell>
          <cell r="H2462" t="str">
            <v>Jaroměř,Josefov,škola</v>
          </cell>
          <cell r="I2462">
            <v>255</v>
          </cell>
          <cell r="J2462">
            <v>28</v>
          </cell>
          <cell r="K2462">
            <v>7140</v>
          </cell>
          <cell r="L2462">
            <v>200</v>
          </cell>
          <cell r="M2462" t="str">
            <v>X vzdy</v>
          </cell>
          <cell r="N2462" t="str">
            <v>CDS Náchod</v>
          </cell>
        </row>
        <row r="2463">
          <cell r="D2463" t="str">
            <v>640137/101</v>
          </cell>
          <cell r="E2463" t="str">
            <v>19:35</v>
          </cell>
          <cell r="F2463" t="str">
            <v>Nové Město n.Met.,,nám.Republiky</v>
          </cell>
          <cell r="G2463" t="str">
            <v>20:15</v>
          </cell>
          <cell r="H2463" t="str">
            <v>Jaroměř,,žel.st.</v>
          </cell>
          <cell r="I2463">
            <v>54</v>
          </cell>
          <cell r="J2463">
            <v>23</v>
          </cell>
          <cell r="K2463">
            <v>1242</v>
          </cell>
          <cell r="L2463">
            <v>43</v>
          </cell>
          <cell r="M2463" t="str">
            <v>+ vzdy</v>
          </cell>
          <cell r="N2463" t="str">
            <v>CDS Náchod</v>
          </cell>
        </row>
        <row r="2464">
          <cell r="D2464" t="str">
            <v>640138/2</v>
          </cell>
          <cell r="E2464" t="str">
            <v>15:25</v>
          </cell>
          <cell r="F2464" t="str">
            <v>Nový Hrádek,,nám.</v>
          </cell>
          <cell r="G2464" t="str">
            <v>15:49</v>
          </cell>
          <cell r="H2464" t="str">
            <v>Dobruška,,aut.st.</v>
          </cell>
          <cell r="I2464">
            <v>255</v>
          </cell>
          <cell r="J2464">
            <v>12</v>
          </cell>
          <cell r="K2464">
            <v>3060</v>
          </cell>
          <cell r="L2464">
            <v>200</v>
          </cell>
          <cell r="M2464" t="str">
            <v>X vzdy</v>
          </cell>
          <cell r="N2464" t="str">
            <v>CDS Náchod</v>
          </cell>
        </row>
        <row r="2465">
          <cell r="D2465" t="str">
            <v>640139/1</v>
          </cell>
          <cell r="E2465" t="str">
            <v>05:38</v>
          </cell>
          <cell r="F2465" t="str">
            <v>Dobruška,,aut.st.</v>
          </cell>
          <cell r="G2465" t="str">
            <v>06:10</v>
          </cell>
          <cell r="H2465" t="str">
            <v>Třebechovice p.Oreb.,,žel.st.</v>
          </cell>
          <cell r="I2465">
            <v>255</v>
          </cell>
          <cell r="J2465">
            <v>20</v>
          </cell>
          <cell r="K2465">
            <v>5100</v>
          </cell>
          <cell r="L2465">
            <v>200</v>
          </cell>
          <cell r="M2465" t="str">
            <v>X vzdy</v>
          </cell>
          <cell r="N2465" t="str">
            <v>CDS Náchod</v>
          </cell>
        </row>
        <row r="2466">
          <cell r="D2466" t="str">
            <v>640139/2</v>
          </cell>
          <cell r="E2466" t="str">
            <v>06:23</v>
          </cell>
          <cell r="F2466" t="str">
            <v>Třebechovice p.Oreb.,,žel.st.</v>
          </cell>
          <cell r="G2466" t="str">
            <v>07:10</v>
          </cell>
          <cell r="H2466" t="str">
            <v>Dobruška,,aut.st.</v>
          </cell>
          <cell r="I2466">
            <v>255</v>
          </cell>
          <cell r="J2466">
            <v>24</v>
          </cell>
          <cell r="K2466">
            <v>6120</v>
          </cell>
          <cell r="L2466">
            <v>200</v>
          </cell>
          <cell r="M2466" t="str">
            <v>X vzdy</v>
          </cell>
          <cell r="N2466" t="str">
            <v>CDS Náchod</v>
          </cell>
        </row>
        <row r="2467">
          <cell r="D2467" t="str">
            <v>640140/2</v>
          </cell>
          <cell r="E2467" t="str">
            <v>11:30</v>
          </cell>
          <cell r="F2467" t="str">
            <v>Jaroměř,,žel.st.</v>
          </cell>
          <cell r="G2467" t="str">
            <v>12:20</v>
          </cell>
          <cell r="H2467" t="str">
            <v>Dobruška,,aut.st.</v>
          </cell>
          <cell r="I2467">
            <v>255</v>
          </cell>
          <cell r="J2467">
            <v>28</v>
          </cell>
          <cell r="K2467">
            <v>7140</v>
          </cell>
          <cell r="L2467">
            <v>200</v>
          </cell>
          <cell r="M2467" t="str">
            <v>X vzdy</v>
          </cell>
          <cell r="N2467" t="str">
            <v>CDS Náchod</v>
          </cell>
        </row>
        <row r="2468">
          <cell r="D2468" t="str">
            <v>640141/1</v>
          </cell>
          <cell r="E2468" t="str">
            <v>07:23</v>
          </cell>
          <cell r="F2468" t="str">
            <v>Dobruška,,aut.st.</v>
          </cell>
          <cell r="G2468" t="str">
            <v>08:25</v>
          </cell>
          <cell r="H2468" t="str">
            <v>Hradec Králové,,Terminál HD</v>
          </cell>
          <cell r="I2468">
            <v>255</v>
          </cell>
          <cell r="J2468">
            <v>38</v>
          </cell>
          <cell r="K2468">
            <v>9690</v>
          </cell>
          <cell r="L2468">
            <v>200</v>
          </cell>
          <cell r="M2468" t="str">
            <v>X vzdy</v>
          </cell>
          <cell r="N2468" t="str">
            <v>CDS Náchod</v>
          </cell>
        </row>
        <row r="2469">
          <cell r="D2469" t="str">
            <v>640142/101</v>
          </cell>
          <cell r="E2469" t="str">
            <v>20:45</v>
          </cell>
          <cell r="F2469" t="str">
            <v>Česká Skalice,,nám.</v>
          </cell>
          <cell r="G2469" t="str">
            <v>21:00</v>
          </cell>
          <cell r="H2469" t="str">
            <v>Chvalkovice,,hostinec</v>
          </cell>
          <cell r="I2469">
            <v>54</v>
          </cell>
          <cell r="J2469">
            <v>7</v>
          </cell>
          <cell r="K2469">
            <v>378</v>
          </cell>
          <cell r="L2469">
            <v>43</v>
          </cell>
          <cell r="M2469" t="str">
            <v>+ vzdy</v>
          </cell>
          <cell r="N2469" t="str">
            <v>CDS Náchod</v>
          </cell>
        </row>
        <row r="2470">
          <cell r="D2470" t="str">
            <v>640142/102</v>
          </cell>
          <cell r="E2470" t="str">
            <v>21:05</v>
          </cell>
          <cell r="F2470" t="str">
            <v>Chvalkovice,,hostinec</v>
          </cell>
          <cell r="G2470" t="str">
            <v>21:20</v>
          </cell>
          <cell r="H2470" t="str">
            <v>Česká Skalice,,nám.</v>
          </cell>
          <cell r="I2470">
            <v>54</v>
          </cell>
          <cell r="J2470">
            <v>7</v>
          </cell>
          <cell r="K2470">
            <v>378</v>
          </cell>
          <cell r="L2470">
            <v>43</v>
          </cell>
          <cell r="M2470" t="str">
            <v>+ vzdy</v>
          </cell>
          <cell r="N2470" t="str">
            <v>CDS Náchod</v>
          </cell>
        </row>
        <row r="2471">
          <cell r="D2471" t="str">
            <v>640200/1</v>
          </cell>
          <cell r="E2471" t="str">
            <v>05:08</v>
          </cell>
          <cell r="F2471" t="str">
            <v>Broumov,,aut.st.</v>
          </cell>
          <cell r="G2471" t="str">
            <v>05:20</v>
          </cell>
          <cell r="H2471" t="str">
            <v>Božanov,,Obecní úřad</v>
          </cell>
          <cell r="I2471">
            <v>255</v>
          </cell>
          <cell r="J2471">
            <v>8</v>
          </cell>
          <cell r="K2471">
            <v>2040</v>
          </cell>
          <cell r="L2471">
            <v>200</v>
          </cell>
          <cell r="M2471" t="str">
            <v>X vzdy</v>
          </cell>
          <cell r="N2471" t="str">
            <v>P-TRANSPORT</v>
          </cell>
        </row>
        <row r="2472">
          <cell r="D2472" t="str">
            <v>640200/2</v>
          </cell>
          <cell r="E2472" t="str">
            <v>04:30</v>
          </cell>
          <cell r="F2472" t="str">
            <v>Božanov,,konečná</v>
          </cell>
          <cell r="G2472" t="str">
            <v>04:47</v>
          </cell>
          <cell r="H2472" t="str">
            <v>Broumov,,aut.st.</v>
          </cell>
          <cell r="I2472">
            <v>255</v>
          </cell>
          <cell r="J2472">
            <v>10</v>
          </cell>
          <cell r="K2472">
            <v>2550</v>
          </cell>
          <cell r="L2472">
            <v>200</v>
          </cell>
          <cell r="M2472" t="str">
            <v>X vzdy</v>
          </cell>
          <cell r="N2472" t="str">
            <v>P-TRANSPORT</v>
          </cell>
        </row>
        <row r="2473">
          <cell r="D2473" t="str">
            <v>640200/3</v>
          </cell>
          <cell r="E2473" t="str">
            <v>05:40</v>
          </cell>
          <cell r="F2473" t="str">
            <v>Broumov,,aut.st.</v>
          </cell>
          <cell r="G2473" t="str">
            <v>05:55</v>
          </cell>
          <cell r="H2473" t="str">
            <v>Božanov,,konečná</v>
          </cell>
          <cell r="I2473">
            <v>255</v>
          </cell>
          <cell r="J2473">
            <v>10</v>
          </cell>
          <cell r="K2473">
            <v>2550</v>
          </cell>
          <cell r="L2473">
            <v>200</v>
          </cell>
          <cell r="M2473" t="str">
            <v>X vzdy</v>
          </cell>
          <cell r="N2473" t="str">
            <v>P-TRANSPORT</v>
          </cell>
        </row>
        <row r="2474">
          <cell r="D2474" t="str">
            <v>640200/4</v>
          </cell>
          <cell r="E2474" t="str">
            <v>05:20</v>
          </cell>
          <cell r="F2474" t="str">
            <v>Božanov,,Obecní úřad</v>
          </cell>
          <cell r="G2474" t="str">
            <v>05:40</v>
          </cell>
          <cell r="H2474" t="str">
            <v>Broumov,,aut.st.</v>
          </cell>
          <cell r="I2474">
            <v>255</v>
          </cell>
          <cell r="J2474">
            <v>12</v>
          </cell>
          <cell r="K2474">
            <v>3060</v>
          </cell>
          <cell r="L2474">
            <v>200</v>
          </cell>
          <cell r="M2474" t="str">
            <v>X vzdy</v>
          </cell>
          <cell r="N2474" t="str">
            <v>P-TRANSPORT</v>
          </cell>
        </row>
        <row r="2475">
          <cell r="D2475" t="str">
            <v>640200/5</v>
          </cell>
          <cell r="E2475" t="str">
            <v>06:45</v>
          </cell>
          <cell r="F2475" t="str">
            <v>Broumov,,aut.st.</v>
          </cell>
          <cell r="G2475" t="str">
            <v>07:00</v>
          </cell>
          <cell r="H2475" t="str">
            <v>Božanov,,konečná</v>
          </cell>
          <cell r="I2475">
            <v>209</v>
          </cell>
          <cell r="J2475">
            <v>10</v>
          </cell>
          <cell r="K2475">
            <v>2090</v>
          </cell>
          <cell r="L2475">
            <v>156</v>
          </cell>
          <cell r="M2475" t="str">
            <v>X vzdy</v>
          </cell>
          <cell r="N2475" t="str">
            <v>P-TRANSPORT</v>
          </cell>
        </row>
        <row r="2476">
          <cell r="D2476" t="str">
            <v>640200/6</v>
          </cell>
          <cell r="E2476" t="str">
            <v>05:55</v>
          </cell>
          <cell r="F2476" t="str">
            <v>Božanov,,konečná</v>
          </cell>
          <cell r="G2476" t="str">
            <v>06:15</v>
          </cell>
          <cell r="H2476" t="str">
            <v>Broumov,,aut.st.</v>
          </cell>
          <cell r="I2476">
            <v>255</v>
          </cell>
          <cell r="J2476">
            <v>10</v>
          </cell>
          <cell r="K2476">
            <v>2550</v>
          </cell>
          <cell r="L2476">
            <v>200</v>
          </cell>
          <cell r="M2476" t="str">
            <v>X vzdy</v>
          </cell>
          <cell r="N2476" t="str">
            <v>P-TRANSPORT</v>
          </cell>
        </row>
        <row r="2477">
          <cell r="D2477" t="str">
            <v>640200/7</v>
          </cell>
          <cell r="E2477" t="str">
            <v>08:10</v>
          </cell>
          <cell r="F2477" t="str">
            <v>Broumov,,aut.st.</v>
          </cell>
          <cell r="G2477" t="str">
            <v>08:25</v>
          </cell>
          <cell r="H2477" t="str">
            <v>Božanov,,konečná</v>
          </cell>
          <cell r="I2477">
            <v>255</v>
          </cell>
          <cell r="J2477">
            <v>10</v>
          </cell>
          <cell r="K2477">
            <v>2550</v>
          </cell>
          <cell r="L2477">
            <v>200</v>
          </cell>
          <cell r="M2477" t="str">
            <v>X vzdy</v>
          </cell>
          <cell r="N2477" t="str">
            <v>P-TRANSPORT</v>
          </cell>
        </row>
        <row r="2478">
          <cell r="D2478" t="str">
            <v>640200/8</v>
          </cell>
          <cell r="E2478" t="str">
            <v>07:00</v>
          </cell>
          <cell r="F2478" t="str">
            <v>Božanov,,konečná</v>
          </cell>
          <cell r="G2478" t="str">
            <v>07:35</v>
          </cell>
          <cell r="H2478" t="str">
            <v>Broumov,,aut.st.</v>
          </cell>
          <cell r="I2478">
            <v>209</v>
          </cell>
          <cell r="J2478">
            <v>19</v>
          </cell>
          <cell r="K2478">
            <v>3971</v>
          </cell>
          <cell r="L2478">
            <v>156</v>
          </cell>
          <cell r="M2478" t="str">
            <v>X vzdy</v>
          </cell>
          <cell r="N2478" t="str">
            <v>P-TRANSPORT</v>
          </cell>
        </row>
        <row r="2479">
          <cell r="D2479" t="str">
            <v>640200/9</v>
          </cell>
          <cell r="E2479" t="str">
            <v>10:10</v>
          </cell>
          <cell r="F2479" t="str">
            <v>Broumov,,aut.st.</v>
          </cell>
          <cell r="G2479" t="str">
            <v>10:30</v>
          </cell>
          <cell r="H2479" t="str">
            <v>Božanov,,konečná</v>
          </cell>
          <cell r="I2479">
            <v>255</v>
          </cell>
          <cell r="J2479">
            <v>14</v>
          </cell>
          <cell r="K2479">
            <v>3570</v>
          </cell>
          <cell r="L2479">
            <v>200</v>
          </cell>
          <cell r="M2479" t="str">
            <v>X vzdy</v>
          </cell>
          <cell r="N2479" t="str">
            <v>P-TRANSPORT</v>
          </cell>
        </row>
        <row r="2480">
          <cell r="D2480" t="str">
            <v>640200/10</v>
          </cell>
          <cell r="E2480" t="str">
            <v>08:30</v>
          </cell>
          <cell r="F2480" t="str">
            <v>Božanov,,konečná</v>
          </cell>
          <cell r="G2480" t="str">
            <v>09:03</v>
          </cell>
          <cell r="H2480" t="str">
            <v>Broumov,,aut.st.</v>
          </cell>
          <cell r="I2480">
            <v>255</v>
          </cell>
          <cell r="J2480">
            <v>18</v>
          </cell>
          <cell r="K2480">
            <v>4590</v>
          </cell>
          <cell r="L2480">
            <v>200</v>
          </cell>
          <cell r="M2480" t="str">
            <v>X vzdy</v>
          </cell>
          <cell r="N2480" t="str">
            <v>P-TRANSPORT</v>
          </cell>
        </row>
        <row r="2481">
          <cell r="D2481" t="str">
            <v>640200/11</v>
          </cell>
          <cell r="E2481" t="str">
            <v>12:05</v>
          </cell>
          <cell r="F2481" t="str">
            <v>Broumov,,aut.st.</v>
          </cell>
          <cell r="G2481" t="str">
            <v>12:26</v>
          </cell>
          <cell r="H2481" t="str">
            <v>Božanov,,konečná</v>
          </cell>
          <cell r="I2481">
            <v>255</v>
          </cell>
          <cell r="J2481">
            <v>14</v>
          </cell>
          <cell r="K2481">
            <v>3570</v>
          </cell>
          <cell r="L2481">
            <v>200</v>
          </cell>
          <cell r="M2481" t="str">
            <v>X vzdy</v>
          </cell>
          <cell r="N2481" t="str">
            <v>P-TRANSPORT</v>
          </cell>
        </row>
        <row r="2482">
          <cell r="D2482" t="str">
            <v>640200/12</v>
          </cell>
          <cell r="E2482" t="str">
            <v>11:35</v>
          </cell>
          <cell r="F2482" t="str">
            <v>Božanov,,konečná</v>
          </cell>
          <cell r="G2482" t="str">
            <v>11:52</v>
          </cell>
          <cell r="H2482" t="str">
            <v>Broumov,,aut.st.</v>
          </cell>
          <cell r="I2482">
            <v>255</v>
          </cell>
          <cell r="J2482">
            <v>10</v>
          </cell>
          <cell r="K2482">
            <v>2550</v>
          </cell>
          <cell r="L2482">
            <v>200</v>
          </cell>
          <cell r="M2482" t="str">
            <v>X vzdy</v>
          </cell>
          <cell r="N2482" t="str">
            <v>P-TRANSPORT</v>
          </cell>
        </row>
        <row r="2483">
          <cell r="D2483" t="str">
            <v>640200/13</v>
          </cell>
          <cell r="E2483" t="str">
            <v>13:10</v>
          </cell>
          <cell r="F2483" t="str">
            <v>Broumov,,aut.st.</v>
          </cell>
          <cell r="G2483" t="str">
            <v>13:33</v>
          </cell>
          <cell r="H2483" t="str">
            <v>Božanov,,konečná</v>
          </cell>
          <cell r="I2483">
            <v>203</v>
          </cell>
          <cell r="J2483">
            <v>14</v>
          </cell>
          <cell r="K2483">
            <v>2842</v>
          </cell>
          <cell r="L2483">
            <v>152</v>
          </cell>
          <cell r="M2483" t="str">
            <v>X vzdy</v>
          </cell>
          <cell r="N2483" t="str">
            <v>P-TRANSPORT</v>
          </cell>
        </row>
        <row r="2484">
          <cell r="D2484" t="str">
            <v>640200/14</v>
          </cell>
          <cell r="E2484" t="str">
            <v>12:30</v>
          </cell>
          <cell r="F2484" t="str">
            <v>Božanov,,konečná</v>
          </cell>
          <cell r="G2484" t="str">
            <v>12:54</v>
          </cell>
          <cell r="H2484" t="str">
            <v>Broumov,,aut.st.</v>
          </cell>
          <cell r="I2484">
            <v>255</v>
          </cell>
          <cell r="J2484">
            <v>14</v>
          </cell>
          <cell r="K2484">
            <v>3570</v>
          </cell>
          <cell r="L2484">
            <v>200</v>
          </cell>
          <cell r="M2484" t="str">
            <v>X vzdy</v>
          </cell>
          <cell r="N2484" t="str">
            <v>P-TRANSPORT</v>
          </cell>
        </row>
        <row r="2485">
          <cell r="D2485" t="str">
            <v>640200/15</v>
          </cell>
          <cell r="E2485" t="str">
            <v>14:10</v>
          </cell>
          <cell r="F2485" t="str">
            <v>Broumov,,aut.st.</v>
          </cell>
          <cell r="G2485" t="str">
            <v>14:21</v>
          </cell>
          <cell r="H2485" t="str">
            <v>Božanov,,Obecní úřad</v>
          </cell>
          <cell r="I2485">
            <v>255</v>
          </cell>
          <cell r="J2485">
            <v>8</v>
          </cell>
          <cell r="K2485">
            <v>2040</v>
          </cell>
          <cell r="L2485">
            <v>200</v>
          </cell>
          <cell r="M2485" t="str">
            <v>X vzdy</v>
          </cell>
          <cell r="N2485" t="str">
            <v>P-TRANSPORT</v>
          </cell>
        </row>
        <row r="2486">
          <cell r="D2486" t="str">
            <v>640200/16</v>
          </cell>
          <cell r="E2486" t="str">
            <v>13:35</v>
          </cell>
          <cell r="F2486" t="str">
            <v>Božanov,,konečná</v>
          </cell>
          <cell r="G2486" t="str">
            <v>13:52</v>
          </cell>
          <cell r="H2486" t="str">
            <v>Broumov,,aut.st.</v>
          </cell>
          <cell r="I2486">
            <v>203</v>
          </cell>
          <cell r="J2486">
            <v>10</v>
          </cell>
          <cell r="K2486">
            <v>2030</v>
          </cell>
          <cell r="L2486">
            <v>152</v>
          </cell>
          <cell r="M2486" t="str">
            <v>X vzdy</v>
          </cell>
          <cell r="N2486" t="str">
            <v>P-TRANSPORT</v>
          </cell>
        </row>
        <row r="2487">
          <cell r="D2487" t="str">
            <v>640200/17</v>
          </cell>
          <cell r="E2487" t="str">
            <v>14:40</v>
          </cell>
          <cell r="F2487" t="str">
            <v>Broumov,,aut.st.</v>
          </cell>
          <cell r="G2487" t="str">
            <v>15:09</v>
          </cell>
          <cell r="H2487" t="str">
            <v>Božanov,,konečná</v>
          </cell>
          <cell r="I2487">
            <v>52</v>
          </cell>
          <cell r="J2487">
            <v>18</v>
          </cell>
          <cell r="K2487">
            <v>936</v>
          </cell>
          <cell r="L2487">
            <v>48</v>
          </cell>
          <cell r="M2487" t="str">
            <v>X vzdy</v>
          </cell>
          <cell r="N2487" t="str">
            <v>P-TRANSPORT</v>
          </cell>
        </row>
        <row r="2488">
          <cell r="D2488" t="str">
            <v>640200/18</v>
          </cell>
          <cell r="E2488" t="str">
            <v>14:22</v>
          </cell>
          <cell r="F2488" t="str">
            <v>Božanov,,Obecní úřad</v>
          </cell>
          <cell r="G2488" t="str">
            <v>14:35</v>
          </cell>
          <cell r="H2488" t="str">
            <v>Broumov,,aut.st.</v>
          </cell>
          <cell r="I2488">
            <v>255</v>
          </cell>
          <cell r="J2488">
            <v>8</v>
          </cell>
          <cell r="K2488">
            <v>2040</v>
          </cell>
          <cell r="L2488">
            <v>200</v>
          </cell>
          <cell r="M2488" t="str">
            <v>X vzdy</v>
          </cell>
          <cell r="N2488" t="str">
            <v>P-TRANSPORT</v>
          </cell>
        </row>
        <row r="2489">
          <cell r="D2489" t="str">
            <v>640200/19</v>
          </cell>
          <cell r="E2489" t="str">
            <v>15:15</v>
          </cell>
          <cell r="F2489" t="str">
            <v>Broumov,,aut.st.</v>
          </cell>
          <cell r="G2489" t="str">
            <v>15:30</v>
          </cell>
          <cell r="H2489" t="str">
            <v>Božanov,,konečná</v>
          </cell>
          <cell r="I2489">
            <v>371</v>
          </cell>
          <cell r="J2489">
            <v>10</v>
          </cell>
          <cell r="K2489">
            <v>3710</v>
          </cell>
          <cell r="L2489">
            <v>287</v>
          </cell>
          <cell r="M2489" t="str">
            <v xml:space="preserve"> vzdy</v>
          </cell>
          <cell r="N2489" t="str">
            <v>P-TRANSPORT</v>
          </cell>
        </row>
        <row r="2490">
          <cell r="D2490" t="str">
            <v>640200/20</v>
          </cell>
          <cell r="E2490" t="str">
            <v>15:15</v>
          </cell>
          <cell r="F2490" t="str">
            <v>Božanov,,konečná</v>
          </cell>
          <cell r="G2490" t="str">
            <v>15:40</v>
          </cell>
          <cell r="H2490" t="str">
            <v>Broumov,,aut.st.</v>
          </cell>
          <cell r="I2490">
            <v>255</v>
          </cell>
          <cell r="J2490">
            <v>16</v>
          </cell>
          <cell r="K2490">
            <v>4080</v>
          </cell>
          <cell r="L2490">
            <v>200</v>
          </cell>
          <cell r="M2490" t="str">
            <v>X vzdy</v>
          </cell>
          <cell r="N2490" t="str">
            <v>P-TRANSPORT</v>
          </cell>
        </row>
        <row r="2491">
          <cell r="D2491" t="str">
            <v>640200/21</v>
          </cell>
          <cell r="E2491" t="str">
            <v>16:15</v>
          </cell>
          <cell r="F2491" t="str">
            <v>Broumov,,aut.st.</v>
          </cell>
          <cell r="G2491" t="str">
            <v>16:38</v>
          </cell>
          <cell r="H2491" t="str">
            <v>Božanov,,konečná</v>
          </cell>
          <cell r="I2491">
            <v>255</v>
          </cell>
          <cell r="J2491">
            <v>14</v>
          </cell>
          <cell r="K2491">
            <v>3570</v>
          </cell>
          <cell r="L2491">
            <v>200</v>
          </cell>
          <cell r="M2491" t="str">
            <v>X vzdy</v>
          </cell>
          <cell r="N2491" t="str">
            <v>P-TRANSPORT</v>
          </cell>
        </row>
        <row r="2492">
          <cell r="D2492" t="str">
            <v>640200/22</v>
          </cell>
          <cell r="E2492" t="str">
            <v>15:30</v>
          </cell>
          <cell r="F2492" t="str">
            <v>Božanov,,konečná</v>
          </cell>
          <cell r="G2492" t="str">
            <v>15:47</v>
          </cell>
          <cell r="H2492" t="str">
            <v>Broumov,,aut.st.</v>
          </cell>
          <cell r="I2492">
            <v>371</v>
          </cell>
          <cell r="J2492">
            <v>10</v>
          </cell>
          <cell r="K2492">
            <v>3710</v>
          </cell>
          <cell r="L2492">
            <v>287</v>
          </cell>
          <cell r="M2492" t="str">
            <v xml:space="preserve"> vzdy</v>
          </cell>
          <cell r="N2492" t="str">
            <v>P-TRANSPORT</v>
          </cell>
        </row>
        <row r="2493">
          <cell r="D2493" t="str">
            <v>640200/23</v>
          </cell>
          <cell r="E2493" t="str">
            <v>17:10</v>
          </cell>
          <cell r="F2493" t="str">
            <v>Broumov,,aut.st.</v>
          </cell>
          <cell r="G2493" t="str">
            <v>17:25</v>
          </cell>
          <cell r="H2493" t="str">
            <v>Božanov,,konečná</v>
          </cell>
          <cell r="I2493">
            <v>255</v>
          </cell>
          <cell r="J2493">
            <v>10</v>
          </cell>
          <cell r="K2493">
            <v>2550</v>
          </cell>
          <cell r="L2493">
            <v>200</v>
          </cell>
          <cell r="M2493" t="str">
            <v>X vzdy</v>
          </cell>
          <cell r="N2493" t="str">
            <v>P-TRANSPORT</v>
          </cell>
        </row>
        <row r="2494">
          <cell r="D2494" t="str">
            <v>640200/24</v>
          </cell>
          <cell r="E2494" t="str">
            <v>16:40</v>
          </cell>
          <cell r="F2494" t="str">
            <v>Božanov,,konečná</v>
          </cell>
          <cell r="G2494" t="str">
            <v>16:57</v>
          </cell>
          <cell r="H2494" t="str">
            <v>Broumov,,aut.st.</v>
          </cell>
          <cell r="I2494">
            <v>255</v>
          </cell>
          <cell r="J2494">
            <v>10</v>
          </cell>
          <cell r="K2494">
            <v>2550</v>
          </cell>
          <cell r="L2494">
            <v>200</v>
          </cell>
          <cell r="M2494" t="str">
            <v>X vzdy</v>
          </cell>
          <cell r="N2494" t="str">
            <v>P-TRANSPORT</v>
          </cell>
        </row>
        <row r="2495">
          <cell r="D2495" t="str">
            <v>640200/25</v>
          </cell>
          <cell r="E2495" t="str">
            <v>18:20</v>
          </cell>
          <cell r="F2495" t="str">
            <v>Broumov,,aut.st.</v>
          </cell>
          <cell r="G2495" t="str">
            <v>18:35</v>
          </cell>
          <cell r="H2495" t="str">
            <v>Božanov,,konečná</v>
          </cell>
          <cell r="I2495">
            <v>370</v>
          </cell>
          <cell r="J2495">
            <v>10</v>
          </cell>
          <cell r="K2495">
            <v>3700</v>
          </cell>
          <cell r="L2495">
            <v>287</v>
          </cell>
          <cell r="M2495" t="str">
            <v xml:space="preserve"> vzdy</v>
          </cell>
          <cell r="N2495" t="str">
            <v>P-TRANSPORT</v>
          </cell>
        </row>
        <row r="2496">
          <cell r="D2496" t="str">
            <v>640200/26</v>
          </cell>
          <cell r="E2496" t="str">
            <v>17:30</v>
          </cell>
          <cell r="F2496" t="str">
            <v>Božanov,,konečná</v>
          </cell>
          <cell r="G2496" t="str">
            <v>17:47</v>
          </cell>
          <cell r="H2496" t="str">
            <v>Broumov,,aut.st.</v>
          </cell>
          <cell r="I2496">
            <v>255</v>
          </cell>
          <cell r="J2496">
            <v>10</v>
          </cell>
          <cell r="K2496">
            <v>2550</v>
          </cell>
          <cell r="L2496">
            <v>200</v>
          </cell>
          <cell r="M2496" t="str">
            <v>X vzdy</v>
          </cell>
          <cell r="N2496" t="str">
            <v>P-TRANSPORT</v>
          </cell>
        </row>
        <row r="2497">
          <cell r="D2497" t="str">
            <v>640200/27</v>
          </cell>
          <cell r="E2497" t="str">
            <v>22:30</v>
          </cell>
          <cell r="F2497" t="str">
            <v>Broumov,,aut.st.</v>
          </cell>
          <cell r="G2497" t="str">
            <v>22:48</v>
          </cell>
          <cell r="H2497" t="str">
            <v>Božanov,,Obecní úřad</v>
          </cell>
          <cell r="I2497">
            <v>255</v>
          </cell>
          <cell r="J2497">
            <v>14</v>
          </cell>
          <cell r="K2497">
            <v>3570</v>
          </cell>
          <cell r="L2497">
            <v>200</v>
          </cell>
          <cell r="M2497" t="str">
            <v>X vzdy</v>
          </cell>
          <cell r="N2497" t="str">
            <v>P-TRANSPORT</v>
          </cell>
        </row>
        <row r="2498">
          <cell r="D2498" t="str">
            <v>640200/28</v>
          </cell>
          <cell r="E2498" t="str">
            <v>18:35</v>
          </cell>
          <cell r="F2498" t="str">
            <v>Božanov,,konečná</v>
          </cell>
          <cell r="G2498" t="str">
            <v>18:52</v>
          </cell>
          <cell r="H2498" t="str">
            <v>Broumov,,aut.st.</v>
          </cell>
          <cell r="I2498">
            <v>370</v>
          </cell>
          <cell r="J2498">
            <v>10</v>
          </cell>
          <cell r="K2498">
            <v>3700</v>
          </cell>
          <cell r="L2498">
            <v>287</v>
          </cell>
          <cell r="M2498" t="str">
            <v xml:space="preserve"> vzdy</v>
          </cell>
          <cell r="N2498" t="str">
            <v>P-TRANSPORT</v>
          </cell>
        </row>
        <row r="2499">
          <cell r="D2499" t="str">
            <v>640200/29</v>
          </cell>
          <cell r="E2499" t="str">
            <v>14:40</v>
          </cell>
          <cell r="F2499" t="str">
            <v>Broumov,,aut.st.</v>
          </cell>
          <cell r="G2499" t="str">
            <v>15:03</v>
          </cell>
          <cell r="H2499" t="str">
            <v>Božanov,,konečná</v>
          </cell>
          <cell r="I2499">
            <v>203</v>
          </cell>
          <cell r="J2499">
            <v>14</v>
          </cell>
          <cell r="K2499">
            <v>2842</v>
          </cell>
          <cell r="L2499">
            <v>152</v>
          </cell>
          <cell r="M2499" t="str">
            <v>X vzdy</v>
          </cell>
          <cell r="N2499" t="str">
            <v>P-TRANSPORT</v>
          </cell>
        </row>
        <row r="2500">
          <cell r="D2500" t="str">
            <v>640200/40</v>
          </cell>
          <cell r="E2500" t="str">
            <v>04:58</v>
          </cell>
          <cell r="F2500" t="str">
            <v>Otovice,,celnice</v>
          </cell>
          <cell r="G2500" t="str">
            <v>05:08</v>
          </cell>
          <cell r="H2500" t="str">
            <v>Broumov,,aut.st.</v>
          </cell>
          <cell r="I2500">
            <v>255</v>
          </cell>
          <cell r="J2500">
            <v>7</v>
          </cell>
          <cell r="K2500">
            <v>1785</v>
          </cell>
          <cell r="L2500">
            <v>200</v>
          </cell>
          <cell r="M2500" t="str">
            <v>X vzdy</v>
          </cell>
          <cell r="N2500" t="str">
            <v>P-TRANSPORT</v>
          </cell>
        </row>
        <row r="2501">
          <cell r="D2501" t="str">
            <v>640200/41</v>
          </cell>
          <cell r="E2501" t="str">
            <v>04:47</v>
          </cell>
          <cell r="F2501" t="str">
            <v>Broumov,,aut.st.</v>
          </cell>
          <cell r="G2501" t="str">
            <v>04:57</v>
          </cell>
          <cell r="H2501" t="str">
            <v>Otovice,,celnice</v>
          </cell>
          <cell r="I2501">
            <v>255</v>
          </cell>
          <cell r="J2501">
            <v>7</v>
          </cell>
          <cell r="K2501">
            <v>1785</v>
          </cell>
          <cell r="L2501">
            <v>200</v>
          </cell>
          <cell r="M2501" t="str">
            <v>X vzdy</v>
          </cell>
          <cell r="N2501" t="str">
            <v>P-TRANSPORT</v>
          </cell>
        </row>
        <row r="2502">
          <cell r="D2502" t="str">
            <v>640200/42</v>
          </cell>
          <cell r="E2502" t="str">
            <v>06:10</v>
          </cell>
          <cell r="F2502" t="str">
            <v>Otovice,,Vápenka</v>
          </cell>
          <cell r="G2502" t="str">
            <v>06:18</v>
          </cell>
          <cell r="H2502" t="str">
            <v>Broumov,,aut.st.</v>
          </cell>
          <cell r="I2502">
            <v>255</v>
          </cell>
          <cell r="J2502">
            <v>6</v>
          </cell>
          <cell r="K2502">
            <v>1530</v>
          </cell>
          <cell r="L2502">
            <v>200</v>
          </cell>
          <cell r="M2502" t="str">
            <v>X vzdy</v>
          </cell>
          <cell r="N2502" t="str">
            <v>P-TRANSPORT</v>
          </cell>
        </row>
        <row r="2503">
          <cell r="D2503" t="str">
            <v>640200/43</v>
          </cell>
          <cell r="E2503" t="str">
            <v>05:55</v>
          </cell>
          <cell r="F2503" t="str">
            <v>Broumov,,aut.st.</v>
          </cell>
          <cell r="G2503" t="str">
            <v>06:03</v>
          </cell>
          <cell r="H2503" t="str">
            <v>Otovice,,Vápenka</v>
          </cell>
          <cell r="I2503">
            <v>255</v>
          </cell>
          <cell r="J2503">
            <v>6</v>
          </cell>
          <cell r="K2503">
            <v>1530</v>
          </cell>
          <cell r="L2503">
            <v>200</v>
          </cell>
          <cell r="M2503" t="str">
            <v>X vzdy</v>
          </cell>
          <cell r="N2503" t="str">
            <v>P-TRANSPORT</v>
          </cell>
        </row>
        <row r="2504">
          <cell r="D2504" t="str">
            <v>640200/44</v>
          </cell>
          <cell r="E2504" t="str">
            <v>07:13</v>
          </cell>
          <cell r="F2504" t="str">
            <v>Otovice,,Vápenka</v>
          </cell>
          <cell r="G2504" t="str">
            <v>07:32</v>
          </cell>
          <cell r="H2504" t="str">
            <v>Broumov,,aut.st.</v>
          </cell>
          <cell r="I2504">
            <v>255</v>
          </cell>
          <cell r="J2504">
            <v>11</v>
          </cell>
          <cell r="K2504">
            <v>2805</v>
          </cell>
          <cell r="L2504">
            <v>200</v>
          </cell>
          <cell r="M2504" t="str">
            <v>X vzdy</v>
          </cell>
          <cell r="N2504" t="str">
            <v>P-TRANSPORT</v>
          </cell>
        </row>
        <row r="2505">
          <cell r="D2505" t="str">
            <v>640200/45</v>
          </cell>
          <cell r="E2505" t="str">
            <v>07:05</v>
          </cell>
          <cell r="F2505" t="str">
            <v>Broumov,,aut.st.</v>
          </cell>
          <cell r="G2505" t="str">
            <v>07:13</v>
          </cell>
          <cell r="H2505" t="str">
            <v>Otovice,,Vápenka</v>
          </cell>
          <cell r="I2505">
            <v>255</v>
          </cell>
          <cell r="J2505">
            <v>6</v>
          </cell>
          <cell r="K2505">
            <v>1530</v>
          </cell>
          <cell r="L2505">
            <v>200</v>
          </cell>
          <cell r="M2505" t="str">
            <v>X vzdy</v>
          </cell>
          <cell r="N2505" t="str">
            <v>P-TRANSPORT</v>
          </cell>
        </row>
        <row r="2506">
          <cell r="D2506" t="str">
            <v>640200/46</v>
          </cell>
          <cell r="E2506" t="str">
            <v>09:37</v>
          </cell>
          <cell r="F2506" t="str">
            <v>Otovice,,Vápenka</v>
          </cell>
          <cell r="G2506" t="str">
            <v>09:45</v>
          </cell>
          <cell r="H2506" t="str">
            <v>Broumov,,aut.st.</v>
          </cell>
          <cell r="I2506">
            <v>371</v>
          </cell>
          <cell r="J2506">
            <v>6</v>
          </cell>
          <cell r="K2506">
            <v>2226</v>
          </cell>
          <cell r="L2506">
            <v>287</v>
          </cell>
          <cell r="M2506" t="str">
            <v xml:space="preserve"> vzdy</v>
          </cell>
          <cell r="N2506" t="str">
            <v>P-TRANSPORT</v>
          </cell>
        </row>
        <row r="2507">
          <cell r="D2507" t="str">
            <v>640200/47</v>
          </cell>
          <cell r="E2507" t="str">
            <v>09:15</v>
          </cell>
          <cell r="F2507" t="str">
            <v>Broumov,,aut.st.</v>
          </cell>
          <cell r="G2507" t="str">
            <v>09:23</v>
          </cell>
          <cell r="H2507" t="str">
            <v>Otovice,,Vápenka</v>
          </cell>
          <cell r="I2507">
            <v>371</v>
          </cell>
          <cell r="J2507">
            <v>6</v>
          </cell>
          <cell r="K2507">
            <v>2226</v>
          </cell>
          <cell r="L2507">
            <v>287</v>
          </cell>
          <cell r="M2507" t="str">
            <v xml:space="preserve"> vzdy</v>
          </cell>
          <cell r="N2507" t="str">
            <v>P-TRANSPORT</v>
          </cell>
        </row>
        <row r="2508">
          <cell r="D2508" t="str">
            <v>640200/48</v>
          </cell>
          <cell r="E2508" t="str">
            <v>12:35</v>
          </cell>
          <cell r="F2508" t="str">
            <v>Otovice,,Vápenka</v>
          </cell>
          <cell r="G2508" t="str">
            <v>12:43</v>
          </cell>
          <cell r="H2508" t="str">
            <v>Broumov,,aut.st.</v>
          </cell>
          <cell r="I2508">
            <v>255</v>
          </cell>
          <cell r="J2508">
            <v>6</v>
          </cell>
          <cell r="K2508">
            <v>1530</v>
          </cell>
          <cell r="L2508">
            <v>200</v>
          </cell>
          <cell r="M2508" t="str">
            <v>X vzdy</v>
          </cell>
          <cell r="N2508" t="str">
            <v>P-TRANSPORT</v>
          </cell>
        </row>
        <row r="2509">
          <cell r="D2509" t="str">
            <v>640200/49</v>
          </cell>
          <cell r="E2509" t="str">
            <v>12:15</v>
          </cell>
          <cell r="F2509" t="str">
            <v>Broumov,,aut.st.</v>
          </cell>
          <cell r="G2509" t="str">
            <v>12:23</v>
          </cell>
          <cell r="H2509" t="str">
            <v>Otovice,,Vápenka</v>
          </cell>
          <cell r="I2509">
            <v>255</v>
          </cell>
          <cell r="J2509">
            <v>6</v>
          </cell>
          <cell r="K2509">
            <v>1530</v>
          </cell>
          <cell r="L2509">
            <v>200</v>
          </cell>
          <cell r="M2509" t="str">
            <v>X vzdy</v>
          </cell>
          <cell r="N2509" t="str">
            <v>P-TRANSPORT</v>
          </cell>
        </row>
        <row r="2510">
          <cell r="D2510" t="str">
            <v>640200/50</v>
          </cell>
          <cell r="E2510" t="str">
            <v>13:50</v>
          </cell>
          <cell r="F2510" t="str">
            <v>Otovice,,Vápenka</v>
          </cell>
          <cell r="G2510" t="str">
            <v>13:58</v>
          </cell>
          <cell r="H2510" t="str">
            <v>Broumov,,aut.st.</v>
          </cell>
          <cell r="I2510">
            <v>255</v>
          </cell>
          <cell r="J2510">
            <v>6</v>
          </cell>
          <cell r="K2510">
            <v>1530</v>
          </cell>
          <cell r="L2510">
            <v>200</v>
          </cell>
          <cell r="M2510" t="str">
            <v>X vzdy</v>
          </cell>
          <cell r="N2510" t="str">
            <v>P-TRANSPORT</v>
          </cell>
        </row>
        <row r="2511">
          <cell r="D2511" t="str">
            <v>640200/51</v>
          </cell>
          <cell r="E2511" t="str">
            <v>13:35</v>
          </cell>
          <cell r="F2511" t="str">
            <v>Broumov,,aut.st.</v>
          </cell>
          <cell r="G2511" t="str">
            <v>13:49</v>
          </cell>
          <cell r="H2511" t="str">
            <v>Otovice,,Vápenka</v>
          </cell>
          <cell r="I2511">
            <v>255</v>
          </cell>
          <cell r="J2511">
            <v>10</v>
          </cell>
          <cell r="K2511">
            <v>2550</v>
          </cell>
          <cell r="L2511">
            <v>200</v>
          </cell>
          <cell r="M2511" t="str">
            <v>X vzdy</v>
          </cell>
          <cell r="N2511" t="str">
            <v>P-TRANSPORT</v>
          </cell>
        </row>
        <row r="2512">
          <cell r="D2512" t="str">
            <v>640200/52</v>
          </cell>
          <cell r="E2512" t="str">
            <v>14:55</v>
          </cell>
          <cell r="F2512" t="str">
            <v>Otovice,,celnice</v>
          </cell>
          <cell r="G2512" t="str">
            <v>15:05</v>
          </cell>
          <cell r="H2512" t="str">
            <v>Broumov,,aut.st.</v>
          </cell>
          <cell r="I2512">
            <v>255</v>
          </cell>
          <cell r="J2512">
            <v>7</v>
          </cell>
          <cell r="K2512">
            <v>1785</v>
          </cell>
          <cell r="L2512">
            <v>200</v>
          </cell>
          <cell r="M2512" t="str">
            <v>X vzdy</v>
          </cell>
          <cell r="N2512" t="str">
            <v>P-TRANSPORT</v>
          </cell>
        </row>
        <row r="2513">
          <cell r="D2513" t="str">
            <v>640200/53</v>
          </cell>
          <cell r="E2513" t="str">
            <v>14:45</v>
          </cell>
          <cell r="F2513" t="str">
            <v>Broumov,,aut.st.</v>
          </cell>
          <cell r="G2513" t="str">
            <v>14:55</v>
          </cell>
          <cell r="H2513" t="str">
            <v>Otovice,,celnice</v>
          </cell>
          <cell r="I2513">
            <v>255</v>
          </cell>
          <cell r="J2513">
            <v>7</v>
          </cell>
          <cell r="K2513">
            <v>1785</v>
          </cell>
          <cell r="L2513">
            <v>200</v>
          </cell>
          <cell r="M2513" t="str">
            <v>X vzdy</v>
          </cell>
          <cell r="N2513" t="str">
            <v>P-TRANSPORT</v>
          </cell>
        </row>
        <row r="2514">
          <cell r="D2514" t="str">
            <v>640200/54</v>
          </cell>
          <cell r="E2514" t="str">
            <v>16:30</v>
          </cell>
          <cell r="F2514" t="str">
            <v>Otovice,,celnice</v>
          </cell>
          <cell r="G2514" t="str">
            <v>16:40</v>
          </cell>
          <cell r="H2514" t="str">
            <v>Broumov,,aut.st.</v>
          </cell>
          <cell r="I2514">
            <v>255</v>
          </cell>
          <cell r="J2514">
            <v>7</v>
          </cell>
          <cell r="K2514">
            <v>1785</v>
          </cell>
          <cell r="L2514">
            <v>200</v>
          </cell>
          <cell r="M2514" t="str">
            <v>X vzdy</v>
          </cell>
          <cell r="N2514" t="str">
            <v>P-TRANSPORT</v>
          </cell>
        </row>
        <row r="2515">
          <cell r="D2515" t="str">
            <v>640200/55</v>
          </cell>
          <cell r="E2515" t="str">
            <v>16:20</v>
          </cell>
          <cell r="F2515" t="str">
            <v>Broumov,,aut.st.</v>
          </cell>
          <cell r="G2515" t="str">
            <v>16:30</v>
          </cell>
          <cell r="H2515" t="str">
            <v>Otovice,,celnice</v>
          </cell>
          <cell r="I2515">
            <v>255</v>
          </cell>
          <cell r="J2515">
            <v>7</v>
          </cell>
          <cell r="K2515">
            <v>1785</v>
          </cell>
          <cell r="L2515">
            <v>200</v>
          </cell>
          <cell r="M2515" t="str">
            <v>X vzdy</v>
          </cell>
          <cell r="N2515" t="str">
            <v>P-TRANSPORT</v>
          </cell>
        </row>
        <row r="2516">
          <cell r="D2516" t="str">
            <v>640200/56</v>
          </cell>
          <cell r="E2516" t="str">
            <v>18:38</v>
          </cell>
          <cell r="F2516" t="str">
            <v>Otovice,,Vápenka</v>
          </cell>
          <cell r="G2516" t="str">
            <v>18:48</v>
          </cell>
          <cell r="H2516" t="str">
            <v>Broumov,,aut.st.</v>
          </cell>
          <cell r="I2516">
            <v>255</v>
          </cell>
          <cell r="J2516">
            <v>6</v>
          </cell>
          <cell r="K2516">
            <v>1530</v>
          </cell>
          <cell r="L2516">
            <v>200</v>
          </cell>
          <cell r="M2516" t="str">
            <v>X vzdy</v>
          </cell>
          <cell r="N2516" t="str">
            <v>P-TRANSPORT</v>
          </cell>
        </row>
        <row r="2517">
          <cell r="D2517" t="str">
            <v>640200/57</v>
          </cell>
          <cell r="E2517" t="str">
            <v>18:28</v>
          </cell>
          <cell r="F2517" t="str">
            <v>Broumov,,aut.st.</v>
          </cell>
          <cell r="G2517" t="str">
            <v>18:36</v>
          </cell>
          <cell r="H2517" t="str">
            <v>Otovice,,Vápenka</v>
          </cell>
          <cell r="I2517">
            <v>255</v>
          </cell>
          <cell r="J2517">
            <v>6</v>
          </cell>
          <cell r="K2517">
            <v>1530</v>
          </cell>
          <cell r="L2517">
            <v>200</v>
          </cell>
          <cell r="M2517" t="str">
            <v>X vzdy</v>
          </cell>
          <cell r="N2517" t="str">
            <v>P-TRANSPORT</v>
          </cell>
        </row>
        <row r="2518">
          <cell r="D2518" t="str">
            <v>640200/58</v>
          </cell>
          <cell r="E2518" t="str">
            <v>20:25</v>
          </cell>
          <cell r="F2518" t="str">
            <v>Otovice,,Vápenka</v>
          </cell>
          <cell r="G2518" t="str">
            <v>20:33</v>
          </cell>
          <cell r="H2518" t="str">
            <v>Broumov,,aut.st.</v>
          </cell>
          <cell r="I2518">
            <v>255</v>
          </cell>
          <cell r="J2518">
            <v>6</v>
          </cell>
          <cell r="K2518">
            <v>1530</v>
          </cell>
          <cell r="L2518">
            <v>200</v>
          </cell>
          <cell r="M2518" t="str">
            <v>X vzdy</v>
          </cell>
          <cell r="N2518" t="str">
            <v>P-TRANSPORT</v>
          </cell>
        </row>
        <row r="2519">
          <cell r="D2519" t="str">
            <v>640200/59</v>
          </cell>
          <cell r="E2519" t="str">
            <v>20:10</v>
          </cell>
          <cell r="F2519" t="str">
            <v>Broumov,,aut.st.</v>
          </cell>
          <cell r="G2519" t="str">
            <v>20:24</v>
          </cell>
          <cell r="H2519" t="str">
            <v>Otovice,,Vápenka</v>
          </cell>
          <cell r="I2519">
            <v>255</v>
          </cell>
          <cell r="J2519">
            <v>10</v>
          </cell>
          <cell r="K2519">
            <v>2550</v>
          </cell>
          <cell r="L2519">
            <v>200</v>
          </cell>
          <cell r="M2519" t="str">
            <v>X vzdy</v>
          </cell>
          <cell r="N2519" t="str">
            <v>P-TRANSPORT</v>
          </cell>
        </row>
        <row r="2520">
          <cell r="D2520" t="str">
            <v>640200/100</v>
          </cell>
          <cell r="E2520" t="str">
            <v>07:10</v>
          </cell>
          <cell r="F2520" t="str">
            <v>Božanov,,konečná</v>
          </cell>
          <cell r="G2520" t="str">
            <v>07:35</v>
          </cell>
          <cell r="H2520" t="str">
            <v>Broumov,,aut.st.</v>
          </cell>
          <cell r="I2520">
            <v>114</v>
          </cell>
          <cell r="J2520">
            <v>16</v>
          </cell>
          <cell r="K2520">
            <v>1824</v>
          </cell>
          <cell r="L2520">
            <v>87</v>
          </cell>
          <cell r="M2520" t="str">
            <v>6+ vzdy</v>
          </cell>
          <cell r="N2520" t="str">
            <v>P-TRANSPORT</v>
          </cell>
        </row>
        <row r="2521">
          <cell r="D2521" t="str">
            <v>640200/101</v>
          </cell>
          <cell r="E2521" t="str">
            <v>06:55</v>
          </cell>
          <cell r="F2521" t="str">
            <v>Broumov,,aut.st.</v>
          </cell>
          <cell r="G2521" t="str">
            <v>07:10</v>
          </cell>
          <cell r="H2521" t="str">
            <v>Božanov,,konečná</v>
          </cell>
          <cell r="I2521">
            <v>114</v>
          </cell>
          <cell r="J2521">
            <v>10</v>
          </cell>
          <cell r="K2521">
            <v>1140</v>
          </cell>
          <cell r="L2521">
            <v>87</v>
          </cell>
          <cell r="M2521" t="str">
            <v>6+ vzdy</v>
          </cell>
          <cell r="N2521" t="str">
            <v>P-TRANSPORT</v>
          </cell>
        </row>
        <row r="2522">
          <cell r="D2522" t="str">
            <v>640200/102</v>
          </cell>
          <cell r="E2522" t="str">
            <v>12:35</v>
          </cell>
          <cell r="F2522" t="str">
            <v>Božanov,,konečná</v>
          </cell>
          <cell r="G2522" t="str">
            <v>12:52</v>
          </cell>
          <cell r="H2522" t="str">
            <v>Broumov,,aut.st.</v>
          </cell>
          <cell r="I2522">
            <v>116</v>
          </cell>
          <cell r="J2522">
            <v>10</v>
          </cell>
          <cell r="K2522">
            <v>1160</v>
          </cell>
          <cell r="L2522">
            <v>87</v>
          </cell>
          <cell r="M2522" t="str">
            <v>6+ vzdy</v>
          </cell>
          <cell r="N2522" t="str">
            <v>P-TRANSPORT</v>
          </cell>
        </row>
        <row r="2523">
          <cell r="D2523" t="str">
            <v>640200/103</v>
          </cell>
          <cell r="E2523" t="str">
            <v>12:10</v>
          </cell>
          <cell r="F2523" t="str">
            <v>Broumov,,aut.st.</v>
          </cell>
          <cell r="G2523" t="str">
            <v>12:25</v>
          </cell>
          <cell r="H2523" t="str">
            <v>Božanov,,konečná</v>
          </cell>
          <cell r="I2523">
            <v>116</v>
          </cell>
          <cell r="J2523">
            <v>10</v>
          </cell>
          <cell r="K2523">
            <v>1160</v>
          </cell>
          <cell r="L2523">
            <v>87</v>
          </cell>
          <cell r="M2523" t="str">
            <v>6+ vzdy</v>
          </cell>
          <cell r="N2523" t="str">
            <v>P-TRANSPORT</v>
          </cell>
        </row>
        <row r="2524">
          <cell r="D2524" t="str">
            <v>640200/104</v>
          </cell>
          <cell r="E2524" t="str">
            <v>13:38</v>
          </cell>
          <cell r="F2524" t="str">
            <v>Otovice,,Vápenka</v>
          </cell>
          <cell r="G2524" t="str">
            <v>13:46</v>
          </cell>
          <cell r="H2524" t="str">
            <v>Broumov,,aut.st.</v>
          </cell>
          <cell r="I2524">
            <v>116</v>
          </cell>
          <cell r="J2524">
            <v>6</v>
          </cell>
          <cell r="K2524">
            <v>696</v>
          </cell>
          <cell r="L2524">
            <v>87</v>
          </cell>
          <cell r="M2524" t="str">
            <v>6+ vzdy</v>
          </cell>
          <cell r="N2524" t="str">
            <v>P-TRANSPORT</v>
          </cell>
        </row>
        <row r="2525">
          <cell r="D2525" t="str">
            <v>640200/110</v>
          </cell>
          <cell r="E2525" t="str">
            <v>16:20</v>
          </cell>
          <cell r="F2525" t="str">
            <v>Otovice,,Vápenka</v>
          </cell>
          <cell r="G2525" t="str">
            <v>16:30</v>
          </cell>
          <cell r="H2525" t="str">
            <v>Broumov,,aut.st.</v>
          </cell>
          <cell r="I2525">
            <v>116</v>
          </cell>
          <cell r="J2525">
            <v>6</v>
          </cell>
          <cell r="K2525">
            <v>696</v>
          </cell>
          <cell r="L2525">
            <v>87</v>
          </cell>
          <cell r="M2525" t="str">
            <v>6+ vzdy</v>
          </cell>
          <cell r="N2525" t="str">
            <v>P-TRANSPORT</v>
          </cell>
        </row>
        <row r="2526">
          <cell r="D2526" t="str">
            <v>640200/111</v>
          </cell>
          <cell r="E2526" t="str">
            <v>13:30</v>
          </cell>
          <cell r="F2526" t="str">
            <v>Broumov,,aut.st.</v>
          </cell>
          <cell r="G2526" t="str">
            <v>13:38</v>
          </cell>
          <cell r="H2526" t="str">
            <v>Otovice,,Vápenka</v>
          </cell>
          <cell r="I2526">
            <v>116</v>
          </cell>
          <cell r="J2526">
            <v>6</v>
          </cell>
          <cell r="K2526">
            <v>696</v>
          </cell>
          <cell r="L2526">
            <v>87</v>
          </cell>
          <cell r="M2526" t="str">
            <v>6+ vzdy</v>
          </cell>
          <cell r="N2526" t="str">
            <v>P-TRANSPORT</v>
          </cell>
        </row>
        <row r="2527">
          <cell r="D2527" t="str">
            <v>640200/112</v>
          </cell>
          <cell r="E2527" t="str">
            <v>19:30</v>
          </cell>
          <cell r="F2527" t="str">
            <v>Otovice,,Vápenka</v>
          </cell>
          <cell r="G2527" t="str">
            <v>19:39</v>
          </cell>
          <cell r="H2527" t="str">
            <v>Broumov,,aut.st.</v>
          </cell>
          <cell r="I2527">
            <v>114</v>
          </cell>
          <cell r="J2527">
            <v>6</v>
          </cell>
          <cell r="K2527">
            <v>684</v>
          </cell>
          <cell r="L2527">
            <v>87</v>
          </cell>
          <cell r="M2527" t="str">
            <v>6+ vzdy</v>
          </cell>
          <cell r="N2527" t="str">
            <v>P-TRANSPORT</v>
          </cell>
        </row>
        <row r="2528">
          <cell r="D2528" t="str">
            <v>640200/113</v>
          </cell>
          <cell r="E2528" t="str">
            <v>16:10</v>
          </cell>
          <cell r="F2528" t="str">
            <v>Broumov,,aut.st.</v>
          </cell>
          <cell r="G2528" t="str">
            <v>16:18</v>
          </cell>
          <cell r="H2528" t="str">
            <v>Otovice,,Vápenka</v>
          </cell>
          <cell r="I2528">
            <v>116</v>
          </cell>
          <cell r="J2528">
            <v>6</v>
          </cell>
          <cell r="K2528">
            <v>696</v>
          </cell>
          <cell r="L2528">
            <v>87</v>
          </cell>
          <cell r="M2528" t="str">
            <v>6+ vzdy</v>
          </cell>
          <cell r="N2528" t="str">
            <v>P-TRANSPORT</v>
          </cell>
        </row>
        <row r="2529">
          <cell r="D2529" t="str">
            <v>640200/115</v>
          </cell>
          <cell r="E2529" t="str">
            <v>19:10</v>
          </cell>
          <cell r="F2529" t="str">
            <v>Broumov,,aut.st.</v>
          </cell>
          <cell r="G2529" t="str">
            <v>19:19</v>
          </cell>
          <cell r="H2529" t="str">
            <v>Otovice,,Vápenka</v>
          </cell>
          <cell r="I2529">
            <v>114</v>
          </cell>
          <cell r="J2529">
            <v>6</v>
          </cell>
          <cell r="K2529">
            <v>684</v>
          </cell>
          <cell r="L2529">
            <v>87</v>
          </cell>
          <cell r="M2529" t="str">
            <v>6+ vzdy</v>
          </cell>
          <cell r="N2529" t="str">
            <v>P-TRANSPORT</v>
          </cell>
        </row>
        <row r="2530">
          <cell r="D2530" t="str">
            <v>640201/1</v>
          </cell>
          <cell r="E2530" t="str">
            <v>05:10</v>
          </cell>
          <cell r="F2530" t="str">
            <v>Broumov,,aut.st.</v>
          </cell>
          <cell r="G2530" t="str">
            <v>05:24</v>
          </cell>
          <cell r="H2530" t="str">
            <v>Šonov,,konečná</v>
          </cell>
          <cell r="I2530">
            <v>255</v>
          </cell>
          <cell r="J2530">
            <v>9</v>
          </cell>
          <cell r="K2530">
            <v>2295</v>
          </cell>
          <cell r="L2530">
            <v>200</v>
          </cell>
          <cell r="M2530" t="str">
            <v>X vzdy</v>
          </cell>
          <cell r="N2530" t="str">
            <v>P-TRANSPORT</v>
          </cell>
        </row>
        <row r="2531">
          <cell r="D2531" t="str">
            <v>640201/2</v>
          </cell>
          <cell r="E2531" t="str">
            <v>04:35</v>
          </cell>
          <cell r="F2531" t="str">
            <v>Šonov,,konečná</v>
          </cell>
          <cell r="G2531" t="str">
            <v>04:55</v>
          </cell>
          <cell r="H2531" t="str">
            <v>Broumov,,aut.st.</v>
          </cell>
          <cell r="I2531">
            <v>255</v>
          </cell>
          <cell r="J2531">
            <v>13</v>
          </cell>
          <cell r="K2531">
            <v>3315</v>
          </cell>
          <cell r="L2531">
            <v>200</v>
          </cell>
          <cell r="M2531" t="str">
            <v>X vzdy</v>
          </cell>
          <cell r="N2531" t="str">
            <v>P-TRANSPORT</v>
          </cell>
        </row>
        <row r="2532">
          <cell r="D2532" t="str">
            <v>640201/3</v>
          </cell>
          <cell r="E2532" t="str">
            <v>06:25</v>
          </cell>
          <cell r="F2532" t="str">
            <v>Broumov,,aut.st.</v>
          </cell>
          <cell r="G2532" t="str">
            <v>06:39</v>
          </cell>
          <cell r="H2532" t="str">
            <v>Šonov,,konečná</v>
          </cell>
          <cell r="I2532">
            <v>255</v>
          </cell>
          <cell r="J2532">
            <v>9</v>
          </cell>
          <cell r="K2532">
            <v>2295</v>
          </cell>
          <cell r="L2532">
            <v>200</v>
          </cell>
          <cell r="M2532" t="str">
            <v>X vzdy</v>
          </cell>
          <cell r="N2532" t="str">
            <v>P-TRANSPORT</v>
          </cell>
        </row>
        <row r="2533">
          <cell r="D2533" t="str">
            <v>640201/4</v>
          </cell>
          <cell r="E2533" t="str">
            <v>05:25</v>
          </cell>
          <cell r="F2533" t="str">
            <v>Šonov,,konečná</v>
          </cell>
          <cell r="G2533" t="str">
            <v>05:45</v>
          </cell>
          <cell r="H2533" t="str">
            <v>Broumov,,aut.st.</v>
          </cell>
          <cell r="I2533">
            <v>255</v>
          </cell>
          <cell r="J2533">
            <v>13</v>
          </cell>
          <cell r="K2533">
            <v>3315</v>
          </cell>
          <cell r="L2533">
            <v>200</v>
          </cell>
          <cell r="M2533" t="str">
            <v>X vzdy</v>
          </cell>
          <cell r="N2533" t="str">
            <v>P-TRANSPORT</v>
          </cell>
        </row>
        <row r="2534">
          <cell r="D2534" t="str">
            <v>640201/5</v>
          </cell>
          <cell r="E2534" t="str">
            <v>10:15</v>
          </cell>
          <cell r="F2534" t="str">
            <v>Broumov,,aut.st.</v>
          </cell>
          <cell r="G2534" t="str">
            <v>10:35</v>
          </cell>
          <cell r="H2534" t="str">
            <v>Šonov,,konečná</v>
          </cell>
          <cell r="I2534">
            <v>255</v>
          </cell>
          <cell r="J2534">
            <v>13</v>
          </cell>
          <cell r="K2534">
            <v>3315</v>
          </cell>
          <cell r="L2534">
            <v>200</v>
          </cell>
          <cell r="M2534" t="str">
            <v>X vzdy</v>
          </cell>
          <cell r="N2534" t="str">
            <v>P-TRANSPORT</v>
          </cell>
        </row>
        <row r="2535">
          <cell r="D2535" t="str">
            <v>640201/6</v>
          </cell>
          <cell r="E2535" t="str">
            <v>06:40</v>
          </cell>
          <cell r="F2535" t="str">
            <v>Šonov,,konečná</v>
          </cell>
          <cell r="G2535" t="str">
            <v>07:00</v>
          </cell>
          <cell r="H2535" t="str">
            <v>Broumov,,aut.st.</v>
          </cell>
          <cell r="I2535">
            <v>255</v>
          </cell>
          <cell r="J2535">
            <v>13</v>
          </cell>
          <cell r="K2535">
            <v>3315</v>
          </cell>
          <cell r="L2535">
            <v>200</v>
          </cell>
          <cell r="M2535" t="str">
            <v>X vzdy</v>
          </cell>
          <cell r="N2535" t="str">
            <v>P-TRANSPORT</v>
          </cell>
        </row>
        <row r="2536">
          <cell r="D2536" t="str">
            <v>640201/7</v>
          </cell>
          <cell r="E2536" t="str">
            <v>12:15</v>
          </cell>
          <cell r="F2536" t="str">
            <v>Broumov,,aut.st.</v>
          </cell>
          <cell r="G2536" t="str">
            <v>12:35</v>
          </cell>
          <cell r="H2536" t="str">
            <v>Šonov,,konečná</v>
          </cell>
          <cell r="I2536">
            <v>255</v>
          </cell>
          <cell r="J2536">
            <v>13</v>
          </cell>
          <cell r="K2536">
            <v>3315</v>
          </cell>
          <cell r="L2536">
            <v>200</v>
          </cell>
          <cell r="M2536" t="str">
            <v>X vzdy</v>
          </cell>
          <cell r="N2536" t="str">
            <v>P-TRANSPORT</v>
          </cell>
        </row>
        <row r="2537">
          <cell r="D2537" t="str">
            <v>640201/8</v>
          </cell>
          <cell r="E2537" t="str">
            <v>10:35</v>
          </cell>
          <cell r="F2537" t="str">
            <v>Šonov,,konečná</v>
          </cell>
          <cell r="G2537" t="str">
            <v>10:50</v>
          </cell>
          <cell r="H2537" t="str">
            <v>Broumov,,aut.st.</v>
          </cell>
          <cell r="I2537">
            <v>255</v>
          </cell>
          <cell r="J2537">
            <v>9</v>
          </cell>
          <cell r="K2537">
            <v>2295</v>
          </cell>
          <cell r="L2537">
            <v>200</v>
          </cell>
          <cell r="M2537" t="str">
            <v>X vzdy</v>
          </cell>
          <cell r="N2537" t="str">
            <v>P-TRANSPORT</v>
          </cell>
        </row>
        <row r="2538">
          <cell r="D2538" t="str">
            <v>640201/9</v>
          </cell>
          <cell r="E2538" t="str">
            <v>13:40</v>
          </cell>
          <cell r="F2538" t="str">
            <v>Broumov,,aut.st.</v>
          </cell>
          <cell r="G2538" t="str">
            <v>14:00</v>
          </cell>
          <cell r="H2538" t="str">
            <v>Šonov,,konečná</v>
          </cell>
          <cell r="I2538">
            <v>203</v>
          </cell>
          <cell r="J2538">
            <v>13</v>
          </cell>
          <cell r="K2538">
            <v>2639</v>
          </cell>
          <cell r="L2538">
            <v>152</v>
          </cell>
          <cell r="M2538" t="str">
            <v>X vzdy</v>
          </cell>
          <cell r="N2538" t="str">
            <v>P-TRANSPORT</v>
          </cell>
        </row>
        <row r="2539">
          <cell r="D2539" t="str">
            <v>640201/10</v>
          </cell>
          <cell r="E2539" t="str">
            <v>12:35</v>
          </cell>
          <cell r="F2539" t="str">
            <v>Šonov,,konečná</v>
          </cell>
          <cell r="G2539" t="str">
            <v>12:50</v>
          </cell>
          <cell r="H2539" t="str">
            <v>Broumov,,aut.st.</v>
          </cell>
          <cell r="I2539">
            <v>255</v>
          </cell>
          <cell r="J2539">
            <v>9</v>
          </cell>
          <cell r="K2539">
            <v>2295</v>
          </cell>
          <cell r="L2539">
            <v>200</v>
          </cell>
          <cell r="M2539" t="str">
            <v>X vzdy</v>
          </cell>
          <cell r="N2539" t="str">
            <v>P-TRANSPORT</v>
          </cell>
        </row>
        <row r="2540">
          <cell r="D2540" t="str">
            <v>640201/11</v>
          </cell>
          <cell r="E2540" t="str">
            <v>14:50</v>
          </cell>
          <cell r="F2540" t="str">
            <v>Broumov,,aut.st.</v>
          </cell>
          <cell r="G2540" t="str">
            <v>15:10</v>
          </cell>
          <cell r="H2540" t="str">
            <v>Šonov,,konečná</v>
          </cell>
          <cell r="I2540">
            <v>255</v>
          </cell>
          <cell r="J2540">
            <v>13</v>
          </cell>
          <cell r="K2540">
            <v>3315</v>
          </cell>
          <cell r="L2540">
            <v>200</v>
          </cell>
          <cell r="M2540" t="str">
            <v>X vzdy</v>
          </cell>
          <cell r="N2540" t="str">
            <v>P-TRANSPORT</v>
          </cell>
        </row>
        <row r="2541">
          <cell r="D2541" t="str">
            <v>640201/12</v>
          </cell>
          <cell r="E2541" t="str">
            <v>14:00</v>
          </cell>
          <cell r="F2541" t="str">
            <v>Šonov,,konečná</v>
          </cell>
          <cell r="G2541" t="str">
            <v>14:15</v>
          </cell>
          <cell r="H2541" t="str">
            <v>Broumov,,aut.st.</v>
          </cell>
          <cell r="I2541">
            <v>203</v>
          </cell>
          <cell r="J2541">
            <v>9</v>
          </cell>
          <cell r="K2541">
            <v>1827</v>
          </cell>
          <cell r="L2541">
            <v>152</v>
          </cell>
          <cell r="M2541" t="str">
            <v>X vzdy</v>
          </cell>
          <cell r="N2541" t="str">
            <v>P-TRANSPORT</v>
          </cell>
        </row>
        <row r="2542">
          <cell r="D2542" t="str">
            <v>640201/13</v>
          </cell>
          <cell r="E2542" t="str">
            <v>15:45</v>
          </cell>
          <cell r="F2542" t="str">
            <v>Broumov,,aut.st.</v>
          </cell>
          <cell r="G2542" t="str">
            <v>16:05</v>
          </cell>
          <cell r="H2542" t="str">
            <v>Šonov,,konečná</v>
          </cell>
          <cell r="I2542">
            <v>255</v>
          </cell>
          <cell r="J2542">
            <v>13</v>
          </cell>
          <cell r="K2542">
            <v>3315</v>
          </cell>
          <cell r="L2542">
            <v>200</v>
          </cell>
          <cell r="M2542" t="str">
            <v>X vzdy</v>
          </cell>
          <cell r="N2542" t="str">
            <v>P-TRANSPORT</v>
          </cell>
        </row>
        <row r="2543">
          <cell r="D2543" t="str">
            <v>640201/14</v>
          </cell>
          <cell r="E2543" t="str">
            <v>15:10</v>
          </cell>
          <cell r="F2543" t="str">
            <v>Šonov,,konečná</v>
          </cell>
          <cell r="G2543" t="str">
            <v>15:25</v>
          </cell>
          <cell r="H2543" t="str">
            <v>Broumov,,aut.st.</v>
          </cell>
          <cell r="I2543">
            <v>255</v>
          </cell>
          <cell r="J2543">
            <v>9</v>
          </cell>
          <cell r="K2543">
            <v>2295</v>
          </cell>
          <cell r="L2543">
            <v>200</v>
          </cell>
          <cell r="M2543" t="str">
            <v>X vzdy</v>
          </cell>
          <cell r="N2543" t="str">
            <v>P-TRANSPORT</v>
          </cell>
        </row>
        <row r="2544">
          <cell r="D2544" t="str">
            <v>640201/15</v>
          </cell>
          <cell r="E2544" t="str">
            <v>16:45</v>
          </cell>
          <cell r="F2544" t="str">
            <v>Broumov,,aut.st.</v>
          </cell>
          <cell r="G2544" t="str">
            <v>17:05</v>
          </cell>
          <cell r="H2544" t="str">
            <v>Šonov,,konečná</v>
          </cell>
          <cell r="I2544">
            <v>255</v>
          </cell>
          <cell r="J2544">
            <v>13</v>
          </cell>
          <cell r="K2544">
            <v>3315</v>
          </cell>
          <cell r="L2544">
            <v>200</v>
          </cell>
          <cell r="M2544" t="str">
            <v>X vzdy</v>
          </cell>
          <cell r="N2544" t="str">
            <v>P-TRANSPORT</v>
          </cell>
        </row>
        <row r="2545">
          <cell r="D2545" t="str">
            <v>640201/16</v>
          </cell>
          <cell r="E2545" t="str">
            <v>16:05</v>
          </cell>
          <cell r="F2545" t="str">
            <v>Šonov,,konečná</v>
          </cell>
          <cell r="G2545" t="str">
            <v>16:20</v>
          </cell>
          <cell r="H2545" t="str">
            <v>Broumov,,aut.st.</v>
          </cell>
          <cell r="I2545">
            <v>255</v>
          </cell>
          <cell r="J2545">
            <v>9</v>
          </cell>
          <cell r="K2545">
            <v>2295</v>
          </cell>
          <cell r="L2545">
            <v>200</v>
          </cell>
          <cell r="M2545" t="str">
            <v>X vzdy</v>
          </cell>
          <cell r="N2545" t="str">
            <v>P-TRANSPORT</v>
          </cell>
        </row>
        <row r="2546">
          <cell r="D2546" t="str">
            <v>640201/17</v>
          </cell>
          <cell r="E2546" t="str">
            <v>18:40</v>
          </cell>
          <cell r="F2546" t="str">
            <v>Broumov,,aut.st.</v>
          </cell>
          <cell r="G2546" t="str">
            <v>19:00</v>
          </cell>
          <cell r="H2546" t="str">
            <v>Šonov,,konečná</v>
          </cell>
          <cell r="I2546">
            <v>255</v>
          </cell>
          <cell r="J2546">
            <v>13</v>
          </cell>
          <cell r="K2546">
            <v>3315</v>
          </cell>
          <cell r="L2546">
            <v>200</v>
          </cell>
          <cell r="M2546" t="str">
            <v>X vzdy</v>
          </cell>
          <cell r="N2546" t="str">
            <v>P-TRANSPORT</v>
          </cell>
        </row>
        <row r="2547">
          <cell r="D2547" t="str">
            <v>640201/18</v>
          </cell>
          <cell r="E2547" t="str">
            <v>17:05</v>
          </cell>
          <cell r="F2547" t="str">
            <v>Šonov,,konečná</v>
          </cell>
          <cell r="G2547" t="str">
            <v>17:20</v>
          </cell>
          <cell r="H2547" t="str">
            <v>Broumov,,aut.st.</v>
          </cell>
          <cell r="I2547">
            <v>255</v>
          </cell>
          <cell r="J2547">
            <v>9</v>
          </cell>
          <cell r="K2547">
            <v>2295</v>
          </cell>
          <cell r="L2547">
            <v>200</v>
          </cell>
          <cell r="M2547" t="str">
            <v>X vzdy</v>
          </cell>
          <cell r="N2547" t="str">
            <v>P-TRANSPORT</v>
          </cell>
        </row>
        <row r="2548">
          <cell r="D2548" t="str">
            <v>640201/20</v>
          </cell>
          <cell r="E2548" t="str">
            <v>19:00</v>
          </cell>
          <cell r="F2548" t="str">
            <v>Šonov,,konečná</v>
          </cell>
          <cell r="G2548" t="str">
            <v>19:15</v>
          </cell>
          <cell r="H2548" t="str">
            <v>Broumov,,aut.st.</v>
          </cell>
          <cell r="I2548">
            <v>255</v>
          </cell>
          <cell r="J2548">
            <v>9</v>
          </cell>
          <cell r="K2548">
            <v>2295</v>
          </cell>
          <cell r="L2548">
            <v>200</v>
          </cell>
          <cell r="M2548" t="str">
            <v>X vzdy</v>
          </cell>
          <cell r="N2548" t="str">
            <v>P-TRANSPORT</v>
          </cell>
        </row>
        <row r="2549">
          <cell r="D2549" t="str">
            <v>640201/101</v>
          </cell>
          <cell r="E2549" t="str">
            <v>08:15</v>
          </cell>
          <cell r="F2549" t="str">
            <v>Broumov,,aut.st.</v>
          </cell>
          <cell r="G2549" t="str">
            <v>08:27</v>
          </cell>
          <cell r="H2549" t="str">
            <v>Šonov,,kult.dům</v>
          </cell>
          <cell r="I2549">
            <v>114</v>
          </cell>
          <cell r="J2549">
            <v>8</v>
          </cell>
          <cell r="K2549">
            <v>912</v>
          </cell>
          <cell r="L2549">
            <v>87</v>
          </cell>
          <cell r="M2549" t="str">
            <v>6+ vzdy</v>
          </cell>
          <cell r="N2549" t="str">
            <v>P-TRANSPORT</v>
          </cell>
        </row>
        <row r="2550">
          <cell r="D2550" t="str">
            <v>640201/102</v>
          </cell>
          <cell r="E2550" t="str">
            <v>08:33</v>
          </cell>
          <cell r="F2550" t="str">
            <v>Šonov,,kult.dům</v>
          </cell>
          <cell r="G2550" t="str">
            <v>08:44</v>
          </cell>
          <cell r="H2550" t="str">
            <v>Broumov,,aut.st.</v>
          </cell>
          <cell r="I2550">
            <v>114</v>
          </cell>
          <cell r="J2550">
            <v>8</v>
          </cell>
          <cell r="K2550">
            <v>912</v>
          </cell>
          <cell r="L2550">
            <v>87</v>
          </cell>
          <cell r="M2550" t="str">
            <v>6+ vzdy</v>
          </cell>
          <cell r="N2550" t="str">
            <v>P-TRANSPORT</v>
          </cell>
        </row>
        <row r="2551">
          <cell r="D2551" t="str">
            <v>640201/103</v>
          </cell>
          <cell r="E2551" t="str">
            <v>12:05</v>
          </cell>
          <cell r="F2551" t="str">
            <v>Broumov,,aut.st.</v>
          </cell>
          <cell r="G2551" t="str">
            <v>12:17</v>
          </cell>
          <cell r="H2551" t="str">
            <v>Šonov,,kult.dům</v>
          </cell>
          <cell r="I2551">
            <v>116</v>
          </cell>
          <cell r="J2551">
            <v>8</v>
          </cell>
          <cell r="K2551">
            <v>928</v>
          </cell>
          <cell r="L2551">
            <v>87</v>
          </cell>
          <cell r="M2551" t="str">
            <v>6+ vzdy</v>
          </cell>
          <cell r="N2551" t="str">
            <v>P-TRANSPORT</v>
          </cell>
        </row>
        <row r="2552">
          <cell r="D2552" t="str">
            <v>640201/104</v>
          </cell>
          <cell r="E2552" t="str">
            <v>12:18</v>
          </cell>
          <cell r="F2552" t="str">
            <v>Šonov,,kult.dům</v>
          </cell>
          <cell r="G2552" t="str">
            <v>12:30</v>
          </cell>
          <cell r="H2552" t="str">
            <v>Broumov,,aut.st.</v>
          </cell>
          <cell r="I2552">
            <v>116</v>
          </cell>
          <cell r="J2552">
            <v>8</v>
          </cell>
          <cell r="K2552">
            <v>928</v>
          </cell>
          <cell r="L2552">
            <v>87</v>
          </cell>
          <cell r="M2552" t="str">
            <v>6+ vzdy</v>
          </cell>
          <cell r="N2552" t="str">
            <v>P-TRANSPORT</v>
          </cell>
        </row>
        <row r="2553">
          <cell r="D2553" t="str">
            <v>640201/105</v>
          </cell>
          <cell r="E2553" t="str">
            <v>16:25</v>
          </cell>
          <cell r="F2553" t="str">
            <v>Broumov,,aut.st.</v>
          </cell>
          <cell r="G2553" t="str">
            <v>16:37</v>
          </cell>
          <cell r="H2553" t="str">
            <v>Šonov,,kult.dům</v>
          </cell>
          <cell r="I2553">
            <v>116</v>
          </cell>
          <cell r="J2553">
            <v>8</v>
          </cell>
          <cell r="K2553">
            <v>928</v>
          </cell>
          <cell r="L2553">
            <v>87</v>
          </cell>
          <cell r="M2553" t="str">
            <v>6+ vzdy</v>
          </cell>
          <cell r="N2553" t="str">
            <v>P-TRANSPORT</v>
          </cell>
        </row>
        <row r="2554">
          <cell r="D2554" t="str">
            <v>640201/106</v>
          </cell>
          <cell r="E2554" t="str">
            <v>16:38</v>
          </cell>
          <cell r="F2554" t="str">
            <v>Šonov,,kult.dům</v>
          </cell>
          <cell r="G2554" t="str">
            <v>16:50</v>
          </cell>
          <cell r="H2554" t="str">
            <v>Broumov,,aut.st.</v>
          </cell>
          <cell r="I2554">
            <v>116</v>
          </cell>
          <cell r="J2554">
            <v>8</v>
          </cell>
          <cell r="K2554">
            <v>928</v>
          </cell>
          <cell r="L2554">
            <v>87</v>
          </cell>
          <cell r="M2554" t="str">
            <v>6+ vzdy</v>
          </cell>
          <cell r="N2554" t="str">
            <v>P-TRANSPORT</v>
          </cell>
        </row>
        <row r="2555">
          <cell r="D2555" t="str">
            <v>640202/3</v>
          </cell>
          <cell r="E2555" t="str">
            <v>06:35</v>
          </cell>
          <cell r="F2555" t="str">
            <v>Broumov,,aut.st.</v>
          </cell>
          <cell r="G2555" t="str">
            <v>10:40</v>
          </cell>
          <cell r="H2555" t="str">
            <v>Praha,,ÚAN Florenc</v>
          </cell>
          <cell r="I2555">
            <v>255</v>
          </cell>
          <cell r="J2555">
            <v>140</v>
          </cell>
          <cell r="K2555">
            <v>35700</v>
          </cell>
          <cell r="L2555">
            <v>200</v>
          </cell>
          <cell r="M2555" t="str">
            <v>X vzdy</v>
          </cell>
          <cell r="N2555" t="str">
            <v>P-TRANSPORT</v>
          </cell>
        </row>
        <row r="2556">
          <cell r="D2556" t="str">
            <v>640202/4</v>
          </cell>
          <cell r="E2556" t="str">
            <v>12:15</v>
          </cell>
          <cell r="F2556" t="str">
            <v>Praha,,ÚAN Florenc</v>
          </cell>
          <cell r="G2556" t="str">
            <v>16:23</v>
          </cell>
          <cell r="H2556" t="str">
            <v>Broumov,,aut.st.</v>
          </cell>
          <cell r="I2556">
            <v>255</v>
          </cell>
          <cell r="J2556">
            <v>144</v>
          </cell>
          <cell r="K2556">
            <v>36720</v>
          </cell>
          <cell r="L2556">
            <v>200</v>
          </cell>
          <cell r="M2556" t="str">
            <v>X vzdy</v>
          </cell>
          <cell r="N2556" t="str">
            <v>P-TRANSPORT</v>
          </cell>
        </row>
        <row r="2557">
          <cell r="D2557" t="str">
            <v>640202/5</v>
          </cell>
          <cell r="E2557" t="str">
            <v>09:05</v>
          </cell>
          <cell r="F2557" t="str">
            <v>Broumov,,aut.st.</v>
          </cell>
          <cell r="G2557" t="str">
            <v>13:10</v>
          </cell>
          <cell r="H2557" t="str">
            <v>Praha,,ÚAN Florenc</v>
          </cell>
          <cell r="I2557">
            <v>255</v>
          </cell>
          <cell r="J2557">
            <v>140</v>
          </cell>
          <cell r="K2557">
            <v>35700</v>
          </cell>
          <cell r="L2557">
            <v>200</v>
          </cell>
          <cell r="M2557" t="str">
            <v>X vzdy</v>
          </cell>
          <cell r="N2557" t="str">
            <v>P-TRANSPORT</v>
          </cell>
        </row>
        <row r="2558">
          <cell r="D2558" t="str">
            <v>640202/6</v>
          </cell>
          <cell r="E2558" t="str">
            <v>12:00</v>
          </cell>
          <cell r="F2558" t="str">
            <v>Praha,,ÚAN Florenc</v>
          </cell>
          <cell r="G2558" t="str">
            <v>15:53</v>
          </cell>
          <cell r="H2558" t="str">
            <v>Broumov,,aut.st.</v>
          </cell>
          <cell r="I2558">
            <v>55</v>
          </cell>
          <cell r="J2558">
            <v>144</v>
          </cell>
          <cell r="K2558">
            <v>7920</v>
          </cell>
          <cell r="L2558">
            <v>41</v>
          </cell>
          <cell r="M2558" t="str">
            <v>6 vzdy</v>
          </cell>
          <cell r="N2558" t="str">
            <v>P-TRANSPORT</v>
          </cell>
        </row>
        <row r="2559">
          <cell r="D2559" t="str">
            <v>640202/7</v>
          </cell>
          <cell r="E2559" t="str">
            <v>11:45</v>
          </cell>
          <cell r="F2559" t="str">
            <v>Broumov,,aut.st.</v>
          </cell>
          <cell r="G2559" t="str">
            <v>15:25</v>
          </cell>
          <cell r="H2559" t="str">
            <v>Praha,,ÚAN Florenc</v>
          </cell>
          <cell r="I2559">
            <v>36</v>
          </cell>
          <cell r="J2559">
            <v>139</v>
          </cell>
          <cell r="K2559">
            <v>5004</v>
          </cell>
          <cell r="L2559">
            <v>25</v>
          </cell>
          <cell r="M2559" t="str">
            <v>5 vzdy</v>
          </cell>
          <cell r="N2559" t="str">
            <v>P-TRANSPORT</v>
          </cell>
        </row>
        <row r="2560">
          <cell r="D2560" t="str">
            <v>640202/8</v>
          </cell>
          <cell r="E2560" t="str">
            <v>15:45</v>
          </cell>
          <cell r="F2560" t="str">
            <v>Praha,,ÚAN Florenc</v>
          </cell>
          <cell r="G2560" t="str">
            <v>19:10</v>
          </cell>
          <cell r="H2560" t="str">
            <v>Broumov,,aut.st.</v>
          </cell>
          <cell r="I2560">
            <v>36</v>
          </cell>
          <cell r="J2560">
            <v>143</v>
          </cell>
          <cell r="K2560">
            <v>5148</v>
          </cell>
          <cell r="L2560">
            <v>25</v>
          </cell>
          <cell r="M2560" t="str">
            <v>5 vzdy</v>
          </cell>
          <cell r="N2560" t="str">
            <v>P-TRANSPORT</v>
          </cell>
        </row>
        <row r="2561">
          <cell r="D2561" t="str">
            <v>640202/9</v>
          </cell>
          <cell r="E2561" t="str">
            <v>14:05</v>
          </cell>
          <cell r="F2561" t="str">
            <v>Broumov,,aut.st.</v>
          </cell>
          <cell r="G2561" t="str">
            <v>18:10</v>
          </cell>
          <cell r="H2561" t="str">
            <v>Praha,,ÚAN Florenc</v>
          </cell>
          <cell r="I2561">
            <v>316</v>
          </cell>
          <cell r="J2561">
            <v>140</v>
          </cell>
          <cell r="K2561">
            <v>44240</v>
          </cell>
          <cell r="L2561">
            <v>246</v>
          </cell>
          <cell r="M2561" t="str">
            <v>123456 vzdy</v>
          </cell>
          <cell r="N2561" t="str">
            <v>P-TRANSPORT</v>
          </cell>
        </row>
        <row r="2562">
          <cell r="D2562" t="str">
            <v>640202/10</v>
          </cell>
          <cell r="E2562" t="str">
            <v>16:40</v>
          </cell>
          <cell r="F2562" t="str">
            <v>Praha,,ÚAN Florenc</v>
          </cell>
          <cell r="G2562" t="str">
            <v>20:23</v>
          </cell>
          <cell r="H2562" t="str">
            <v>Broumov,,aut.st.</v>
          </cell>
          <cell r="I2562">
            <v>370</v>
          </cell>
          <cell r="J2562">
            <v>143</v>
          </cell>
          <cell r="K2562">
            <v>52910</v>
          </cell>
          <cell r="L2562">
            <v>287</v>
          </cell>
          <cell r="M2562" t="str">
            <v xml:space="preserve"> vzdy</v>
          </cell>
          <cell r="N2562" t="str">
            <v>P-TRANSPORT</v>
          </cell>
        </row>
        <row r="2563">
          <cell r="D2563" t="str">
            <v>640202/11</v>
          </cell>
          <cell r="E2563" t="str">
            <v>16:25</v>
          </cell>
          <cell r="F2563" t="str">
            <v>Broumov,,aut.st.</v>
          </cell>
          <cell r="G2563" t="str">
            <v>19:50</v>
          </cell>
          <cell r="H2563" t="str">
            <v>Praha,,ÚAN Florenc</v>
          </cell>
          <cell r="I2563">
            <v>52</v>
          </cell>
          <cell r="J2563">
            <v>135</v>
          </cell>
          <cell r="K2563">
            <v>7020</v>
          </cell>
          <cell r="L2563">
            <v>41</v>
          </cell>
          <cell r="M2563" t="str">
            <v>7 vzdy</v>
          </cell>
          <cell r="N2563" t="str">
            <v>P-TRANSPORT</v>
          </cell>
        </row>
        <row r="2564">
          <cell r="D2564" t="str">
            <v>640202/12</v>
          </cell>
          <cell r="E2564" t="str">
            <v>19:30</v>
          </cell>
          <cell r="F2564" t="str">
            <v>Praha,,ÚAN Florenc</v>
          </cell>
          <cell r="G2564" t="str">
            <v>23:10</v>
          </cell>
          <cell r="H2564" t="str">
            <v>Broumov,,aut.st.</v>
          </cell>
          <cell r="I2564">
            <v>316</v>
          </cell>
          <cell r="J2564">
            <v>144</v>
          </cell>
          <cell r="K2564">
            <v>45504</v>
          </cell>
          <cell r="L2564">
            <v>246</v>
          </cell>
          <cell r="M2564" t="str">
            <v>123456 vzdy</v>
          </cell>
          <cell r="N2564" t="str">
            <v>P-TRANSPORT</v>
          </cell>
        </row>
        <row r="2565">
          <cell r="D2565" t="str">
            <v>640202/13</v>
          </cell>
          <cell r="E2565" t="str">
            <v>10:05</v>
          </cell>
          <cell r="F2565" t="str">
            <v>Broumov,,aut.st.</v>
          </cell>
          <cell r="G2565" t="str">
            <v>14:10</v>
          </cell>
          <cell r="H2565" t="str">
            <v>Praha,,ÚAN Florenc</v>
          </cell>
          <cell r="I2565">
            <v>115</v>
          </cell>
          <cell r="J2565">
            <v>140</v>
          </cell>
          <cell r="K2565">
            <v>16100</v>
          </cell>
          <cell r="L2565">
            <v>87</v>
          </cell>
          <cell r="M2565" t="str">
            <v>6+ vzdy</v>
          </cell>
          <cell r="N2565" t="str">
            <v>P-TRANSPORT</v>
          </cell>
        </row>
        <row r="2566">
          <cell r="D2566" t="str">
            <v>640202/14</v>
          </cell>
          <cell r="E2566" t="str">
            <v>07:20</v>
          </cell>
          <cell r="F2566" t="str">
            <v>Praha,,ÚAN Florenc</v>
          </cell>
          <cell r="G2566" t="str">
            <v>11:05</v>
          </cell>
          <cell r="H2566" t="str">
            <v>Broumov,,aut.st.</v>
          </cell>
          <cell r="I2566">
            <v>52</v>
          </cell>
          <cell r="J2566">
            <v>144</v>
          </cell>
          <cell r="K2566">
            <v>7488</v>
          </cell>
          <cell r="L2566">
            <v>41</v>
          </cell>
          <cell r="M2566" t="str">
            <v>1 vzdy</v>
          </cell>
          <cell r="N2566" t="str">
            <v>P-TRANSPORT</v>
          </cell>
        </row>
        <row r="2567">
          <cell r="D2567" t="str">
            <v>640202/15</v>
          </cell>
          <cell r="E2567" t="str">
            <v>07:05</v>
          </cell>
          <cell r="F2567" t="str">
            <v>Broumov,,aut.st.</v>
          </cell>
          <cell r="G2567" t="str">
            <v>10:40</v>
          </cell>
          <cell r="H2567" t="str">
            <v>Praha,,ÚAN Florenc</v>
          </cell>
          <cell r="I2567">
            <v>55</v>
          </cell>
          <cell r="J2567">
            <v>139</v>
          </cell>
          <cell r="K2567">
            <v>7645</v>
          </cell>
          <cell r="L2567">
            <v>41</v>
          </cell>
          <cell r="M2567" t="str">
            <v>6 vzdy</v>
          </cell>
          <cell r="N2567" t="str">
            <v>P-TRANSPORT</v>
          </cell>
        </row>
        <row r="2568">
          <cell r="D2568" t="str">
            <v>640204/1</v>
          </cell>
          <cell r="E2568" t="str">
            <v>03:50</v>
          </cell>
          <cell r="F2568" t="str">
            <v>Broumov,,aut.st.</v>
          </cell>
          <cell r="G2568" t="str">
            <v>05:30</v>
          </cell>
          <cell r="H2568" t="str">
            <v>Trutnov,,aut.nádr.</v>
          </cell>
          <cell r="I2568">
            <v>255</v>
          </cell>
          <cell r="J2568">
            <v>29</v>
          </cell>
          <cell r="K2568">
            <v>7395</v>
          </cell>
          <cell r="L2568">
            <v>200</v>
          </cell>
          <cell r="M2568" t="str">
            <v>X vzdy</v>
          </cell>
          <cell r="N2568" t="str">
            <v>P-TRANSPORT</v>
          </cell>
        </row>
        <row r="2569">
          <cell r="D2569" t="str">
            <v>640204/2</v>
          </cell>
          <cell r="E2569" t="str">
            <v>04:05</v>
          </cell>
          <cell r="F2569" t="str">
            <v>Trutnov,,aut.nádr.</v>
          </cell>
          <cell r="G2569" t="str">
            <v>05:47</v>
          </cell>
          <cell r="H2569" t="str">
            <v>Broumov,,aut.st.</v>
          </cell>
          <cell r="I2569">
            <v>255</v>
          </cell>
          <cell r="J2569">
            <v>31</v>
          </cell>
          <cell r="K2569">
            <v>7905</v>
          </cell>
          <cell r="L2569">
            <v>200</v>
          </cell>
          <cell r="M2569" t="str">
            <v>X vzdy</v>
          </cell>
          <cell r="N2569" t="str">
            <v>P-TRANSPORT</v>
          </cell>
        </row>
        <row r="2570">
          <cell r="D2570" t="str">
            <v>640204/5</v>
          </cell>
          <cell r="E2570" t="str">
            <v>07:05</v>
          </cell>
          <cell r="F2570" t="str">
            <v>Broumov,,aut.st.</v>
          </cell>
          <cell r="G2570" t="str">
            <v>08:55</v>
          </cell>
          <cell r="H2570" t="str">
            <v>Trutnov,,aut.nádr.</v>
          </cell>
          <cell r="I2570">
            <v>255</v>
          </cell>
          <cell r="J2570">
            <v>29</v>
          </cell>
          <cell r="K2570">
            <v>7395</v>
          </cell>
          <cell r="L2570">
            <v>200</v>
          </cell>
          <cell r="M2570" t="str">
            <v>X vzdy</v>
          </cell>
          <cell r="N2570" t="str">
            <v>P-TRANSPORT</v>
          </cell>
        </row>
        <row r="2571">
          <cell r="D2571" t="str">
            <v>640204/6</v>
          </cell>
          <cell r="E2571" t="str">
            <v>06:35</v>
          </cell>
          <cell r="F2571" t="str">
            <v>Trutnov,,aut.nádr.</v>
          </cell>
          <cell r="G2571" t="str">
            <v>08:35</v>
          </cell>
          <cell r="H2571" t="str">
            <v>Broumov,,aut.st.</v>
          </cell>
          <cell r="I2571">
            <v>255</v>
          </cell>
          <cell r="J2571">
            <v>35</v>
          </cell>
          <cell r="K2571">
            <v>8925</v>
          </cell>
          <cell r="L2571">
            <v>200</v>
          </cell>
          <cell r="M2571" t="str">
            <v>X vzdy</v>
          </cell>
          <cell r="N2571" t="str">
            <v>P-TRANSPORT</v>
          </cell>
        </row>
        <row r="2572">
          <cell r="D2572" t="str">
            <v>640204/7</v>
          </cell>
          <cell r="E2572" t="str">
            <v>09:25</v>
          </cell>
          <cell r="F2572" t="str">
            <v>Broumov,,aut.st.</v>
          </cell>
          <cell r="G2572" t="str">
            <v>11:25</v>
          </cell>
          <cell r="H2572" t="str">
            <v>Trutnov,,aut.nádr.</v>
          </cell>
          <cell r="I2572">
            <v>255</v>
          </cell>
          <cell r="J2572">
            <v>29</v>
          </cell>
          <cell r="K2572">
            <v>7395</v>
          </cell>
          <cell r="L2572">
            <v>200</v>
          </cell>
          <cell r="M2572" t="str">
            <v>X vzdy</v>
          </cell>
          <cell r="N2572" t="str">
            <v>P-TRANSPORT</v>
          </cell>
        </row>
        <row r="2573">
          <cell r="D2573" t="str">
            <v>640204/8</v>
          </cell>
          <cell r="E2573" t="str">
            <v>10:35</v>
          </cell>
          <cell r="F2573" t="str">
            <v>Trutnov,,aut.nádr.</v>
          </cell>
          <cell r="G2573" t="str">
            <v>12:35</v>
          </cell>
          <cell r="H2573" t="str">
            <v>Broumov,,aut.st.</v>
          </cell>
          <cell r="I2573">
            <v>255</v>
          </cell>
          <cell r="J2573">
            <v>35</v>
          </cell>
          <cell r="K2573">
            <v>8925</v>
          </cell>
          <cell r="L2573">
            <v>200</v>
          </cell>
          <cell r="M2573" t="str">
            <v>X vzdy</v>
          </cell>
          <cell r="N2573" t="str">
            <v>P-TRANSPORT</v>
          </cell>
        </row>
        <row r="2574">
          <cell r="D2574" t="str">
            <v>640204/9</v>
          </cell>
          <cell r="E2574" t="str">
            <v>11:25</v>
          </cell>
          <cell r="F2574" t="str">
            <v>Broumov,,aut.st.</v>
          </cell>
          <cell r="G2574" t="str">
            <v>13:25</v>
          </cell>
          <cell r="H2574" t="str">
            <v>Trutnov,,aut.nádr.</v>
          </cell>
          <cell r="I2574">
            <v>255</v>
          </cell>
          <cell r="J2574">
            <v>35</v>
          </cell>
          <cell r="K2574">
            <v>8925</v>
          </cell>
          <cell r="L2574">
            <v>200</v>
          </cell>
          <cell r="M2574" t="str">
            <v>X vzdy</v>
          </cell>
          <cell r="N2574" t="str">
            <v>P-TRANSPORT</v>
          </cell>
        </row>
        <row r="2575">
          <cell r="D2575" t="str">
            <v>640204/10</v>
          </cell>
          <cell r="E2575" t="str">
            <v>12:35</v>
          </cell>
          <cell r="F2575" t="str">
            <v>Trutnov,,aut.nádr.</v>
          </cell>
          <cell r="G2575" t="str">
            <v>14:35</v>
          </cell>
          <cell r="H2575" t="str">
            <v>Broumov,,aut.st.</v>
          </cell>
          <cell r="I2575">
            <v>255</v>
          </cell>
          <cell r="J2575">
            <v>35</v>
          </cell>
          <cell r="K2575">
            <v>8925</v>
          </cell>
          <cell r="L2575">
            <v>200</v>
          </cell>
          <cell r="M2575" t="str">
            <v>X vzdy</v>
          </cell>
          <cell r="N2575" t="str">
            <v>P-TRANSPORT</v>
          </cell>
        </row>
        <row r="2576">
          <cell r="D2576" t="str">
            <v>640204/11</v>
          </cell>
          <cell r="E2576" t="str">
            <v>13:25</v>
          </cell>
          <cell r="F2576" t="str">
            <v>Broumov,,aut.st.</v>
          </cell>
          <cell r="G2576" t="str">
            <v>15:25</v>
          </cell>
          <cell r="H2576" t="str">
            <v>Trutnov,,aut.nádr.</v>
          </cell>
          <cell r="I2576">
            <v>255</v>
          </cell>
          <cell r="J2576">
            <v>35</v>
          </cell>
          <cell r="K2576">
            <v>8925</v>
          </cell>
          <cell r="L2576">
            <v>200</v>
          </cell>
          <cell r="M2576" t="str">
            <v>X vzdy</v>
          </cell>
          <cell r="N2576" t="str">
            <v>P-TRANSPORT</v>
          </cell>
        </row>
        <row r="2577">
          <cell r="D2577" t="str">
            <v>640204/12</v>
          </cell>
          <cell r="E2577" t="str">
            <v>14:35</v>
          </cell>
          <cell r="F2577" t="str">
            <v>Trutnov,,aut.nádr.</v>
          </cell>
          <cell r="G2577" t="str">
            <v>16:35</v>
          </cell>
          <cell r="H2577" t="str">
            <v>Broumov,,aut.st.</v>
          </cell>
          <cell r="I2577">
            <v>255</v>
          </cell>
          <cell r="J2577">
            <v>29</v>
          </cell>
          <cell r="K2577">
            <v>7395</v>
          </cell>
          <cell r="L2577">
            <v>200</v>
          </cell>
          <cell r="M2577" t="str">
            <v>X vzdy</v>
          </cell>
          <cell r="N2577" t="str">
            <v>P-TRANSPORT</v>
          </cell>
        </row>
        <row r="2578">
          <cell r="D2578" t="str">
            <v>640204/13</v>
          </cell>
          <cell r="E2578" t="str">
            <v>15:25</v>
          </cell>
          <cell r="F2578" t="str">
            <v>Broumov,,aut.st.</v>
          </cell>
          <cell r="G2578" t="str">
            <v>17:25</v>
          </cell>
          <cell r="H2578" t="str">
            <v>Trutnov,,aut.nádr.</v>
          </cell>
          <cell r="I2578">
            <v>255</v>
          </cell>
          <cell r="J2578">
            <v>35</v>
          </cell>
          <cell r="K2578">
            <v>8925</v>
          </cell>
          <cell r="L2578">
            <v>200</v>
          </cell>
          <cell r="M2578" t="str">
            <v>X vzdy</v>
          </cell>
          <cell r="N2578" t="str">
            <v>P-TRANSPORT</v>
          </cell>
        </row>
        <row r="2579">
          <cell r="D2579" t="str">
            <v>640204/14</v>
          </cell>
          <cell r="E2579" t="str">
            <v>16:35</v>
          </cell>
          <cell r="F2579" t="str">
            <v>Trutnov,,aut.nádr.</v>
          </cell>
          <cell r="G2579" t="str">
            <v>18:35</v>
          </cell>
          <cell r="H2579" t="str">
            <v>Broumov,,aut.st.</v>
          </cell>
          <cell r="I2579">
            <v>255</v>
          </cell>
          <cell r="J2579">
            <v>29</v>
          </cell>
          <cell r="K2579">
            <v>7395</v>
          </cell>
          <cell r="L2579">
            <v>200</v>
          </cell>
          <cell r="M2579" t="str">
            <v>X vzdy</v>
          </cell>
          <cell r="N2579" t="str">
            <v>P-TRANSPORT</v>
          </cell>
        </row>
        <row r="2580">
          <cell r="D2580" t="str">
            <v>640204/15</v>
          </cell>
          <cell r="E2580" t="str">
            <v>10:25</v>
          </cell>
          <cell r="F2580" t="str">
            <v>Broumov,,aut.st.</v>
          </cell>
          <cell r="G2580" t="str">
            <v>10:43</v>
          </cell>
          <cell r="H2580" t="str">
            <v>Meziměstí,,žel.st.</v>
          </cell>
          <cell r="I2580">
            <v>255</v>
          </cell>
          <cell r="J2580">
            <v>9</v>
          </cell>
          <cell r="K2580">
            <v>2295</v>
          </cell>
          <cell r="L2580">
            <v>200</v>
          </cell>
          <cell r="M2580" t="str">
            <v>X vzdy</v>
          </cell>
          <cell r="N2580" t="str">
            <v>P-TRANSPORT</v>
          </cell>
        </row>
        <row r="2581">
          <cell r="D2581" t="str">
            <v>640204/16</v>
          </cell>
          <cell r="E2581" t="str">
            <v>10:16</v>
          </cell>
          <cell r="F2581" t="str">
            <v>Meziměstí,,žel.st.</v>
          </cell>
          <cell r="G2581" t="str">
            <v>10:35</v>
          </cell>
          <cell r="H2581" t="str">
            <v>Broumov,,aut.st.</v>
          </cell>
          <cell r="I2581">
            <v>255</v>
          </cell>
          <cell r="J2581">
            <v>9</v>
          </cell>
          <cell r="K2581">
            <v>2295</v>
          </cell>
          <cell r="L2581">
            <v>200</v>
          </cell>
          <cell r="M2581" t="str">
            <v>X vzdy</v>
          </cell>
          <cell r="N2581" t="str">
            <v>P-TRANSPORT</v>
          </cell>
        </row>
        <row r="2582">
          <cell r="D2582" t="str">
            <v>640204/20</v>
          </cell>
          <cell r="E2582" t="str">
            <v>04:25</v>
          </cell>
          <cell r="F2582" t="str">
            <v>Teplice n.Met.,,nám.</v>
          </cell>
          <cell r="G2582" t="str">
            <v>05:10</v>
          </cell>
          <cell r="H2582" t="str">
            <v>Broumov,Olivětín,Veba</v>
          </cell>
          <cell r="I2582">
            <v>255</v>
          </cell>
          <cell r="J2582">
            <v>23</v>
          </cell>
          <cell r="K2582">
            <v>5865</v>
          </cell>
          <cell r="L2582">
            <v>200</v>
          </cell>
          <cell r="M2582" t="str">
            <v>X vzdy</v>
          </cell>
          <cell r="N2582" t="str">
            <v>P-TRANSPORT</v>
          </cell>
        </row>
        <row r="2583">
          <cell r="D2583" t="str">
            <v>640204/21</v>
          </cell>
          <cell r="E2583" t="str">
            <v>04:58</v>
          </cell>
          <cell r="F2583" t="str">
            <v>Broumov,,aut.st.</v>
          </cell>
          <cell r="G2583" t="str">
            <v>05:50</v>
          </cell>
          <cell r="H2583" t="str">
            <v>Adršpach,Horní Adršpach,žel.zast.</v>
          </cell>
          <cell r="I2583">
            <v>255</v>
          </cell>
          <cell r="J2583">
            <v>29</v>
          </cell>
          <cell r="K2583">
            <v>7395</v>
          </cell>
          <cell r="L2583">
            <v>200</v>
          </cell>
          <cell r="M2583" t="str">
            <v>X vzdy</v>
          </cell>
          <cell r="N2583" t="str">
            <v>P-TRANSPORT</v>
          </cell>
        </row>
        <row r="2584">
          <cell r="D2584" t="str">
            <v>640204/22</v>
          </cell>
          <cell r="E2584" t="str">
            <v>05:50</v>
          </cell>
          <cell r="F2584" t="str">
            <v>Adršpach,Horní Adršpach,žel.zast.</v>
          </cell>
          <cell r="G2584" t="str">
            <v>07:00</v>
          </cell>
          <cell r="H2584" t="str">
            <v>Broumov,,aut.st.</v>
          </cell>
          <cell r="I2584">
            <v>255</v>
          </cell>
          <cell r="J2584">
            <v>35</v>
          </cell>
          <cell r="K2584">
            <v>8925</v>
          </cell>
          <cell r="L2584">
            <v>200</v>
          </cell>
          <cell r="M2584" t="str">
            <v>X vzdy</v>
          </cell>
          <cell r="N2584" t="str">
            <v>P-TRANSPORT</v>
          </cell>
        </row>
        <row r="2585">
          <cell r="D2585" t="str">
            <v>640204/23</v>
          </cell>
          <cell r="E2585" t="str">
            <v>05:18</v>
          </cell>
          <cell r="F2585" t="str">
            <v>Broumov,,aut.st.</v>
          </cell>
          <cell r="G2585" t="str">
            <v>07:24</v>
          </cell>
          <cell r="H2585" t="str">
            <v>Trutnov,,aut.nádr.</v>
          </cell>
          <cell r="I2585">
            <v>255</v>
          </cell>
          <cell r="J2585">
            <v>29</v>
          </cell>
          <cell r="K2585">
            <v>7395</v>
          </cell>
          <cell r="L2585">
            <v>200</v>
          </cell>
          <cell r="M2585" t="str">
            <v>X vzdy</v>
          </cell>
          <cell r="N2585" t="str">
            <v>P-TRANSPORT</v>
          </cell>
        </row>
        <row r="2586">
          <cell r="D2586" t="str">
            <v>640204/24</v>
          </cell>
          <cell r="E2586" t="str">
            <v>05:35</v>
          </cell>
          <cell r="F2586" t="str">
            <v>Trutnov,,aut.nádr.</v>
          </cell>
          <cell r="G2586" t="str">
            <v>07:38</v>
          </cell>
          <cell r="H2586" t="str">
            <v>Broumov,,aut.st.</v>
          </cell>
          <cell r="I2586">
            <v>255</v>
          </cell>
          <cell r="J2586">
            <v>30</v>
          </cell>
          <cell r="K2586">
            <v>7650</v>
          </cell>
          <cell r="L2586">
            <v>200</v>
          </cell>
          <cell r="M2586" t="str">
            <v>X vzdy</v>
          </cell>
          <cell r="N2586" t="str">
            <v>P-TRANSPORT</v>
          </cell>
        </row>
        <row r="2587">
          <cell r="D2587" t="str">
            <v>640204/25</v>
          </cell>
          <cell r="E2587" t="str">
            <v>12:15</v>
          </cell>
          <cell r="F2587" t="str">
            <v>Broumov,,aut.st.</v>
          </cell>
          <cell r="G2587" t="str">
            <v>12:55</v>
          </cell>
          <cell r="H2587" t="str">
            <v>Teplice n.Met.,,nám.</v>
          </cell>
          <cell r="I2587">
            <v>255</v>
          </cell>
          <cell r="J2587">
            <v>20</v>
          </cell>
          <cell r="K2587">
            <v>5100</v>
          </cell>
          <cell r="L2587">
            <v>200</v>
          </cell>
          <cell r="M2587" t="str">
            <v>X vzdy</v>
          </cell>
          <cell r="N2587" t="str">
            <v>P-TRANSPORT</v>
          </cell>
        </row>
        <row r="2588">
          <cell r="D2588" t="str">
            <v>640204/26</v>
          </cell>
          <cell r="E2588" t="str">
            <v>13:05</v>
          </cell>
          <cell r="F2588" t="str">
            <v>Teplice n.Met.,,nám.</v>
          </cell>
          <cell r="G2588" t="str">
            <v>13:43</v>
          </cell>
          <cell r="H2588" t="str">
            <v>Broumov,,aut.st.</v>
          </cell>
          <cell r="I2588">
            <v>255</v>
          </cell>
          <cell r="J2588">
            <v>20</v>
          </cell>
          <cell r="K2588">
            <v>5100</v>
          </cell>
          <cell r="L2588">
            <v>200</v>
          </cell>
          <cell r="M2588" t="str">
            <v>X vzdy</v>
          </cell>
          <cell r="N2588" t="str">
            <v>P-TRANSPORT</v>
          </cell>
        </row>
        <row r="2589">
          <cell r="D2589" t="str">
            <v>640204/27</v>
          </cell>
          <cell r="E2589" t="str">
            <v>14:20</v>
          </cell>
          <cell r="F2589" t="str">
            <v>Broumov,,aut.st.</v>
          </cell>
          <cell r="G2589" t="str">
            <v>15:05</v>
          </cell>
          <cell r="H2589" t="str">
            <v>Teplice n.Met.,,skály</v>
          </cell>
          <cell r="I2589">
            <v>255</v>
          </cell>
          <cell r="J2589">
            <v>22</v>
          </cell>
          <cell r="K2589">
            <v>5610</v>
          </cell>
          <cell r="L2589">
            <v>200</v>
          </cell>
          <cell r="M2589" t="str">
            <v>X vzdy</v>
          </cell>
          <cell r="N2589" t="str">
            <v>P-TRANSPORT</v>
          </cell>
        </row>
        <row r="2590">
          <cell r="D2590" t="str">
            <v>640204/28</v>
          </cell>
          <cell r="E2590" t="str">
            <v>15:10</v>
          </cell>
          <cell r="F2590" t="str">
            <v>Teplice n.Met.,,skály</v>
          </cell>
          <cell r="G2590" t="str">
            <v>15:53</v>
          </cell>
          <cell r="H2590" t="str">
            <v>Broumov,,aut.st.</v>
          </cell>
          <cell r="I2590">
            <v>255</v>
          </cell>
          <cell r="J2590">
            <v>22</v>
          </cell>
          <cell r="K2590">
            <v>5610</v>
          </cell>
          <cell r="L2590">
            <v>200</v>
          </cell>
          <cell r="M2590" t="str">
            <v>X vzdy</v>
          </cell>
          <cell r="N2590" t="str">
            <v>P-TRANSPORT</v>
          </cell>
        </row>
        <row r="2591">
          <cell r="D2591" t="str">
            <v>640204/29</v>
          </cell>
          <cell r="E2591" t="str">
            <v>16:40</v>
          </cell>
          <cell r="F2591" t="str">
            <v>Broumov,,aut.st.</v>
          </cell>
          <cell r="G2591" t="str">
            <v>17:20</v>
          </cell>
          <cell r="H2591" t="str">
            <v>Teplice n.Met.,,nám.</v>
          </cell>
          <cell r="I2591">
            <v>255</v>
          </cell>
          <cell r="J2591">
            <v>20</v>
          </cell>
          <cell r="K2591">
            <v>5100</v>
          </cell>
          <cell r="L2591">
            <v>200</v>
          </cell>
          <cell r="M2591" t="str">
            <v>X vzdy</v>
          </cell>
          <cell r="N2591" t="str">
            <v>P-TRANSPORT</v>
          </cell>
        </row>
        <row r="2592">
          <cell r="D2592" t="str">
            <v>640204/40</v>
          </cell>
          <cell r="E2592" t="str">
            <v>05:32</v>
          </cell>
          <cell r="F2592" t="str">
            <v>Jetřichov,,Barum</v>
          </cell>
          <cell r="G2592" t="str">
            <v>05:52</v>
          </cell>
          <cell r="H2592" t="str">
            <v>Broumov,Olivětín,Veba</v>
          </cell>
          <cell r="I2592">
            <v>255</v>
          </cell>
          <cell r="J2592">
            <v>10</v>
          </cell>
          <cell r="K2592">
            <v>2550</v>
          </cell>
          <cell r="L2592">
            <v>200</v>
          </cell>
          <cell r="M2592" t="str">
            <v>X vzdy</v>
          </cell>
          <cell r="N2592" t="str">
            <v>P-TRANSPORT</v>
          </cell>
        </row>
        <row r="2593">
          <cell r="D2593" t="str">
            <v>640204/41</v>
          </cell>
          <cell r="E2593" t="str">
            <v>05:50</v>
          </cell>
          <cell r="F2593" t="str">
            <v>Broumov,,aut.st.</v>
          </cell>
          <cell r="G2593" t="str">
            <v>06:05</v>
          </cell>
          <cell r="H2593" t="str">
            <v>Meziměstí,,žel.st.</v>
          </cell>
          <cell r="I2593">
            <v>255</v>
          </cell>
          <cell r="J2593">
            <v>9</v>
          </cell>
          <cell r="K2593">
            <v>2295</v>
          </cell>
          <cell r="L2593">
            <v>200</v>
          </cell>
          <cell r="M2593" t="str">
            <v>X vzdy</v>
          </cell>
          <cell r="N2593" t="str">
            <v>P-TRANSPORT</v>
          </cell>
        </row>
        <row r="2594">
          <cell r="D2594" t="str">
            <v>640204/42</v>
          </cell>
          <cell r="E2594" t="str">
            <v>06:07</v>
          </cell>
          <cell r="F2594" t="str">
            <v>Meziměstí,,žel.st.</v>
          </cell>
          <cell r="G2594" t="str">
            <v>06:26</v>
          </cell>
          <cell r="H2594" t="str">
            <v>Broumov,,aut.st.</v>
          </cell>
          <cell r="I2594">
            <v>255</v>
          </cell>
          <cell r="J2594">
            <v>9</v>
          </cell>
          <cell r="K2594">
            <v>2295</v>
          </cell>
          <cell r="L2594">
            <v>200</v>
          </cell>
          <cell r="M2594" t="str">
            <v>X vzdy</v>
          </cell>
          <cell r="N2594" t="str">
            <v>P-TRANSPORT</v>
          </cell>
        </row>
        <row r="2595">
          <cell r="D2595" t="str">
            <v>640204/43</v>
          </cell>
          <cell r="E2595" t="str">
            <v>06:15</v>
          </cell>
          <cell r="F2595" t="str">
            <v>Broumov,Olivětín,Veba</v>
          </cell>
          <cell r="G2595" t="str">
            <v>06:36</v>
          </cell>
          <cell r="H2595" t="str">
            <v>Meziměstí,,žel.st.</v>
          </cell>
          <cell r="I2595">
            <v>255</v>
          </cell>
          <cell r="J2595">
            <v>12</v>
          </cell>
          <cell r="K2595">
            <v>3060</v>
          </cell>
          <cell r="L2595">
            <v>200</v>
          </cell>
          <cell r="M2595" t="str">
            <v>X vzdy</v>
          </cell>
          <cell r="N2595" t="str">
            <v>P-TRANSPORT</v>
          </cell>
        </row>
        <row r="2596">
          <cell r="D2596" t="str">
            <v>640204/44</v>
          </cell>
          <cell r="E2596" t="str">
            <v>07:20</v>
          </cell>
          <cell r="F2596" t="str">
            <v>Meziměstí,,žel.st.</v>
          </cell>
          <cell r="G2596" t="str">
            <v>07:38</v>
          </cell>
          <cell r="H2596" t="str">
            <v>Broumov,,aut.st.</v>
          </cell>
          <cell r="I2596">
            <v>203</v>
          </cell>
          <cell r="J2596">
            <v>9</v>
          </cell>
          <cell r="K2596">
            <v>1827</v>
          </cell>
          <cell r="L2596">
            <v>152</v>
          </cell>
          <cell r="M2596" t="str">
            <v>X vzdy</v>
          </cell>
          <cell r="N2596" t="str">
            <v>P-TRANSPORT</v>
          </cell>
        </row>
        <row r="2597">
          <cell r="D2597" t="str">
            <v>640204/45</v>
          </cell>
          <cell r="E2597" t="str">
            <v>08:25</v>
          </cell>
          <cell r="F2597" t="str">
            <v>Broumov,,aut.st.</v>
          </cell>
          <cell r="G2597" t="str">
            <v>08:43</v>
          </cell>
          <cell r="H2597" t="str">
            <v>Meziměstí,,žel.st.</v>
          </cell>
          <cell r="I2597">
            <v>255</v>
          </cell>
          <cell r="J2597">
            <v>9</v>
          </cell>
          <cell r="K2597">
            <v>2295</v>
          </cell>
          <cell r="L2597">
            <v>200</v>
          </cell>
          <cell r="M2597" t="str">
            <v>X vzdy</v>
          </cell>
          <cell r="N2597" t="str">
            <v>P-TRANSPORT</v>
          </cell>
        </row>
        <row r="2598">
          <cell r="D2598" t="str">
            <v>640204/46</v>
          </cell>
          <cell r="E2598" t="str">
            <v>07:17</v>
          </cell>
          <cell r="F2598" t="str">
            <v>Meziměstí,,žel.st.</v>
          </cell>
          <cell r="G2598" t="str">
            <v>07:38</v>
          </cell>
          <cell r="H2598" t="str">
            <v>Broumov,,aut.st.</v>
          </cell>
          <cell r="I2598">
            <v>255</v>
          </cell>
          <cell r="J2598">
            <v>13</v>
          </cell>
          <cell r="K2598">
            <v>3315</v>
          </cell>
          <cell r="L2598">
            <v>200</v>
          </cell>
          <cell r="M2598" t="str">
            <v>X vzdy</v>
          </cell>
          <cell r="N2598" t="str">
            <v>P-TRANSPORT</v>
          </cell>
        </row>
        <row r="2599">
          <cell r="D2599" t="str">
            <v>640204/47</v>
          </cell>
          <cell r="E2599" t="str">
            <v>18:20</v>
          </cell>
          <cell r="F2599" t="str">
            <v>Broumov,,aut.st.</v>
          </cell>
          <cell r="G2599" t="str">
            <v>18:46</v>
          </cell>
          <cell r="H2599" t="str">
            <v>Vernéřovice,,škola</v>
          </cell>
          <cell r="I2599">
            <v>255</v>
          </cell>
          <cell r="J2599">
            <v>13</v>
          </cell>
          <cell r="K2599">
            <v>3315</v>
          </cell>
          <cell r="L2599">
            <v>200</v>
          </cell>
          <cell r="M2599" t="str">
            <v>X vzdy</v>
          </cell>
          <cell r="N2599" t="str">
            <v>P-TRANSPORT</v>
          </cell>
        </row>
        <row r="2600">
          <cell r="D2600" t="str">
            <v>640204/48</v>
          </cell>
          <cell r="E2600" t="str">
            <v>13:52</v>
          </cell>
          <cell r="F2600" t="str">
            <v>Hynčice,,Broumovské strojírny</v>
          </cell>
          <cell r="G2600" t="str">
            <v>14:08</v>
          </cell>
          <cell r="H2600" t="str">
            <v>Broumov,,aut.st.</v>
          </cell>
          <cell r="I2600">
            <v>255</v>
          </cell>
          <cell r="J2600">
            <v>10</v>
          </cell>
          <cell r="K2600">
            <v>2550</v>
          </cell>
          <cell r="L2600">
            <v>200</v>
          </cell>
          <cell r="M2600" t="str">
            <v>X vzdy</v>
          </cell>
          <cell r="N2600" t="str">
            <v>P-TRANSPORT</v>
          </cell>
        </row>
        <row r="2601">
          <cell r="D2601" t="str">
            <v>640204/50</v>
          </cell>
          <cell r="E2601" t="str">
            <v>17:25</v>
          </cell>
          <cell r="F2601" t="str">
            <v>Meziměstí,,žel.st.</v>
          </cell>
          <cell r="G2601" t="str">
            <v>17:43</v>
          </cell>
          <cell r="H2601" t="str">
            <v>Broumov,,aut.st.</v>
          </cell>
          <cell r="I2601">
            <v>255</v>
          </cell>
          <cell r="J2601">
            <v>9</v>
          </cell>
          <cell r="K2601">
            <v>2295</v>
          </cell>
          <cell r="L2601">
            <v>200</v>
          </cell>
          <cell r="M2601" t="str">
            <v>X vzdy</v>
          </cell>
          <cell r="N2601" t="str">
            <v>P-TRANSPORT</v>
          </cell>
        </row>
        <row r="2602">
          <cell r="D2602" t="str">
            <v>640204/52</v>
          </cell>
          <cell r="E2602" t="str">
            <v>18:46</v>
          </cell>
          <cell r="F2602" t="str">
            <v>Vernéřovice,,škola</v>
          </cell>
          <cell r="G2602" t="str">
            <v>18:53</v>
          </cell>
          <cell r="H2602" t="str">
            <v>Meziměstí,,žel.st.</v>
          </cell>
          <cell r="I2602">
            <v>255</v>
          </cell>
          <cell r="J2602">
            <v>4</v>
          </cell>
          <cell r="K2602">
            <v>1020</v>
          </cell>
          <cell r="L2602">
            <v>200</v>
          </cell>
          <cell r="M2602" t="str">
            <v>X vzdy</v>
          </cell>
          <cell r="N2602" t="str">
            <v>P-TRANSPORT</v>
          </cell>
        </row>
        <row r="2603">
          <cell r="D2603" t="str">
            <v>640204/61</v>
          </cell>
          <cell r="E2603" t="str">
            <v>12:55</v>
          </cell>
          <cell r="F2603" t="str">
            <v>Teplice n.Met.,,nám.</v>
          </cell>
          <cell r="G2603" t="str">
            <v>12:58</v>
          </cell>
          <cell r="H2603" t="str">
            <v>Teplice n.Met.,,skály</v>
          </cell>
          <cell r="I2603">
            <v>40</v>
          </cell>
          <cell r="J2603">
            <v>2</v>
          </cell>
          <cell r="K2603">
            <v>80</v>
          </cell>
          <cell r="L2603">
            <v>30</v>
          </cell>
          <cell r="M2603" t="str">
            <v>5 vzdy</v>
          </cell>
          <cell r="N2603" t="str">
            <v>P-TRANSPORT</v>
          </cell>
        </row>
        <row r="2604">
          <cell r="D2604" t="str">
            <v>640204/62</v>
          </cell>
          <cell r="E2604" t="str">
            <v>13:00</v>
          </cell>
          <cell r="F2604" t="str">
            <v>Teplice n.Met.,,skály</v>
          </cell>
          <cell r="G2604" t="str">
            <v>13:03</v>
          </cell>
          <cell r="H2604" t="str">
            <v>Teplice n.Met.,,nám.</v>
          </cell>
          <cell r="I2604">
            <v>40</v>
          </cell>
          <cell r="J2604">
            <v>2</v>
          </cell>
          <cell r="K2604">
            <v>80</v>
          </cell>
          <cell r="L2604">
            <v>30</v>
          </cell>
          <cell r="M2604" t="str">
            <v>5 vzdy</v>
          </cell>
          <cell r="N2604" t="str">
            <v>P-TRANSPORT</v>
          </cell>
        </row>
        <row r="2605">
          <cell r="D2605" t="str">
            <v>640204/100</v>
          </cell>
          <cell r="E2605" t="str">
            <v>05:28</v>
          </cell>
          <cell r="F2605" t="str">
            <v>Meziměstí,,žel.st.</v>
          </cell>
          <cell r="G2605" t="str">
            <v>05:50</v>
          </cell>
          <cell r="H2605" t="str">
            <v>Broumov,Olivětín,Veba</v>
          </cell>
          <cell r="I2605">
            <v>114</v>
          </cell>
          <cell r="J2605">
            <v>12</v>
          </cell>
          <cell r="K2605">
            <v>1368</v>
          </cell>
          <cell r="L2605">
            <v>87</v>
          </cell>
          <cell r="M2605" t="str">
            <v>6+ vzdy</v>
          </cell>
          <cell r="N2605" t="str">
            <v>P-TRANSPORT</v>
          </cell>
        </row>
        <row r="2606">
          <cell r="D2606" t="str">
            <v>640204/101</v>
          </cell>
          <cell r="E2606" t="str">
            <v>06:15</v>
          </cell>
          <cell r="F2606" t="str">
            <v>Broumov,Olivětín,Veba</v>
          </cell>
          <cell r="G2606" t="str">
            <v>06:36</v>
          </cell>
          <cell r="H2606" t="str">
            <v>Meziměstí,,žel.st.</v>
          </cell>
          <cell r="I2606">
            <v>114</v>
          </cell>
          <cell r="J2606">
            <v>12</v>
          </cell>
          <cell r="K2606">
            <v>1368</v>
          </cell>
          <cell r="L2606">
            <v>87</v>
          </cell>
          <cell r="M2606" t="str">
            <v>6+ vzdy</v>
          </cell>
          <cell r="N2606" t="str">
            <v>P-TRANSPORT</v>
          </cell>
        </row>
        <row r="2607">
          <cell r="D2607" t="str">
            <v>640204/102</v>
          </cell>
          <cell r="E2607" t="str">
            <v>06:38</v>
          </cell>
          <cell r="F2607" t="str">
            <v>Meziměstí,,žel.st.</v>
          </cell>
          <cell r="G2607" t="str">
            <v>06:55</v>
          </cell>
          <cell r="H2607" t="str">
            <v>Broumov,,aut.st.</v>
          </cell>
          <cell r="I2607">
            <v>114</v>
          </cell>
          <cell r="J2607">
            <v>9</v>
          </cell>
          <cell r="K2607">
            <v>1026</v>
          </cell>
          <cell r="L2607">
            <v>87</v>
          </cell>
          <cell r="M2607" t="str">
            <v>6+ vzdy</v>
          </cell>
          <cell r="N2607" t="str">
            <v>P-TRANSPORT</v>
          </cell>
        </row>
        <row r="2608">
          <cell r="D2608" t="str">
            <v>640204/103</v>
          </cell>
          <cell r="E2608" t="str">
            <v>09:25</v>
          </cell>
          <cell r="F2608" t="str">
            <v>Broumov,,aut.st.</v>
          </cell>
          <cell r="G2608" t="str">
            <v>09:50</v>
          </cell>
          <cell r="H2608" t="str">
            <v>Vernéřovice,,škola</v>
          </cell>
          <cell r="I2608">
            <v>114</v>
          </cell>
          <cell r="J2608">
            <v>13</v>
          </cell>
          <cell r="K2608">
            <v>1482</v>
          </cell>
          <cell r="L2608">
            <v>87</v>
          </cell>
          <cell r="M2608" t="str">
            <v>6+ vzdy</v>
          </cell>
          <cell r="N2608" t="str">
            <v>P-TRANSPORT</v>
          </cell>
        </row>
        <row r="2609">
          <cell r="D2609" t="str">
            <v>640204/104</v>
          </cell>
          <cell r="E2609" t="str">
            <v>09:50</v>
          </cell>
          <cell r="F2609" t="str">
            <v>Vernéřovice,,škola</v>
          </cell>
          <cell r="G2609" t="str">
            <v>10:10</v>
          </cell>
          <cell r="H2609" t="str">
            <v>Broumov,,aut.st.</v>
          </cell>
          <cell r="I2609">
            <v>116</v>
          </cell>
          <cell r="J2609">
            <v>13</v>
          </cell>
          <cell r="K2609">
            <v>1508</v>
          </cell>
          <cell r="L2609">
            <v>87</v>
          </cell>
          <cell r="M2609" t="str">
            <v>6+ vzdy</v>
          </cell>
          <cell r="N2609" t="str">
            <v>P-TRANSPORT</v>
          </cell>
        </row>
        <row r="2610">
          <cell r="D2610" t="str">
            <v>640204/105</v>
          </cell>
          <cell r="E2610" t="str">
            <v>11:20</v>
          </cell>
          <cell r="F2610" t="str">
            <v>Broumov,,aut.st.</v>
          </cell>
          <cell r="G2610" t="str">
            <v>11:38</v>
          </cell>
          <cell r="H2610" t="str">
            <v>Meziměstí,,žel.st.</v>
          </cell>
          <cell r="I2610">
            <v>116</v>
          </cell>
          <cell r="J2610">
            <v>9</v>
          </cell>
          <cell r="K2610">
            <v>1044</v>
          </cell>
          <cell r="L2610">
            <v>87</v>
          </cell>
          <cell r="M2610" t="str">
            <v>6+ vzdy</v>
          </cell>
          <cell r="N2610" t="str">
            <v>P-TRANSPORT</v>
          </cell>
        </row>
        <row r="2611">
          <cell r="D2611" t="str">
            <v>640204/106</v>
          </cell>
          <cell r="E2611" t="str">
            <v>11:40</v>
          </cell>
          <cell r="F2611" t="str">
            <v>Meziměstí,,žel.st.</v>
          </cell>
          <cell r="G2611" t="str">
            <v>11:55</v>
          </cell>
          <cell r="H2611" t="str">
            <v>Broumov,,aut.st.</v>
          </cell>
          <cell r="I2611">
            <v>116</v>
          </cell>
          <cell r="J2611">
            <v>9</v>
          </cell>
          <cell r="K2611">
            <v>1044</v>
          </cell>
          <cell r="L2611">
            <v>87</v>
          </cell>
          <cell r="M2611" t="str">
            <v>6+ vzdy</v>
          </cell>
          <cell r="N2611" t="str">
            <v>P-TRANSPORT</v>
          </cell>
        </row>
        <row r="2612">
          <cell r="D2612" t="str">
            <v>640204/107</v>
          </cell>
          <cell r="E2612" t="str">
            <v>16:50</v>
          </cell>
          <cell r="F2612" t="str">
            <v>Broumov,,aut.st.</v>
          </cell>
          <cell r="G2612" t="str">
            <v>17:08</v>
          </cell>
          <cell r="H2612" t="str">
            <v>Meziměstí,,žel.st.</v>
          </cell>
          <cell r="I2612">
            <v>116</v>
          </cell>
          <cell r="J2612">
            <v>9</v>
          </cell>
          <cell r="K2612">
            <v>1044</v>
          </cell>
          <cell r="L2612">
            <v>87</v>
          </cell>
          <cell r="M2612" t="str">
            <v>6+ vzdy</v>
          </cell>
          <cell r="N2612" t="str">
            <v>P-TRANSPORT</v>
          </cell>
        </row>
        <row r="2613">
          <cell r="D2613" t="str">
            <v>640204/108</v>
          </cell>
          <cell r="E2613" t="str">
            <v>17:25</v>
          </cell>
          <cell r="F2613" t="str">
            <v>Meziměstí,,žel.st.</v>
          </cell>
          <cell r="G2613" t="str">
            <v>17:43</v>
          </cell>
          <cell r="H2613" t="str">
            <v>Broumov,,aut.st.</v>
          </cell>
          <cell r="I2613">
            <v>115</v>
          </cell>
          <cell r="J2613">
            <v>9</v>
          </cell>
          <cell r="K2613">
            <v>1035</v>
          </cell>
          <cell r="L2613">
            <v>87</v>
          </cell>
          <cell r="M2613" t="str">
            <v>6+ vzdy</v>
          </cell>
          <cell r="N2613" t="str">
            <v>P-TRANSPORT</v>
          </cell>
        </row>
        <row r="2614">
          <cell r="D2614" t="str">
            <v>640204/109</v>
          </cell>
          <cell r="E2614" t="str">
            <v>18:20</v>
          </cell>
          <cell r="F2614" t="str">
            <v>Broumov,,aut.st.</v>
          </cell>
          <cell r="G2614" t="str">
            <v>18:43</v>
          </cell>
          <cell r="H2614" t="str">
            <v>Meziměstí,,žel.st.</v>
          </cell>
          <cell r="I2614">
            <v>115</v>
          </cell>
          <cell r="J2614">
            <v>13</v>
          </cell>
          <cell r="K2614">
            <v>1495</v>
          </cell>
          <cell r="L2614">
            <v>87</v>
          </cell>
          <cell r="M2614" t="str">
            <v>6+ vzdy</v>
          </cell>
          <cell r="N2614" t="str">
            <v>P-TRANSPORT</v>
          </cell>
        </row>
        <row r="2615">
          <cell r="D2615" t="str">
            <v>640204/202</v>
          </cell>
          <cell r="E2615" t="str">
            <v>06:50</v>
          </cell>
          <cell r="F2615" t="str">
            <v>Trutnov,,aut.nádr.</v>
          </cell>
          <cell r="G2615" t="str">
            <v>08:45</v>
          </cell>
          <cell r="H2615" t="str">
            <v>Broumov,,aut.st.</v>
          </cell>
          <cell r="I2615">
            <v>55</v>
          </cell>
          <cell r="J2615">
            <v>37</v>
          </cell>
          <cell r="K2615">
            <v>2035</v>
          </cell>
          <cell r="L2615">
            <v>43</v>
          </cell>
          <cell r="M2615" t="str">
            <v>6 vzdy</v>
          </cell>
          <cell r="N2615" t="str">
            <v>P-TRANSPORT</v>
          </cell>
        </row>
        <row r="2616">
          <cell r="D2616" t="str">
            <v>640204/203</v>
          </cell>
          <cell r="E2616" t="str">
            <v>12:35</v>
          </cell>
          <cell r="F2616" t="str">
            <v>Broumov,,aut.st.</v>
          </cell>
          <cell r="G2616" t="str">
            <v>13:35</v>
          </cell>
          <cell r="H2616" t="str">
            <v>Adršpach,Horní Adršpach,žel.zast.</v>
          </cell>
          <cell r="I2616">
            <v>116</v>
          </cell>
          <cell r="J2616">
            <v>37</v>
          </cell>
          <cell r="K2616">
            <v>4292</v>
          </cell>
          <cell r="L2616">
            <v>87</v>
          </cell>
          <cell r="M2616" t="str">
            <v>6+ vzdy</v>
          </cell>
          <cell r="N2616" t="str">
            <v>P-TRANSPORT</v>
          </cell>
        </row>
        <row r="2617">
          <cell r="D2617" t="str">
            <v>640204/204</v>
          </cell>
          <cell r="E2617" t="str">
            <v>13:40</v>
          </cell>
          <cell r="F2617" t="str">
            <v>Adršpach,Horní Adršpach,žel.zast.</v>
          </cell>
          <cell r="G2617" t="str">
            <v>14:40</v>
          </cell>
          <cell r="H2617" t="str">
            <v>Broumov,,aut.st.</v>
          </cell>
          <cell r="I2617">
            <v>116</v>
          </cell>
          <cell r="J2617">
            <v>37</v>
          </cell>
          <cell r="K2617">
            <v>4292</v>
          </cell>
          <cell r="L2617">
            <v>87</v>
          </cell>
          <cell r="M2617" t="str">
            <v>6+ vzdy</v>
          </cell>
          <cell r="N2617" t="str">
            <v>P-TRANSPORT</v>
          </cell>
        </row>
        <row r="2618">
          <cell r="D2618" t="str">
            <v>640204/205</v>
          </cell>
          <cell r="E2618" t="str">
            <v>17:50</v>
          </cell>
          <cell r="F2618" t="str">
            <v>Broumov,,aut.st.</v>
          </cell>
          <cell r="G2618" t="str">
            <v>19:37</v>
          </cell>
          <cell r="H2618" t="str">
            <v>Trutnov,,aut.nádr.</v>
          </cell>
          <cell r="I2618">
            <v>55</v>
          </cell>
          <cell r="J2618">
            <v>33</v>
          </cell>
          <cell r="K2618">
            <v>1815</v>
          </cell>
          <cell r="L2618">
            <v>43</v>
          </cell>
          <cell r="M2618" t="str">
            <v>+ vzdy</v>
          </cell>
          <cell r="N2618" t="str">
            <v>P-TRANSPORT</v>
          </cell>
        </row>
        <row r="2619">
          <cell r="D2619" t="str">
            <v>640205/3</v>
          </cell>
          <cell r="E2619" t="str">
            <v>06:50</v>
          </cell>
          <cell r="F2619" t="str">
            <v>Meziměstí,,žel.st.</v>
          </cell>
          <cell r="G2619" t="str">
            <v>06:58</v>
          </cell>
          <cell r="H2619" t="str">
            <v>Meziměstí,Vižňov,konečná</v>
          </cell>
          <cell r="I2619">
            <v>255</v>
          </cell>
          <cell r="J2619">
            <v>4</v>
          </cell>
          <cell r="K2619">
            <v>1020</v>
          </cell>
          <cell r="L2619">
            <v>200</v>
          </cell>
          <cell r="M2619" t="str">
            <v>X vzdy</v>
          </cell>
          <cell r="N2619" t="str">
            <v>P-TRANSPORT</v>
          </cell>
        </row>
        <row r="2620">
          <cell r="D2620" t="str">
            <v>640205/4</v>
          </cell>
          <cell r="E2620" t="str">
            <v>05:05</v>
          </cell>
          <cell r="F2620" t="str">
            <v>Meziměstí,Vižňov,konečná</v>
          </cell>
          <cell r="G2620" t="str">
            <v>05:13</v>
          </cell>
          <cell r="H2620" t="str">
            <v>Meziměstí,,žel.st.</v>
          </cell>
          <cell r="I2620">
            <v>255</v>
          </cell>
          <cell r="J2620">
            <v>4</v>
          </cell>
          <cell r="K2620">
            <v>1020</v>
          </cell>
          <cell r="L2620">
            <v>200</v>
          </cell>
          <cell r="M2620" t="str">
            <v>X vzdy</v>
          </cell>
          <cell r="N2620" t="str">
            <v>P-TRANSPORT</v>
          </cell>
        </row>
        <row r="2621">
          <cell r="D2621" t="str">
            <v>640205/6</v>
          </cell>
          <cell r="E2621" t="str">
            <v>07:00</v>
          </cell>
          <cell r="F2621" t="str">
            <v>Meziměstí,Vižňov,konečná</v>
          </cell>
          <cell r="G2621" t="str">
            <v>07:08</v>
          </cell>
          <cell r="H2621" t="str">
            <v>Meziměstí,,žel.st.</v>
          </cell>
          <cell r="I2621">
            <v>255</v>
          </cell>
          <cell r="J2621">
            <v>4</v>
          </cell>
          <cell r="K2621">
            <v>1020</v>
          </cell>
          <cell r="L2621">
            <v>200</v>
          </cell>
          <cell r="M2621" t="str">
            <v>X vzdy</v>
          </cell>
          <cell r="N2621" t="str">
            <v>P-TRANSPORT</v>
          </cell>
        </row>
        <row r="2622">
          <cell r="D2622" t="str">
            <v>640205/7</v>
          </cell>
          <cell r="E2622" t="str">
            <v>09:50</v>
          </cell>
          <cell r="F2622" t="str">
            <v>Meziměstí,,žel.st.</v>
          </cell>
          <cell r="G2622" t="str">
            <v>09:58</v>
          </cell>
          <cell r="H2622" t="str">
            <v>Meziměstí,Vižňov,konečná</v>
          </cell>
          <cell r="I2622">
            <v>255</v>
          </cell>
          <cell r="J2622">
            <v>4</v>
          </cell>
          <cell r="K2622">
            <v>1020</v>
          </cell>
          <cell r="L2622">
            <v>200</v>
          </cell>
          <cell r="M2622" t="str">
            <v>X vzdy</v>
          </cell>
          <cell r="N2622" t="str">
            <v>P-TRANSPORT</v>
          </cell>
        </row>
        <row r="2623">
          <cell r="D2623" t="str">
            <v>640205/9</v>
          </cell>
          <cell r="E2623" t="str">
            <v>12:50</v>
          </cell>
          <cell r="F2623" t="str">
            <v>Meziměstí,,žel.st.</v>
          </cell>
          <cell r="G2623" t="str">
            <v>12:58</v>
          </cell>
          <cell r="H2623" t="str">
            <v>Meziměstí,Vižňov,konečná</v>
          </cell>
          <cell r="I2623">
            <v>255</v>
          </cell>
          <cell r="J2623">
            <v>4</v>
          </cell>
          <cell r="K2623">
            <v>1020</v>
          </cell>
          <cell r="L2623">
            <v>200</v>
          </cell>
          <cell r="M2623" t="str">
            <v>X vzdy</v>
          </cell>
          <cell r="N2623" t="str">
            <v>P-TRANSPORT</v>
          </cell>
        </row>
        <row r="2624">
          <cell r="D2624" t="str">
            <v>640205/10</v>
          </cell>
          <cell r="E2624" t="str">
            <v>10:00</v>
          </cell>
          <cell r="F2624" t="str">
            <v>Meziměstí,Vižňov,konečná</v>
          </cell>
          <cell r="G2624" t="str">
            <v>10:08</v>
          </cell>
          <cell r="H2624" t="str">
            <v>Meziměstí,,žel.st.</v>
          </cell>
          <cell r="I2624">
            <v>255</v>
          </cell>
          <cell r="J2624">
            <v>4</v>
          </cell>
          <cell r="K2624">
            <v>1020</v>
          </cell>
          <cell r="L2624">
            <v>200</v>
          </cell>
          <cell r="M2624" t="str">
            <v>X vzdy</v>
          </cell>
          <cell r="N2624" t="str">
            <v>P-TRANSPORT</v>
          </cell>
        </row>
        <row r="2625">
          <cell r="D2625" t="str">
            <v>640205/11</v>
          </cell>
          <cell r="E2625" t="str">
            <v>14:22</v>
          </cell>
          <cell r="F2625" t="str">
            <v>Meziměstí,,žel.st.</v>
          </cell>
          <cell r="G2625" t="str">
            <v>14:30</v>
          </cell>
          <cell r="H2625" t="str">
            <v>Meziměstí,Vižňov,konečná</v>
          </cell>
          <cell r="I2625">
            <v>255</v>
          </cell>
          <cell r="J2625">
            <v>4</v>
          </cell>
          <cell r="K2625">
            <v>1020</v>
          </cell>
          <cell r="L2625">
            <v>200</v>
          </cell>
          <cell r="M2625" t="str">
            <v>X vzdy</v>
          </cell>
          <cell r="N2625" t="str">
            <v>P-TRANSPORT</v>
          </cell>
        </row>
        <row r="2626">
          <cell r="D2626" t="str">
            <v>640205/12</v>
          </cell>
          <cell r="E2626" t="str">
            <v>13:00</v>
          </cell>
          <cell r="F2626" t="str">
            <v>Meziměstí,Vižňov,konečná</v>
          </cell>
          <cell r="G2626" t="str">
            <v>13:08</v>
          </cell>
          <cell r="H2626" t="str">
            <v>Meziměstí,,žel.st.</v>
          </cell>
          <cell r="I2626">
            <v>255</v>
          </cell>
          <cell r="J2626">
            <v>4</v>
          </cell>
          <cell r="K2626">
            <v>1020</v>
          </cell>
          <cell r="L2626">
            <v>200</v>
          </cell>
          <cell r="M2626" t="str">
            <v>X vzdy</v>
          </cell>
          <cell r="N2626" t="str">
            <v>P-TRANSPORT</v>
          </cell>
        </row>
        <row r="2627">
          <cell r="D2627" t="str">
            <v>640205/13</v>
          </cell>
          <cell r="E2627" t="str">
            <v>15:00</v>
          </cell>
          <cell r="F2627" t="str">
            <v>Meziměstí,,žel.st.</v>
          </cell>
          <cell r="G2627" t="str">
            <v>15:09</v>
          </cell>
          <cell r="H2627" t="str">
            <v>Meziměstí,Vižňov,konečná</v>
          </cell>
          <cell r="I2627">
            <v>255</v>
          </cell>
          <cell r="J2627">
            <v>4</v>
          </cell>
          <cell r="K2627">
            <v>1020</v>
          </cell>
          <cell r="L2627">
            <v>200</v>
          </cell>
          <cell r="M2627" t="str">
            <v>X vzdy</v>
          </cell>
          <cell r="N2627" t="str">
            <v>P-TRANSPORT</v>
          </cell>
        </row>
        <row r="2628">
          <cell r="D2628" t="str">
            <v>640205/14</v>
          </cell>
          <cell r="E2628" t="str">
            <v>14:32</v>
          </cell>
          <cell r="F2628" t="str">
            <v>Meziměstí,Vižňov,konečná</v>
          </cell>
          <cell r="G2628" t="str">
            <v>14:40</v>
          </cell>
          <cell r="H2628" t="str">
            <v>Meziměstí,,žel.st.</v>
          </cell>
          <cell r="I2628">
            <v>255</v>
          </cell>
          <cell r="J2628">
            <v>4</v>
          </cell>
          <cell r="K2628">
            <v>1020</v>
          </cell>
          <cell r="L2628">
            <v>200</v>
          </cell>
          <cell r="M2628" t="str">
            <v>X vzdy</v>
          </cell>
          <cell r="N2628" t="str">
            <v>P-TRANSPORT</v>
          </cell>
        </row>
        <row r="2629">
          <cell r="D2629" t="str">
            <v>640205/15</v>
          </cell>
          <cell r="E2629" t="str">
            <v>15:55</v>
          </cell>
          <cell r="F2629" t="str">
            <v>Meziměstí,,žel.st.</v>
          </cell>
          <cell r="G2629" t="str">
            <v>16:03</v>
          </cell>
          <cell r="H2629" t="str">
            <v>Meziměstí,Vižňov,konečná</v>
          </cell>
          <cell r="I2629">
            <v>255</v>
          </cell>
          <cell r="J2629">
            <v>4</v>
          </cell>
          <cell r="K2629">
            <v>1020</v>
          </cell>
          <cell r="L2629">
            <v>200</v>
          </cell>
          <cell r="M2629" t="str">
            <v>X vzdy</v>
          </cell>
          <cell r="N2629" t="str">
            <v>P-TRANSPORT</v>
          </cell>
        </row>
        <row r="2630">
          <cell r="D2630" t="str">
            <v>640205/16</v>
          </cell>
          <cell r="E2630" t="str">
            <v>15:10</v>
          </cell>
          <cell r="F2630" t="str">
            <v>Meziměstí,Vižňov,konečná</v>
          </cell>
          <cell r="G2630" t="str">
            <v>15:18</v>
          </cell>
          <cell r="H2630" t="str">
            <v>Meziměstí,,žel.st.</v>
          </cell>
          <cell r="I2630">
            <v>255</v>
          </cell>
          <cell r="J2630">
            <v>4</v>
          </cell>
          <cell r="K2630">
            <v>1020</v>
          </cell>
          <cell r="L2630">
            <v>200</v>
          </cell>
          <cell r="M2630" t="str">
            <v>X vzdy</v>
          </cell>
          <cell r="N2630" t="str">
            <v>P-TRANSPORT</v>
          </cell>
        </row>
        <row r="2631">
          <cell r="D2631" t="str">
            <v>640205/17</v>
          </cell>
          <cell r="E2631" t="str">
            <v>18:55</v>
          </cell>
          <cell r="F2631" t="str">
            <v>Meziměstí,,žel.st.</v>
          </cell>
          <cell r="G2631" t="str">
            <v>19:03</v>
          </cell>
          <cell r="H2631" t="str">
            <v>Meziměstí,Vižňov,konečná</v>
          </cell>
          <cell r="I2631">
            <v>255</v>
          </cell>
          <cell r="J2631">
            <v>4</v>
          </cell>
          <cell r="K2631">
            <v>1020</v>
          </cell>
          <cell r="L2631">
            <v>200</v>
          </cell>
          <cell r="M2631" t="str">
            <v>X vzdy</v>
          </cell>
          <cell r="N2631" t="str">
            <v>P-TRANSPORT</v>
          </cell>
        </row>
        <row r="2632">
          <cell r="D2632" t="str">
            <v>640205/18</v>
          </cell>
          <cell r="E2632" t="str">
            <v>16:55</v>
          </cell>
          <cell r="F2632" t="str">
            <v>Meziměstí,Vižňov,konečná</v>
          </cell>
          <cell r="G2632" t="str">
            <v>17:03</v>
          </cell>
          <cell r="H2632" t="str">
            <v>Meziměstí,,žel.st.</v>
          </cell>
          <cell r="I2632">
            <v>255</v>
          </cell>
          <cell r="J2632">
            <v>4</v>
          </cell>
          <cell r="K2632">
            <v>1020</v>
          </cell>
          <cell r="L2632">
            <v>200</v>
          </cell>
          <cell r="M2632" t="str">
            <v>X vzdy</v>
          </cell>
          <cell r="N2632" t="str">
            <v>P-TRANSPORT</v>
          </cell>
        </row>
        <row r="2633">
          <cell r="D2633" t="str">
            <v>640205/32</v>
          </cell>
          <cell r="E2633" t="str">
            <v>05:23</v>
          </cell>
          <cell r="F2633" t="str">
            <v>Meziměstí,Ruprechtice,točna</v>
          </cell>
          <cell r="G2633" t="str">
            <v>05:47</v>
          </cell>
          <cell r="H2633" t="str">
            <v>Broumov,,aut.st.</v>
          </cell>
          <cell r="I2633">
            <v>255</v>
          </cell>
          <cell r="J2633">
            <v>11</v>
          </cell>
          <cell r="K2633">
            <v>2805</v>
          </cell>
          <cell r="L2633">
            <v>200</v>
          </cell>
          <cell r="M2633" t="str">
            <v>X vzdy</v>
          </cell>
          <cell r="N2633" t="str">
            <v>P-TRANSPORT</v>
          </cell>
        </row>
        <row r="2634">
          <cell r="D2634" t="str">
            <v>640205/33</v>
          </cell>
          <cell r="E2634" t="str">
            <v>05:13</v>
          </cell>
          <cell r="F2634" t="str">
            <v>Meziměstí,,žel.st.</v>
          </cell>
          <cell r="G2634" t="str">
            <v>05:20</v>
          </cell>
          <cell r="H2634" t="str">
            <v>Meziměstí,Ruprechtice,točna</v>
          </cell>
          <cell r="I2634">
            <v>255</v>
          </cell>
          <cell r="J2634">
            <v>5</v>
          </cell>
          <cell r="K2634">
            <v>1275</v>
          </cell>
          <cell r="L2634">
            <v>200</v>
          </cell>
          <cell r="M2634" t="str">
            <v>X vzdy</v>
          </cell>
          <cell r="N2634" t="str">
            <v>P-TRANSPORT</v>
          </cell>
        </row>
        <row r="2635">
          <cell r="D2635" t="str">
            <v>640205/34</v>
          </cell>
          <cell r="E2635" t="str">
            <v>06:57</v>
          </cell>
          <cell r="F2635" t="str">
            <v>Meziměstí,Ruprechtice,točna</v>
          </cell>
          <cell r="G2635" t="str">
            <v>07:06</v>
          </cell>
          <cell r="H2635" t="str">
            <v>Meziměstí,,žel.st.</v>
          </cell>
          <cell r="I2635">
            <v>203</v>
          </cell>
          <cell r="J2635">
            <v>5</v>
          </cell>
          <cell r="K2635">
            <v>1015</v>
          </cell>
          <cell r="L2635">
            <v>152</v>
          </cell>
          <cell r="M2635" t="str">
            <v>X vzdy</v>
          </cell>
          <cell r="N2635" t="str">
            <v>P-TRANSPORT</v>
          </cell>
        </row>
        <row r="2636">
          <cell r="D2636" t="str">
            <v>640205/35</v>
          </cell>
          <cell r="E2636" t="str">
            <v>06:35</v>
          </cell>
          <cell r="F2636" t="str">
            <v>Broumov,,aut.st.</v>
          </cell>
          <cell r="G2636" t="str">
            <v>06:55</v>
          </cell>
          <cell r="H2636" t="str">
            <v>Meziměstí,Ruprechtice,točna</v>
          </cell>
          <cell r="I2636">
            <v>203</v>
          </cell>
          <cell r="J2636">
            <v>12</v>
          </cell>
          <cell r="K2636">
            <v>2436</v>
          </cell>
          <cell r="L2636">
            <v>152</v>
          </cell>
          <cell r="M2636" t="str">
            <v>X vzdy</v>
          </cell>
          <cell r="N2636" t="str">
            <v>P-TRANSPORT</v>
          </cell>
        </row>
        <row r="2637">
          <cell r="D2637" t="str">
            <v>640205/36</v>
          </cell>
          <cell r="E2637" t="str">
            <v>06:43</v>
          </cell>
          <cell r="F2637" t="str">
            <v>Meziměstí,Ruprechtice,točna</v>
          </cell>
          <cell r="G2637" t="str">
            <v>06:50</v>
          </cell>
          <cell r="H2637" t="str">
            <v>Meziměstí,,žel.st.</v>
          </cell>
          <cell r="I2637">
            <v>52</v>
          </cell>
          <cell r="J2637">
            <v>5</v>
          </cell>
          <cell r="K2637">
            <v>260</v>
          </cell>
          <cell r="L2637">
            <v>48</v>
          </cell>
          <cell r="M2637" t="str">
            <v>X vzdy</v>
          </cell>
          <cell r="N2637" t="str">
            <v>P-TRANSPORT</v>
          </cell>
        </row>
        <row r="2638">
          <cell r="D2638" t="str">
            <v>640205/37</v>
          </cell>
          <cell r="E2638" t="str">
            <v>06:36</v>
          </cell>
          <cell r="F2638" t="str">
            <v>Meziměstí,,žel.st.</v>
          </cell>
          <cell r="G2638" t="str">
            <v>06:43</v>
          </cell>
          <cell r="H2638" t="str">
            <v>Meziměstí,Ruprechtice,točna</v>
          </cell>
          <cell r="I2638">
            <v>52</v>
          </cell>
          <cell r="J2638">
            <v>5</v>
          </cell>
          <cell r="K2638">
            <v>260</v>
          </cell>
          <cell r="L2638">
            <v>48</v>
          </cell>
          <cell r="M2638" t="str">
            <v>X vzdy</v>
          </cell>
          <cell r="N2638" t="str">
            <v>P-TRANSPORT</v>
          </cell>
        </row>
        <row r="2639">
          <cell r="D2639" t="str">
            <v>640205/38</v>
          </cell>
          <cell r="E2639" t="str">
            <v>09:30</v>
          </cell>
          <cell r="F2639" t="str">
            <v>Meziměstí,Ruprechtice,točna</v>
          </cell>
          <cell r="G2639" t="str">
            <v>09:39</v>
          </cell>
          <cell r="H2639" t="str">
            <v>Meziměstí,,žel.st.</v>
          </cell>
          <cell r="I2639">
            <v>255</v>
          </cell>
          <cell r="J2639">
            <v>5</v>
          </cell>
          <cell r="K2639">
            <v>1275</v>
          </cell>
          <cell r="L2639">
            <v>200</v>
          </cell>
          <cell r="M2639" t="str">
            <v>X vzdy</v>
          </cell>
          <cell r="N2639" t="str">
            <v>P-TRANSPORT</v>
          </cell>
        </row>
        <row r="2640">
          <cell r="D2640" t="str">
            <v>640205/39</v>
          </cell>
          <cell r="E2640" t="str">
            <v>09:20</v>
          </cell>
          <cell r="F2640" t="str">
            <v>Meziměstí,,žel.st.</v>
          </cell>
          <cell r="G2640" t="str">
            <v>09:29</v>
          </cell>
          <cell r="H2640" t="str">
            <v>Meziměstí,Ruprechtice,točna</v>
          </cell>
          <cell r="I2640">
            <v>255</v>
          </cell>
          <cell r="J2640">
            <v>5</v>
          </cell>
          <cell r="K2640">
            <v>1275</v>
          </cell>
          <cell r="L2640">
            <v>200</v>
          </cell>
          <cell r="M2640" t="str">
            <v>X vzdy</v>
          </cell>
          <cell r="N2640" t="str">
            <v>P-TRANSPORT</v>
          </cell>
        </row>
        <row r="2641">
          <cell r="D2641" t="str">
            <v>640205/40</v>
          </cell>
          <cell r="E2641" t="str">
            <v>13:40</v>
          </cell>
          <cell r="F2641" t="str">
            <v>Meziměstí,Ruprechtice,točna</v>
          </cell>
          <cell r="G2641" t="str">
            <v>13:49</v>
          </cell>
          <cell r="H2641" t="str">
            <v>Hynčice,,Broumovské strojírny</v>
          </cell>
          <cell r="I2641">
            <v>255</v>
          </cell>
          <cell r="J2641">
            <v>5</v>
          </cell>
          <cell r="K2641">
            <v>1275</v>
          </cell>
          <cell r="L2641">
            <v>200</v>
          </cell>
          <cell r="M2641" t="str">
            <v>X vzdy</v>
          </cell>
          <cell r="N2641" t="str">
            <v>P-TRANSPORT</v>
          </cell>
        </row>
        <row r="2642">
          <cell r="D2642" t="str">
            <v>640205/41</v>
          </cell>
          <cell r="E2642" t="str">
            <v>13:30</v>
          </cell>
          <cell r="F2642" t="str">
            <v>Meziměstí,,žel.st.</v>
          </cell>
          <cell r="G2642" t="str">
            <v>13:39</v>
          </cell>
          <cell r="H2642" t="str">
            <v>Meziměstí,Ruprechtice,točna</v>
          </cell>
          <cell r="I2642">
            <v>255</v>
          </cell>
          <cell r="J2642">
            <v>5</v>
          </cell>
          <cell r="K2642">
            <v>1275</v>
          </cell>
          <cell r="L2642">
            <v>200</v>
          </cell>
          <cell r="M2642" t="str">
            <v>X vzdy</v>
          </cell>
          <cell r="N2642" t="str">
            <v>P-TRANSPORT</v>
          </cell>
        </row>
        <row r="2643">
          <cell r="D2643" t="str">
            <v>640205/42</v>
          </cell>
          <cell r="E2643" t="str">
            <v>14:05</v>
          </cell>
          <cell r="F2643" t="str">
            <v>Meziměstí,Ruprechtice,točna</v>
          </cell>
          <cell r="G2643" t="str">
            <v>14:14</v>
          </cell>
          <cell r="H2643" t="str">
            <v>Meziměstí,,žel.st.</v>
          </cell>
          <cell r="I2643">
            <v>255</v>
          </cell>
          <cell r="J2643">
            <v>5</v>
          </cell>
          <cell r="K2643">
            <v>1275</v>
          </cell>
          <cell r="L2643">
            <v>200</v>
          </cell>
          <cell r="M2643" t="str">
            <v>X vzdy</v>
          </cell>
          <cell r="N2643" t="str">
            <v>P-TRANSPORT</v>
          </cell>
        </row>
        <row r="2644">
          <cell r="D2644" t="str">
            <v>640205/43</v>
          </cell>
          <cell r="E2644" t="str">
            <v>13:45</v>
          </cell>
          <cell r="F2644" t="str">
            <v>Broumov,,aut.st.</v>
          </cell>
          <cell r="G2644" t="str">
            <v>14:05</v>
          </cell>
          <cell r="H2644" t="str">
            <v>Meziměstí,Ruprechtice,točna</v>
          </cell>
          <cell r="I2644">
            <v>255</v>
          </cell>
          <cell r="J2644">
            <v>12</v>
          </cell>
          <cell r="K2644">
            <v>3060</v>
          </cell>
          <cell r="L2644">
            <v>200</v>
          </cell>
          <cell r="M2644" t="str">
            <v>X vzdy</v>
          </cell>
          <cell r="N2644" t="str">
            <v>P-TRANSPORT</v>
          </cell>
        </row>
        <row r="2645">
          <cell r="D2645" t="str">
            <v>640205/44</v>
          </cell>
          <cell r="E2645" t="str">
            <v>15:35</v>
          </cell>
          <cell r="F2645" t="str">
            <v>Meziměstí,Ruprechtice,točna</v>
          </cell>
          <cell r="G2645" t="str">
            <v>15:44</v>
          </cell>
          <cell r="H2645" t="str">
            <v>Meziměstí,,žel.st.</v>
          </cell>
          <cell r="I2645">
            <v>255</v>
          </cell>
          <cell r="J2645">
            <v>5</v>
          </cell>
          <cell r="K2645">
            <v>1275</v>
          </cell>
          <cell r="L2645">
            <v>200</v>
          </cell>
          <cell r="M2645" t="str">
            <v>X vzdy</v>
          </cell>
          <cell r="N2645" t="str">
            <v>P-TRANSPORT</v>
          </cell>
        </row>
        <row r="2646">
          <cell r="D2646" t="str">
            <v>640205/45</v>
          </cell>
          <cell r="E2646" t="str">
            <v>15:25</v>
          </cell>
          <cell r="F2646" t="str">
            <v>Meziměstí,,žel.st.</v>
          </cell>
          <cell r="G2646" t="str">
            <v>15:34</v>
          </cell>
          <cell r="H2646" t="str">
            <v>Meziměstí,Ruprechtice,točna</v>
          </cell>
          <cell r="I2646">
            <v>255</v>
          </cell>
          <cell r="J2646">
            <v>5</v>
          </cell>
          <cell r="K2646">
            <v>1275</v>
          </cell>
          <cell r="L2646">
            <v>200</v>
          </cell>
          <cell r="M2646" t="str">
            <v>X vzdy</v>
          </cell>
          <cell r="N2646" t="str">
            <v>P-TRANSPORT</v>
          </cell>
        </row>
        <row r="2647">
          <cell r="D2647" t="str">
            <v>640205/46</v>
          </cell>
          <cell r="E2647" t="str">
            <v>17:15</v>
          </cell>
          <cell r="F2647" t="str">
            <v>Meziměstí,Ruprechtice,točna</v>
          </cell>
          <cell r="G2647" t="str">
            <v>17:24</v>
          </cell>
          <cell r="H2647" t="str">
            <v>Meziměstí,,žel.st.</v>
          </cell>
          <cell r="I2647">
            <v>255</v>
          </cell>
          <cell r="J2647">
            <v>5</v>
          </cell>
          <cell r="K2647">
            <v>1275</v>
          </cell>
          <cell r="L2647">
            <v>200</v>
          </cell>
          <cell r="M2647" t="str">
            <v>X vzdy</v>
          </cell>
          <cell r="N2647" t="str">
            <v>P-TRANSPORT</v>
          </cell>
        </row>
        <row r="2648">
          <cell r="D2648" t="str">
            <v>640205/47</v>
          </cell>
          <cell r="E2648" t="str">
            <v>17:05</v>
          </cell>
          <cell r="F2648" t="str">
            <v>Meziměstí,,žel.st.</v>
          </cell>
          <cell r="G2648" t="str">
            <v>17:14</v>
          </cell>
          <cell r="H2648" t="str">
            <v>Meziměstí,Ruprechtice,točna</v>
          </cell>
          <cell r="I2648">
            <v>255</v>
          </cell>
          <cell r="J2648">
            <v>5</v>
          </cell>
          <cell r="K2648">
            <v>1275</v>
          </cell>
          <cell r="L2648">
            <v>200</v>
          </cell>
          <cell r="M2648" t="str">
            <v>X vzdy</v>
          </cell>
          <cell r="N2648" t="str">
            <v>P-TRANSPORT</v>
          </cell>
        </row>
        <row r="2649">
          <cell r="D2649" t="str">
            <v>640205/48</v>
          </cell>
          <cell r="E2649" t="str">
            <v>07:12</v>
          </cell>
          <cell r="F2649" t="str">
            <v>Meziměstí,Ruprechtice,hostinec</v>
          </cell>
          <cell r="G2649" t="str">
            <v>07:18</v>
          </cell>
          <cell r="H2649" t="str">
            <v>Meziměstí,,žel.st.</v>
          </cell>
          <cell r="I2649">
            <v>203</v>
          </cell>
          <cell r="J2649">
            <v>3</v>
          </cell>
          <cell r="K2649">
            <v>609</v>
          </cell>
          <cell r="L2649">
            <v>152</v>
          </cell>
          <cell r="M2649" t="str">
            <v>X vzdy</v>
          </cell>
          <cell r="N2649" t="str">
            <v>P-TRANSPORT</v>
          </cell>
        </row>
        <row r="2650">
          <cell r="D2650" t="str">
            <v>640205/49</v>
          </cell>
          <cell r="E2650" t="str">
            <v>07:07</v>
          </cell>
          <cell r="F2650" t="str">
            <v>Meziměstí,,žel.st.</v>
          </cell>
          <cell r="G2650" t="str">
            <v>07:11</v>
          </cell>
          <cell r="H2650" t="str">
            <v>Meziměstí,Ruprechtice,hostinec</v>
          </cell>
          <cell r="I2650">
            <v>203</v>
          </cell>
          <cell r="J2650">
            <v>3</v>
          </cell>
          <cell r="K2650">
            <v>609</v>
          </cell>
          <cell r="L2650">
            <v>152</v>
          </cell>
          <cell r="M2650" t="str">
            <v>X vzdy</v>
          </cell>
          <cell r="N2650" t="str">
            <v>P-TRANSPORT</v>
          </cell>
        </row>
        <row r="2651">
          <cell r="D2651" t="str">
            <v>640205/60</v>
          </cell>
          <cell r="E2651" t="str">
            <v>07:12</v>
          </cell>
          <cell r="F2651" t="str">
            <v>Meziměstí,Starostín,celnice</v>
          </cell>
          <cell r="G2651" t="str">
            <v>07:16</v>
          </cell>
          <cell r="H2651" t="str">
            <v>Meziměstí,,žel.st.</v>
          </cell>
          <cell r="I2651">
            <v>203</v>
          </cell>
          <cell r="J2651">
            <v>2</v>
          </cell>
          <cell r="K2651">
            <v>406</v>
          </cell>
          <cell r="L2651">
            <v>152</v>
          </cell>
          <cell r="M2651" t="str">
            <v>X vzdy</v>
          </cell>
          <cell r="N2651" t="str">
            <v>P-TRANSPORT</v>
          </cell>
        </row>
        <row r="2652">
          <cell r="D2652" t="str">
            <v>640205/61</v>
          </cell>
          <cell r="E2652" t="str">
            <v>07:08</v>
          </cell>
          <cell r="F2652" t="str">
            <v>Meziměstí,,žel.st.</v>
          </cell>
          <cell r="G2652" t="str">
            <v>07:12</v>
          </cell>
          <cell r="H2652" t="str">
            <v>Meziměstí,Starostín,celnice</v>
          </cell>
          <cell r="I2652">
            <v>203</v>
          </cell>
          <cell r="J2652">
            <v>2</v>
          </cell>
          <cell r="K2652">
            <v>406</v>
          </cell>
          <cell r="L2652">
            <v>152</v>
          </cell>
          <cell r="M2652" t="str">
            <v>X vzdy</v>
          </cell>
          <cell r="N2652" t="str">
            <v>P-TRANSPORT</v>
          </cell>
        </row>
        <row r="2653">
          <cell r="D2653" t="str">
            <v>640205/62</v>
          </cell>
          <cell r="E2653" t="str">
            <v>13:15</v>
          </cell>
          <cell r="F2653" t="str">
            <v>Meziměstí,Starostín,celnice</v>
          </cell>
          <cell r="G2653" t="str">
            <v>13:19</v>
          </cell>
          <cell r="H2653" t="str">
            <v>Meziměstí,,žel.st.</v>
          </cell>
          <cell r="I2653">
            <v>203</v>
          </cell>
          <cell r="J2653">
            <v>2</v>
          </cell>
          <cell r="K2653">
            <v>406</v>
          </cell>
          <cell r="L2653">
            <v>152</v>
          </cell>
          <cell r="M2653" t="str">
            <v>X vzdy</v>
          </cell>
          <cell r="N2653" t="str">
            <v>P-TRANSPORT</v>
          </cell>
        </row>
        <row r="2654">
          <cell r="D2654" t="str">
            <v>640205/63</v>
          </cell>
          <cell r="E2654" t="str">
            <v>13:10</v>
          </cell>
          <cell r="F2654" t="str">
            <v>Meziměstí,,žel.st.</v>
          </cell>
          <cell r="G2654" t="str">
            <v>13:14</v>
          </cell>
          <cell r="H2654" t="str">
            <v>Meziměstí,Starostín,celnice</v>
          </cell>
          <cell r="I2654">
            <v>203</v>
          </cell>
          <cell r="J2654">
            <v>2</v>
          </cell>
          <cell r="K2654">
            <v>406</v>
          </cell>
          <cell r="L2654">
            <v>152</v>
          </cell>
          <cell r="M2654" t="str">
            <v>X vzdy</v>
          </cell>
          <cell r="N2654" t="str">
            <v>P-TRANSPORT</v>
          </cell>
        </row>
        <row r="2655">
          <cell r="D2655" t="str">
            <v>640205/70</v>
          </cell>
          <cell r="E2655" t="str">
            <v>05:15</v>
          </cell>
          <cell r="F2655" t="str">
            <v>Broumov,Benešov,otáčka</v>
          </cell>
          <cell r="G2655" t="str">
            <v>05:25</v>
          </cell>
          <cell r="H2655" t="str">
            <v>Broumov,,aut.st.</v>
          </cell>
          <cell r="I2655">
            <v>255</v>
          </cell>
          <cell r="J2655">
            <v>5</v>
          </cell>
          <cell r="K2655">
            <v>1275</v>
          </cell>
          <cell r="L2655">
            <v>200</v>
          </cell>
          <cell r="M2655" t="str">
            <v>X vzdy</v>
          </cell>
          <cell r="N2655" t="str">
            <v>P-TRANSPORT</v>
          </cell>
        </row>
        <row r="2656">
          <cell r="D2656" t="str">
            <v>640205/71</v>
          </cell>
          <cell r="E2656" t="str">
            <v>05:10</v>
          </cell>
          <cell r="F2656" t="str">
            <v>Broumov,Olivětín,Veba</v>
          </cell>
          <cell r="G2656" t="str">
            <v>05:14</v>
          </cell>
          <cell r="H2656" t="str">
            <v>Broumov,Benešov,otáčka</v>
          </cell>
          <cell r="I2656">
            <v>255</v>
          </cell>
          <cell r="J2656">
            <v>2</v>
          </cell>
          <cell r="K2656">
            <v>510</v>
          </cell>
          <cell r="L2656">
            <v>200</v>
          </cell>
          <cell r="M2656" t="str">
            <v>X vzdy</v>
          </cell>
          <cell r="N2656" t="str">
            <v>P-TRANSPORT</v>
          </cell>
        </row>
        <row r="2657">
          <cell r="D2657" t="str">
            <v>640205/74</v>
          </cell>
          <cell r="E2657" t="str">
            <v>05:32</v>
          </cell>
          <cell r="F2657" t="str">
            <v>Jetřichov,,Barum</v>
          </cell>
          <cell r="G2657" t="str">
            <v>05:47</v>
          </cell>
          <cell r="H2657" t="str">
            <v>Broumov,,aut.st.</v>
          </cell>
          <cell r="I2657">
            <v>255</v>
          </cell>
          <cell r="J2657">
            <v>10</v>
          </cell>
          <cell r="K2657">
            <v>2550</v>
          </cell>
          <cell r="L2657">
            <v>200</v>
          </cell>
          <cell r="M2657" t="str">
            <v>X vzdy</v>
          </cell>
          <cell r="N2657" t="str">
            <v>P-TRANSPORT</v>
          </cell>
        </row>
        <row r="2658">
          <cell r="D2658" t="str">
            <v>640205/75</v>
          </cell>
          <cell r="E2658" t="str">
            <v>06:48</v>
          </cell>
          <cell r="F2658" t="str">
            <v>Broumov,,aut.st.</v>
          </cell>
          <cell r="G2658" t="str">
            <v>06:57</v>
          </cell>
          <cell r="H2658" t="str">
            <v>Broumov,Benešov,otáčka</v>
          </cell>
          <cell r="I2658">
            <v>255</v>
          </cell>
          <cell r="J2658">
            <v>5</v>
          </cell>
          <cell r="K2658">
            <v>1275</v>
          </cell>
          <cell r="L2658">
            <v>200</v>
          </cell>
          <cell r="M2658" t="str">
            <v>X vzdy</v>
          </cell>
          <cell r="N2658" t="str">
            <v>P-TRANSPORT</v>
          </cell>
        </row>
        <row r="2659">
          <cell r="D2659" t="str">
            <v>640205/76</v>
          </cell>
          <cell r="E2659" t="str">
            <v>07:00</v>
          </cell>
          <cell r="F2659" t="str">
            <v>Broumov,Benešov,otáčka</v>
          </cell>
          <cell r="G2659" t="str">
            <v>07:10</v>
          </cell>
          <cell r="H2659" t="str">
            <v>Broumov,,aut.st.</v>
          </cell>
          <cell r="I2659">
            <v>255</v>
          </cell>
          <cell r="J2659">
            <v>5</v>
          </cell>
          <cell r="K2659">
            <v>1275</v>
          </cell>
          <cell r="L2659">
            <v>200</v>
          </cell>
          <cell r="M2659" t="str">
            <v>X vzdy</v>
          </cell>
          <cell r="N2659" t="str">
            <v>P-TRANSPORT</v>
          </cell>
        </row>
        <row r="2660">
          <cell r="D2660" t="str">
            <v>640205/77</v>
          </cell>
          <cell r="E2660" t="str">
            <v>14:20</v>
          </cell>
          <cell r="F2660" t="str">
            <v>Broumov,,aut.st.</v>
          </cell>
          <cell r="G2660" t="str">
            <v>14:29</v>
          </cell>
          <cell r="H2660" t="str">
            <v>Broumov,Benešov,otáčka</v>
          </cell>
          <cell r="I2660">
            <v>255</v>
          </cell>
          <cell r="J2660">
            <v>5</v>
          </cell>
          <cell r="K2660">
            <v>1275</v>
          </cell>
          <cell r="L2660">
            <v>200</v>
          </cell>
          <cell r="M2660" t="str">
            <v>X vzdy</v>
          </cell>
          <cell r="N2660" t="str">
            <v>P-TRANSPORT</v>
          </cell>
        </row>
        <row r="2661">
          <cell r="D2661" t="str">
            <v>640205/78</v>
          </cell>
          <cell r="E2661" t="str">
            <v>14:30</v>
          </cell>
          <cell r="F2661" t="str">
            <v>Broumov,Benešov,otáčka</v>
          </cell>
          <cell r="G2661" t="str">
            <v>14:40</v>
          </cell>
          <cell r="H2661" t="str">
            <v>Broumov,,aut.st.</v>
          </cell>
          <cell r="I2661">
            <v>255</v>
          </cell>
          <cell r="J2661">
            <v>5</v>
          </cell>
          <cell r="K2661">
            <v>1275</v>
          </cell>
          <cell r="L2661">
            <v>200</v>
          </cell>
          <cell r="M2661" t="str">
            <v>X vzdy</v>
          </cell>
          <cell r="N2661" t="str">
            <v>P-TRANSPORT</v>
          </cell>
        </row>
        <row r="2662">
          <cell r="D2662" t="str">
            <v>640205/103</v>
          </cell>
          <cell r="E2662" t="str">
            <v>08:45</v>
          </cell>
          <cell r="F2662" t="str">
            <v>Broumov,,aut.st.</v>
          </cell>
          <cell r="G2662" t="str">
            <v>09:00</v>
          </cell>
          <cell r="H2662" t="str">
            <v>Heřmánkovice,Janovičky,celnice</v>
          </cell>
          <cell r="I2662">
            <v>88</v>
          </cell>
          <cell r="J2662">
            <v>7</v>
          </cell>
          <cell r="K2662">
            <v>616</v>
          </cell>
          <cell r="L2662">
            <v>58</v>
          </cell>
          <cell r="M2662" t="str">
            <v>6+ vzdy</v>
          </cell>
          <cell r="N2662" t="str">
            <v>P-TRANSPORT</v>
          </cell>
        </row>
        <row r="2663">
          <cell r="D2663" t="str">
            <v>640205/104</v>
          </cell>
          <cell r="E2663" t="str">
            <v>09:00</v>
          </cell>
          <cell r="F2663" t="str">
            <v>Heřmánkovice,Janovičky,celnice</v>
          </cell>
          <cell r="G2663" t="str">
            <v>09:15</v>
          </cell>
          <cell r="H2663" t="str">
            <v>Broumov,,aut.st.</v>
          </cell>
          <cell r="I2663">
            <v>88</v>
          </cell>
          <cell r="J2663">
            <v>7</v>
          </cell>
          <cell r="K2663">
            <v>616</v>
          </cell>
          <cell r="L2663">
            <v>58</v>
          </cell>
          <cell r="M2663" t="str">
            <v>6+ vzdy</v>
          </cell>
          <cell r="N2663" t="str">
            <v>P-TRANSPORT</v>
          </cell>
        </row>
        <row r="2664">
          <cell r="D2664" t="str">
            <v>640205/105</v>
          </cell>
          <cell r="E2664" t="str">
            <v>13:00</v>
          </cell>
          <cell r="F2664" t="str">
            <v>Broumov,,aut.st.</v>
          </cell>
          <cell r="G2664" t="str">
            <v>13:15</v>
          </cell>
          <cell r="H2664" t="str">
            <v>Heřmánkovice,Janovičky,celnice</v>
          </cell>
          <cell r="I2664">
            <v>88</v>
          </cell>
          <cell r="J2664">
            <v>7</v>
          </cell>
          <cell r="K2664">
            <v>616</v>
          </cell>
          <cell r="L2664">
            <v>58</v>
          </cell>
          <cell r="M2664" t="str">
            <v>6+ vzdy</v>
          </cell>
          <cell r="N2664" t="str">
            <v>P-TRANSPORT</v>
          </cell>
        </row>
        <row r="2665">
          <cell r="D2665" t="str">
            <v>640205/106</v>
          </cell>
          <cell r="E2665" t="str">
            <v>13:15</v>
          </cell>
          <cell r="F2665" t="str">
            <v>Heřmánkovice,Janovičky,celnice</v>
          </cell>
          <cell r="G2665" t="str">
            <v>13:30</v>
          </cell>
          <cell r="H2665" t="str">
            <v>Broumov,,aut.st.</v>
          </cell>
          <cell r="I2665">
            <v>88</v>
          </cell>
          <cell r="J2665">
            <v>7</v>
          </cell>
          <cell r="K2665">
            <v>616</v>
          </cell>
          <cell r="L2665">
            <v>58</v>
          </cell>
          <cell r="M2665" t="str">
            <v>6+ vzdy</v>
          </cell>
          <cell r="N2665" t="str">
            <v>P-TRANSPORT</v>
          </cell>
        </row>
        <row r="2666">
          <cell r="D2666" t="str">
            <v>640205/107</v>
          </cell>
          <cell r="E2666" t="str">
            <v>15:55</v>
          </cell>
          <cell r="F2666" t="str">
            <v>Broumov,,aut.st.</v>
          </cell>
          <cell r="G2666" t="str">
            <v>16:10</v>
          </cell>
          <cell r="H2666" t="str">
            <v>Heřmánkovice,Janovičky,celnice</v>
          </cell>
          <cell r="I2666">
            <v>88</v>
          </cell>
          <cell r="J2666">
            <v>7</v>
          </cell>
          <cell r="K2666">
            <v>616</v>
          </cell>
          <cell r="L2666">
            <v>58</v>
          </cell>
          <cell r="M2666" t="str">
            <v>6+ vzdy</v>
          </cell>
          <cell r="N2666" t="str">
            <v>P-TRANSPORT</v>
          </cell>
        </row>
        <row r="2667">
          <cell r="D2667" t="str">
            <v>640205/108</v>
          </cell>
          <cell r="E2667" t="str">
            <v>16:10</v>
          </cell>
          <cell r="F2667" t="str">
            <v>Heřmánkovice,Janovičky,celnice</v>
          </cell>
          <cell r="G2667" t="str">
            <v>16:25</v>
          </cell>
          <cell r="H2667" t="str">
            <v>Broumov,,aut.st.</v>
          </cell>
          <cell r="I2667">
            <v>88</v>
          </cell>
          <cell r="J2667">
            <v>7</v>
          </cell>
          <cell r="K2667">
            <v>616</v>
          </cell>
          <cell r="L2667">
            <v>58</v>
          </cell>
          <cell r="M2667" t="str">
            <v>6+ vzdy</v>
          </cell>
          <cell r="N2667" t="str">
            <v>P-TRANSPORT</v>
          </cell>
        </row>
        <row r="2668">
          <cell r="D2668" t="str">
            <v>640206/1</v>
          </cell>
          <cell r="E2668" t="str">
            <v>04:21</v>
          </cell>
          <cell r="F2668" t="str">
            <v>Křinice,,konečná</v>
          </cell>
          <cell r="G2668" t="str">
            <v>04:50</v>
          </cell>
          <cell r="H2668" t="str">
            <v>Heřmánkovice,,konečná</v>
          </cell>
          <cell r="I2668">
            <v>255</v>
          </cell>
          <cell r="J2668">
            <v>17</v>
          </cell>
          <cell r="K2668">
            <v>4335</v>
          </cell>
          <cell r="L2668">
            <v>200</v>
          </cell>
          <cell r="M2668" t="str">
            <v>X vzdy</v>
          </cell>
          <cell r="N2668" t="str">
            <v>P-TRANSPORT</v>
          </cell>
        </row>
        <row r="2669">
          <cell r="D2669" t="str">
            <v>640206/2</v>
          </cell>
          <cell r="E2669" t="str">
            <v>04:52</v>
          </cell>
          <cell r="F2669" t="str">
            <v>Heřmánkovice,,konečná</v>
          </cell>
          <cell r="G2669" t="str">
            <v>05:20</v>
          </cell>
          <cell r="H2669" t="str">
            <v>Křinice,,konečná</v>
          </cell>
          <cell r="I2669">
            <v>255</v>
          </cell>
          <cell r="J2669">
            <v>16</v>
          </cell>
          <cell r="K2669">
            <v>4080</v>
          </cell>
          <cell r="L2669">
            <v>200</v>
          </cell>
          <cell r="M2669" t="str">
            <v>X vzdy</v>
          </cell>
          <cell r="N2669" t="str">
            <v>P-TRANSPORT</v>
          </cell>
        </row>
        <row r="2670">
          <cell r="D2670" t="str">
            <v>640206/3</v>
          </cell>
          <cell r="E2670" t="str">
            <v>05:21</v>
          </cell>
          <cell r="F2670" t="str">
            <v>Křinice,,konečná</v>
          </cell>
          <cell r="G2670" t="str">
            <v>05:53</v>
          </cell>
          <cell r="H2670" t="str">
            <v>Heřmánkovice,,odb.Janovičky</v>
          </cell>
          <cell r="I2670">
            <v>255</v>
          </cell>
          <cell r="J2670">
            <v>15</v>
          </cell>
          <cell r="K2670">
            <v>3825</v>
          </cell>
          <cell r="L2670">
            <v>200</v>
          </cell>
          <cell r="M2670" t="str">
            <v>X vzdy</v>
          </cell>
          <cell r="N2670" t="str">
            <v>P-TRANSPORT</v>
          </cell>
        </row>
        <row r="2671">
          <cell r="D2671" t="str">
            <v>640206/4</v>
          </cell>
          <cell r="E2671" t="str">
            <v>05:54</v>
          </cell>
          <cell r="F2671" t="str">
            <v>Heřmánkovice,,odb.Janovičky</v>
          </cell>
          <cell r="G2671" t="str">
            <v>06:21</v>
          </cell>
          <cell r="H2671" t="str">
            <v>Křinice,,konečná</v>
          </cell>
          <cell r="I2671">
            <v>255</v>
          </cell>
          <cell r="J2671">
            <v>15</v>
          </cell>
          <cell r="K2671">
            <v>3825</v>
          </cell>
          <cell r="L2671">
            <v>200</v>
          </cell>
          <cell r="M2671" t="str">
            <v>X vzdy</v>
          </cell>
          <cell r="N2671" t="str">
            <v>P-TRANSPORT</v>
          </cell>
        </row>
        <row r="2672">
          <cell r="D2672" t="str">
            <v>640206/5</v>
          </cell>
          <cell r="E2672" t="str">
            <v>06:21</v>
          </cell>
          <cell r="F2672" t="str">
            <v>Křinice,,konečná</v>
          </cell>
          <cell r="G2672" t="str">
            <v>06:33</v>
          </cell>
          <cell r="H2672" t="str">
            <v>Broumov,,aut.st.</v>
          </cell>
          <cell r="I2672">
            <v>255</v>
          </cell>
          <cell r="J2672">
            <v>7</v>
          </cell>
          <cell r="K2672">
            <v>1785</v>
          </cell>
          <cell r="L2672">
            <v>200</v>
          </cell>
          <cell r="M2672" t="str">
            <v>X vzdy</v>
          </cell>
          <cell r="N2672" t="str">
            <v>P-TRANSPORT</v>
          </cell>
        </row>
        <row r="2673">
          <cell r="D2673" t="str">
            <v>640206/6</v>
          </cell>
          <cell r="E2673" t="str">
            <v>07:12</v>
          </cell>
          <cell r="F2673" t="str">
            <v>Broumov,,aut.st.</v>
          </cell>
          <cell r="G2673" t="str">
            <v>07:23</v>
          </cell>
          <cell r="H2673" t="str">
            <v>Křinice,,konečná</v>
          </cell>
          <cell r="I2673">
            <v>255</v>
          </cell>
          <cell r="J2673">
            <v>7</v>
          </cell>
          <cell r="K2673">
            <v>1785</v>
          </cell>
          <cell r="L2673">
            <v>200</v>
          </cell>
          <cell r="M2673" t="str">
            <v>X vzdy</v>
          </cell>
          <cell r="N2673" t="str">
            <v>P-TRANSPORT</v>
          </cell>
        </row>
        <row r="2674">
          <cell r="D2674" t="str">
            <v>640206/7</v>
          </cell>
          <cell r="E2674" t="str">
            <v>06:55</v>
          </cell>
          <cell r="F2674" t="str">
            <v>Broumov,,aut.st.</v>
          </cell>
          <cell r="G2674" t="str">
            <v>07:10</v>
          </cell>
          <cell r="H2674" t="str">
            <v>Heřmánkovice,,konečná</v>
          </cell>
          <cell r="I2674">
            <v>255</v>
          </cell>
          <cell r="J2674">
            <v>10</v>
          </cell>
          <cell r="K2674">
            <v>2550</v>
          </cell>
          <cell r="L2674">
            <v>200</v>
          </cell>
          <cell r="M2674" t="str">
            <v>X vzdy</v>
          </cell>
          <cell r="N2674" t="str">
            <v>P-TRANSPORT</v>
          </cell>
        </row>
        <row r="2675">
          <cell r="D2675" t="str">
            <v>640206/8</v>
          </cell>
          <cell r="E2675" t="str">
            <v>07:11</v>
          </cell>
          <cell r="F2675" t="str">
            <v>Heřmánkovice,,konečná</v>
          </cell>
          <cell r="G2675" t="str">
            <v>07:32</v>
          </cell>
          <cell r="H2675" t="str">
            <v>Broumov,,aut.st.</v>
          </cell>
          <cell r="I2675">
            <v>255</v>
          </cell>
          <cell r="J2675">
            <v>10</v>
          </cell>
          <cell r="K2675">
            <v>2550</v>
          </cell>
          <cell r="L2675">
            <v>200</v>
          </cell>
          <cell r="M2675" t="str">
            <v>X vzdy</v>
          </cell>
          <cell r="N2675" t="str">
            <v>P-TRANSPORT</v>
          </cell>
        </row>
        <row r="2676">
          <cell r="D2676" t="str">
            <v>640206/9</v>
          </cell>
          <cell r="E2676" t="str">
            <v>07:24</v>
          </cell>
          <cell r="F2676" t="str">
            <v>Křinice,,konečná</v>
          </cell>
          <cell r="G2676" t="str">
            <v>07:38</v>
          </cell>
          <cell r="H2676" t="str">
            <v>Broumov,,aut.st.</v>
          </cell>
          <cell r="I2676">
            <v>255</v>
          </cell>
          <cell r="J2676">
            <v>8</v>
          </cell>
          <cell r="K2676">
            <v>2040</v>
          </cell>
          <cell r="L2676">
            <v>200</v>
          </cell>
          <cell r="M2676" t="str">
            <v>X vzdy</v>
          </cell>
          <cell r="N2676" t="str">
            <v>P-TRANSPORT</v>
          </cell>
        </row>
        <row r="2677">
          <cell r="D2677" t="str">
            <v>640206/10</v>
          </cell>
          <cell r="E2677" t="str">
            <v>18:25</v>
          </cell>
          <cell r="F2677" t="str">
            <v>Broumov,,aut.st.</v>
          </cell>
          <cell r="G2677" t="str">
            <v>18:36</v>
          </cell>
          <cell r="H2677" t="str">
            <v>Křinice,,konečná</v>
          </cell>
          <cell r="I2677">
            <v>255</v>
          </cell>
          <cell r="J2677">
            <v>7</v>
          </cell>
          <cell r="K2677">
            <v>1785</v>
          </cell>
          <cell r="L2677">
            <v>200</v>
          </cell>
          <cell r="M2677" t="str">
            <v>X vzdy</v>
          </cell>
          <cell r="N2677" t="str">
            <v>P-TRANSPORT</v>
          </cell>
        </row>
        <row r="2678">
          <cell r="D2678" t="str">
            <v>640206/11</v>
          </cell>
          <cell r="E2678" t="str">
            <v>18:36</v>
          </cell>
          <cell r="F2678" t="str">
            <v>Křinice,,konečná</v>
          </cell>
          <cell r="G2678" t="str">
            <v>18:48</v>
          </cell>
          <cell r="H2678" t="str">
            <v>Broumov,,aut.st.</v>
          </cell>
          <cell r="I2678">
            <v>255</v>
          </cell>
          <cell r="J2678">
            <v>7</v>
          </cell>
          <cell r="K2678">
            <v>1785</v>
          </cell>
          <cell r="L2678">
            <v>200</v>
          </cell>
          <cell r="M2678" t="str">
            <v>X vzdy</v>
          </cell>
          <cell r="N2678" t="str">
            <v>P-TRANSPORT</v>
          </cell>
        </row>
        <row r="2679">
          <cell r="D2679" t="str">
            <v>640206/14</v>
          </cell>
          <cell r="E2679" t="str">
            <v>09:04</v>
          </cell>
          <cell r="F2679" t="str">
            <v>Heřmánkovice,,odb.Janovičky</v>
          </cell>
          <cell r="G2679" t="str">
            <v>09:31</v>
          </cell>
          <cell r="H2679" t="str">
            <v>Křinice,,konečná</v>
          </cell>
          <cell r="I2679">
            <v>255</v>
          </cell>
          <cell r="J2679">
            <v>15</v>
          </cell>
          <cell r="K2679">
            <v>3825</v>
          </cell>
          <cell r="L2679">
            <v>200</v>
          </cell>
          <cell r="M2679" t="str">
            <v>X vzdy</v>
          </cell>
          <cell r="N2679" t="str">
            <v>P-TRANSPORT</v>
          </cell>
        </row>
        <row r="2680">
          <cell r="D2680" t="str">
            <v>640206/15</v>
          </cell>
          <cell r="E2680" t="str">
            <v>08:50</v>
          </cell>
          <cell r="F2680" t="str">
            <v>Broumov,,aut.st.</v>
          </cell>
          <cell r="G2680" t="str">
            <v>09:03</v>
          </cell>
          <cell r="H2680" t="str">
            <v>Heřmánkovice,,odb.Janovičky</v>
          </cell>
          <cell r="I2680">
            <v>255</v>
          </cell>
          <cell r="J2680">
            <v>8</v>
          </cell>
          <cell r="K2680">
            <v>2040</v>
          </cell>
          <cell r="L2680">
            <v>200</v>
          </cell>
          <cell r="M2680" t="str">
            <v>X vzdy</v>
          </cell>
          <cell r="N2680" t="str">
            <v>P-TRANSPORT</v>
          </cell>
        </row>
        <row r="2681">
          <cell r="D2681" t="str">
            <v>640206/16</v>
          </cell>
          <cell r="E2681" t="str">
            <v>09:58</v>
          </cell>
          <cell r="F2681" t="str">
            <v>Heřmánkovice,,Obecní úřad</v>
          </cell>
          <cell r="G2681" t="str">
            <v>10:08</v>
          </cell>
          <cell r="H2681" t="str">
            <v>Broumov,,aut.st.</v>
          </cell>
          <cell r="I2681">
            <v>255</v>
          </cell>
          <cell r="J2681">
            <v>6</v>
          </cell>
          <cell r="K2681">
            <v>1530</v>
          </cell>
          <cell r="L2681">
            <v>200</v>
          </cell>
          <cell r="M2681" t="str">
            <v>X vzdy</v>
          </cell>
          <cell r="N2681" t="str">
            <v>P-TRANSPORT</v>
          </cell>
        </row>
        <row r="2682">
          <cell r="D2682" t="str">
            <v>640206/17</v>
          </cell>
          <cell r="E2682" t="str">
            <v>09:31</v>
          </cell>
          <cell r="F2682" t="str">
            <v>Křinice,,konečná</v>
          </cell>
          <cell r="G2682" t="str">
            <v>09:58</v>
          </cell>
          <cell r="H2682" t="str">
            <v>Heřmánkovice,,Obecní úřad</v>
          </cell>
          <cell r="I2682">
            <v>255</v>
          </cell>
          <cell r="J2682">
            <v>13</v>
          </cell>
          <cell r="K2682">
            <v>3315</v>
          </cell>
          <cell r="L2682">
            <v>200</v>
          </cell>
          <cell r="M2682" t="str">
            <v>X vzdy</v>
          </cell>
          <cell r="N2682" t="str">
            <v>P-TRANSPORT</v>
          </cell>
        </row>
        <row r="2683">
          <cell r="D2683" t="str">
            <v>640206/18</v>
          </cell>
          <cell r="E2683" t="str">
            <v>11:04</v>
          </cell>
          <cell r="F2683" t="str">
            <v>Heřmánkovice,,odb.Janovičky</v>
          </cell>
          <cell r="G2683" t="str">
            <v>11:31</v>
          </cell>
          <cell r="H2683" t="str">
            <v>Křinice,,konečná</v>
          </cell>
          <cell r="I2683">
            <v>255</v>
          </cell>
          <cell r="J2683">
            <v>15</v>
          </cell>
          <cell r="K2683">
            <v>3825</v>
          </cell>
          <cell r="L2683">
            <v>200</v>
          </cell>
          <cell r="M2683" t="str">
            <v>X vzdy</v>
          </cell>
          <cell r="N2683" t="str">
            <v>P-TRANSPORT</v>
          </cell>
        </row>
        <row r="2684">
          <cell r="D2684" t="str">
            <v>640206/21</v>
          </cell>
          <cell r="E2684" t="str">
            <v>10:50</v>
          </cell>
          <cell r="F2684" t="str">
            <v>Broumov,,aut.st.</v>
          </cell>
          <cell r="G2684" t="str">
            <v>11:03</v>
          </cell>
          <cell r="H2684" t="str">
            <v>Heřmánkovice,,odb.Janovičky</v>
          </cell>
          <cell r="I2684">
            <v>255</v>
          </cell>
          <cell r="J2684">
            <v>8</v>
          </cell>
          <cell r="K2684">
            <v>2040</v>
          </cell>
          <cell r="L2684">
            <v>200</v>
          </cell>
          <cell r="M2684" t="str">
            <v>X vzdy</v>
          </cell>
          <cell r="N2684" t="str">
            <v>P-TRANSPORT</v>
          </cell>
        </row>
        <row r="2685">
          <cell r="D2685" t="str">
            <v>640206/22</v>
          </cell>
          <cell r="E2685" t="str">
            <v>11:58</v>
          </cell>
          <cell r="F2685" t="str">
            <v>Heřmánkovice,,Obecní úřad</v>
          </cell>
          <cell r="G2685" t="str">
            <v>12:08</v>
          </cell>
          <cell r="H2685" t="str">
            <v>Broumov,,aut.st.</v>
          </cell>
          <cell r="I2685">
            <v>371</v>
          </cell>
          <cell r="J2685">
            <v>6</v>
          </cell>
          <cell r="K2685">
            <v>2226</v>
          </cell>
          <cell r="L2685">
            <v>287</v>
          </cell>
          <cell r="M2685" t="str">
            <v xml:space="preserve"> vzdy</v>
          </cell>
          <cell r="N2685" t="str">
            <v>P-TRANSPORT</v>
          </cell>
        </row>
        <row r="2686">
          <cell r="D2686" t="str">
            <v>640206/23</v>
          </cell>
          <cell r="E2686" t="str">
            <v>11:31</v>
          </cell>
          <cell r="F2686" t="str">
            <v>Křinice,,konečná</v>
          </cell>
          <cell r="G2686" t="str">
            <v>11:58</v>
          </cell>
          <cell r="H2686" t="str">
            <v>Heřmánkovice,,Obecní úřad</v>
          </cell>
          <cell r="I2686">
            <v>255</v>
          </cell>
          <cell r="J2686">
            <v>13</v>
          </cell>
          <cell r="K2686">
            <v>3315</v>
          </cell>
          <cell r="L2686">
            <v>200</v>
          </cell>
          <cell r="M2686" t="str">
            <v>X vzdy</v>
          </cell>
          <cell r="N2686" t="str">
            <v>P-TRANSPORT</v>
          </cell>
        </row>
        <row r="2687">
          <cell r="D2687" t="str">
            <v>640206/24</v>
          </cell>
          <cell r="E2687" t="str">
            <v>13:02</v>
          </cell>
          <cell r="F2687" t="str">
            <v>Heřmánkovice,,konečná</v>
          </cell>
          <cell r="G2687" t="str">
            <v>13:31</v>
          </cell>
          <cell r="H2687" t="str">
            <v>Křinice,,konečná</v>
          </cell>
          <cell r="I2687">
            <v>255</v>
          </cell>
          <cell r="J2687">
            <v>17</v>
          </cell>
          <cell r="K2687">
            <v>4335</v>
          </cell>
          <cell r="L2687">
            <v>200</v>
          </cell>
          <cell r="M2687" t="str">
            <v>X vzdy</v>
          </cell>
          <cell r="N2687" t="str">
            <v>P-TRANSPORT</v>
          </cell>
        </row>
        <row r="2688">
          <cell r="D2688" t="str">
            <v>640206/25</v>
          </cell>
          <cell r="E2688" t="str">
            <v>12:45</v>
          </cell>
          <cell r="F2688" t="str">
            <v>Broumov,,aut.st.</v>
          </cell>
          <cell r="G2688" t="str">
            <v>13:00</v>
          </cell>
          <cell r="H2688" t="str">
            <v>Heřmánkovice,,konečná</v>
          </cell>
          <cell r="I2688">
            <v>255</v>
          </cell>
          <cell r="J2688">
            <v>10</v>
          </cell>
          <cell r="K2688">
            <v>2550</v>
          </cell>
          <cell r="L2688">
            <v>200</v>
          </cell>
          <cell r="M2688" t="str">
            <v>X vzdy</v>
          </cell>
          <cell r="N2688" t="str">
            <v>P-TRANSPORT</v>
          </cell>
        </row>
        <row r="2689">
          <cell r="D2689" t="str">
            <v>640206/26</v>
          </cell>
          <cell r="E2689" t="str">
            <v>14:04</v>
          </cell>
          <cell r="F2689" t="str">
            <v>Heřmánkovice,,odb.Janovičky</v>
          </cell>
          <cell r="G2689" t="str">
            <v>14:18</v>
          </cell>
          <cell r="H2689" t="str">
            <v>Broumov,,aut.st.</v>
          </cell>
          <cell r="I2689">
            <v>371</v>
          </cell>
          <cell r="J2689">
            <v>8</v>
          </cell>
          <cell r="K2689">
            <v>2968</v>
          </cell>
          <cell r="L2689">
            <v>287</v>
          </cell>
          <cell r="M2689" t="str">
            <v xml:space="preserve"> vzdy</v>
          </cell>
          <cell r="N2689" t="str">
            <v>P-TRANSPORT</v>
          </cell>
        </row>
        <row r="2690">
          <cell r="D2690" t="str">
            <v>640206/27</v>
          </cell>
          <cell r="E2690" t="str">
            <v>13:31</v>
          </cell>
          <cell r="F2690" t="str">
            <v>Křinice,,konečná</v>
          </cell>
          <cell r="G2690" t="str">
            <v>13:43</v>
          </cell>
          <cell r="H2690" t="str">
            <v>Broumov,,aut.st.</v>
          </cell>
          <cell r="I2690">
            <v>255</v>
          </cell>
          <cell r="J2690">
            <v>7</v>
          </cell>
          <cell r="K2690">
            <v>1785</v>
          </cell>
          <cell r="L2690">
            <v>200</v>
          </cell>
          <cell r="M2690" t="str">
            <v>X vzdy</v>
          </cell>
          <cell r="N2690" t="str">
            <v>P-TRANSPORT</v>
          </cell>
        </row>
        <row r="2691">
          <cell r="D2691" t="str">
            <v>640206/28</v>
          </cell>
          <cell r="E2691" t="str">
            <v>14:25</v>
          </cell>
          <cell r="F2691" t="str">
            <v>Broumov,,aut.st.</v>
          </cell>
          <cell r="G2691" t="str">
            <v>14:36</v>
          </cell>
          <cell r="H2691" t="str">
            <v>Křinice,,konečná</v>
          </cell>
          <cell r="I2691">
            <v>371</v>
          </cell>
          <cell r="J2691">
            <v>7</v>
          </cell>
          <cell r="K2691">
            <v>2597</v>
          </cell>
          <cell r="L2691">
            <v>287</v>
          </cell>
          <cell r="M2691" t="str">
            <v xml:space="preserve"> vzdy</v>
          </cell>
          <cell r="N2691" t="str">
            <v>P-TRANSPORT</v>
          </cell>
        </row>
        <row r="2692">
          <cell r="D2692" t="str">
            <v>640206/29</v>
          </cell>
          <cell r="E2692" t="str">
            <v>13:50</v>
          </cell>
          <cell r="F2692" t="str">
            <v>Broumov,,aut.st.</v>
          </cell>
          <cell r="G2692" t="str">
            <v>14:03</v>
          </cell>
          <cell r="H2692" t="str">
            <v>Heřmánkovice,,odb.Janovičky</v>
          </cell>
          <cell r="I2692">
            <v>371</v>
          </cell>
          <cell r="J2692">
            <v>8</v>
          </cell>
          <cell r="K2692">
            <v>2968</v>
          </cell>
          <cell r="L2692">
            <v>287</v>
          </cell>
          <cell r="M2692" t="str">
            <v xml:space="preserve"> vzdy</v>
          </cell>
          <cell r="N2692" t="str">
            <v>P-TRANSPORT</v>
          </cell>
        </row>
        <row r="2693">
          <cell r="D2693" t="str">
            <v>640206/30</v>
          </cell>
          <cell r="E2693" t="str">
            <v>15:02</v>
          </cell>
          <cell r="F2693" t="str">
            <v>Heřmánkovice,,konečná</v>
          </cell>
          <cell r="G2693" t="str">
            <v>15:18</v>
          </cell>
          <cell r="H2693" t="str">
            <v>Broumov,,aut.st.</v>
          </cell>
          <cell r="I2693">
            <v>255</v>
          </cell>
          <cell r="J2693">
            <v>10</v>
          </cell>
          <cell r="K2693">
            <v>2550</v>
          </cell>
          <cell r="L2693">
            <v>200</v>
          </cell>
          <cell r="M2693" t="str">
            <v>X vzdy</v>
          </cell>
          <cell r="N2693" t="str">
            <v>P-TRANSPORT</v>
          </cell>
        </row>
        <row r="2694">
          <cell r="D2694" t="str">
            <v>640206/31</v>
          </cell>
          <cell r="E2694" t="str">
            <v>14:36</v>
          </cell>
          <cell r="F2694" t="str">
            <v>Křinice,,konečná</v>
          </cell>
          <cell r="G2694" t="str">
            <v>14:48</v>
          </cell>
          <cell r="H2694" t="str">
            <v>Broumov,,aut.st.</v>
          </cell>
          <cell r="I2694">
            <v>371</v>
          </cell>
          <cell r="J2694">
            <v>6</v>
          </cell>
          <cell r="K2694">
            <v>2226</v>
          </cell>
          <cell r="L2694">
            <v>287</v>
          </cell>
          <cell r="M2694" t="str">
            <v xml:space="preserve"> vzdy</v>
          </cell>
          <cell r="N2694" t="str">
            <v>P-TRANSPORT</v>
          </cell>
        </row>
        <row r="2695">
          <cell r="D2695" t="str">
            <v>640206/32</v>
          </cell>
          <cell r="E2695" t="str">
            <v>15:25</v>
          </cell>
          <cell r="F2695" t="str">
            <v>Broumov,,aut.st.</v>
          </cell>
          <cell r="G2695" t="str">
            <v>15:36</v>
          </cell>
          <cell r="H2695" t="str">
            <v>Křinice,,konečná</v>
          </cell>
          <cell r="I2695">
            <v>255</v>
          </cell>
          <cell r="J2695">
            <v>7</v>
          </cell>
          <cell r="K2695">
            <v>1785</v>
          </cell>
          <cell r="L2695">
            <v>200</v>
          </cell>
          <cell r="M2695" t="str">
            <v>X vzdy</v>
          </cell>
          <cell r="N2695" t="str">
            <v>P-TRANSPORT</v>
          </cell>
        </row>
        <row r="2696">
          <cell r="D2696" t="str">
            <v>640206/33</v>
          </cell>
          <cell r="E2696" t="str">
            <v>14:45</v>
          </cell>
          <cell r="F2696" t="str">
            <v>Broumov,,aut.st.</v>
          </cell>
          <cell r="G2696" t="str">
            <v>15:00</v>
          </cell>
          <cell r="H2696" t="str">
            <v>Heřmánkovice,,konečná</v>
          </cell>
          <cell r="I2696">
            <v>255</v>
          </cell>
          <cell r="J2696">
            <v>10</v>
          </cell>
          <cell r="K2696">
            <v>2550</v>
          </cell>
          <cell r="L2696">
            <v>200</v>
          </cell>
          <cell r="M2696" t="str">
            <v>X vzdy</v>
          </cell>
          <cell r="N2696" t="str">
            <v>P-TRANSPORT</v>
          </cell>
        </row>
        <row r="2697">
          <cell r="D2697" t="str">
            <v>640206/36</v>
          </cell>
          <cell r="E2697" t="str">
            <v>16:04</v>
          </cell>
          <cell r="F2697" t="str">
            <v>Heřmánkovice,,odb.Janovičky</v>
          </cell>
          <cell r="G2697" t="str">
            <v>16:18</v>
          </cell>
          <cell r="H2697" t="str">
            <v>Broumov,,aut.st.</v>
          </cell>
          <cell r="I2697">
            <v>255</v>
          </cell>
          <cell r="J2697">
            <v>8</v>
          </cell>
          <cell r="K2697">
            <v>2040</v>
          </cell>
          <cell r="L2697">
            <v>200</v>
          </cell>
          <cell r="M2697" t="str">
            <v>X vzdy</v>
          </cell>
          <cell r="N2697" t="str">
            <v>P-TRANSPORT</v>
          </cell>
        </row>
        <row r="2698">
          <cell r="D2698" t="str">
            <v>640206/37</v>
          </cell>
          <cell r="E2698" t="str">
            <v>15:36</v>
          </cell>
          <cell r="F2698" t="str">
            <v>Křinice,,konečná</v>
          </cell>
          <cell r="G2698" t="str">
            <v>15:48</v>
          </cell>
          <cell r="H2698" t="str">
            <v>Broumov,,aut.st.</v>
          </cell>
          <cell r="I2698">
            <v>255</v>
          </cell>
          <cell r="J2698">
            <v>7</v>
          </cell>
          <cell r="K2698">
            <v>1785</v>
          </cell>
          <cell r="L2698">
            <v>200</v>
          </cell>
          <cell r="M2698" t="str">
            <v>X vzdy</v>
          </cell>
          <cell r="N2698" t="str">
            <v>P-TRANSPORT</v>
          </cell>
        </row>
        <row r="2699">
          <cell r="D2699" t="str">
            <v>640206/38</v>
          </cell>
          <cell r="E2699" t="str">
            <v>16:20</v>
          </cell>
          <cell r="F2699" t="str">
            <v>Broumov,,aut.st.</v>
          </cell>
          <cell r="G2699" t="str">
            <v>16:31</v>
          </cell>
          <cell r="H2699" t="str">
            <v>Křinice,,konečná</v>
          </cell>
          <cell r="I2699">
            <v>255</v>
          </cell>
          <cell r="J2699">
            <v>7</v>
          </cell>
          <cell r="K2699">
            <v>1785</v>
          </cell>
          <cell r="L2699">
            <v>200</v>
          </cell>
          <cell r="M2699" t="str">
            <v>X vzdy</v>
          </cell>
          <cell r="N2699" t="str">
            <v>P-TRANSPORT</v>
          </cell>
        </row>
        <row r="2700">
          <cell r="D2700" t="str">
            <v>640206/39</v>
          </cell>
          <cell r="E2700" t="str">
            <v>15:50</v>
          </cell>
          <cell r="F2700" t="str">
            <v>Broumov,,aut.st.</v>
          </cell>
          <cell r="G2700" t="str">
            <v>16:03</v>
          </cell>
          <cell r="H2700" t="str">
            <v>Heřmánkovice,,odb.Janovičky</v>
          </cell>
          <cell r="I2700">
            <v>255</v>
          </cell>
          <cell r="J2700">
            <v>8</v>
          </cell>
          <cell r="K2700">
            <v>2040</v>
          </cell>
          <cell r="L2700">
            <v>200</v>
          </cell>
          <cell r="M2700" t="str">
            <v>X vzdy</v>
          </cell>
          <cell r="N2700" t="str">
            <v>P-TRANSPORT</v>
          </cell>
        </row>
        <row r="2701">
          <cell r="D2701" t="str">
            <v>640206/41</v>
          </cell>
          <cell r="E2701" t="str">
            <v>16:31</v>
          </cell>
          <cell r="F2701" t="str">
            <v>Křinice,,konečná</v>
          </cell>
          <cell r="G2701" t="str">
            <v>17:00</v>
          </cell>
          <cell r="H2701" t="str">
            <v>Heřmánkovice,,konečná</v>
          </cell>
          <cell r="I2701">
            <v>255</v>
          </cell>
          <cell r="J2701">
            <v>16</v>
          </cell>
          <cell r="K2701">
            <v>4080</v>
          </cell>
          <cell r="L2701">
            <v>200</v>
          </cell>
          <cell r="M2701" t="str">
            <v>X vzdy</v>
          </cell>
          <cell r="N2701" t="str">
            <v>P-TRANSPORT</v>
          </cell>
        </row>
        <row r="2702">
          <cell r="D2702" t="str">
            <v>640206/42</v>
          </cell>
          <cell r="E2702" t="str">
            <v>17:02</v>
          </cell>
          <cell r="F2702" t="str">
            <v>Heřmánkovice,,konečná</v>
          </cell>
          <cell r="G2702" t="str">
            <v>17:31</v>
          </cell>
          <cell r="H2702" t="str">
            <v>Křinice,,konečná</v>
          </cell>
          <cell r="I2702">
            <v>255</v>
          </cell>
          <cell r="J2702">
            <v>17</v>
          </cell>
          <cell r="K2702">
            <v>4335</v>
          </cell>
          <cell r="L2702">
            <v>200</v>
          </cell>
          <cell r="M2702" t="str">
            <v>X vzdy</v>
          </cell>
          <cell r="N2702" t="str">
            <v>P-TRANSPORT</v>
          </cell>
        </row>
        <row r="2703">
          <cell r="D2703" t="str">
            <v>640206/44</v>
          </cell>
          <cell r="E2703" t="str">
            <v>18:04</v>
          </cell>
          <cell r="F2703" t="str">
            <v>Heřmánkovice,,odb.Janovičky</v>
          </cell>
          <cell r="G2703" t="str">
            <v>18:18</v>
          </cell>
          <cell r="H2703" t="str">
            <v>Broumov,,aut.st.</v>
          </cell>
          <cell r="I2703">
            <v>370</v>
          </cell>
          <cell r="J2703">
            <v>8</v>
          </cell>
          <cell r="K2703">
            <v>2960</v>
          </cell>
          <cell r="L2703">
            <v>287</v>
          </cell>
          <cell r="M2703" t="str">
            <v xml:space="preserve"> vzdy</v>
          </cell>
          <cell r="N2703" t="str">
            <v>P-TRANSPORT</v>
          </cell>
        </row>
        <row r="2704">
          <cell r="D2704" t="str">
            <v>640206/45</v>
          </cell>
          <cell r="E2704" t="str">
            <v>17:31</v>
          </cell>
          <cell r="F2704" t="str">
            <v>Křinice,,konečná</v>
          </cell>
          <cell r="G2704" t="str">
            <v>17:43</v>
          </cell>
          <cell r="H2704" t="str">
            <v>Broumov,,aut.st.</v>
          </cell>
          <cell r="I2704">
            <v>255</v>
          </cell>
          <cell r="J2704">
            <v>7</v>
          </cell>
          <cell r="K2704">
            <v>1785</v>
          </cell>
          <cell r="L2704">
            <v>200</v>
          </cell>
          <cell r="M2704" t="str">
            <v>X vzdy</v>
          </cell>
          <cell r="N2704" t="str">
            <v>P-TRANSPORT</v>
          </cell>
        </row>
        <row r="2705">
          <cell r="D2705" t="str">
            <v>640206/46</v>
          </cell>
          <cell r="E2705" t="str">
            <v>19:04</v>
          </cell>
          <cell r="F2705" t="str">
            <v>Heřmánkovice,,odb.Janovičky</v>
          </cell>
          <cell r="G2705" t="str">
            <v>19:18</v>
          </cell>
          <cell r="H2705" t="str">
            <v>Broumov,,aut.st.</v>
          </cell>
          <cell r="I2705">
            <v>255</v>
          </cell>
          <cell r="J2705">
            <v>8</v>
          </cell>
          <cell r="K2705">
            <v>2040</v>
          </cell>
          <cell r="L2705">
            <v>200</v>
          </cell>
          <cell r="M2705" t="str">
            <v>X vzdy</v>
          </cell>
          <cell r="N2705" t="str">
            <v>P-TRANSPORT</v>
          </cell>
        </row>
        <row r="2706">
          <cell r="D2706" t="str">
            <v>640206/47</v>
          </cell>
          <cell r="E2706" t="str">
            <v>17:44</v>
          </cell>
          <cell r="F2706" t="str">
            <v>Broumov,,aut.st.</v>
          </cell>
          <cell r="G2706" t="str">
            <v>18:03</v>
          </cell>
          <cell r="H2706" t="str">
            <v>Heřmánkovice,,odb.Janovičky</v>
          </cell>
          <cell r="I2706">
            <v>370</v>
          </cell>
          <cell r="J2706">
            <v>8</v>
          </cell>
          <cell r="K2706">
            <v>2960</v>
          </cell>
          <cell r="L2706">
            <v>287</v>
          </cell>
          <cell r="M2706" t="str">
            <v xml:space="preserve"> vzdy</v>
          </cell>
          <cell r="N2706" t="str">
            <v>P-TRANSPORT</v>
          </cell>
        </row>
        <row r="2707">
          <cell r="D2707" t="str">
            <v>640206/48</v>
          </cell>
          <cell r="E2707" t="str">
            <v>19:25</v>
          </cell>
          <cell r="F2707" t="str">
            <v>Broumov,,aut.st.</v>
          </cell>
          <cell r="G2707" t="str">
            <v>19:36</v>
          </cell>
          <cell r="H2707" t="str">
            <v>Křinice,,konečná</v>
          </cell>
          <cell r="I2707">
            <v>255</v>
          </cell>
          <cell r="J2707">
            <v>7</v>
          </cell>
          <cell r="K2707">
            <v>1785</v>
          </cell>
          <cell r="L2707">
            <v>200</v>
          </cell>
          <cell r="M2707" t="str">
            <v>X vzdy</v>
          </cell>
          <cell r="N2707" t="str">
            <v>P-TRANSPORT</v>
          </cell>
        </row>
        <row r="2708">
          <cell r="D2708" t="str">
            <v>640206/49</v>
          </cell>
          <cell r="E2708" t="str">
            <v>18:50</v>
          </cell>
          <cell r="F2708" t="str">
            <v>Broumov,,aut.st.</v>
          </cell>
          <cell r="G2708" t="str">
            <v>19:03</v>
          </cell>
          <cell r="H2708" t="str">
            <v>Heřmánkovice,,odb.Janovičky</v>
          </cell>
          <cell r="I2708">
            <v>255</v>
          </cell>
          <cell r="J2708">
            <v>8</v>
          </cell>
          <cell r="K2708">
            <v>2040</v>
          </cell>
          <cell r="L2708">
            <v>200</v>
          </cell>
          <cell r="M2708" t="str">
            <v>X vzdy</v>
          </cell>
          <cell r="N2708" t="str">
            <v>P-TRANSPORT</v>
          </cell>
        </row>
        <row r="2709">
          <cell r="D2709" t="str">
            <v>640206/50</v>
          </cell>
          <cell r="E2709" t="str">
            <v>20:00</v>
          </cell>
          <cell r="F2709" t="str">
            <v>Heřmánkovice,,Obecní úřad</v>
          </cell>
          <cell r="G2709" t="str">
            <v>20:10</v>
          </cell>
          <cell r="H2709" t="str">
            <v>Broumov,,aut.st.</v>
          </cell>
          <cell r="I2709">
            <v>369</v>
          </cell>
          <cell r="J2709">
            <v>6</v>
          </cell>
          <cell r="K2709">
            <v>2214</v>
          </cell>
          <cell r="L2709">
            <v>287</v>
          </cell>
          <cell r="M2709" t="str">
            <v xml:space="preserve"> vzdy</v>
          </cell>
          <cell r="N2709" t="str">
            <v>P-TRANSPORT</v>
          </cell>
        </row>
        <row r="2710">
          <cell r="D2710" t="str">
            <v>640206/51</v>
          </cell>
          <cell r="E2710" t="str">
            <v>19:36</v>
          </cell>
          <cell r="F2710" t="str">
            <v>Křinice,,konečná</v>
          </cell>
          <cell r="G2710" t="str">
            <v>19:48</v>
          </cell>
          <cell r="H2710" t="str">
            <v>Broumov,,aut.st.</v>
          </cell>
          <cell r="I2710">
            <v>255</v>
          </cell>
          <cell r="J2710">
            <v>7</v>
          </cell>
          <cell r="K2710">
            <v>1785</v>
          </cell>
          <cell r="L2710">
            <v>200</v>
          </cell>
          <cell r="M2710" t="str">
            <v>X vzdy</v>
          </cell>
          <cell r="N2710" t="str">
            <v>P-TRANSPORT</v>
          </cell>
        </row>
        <row r="2711">
          <cell r="D2711" t="str">
            <v>640206/53</v>
          </cell>
          <cell r="E2711" t="str">
            <v>19:50</v>
          </cell>
          <cell r="F2711" t="str">
            <v>Broumov,,aut.st.</v>
          </cell>
          <cell r="G2711" t="str">
            <v>20:00</v>
          </cell>
          <cell r="H2711" t="str">
            <v>Heřmánkovice,,Obecní úřad</v>
          </cell>
          <cell r="I2711">
            <v>369</v>
          </cell>
          <cell r="J2711">
            <v>6</v>
          </cell>
          <cell r="K2711">
            <v>2214</v>
          </cell>
          <cell r="L2711">
            <v>287</v>
          </cell>
          <cell r="M2711" t="str">
            <v xml:space="preserve"> vzdy</v>
          </cell>
          <cell r="N2711" t="str">
            <v>P-TRANSPORT</v>
          </cell>
        </row>
        <row r="2712">
          <cell r="D2712" t="str">
            <v>640206/54</v>
          </cell>
          <cell r="E2712" t="str">
            <v>22:16</v>
          </cell>
          <cell r="F2712" t="str">
            <v>Heřmánkovice,,odb.Janovičky</v>
          </cell>
          <cell r="G2712" t="str">
            <v>22:30</v>
          </cell>
          <cell r="H2712" t="str">
            <v>Broumov,,aut.st.</v>
          </cell>
          <cell r="I2712">
            <v>255</v>
          </cell>
          <cell r="J2712">
            <v>8</v>
          </cell>
          <cell r="K2712">
            <v>2040</v>
          </cell>
          <cell r="L2712">
            <v>200</v>
          </cell>
          <cell r="M2712" t="str">
            <v>X vzdy</v>
          </cell>
          <cell r="N2712" t="str">
            <v>P-TRANSPORT</v>
          </cell>
        </row>
        <row r="2713">
          <cell r="D2713" t="str">
            <v>640206/59</v>
          </cell>
          <cell r="E2713" t="str">
            <v>22:05</v>
          </cell>
          <cell r="F2713" t="str">
            <v>Broumov,,aut.st.</v>
          </cell>
          <cell r="G2713" t="str">
            <v>22:16</v>
          </cell>
          <cell r="H2713" t="str">
            <v>Heřmánkovice,,odb.Janovičky</v>
          </cell>
          <cell r="I2713">
            <v>255</v>
          </cell>
          <cell r="J2713">
            <v>8</v>
          </cell>
          <cell r="K2713">
            <v>2040</v>
          </cell>
          <cell r="L2713">
            <v>200</v>
          </cell>
          <cell r="M2713" t="str">
            <v>X vzdy</v>
          </cell>
          <cell r="N2713" t="str">
            <v>P-TRANSPORT</v>
          </cell>
        </row>
        <row r="2714">
          <cell r="D2714" t="str">
            <v>640206/100</v>
          </cell>
          <cell r="E2714" t="str">
            <v>07:54</v>
          </cell>
          <cell r="F2714" t="str">
            <v>Heřmánkovice,,odb.Janovičky</v>
          </cell>
          <cell r="G2714" t="str">
            <v>08:08</v>
          </cell>
          <cell r="H2714" t="str">
            <v>Broumov,,aut.st.</v>
          </cell>
          <cell r="I2714">
            <v>116</v>
          </cell>
          <cell r="J2714">
            <v>8</v>
          </cell>
          <cell r="K2714">
            <v>928</v>
          </cell>
          <cell r="L2714">
            <v>87</v>
          </cell>
          <cell r="M2714" t="str">
            <v>6+ vzdy</v>
          </cell>
          <cell r="N2714" t="str">
            <v>P-TRANSPORT</v>
          </cell>
        </row>
        <row r="2715">
          <cell r="D2715" t="str">
            <v>640206/101</v>
          </cell>
          <cell r="E2715" t="str">
            <v>07:40</v>
          </cell>
          <cell r="F2715" t="str">
            <v>Broumov,,aut.st.</v>
          </cell>
          <cell r="G2715" t="str">
            <v>07:53</v>
          </cell>
          <cell r="H2715" t="str">
            <v>Heřmánkovice,,odb.Janovičky</v>
          </cell>
          <cell r="I2715">
            <v>116</v>
          </cell>
          <cell r="J2715">
            <v>8</v>
          </cell>
          <cell r="K2715">
            <v>928</v>
          </cell>
          <cell r="L2715">
            <v>87</v>
          </cell>
          <cell r="M2715" t="str">
            <v>6+ vzdy</v>
          </cell>
          <cell r="N2715" t="str">
            <v>P-TRANSPORT</v>
          </cell>
        </row>
        <row r="2716">
          <cell r="D2716" t="str">
            <v>640206/102</v>
          </cell>
          <cell r="E2716" t="str">
            <v>08:20</v>
          </cell>
          <cell r="F2716" t="str">
            <v>Broumov,,aut.st.</v>
          </cell>
          <cell r="G2716" t="str">
            <v>08:31</v>
          </cell>
          <cell r="H2716" t="str">
            <v>Křinice,,konečná</v>
          </cell>
          <cell r="I2716">
            <v>55</v>
          </cell>
          <cell r="J2716">
            <v>7</v>
          </cell>
          <cell r="K2716">
            <v>385</v>
          </cell>
          <cell r="L2716">
            <v>41</v>
          </cell>
          <cell r="M2716" t="str">
            <v>6 vzdy</v>
          </cell>
          <cell r="N2716" t="str">
            <v>P-TRANSPORT</v>
          </cell>
        </row>
        <row r="2717">
          <cell r="D2717" t="str">
            <v>640206/103</v>
          </cell>
          <cell r="E2717" t="str">
            <v>08:31</v>
          </cell>
          <cell r="F2717" t="str">
            <v>Křinice,,konečná</v>
          </cell>
          <cell r="G2717" t="str">
            <v>08:43</v>
          </cell>
          <cell r="H2717" t="str">
            <v>Broumov,,aut.st.</v>
          </cell>
          <cell r="I2717">
            <v>55</v>
          </cell>
          <cell r="J2717">
            <v>7</v>
          </cell>
          <cell r="K2717">
            <v>385</v>
          </cell>
          <cell r="L2717">
            <v>41</v>
          </cell>
          <cell r="M2717" t="str">
            <v>6 vzdy</v>
          </cell>
          <cell r="N2717" t="str">
            <v>P-TRANSPORT</v>
          </cell>
        </row>
        <row r="2718">
          <cell r="D2718" t="str">
            <v>640206/104</v>
          </cell>
          <cell r="E2718" t="str">
            <v>10:04</v>
          </cell>
          <cell r="F2718" t="str">
            <v>Heřmánkovice,,odb.Janovičky</v>
          </cell>
          <cell r="G2718" t="str">
            <v>10:18</v>
          </cell>
          <cell r="H2718" t="str">
            <v>Broumov,,aut.st.</v>
          </cell>
          <cell r="I2718">
            <v>116</v>
          </cell>
          <cell r="J2718">
            <v>8</v>
          </cell>
          <cell r="K2718">
            <v>928</v>
          </cell>
          <cell r="L2718">
            <v>87</v>
          </cell>
          <cell r="M2718" t="str">
            <v>6+ vzdy</v>
          </cell>
          <cell r="N2718" t="str">
            <v>P-TRANSPORT</v>
          </cell>
        </row>
        <row r="2719">
          <cell r="D2719" t="str">
            <v>640206/105</v>
          </cell>
          <cell r="E2719" t="str">
            <v>09:50</v>
          </cell>
          <cell r="F2719" t="str">
            <v>Broumov,,aut.st.</v>
          </cell>
          <cell r="G2719" t="str">
            <v>10:03</v>
          </cell>
          <cell r="H2719" t="str">
            <v>Heřmánkovice,,odb.Janovičky</v>
          </cell>
          <cell r="I2719">
            <v>116</v>
          </cell>
          <cell r="J2719">
            <v>8</v>
          </cell>
          <cell r="K2719">
            <v>928</v>
          </cell>
          <cell r="L2719">
            <v>87</v>
          </cell>
          <cell r="M2719" t="str">
            <v>6+ vzdy</v>
          </cell>
          <cell r="N2719" t="str">
            <v>P-TRANSPORT</v>
          </cell>
        </row>
        <row r="2720">
          <cell r="D2720" t="str">
            <v>640206/106</v>
          </cell>
          <cell r="E2720" t="str">
            <v>11:20</v>
          </cell>
          <cell r="F2720" t="str">
            <v>Broumov,,aut.st.</v>
          </cell>
          <cell r="G2720" t="str">
            <v>11:31</v>
          </cell>
          <cell r="H2720" t="str">
            <v>Křinice,,konečná</v>
          </cell>
          <cell r="I2720">
            <v>116</v>
          </cell>
          <cell r="J2720">
            <v>7</v>
          </cell>
          <cell r="K2720">
            <v>812</v>
          </cell>
          <cell r="L2720">
            <v>87</v>
          </cell>
          <cell r="M2720" t="str">
            <v>6+ vzdy</v>
          </cell>
          <cell r="N2720" t="str">
            <v>P-TRANSPORT</v>
          </cell>
        </row>
        <row r="2721">
          <cell r="D2721" t="str">
            <v>640206/107</v>
          </cell>
          <cell r="E2721" t="str">
            <v>15:40</v>
          </cell>
          <cell r="F2721" t="str">
            <v>Broumov,,aut.st.</v>
          </cell>
          <cell r="G2721" t="str">
            <v>15:53</v>
          </cell>
          <cell r="H2721" t="str">
            <v>Heřmánkovice,,odb.Janovičky</v>
          </cell>
          <cell r="I2721">
            <v>116</v>
          </cell>
          <cell r="J2721">
            <v>8</v>
          </cell>
          <cell r="K2721">
            <v>928</v>
          </cell>
          <cell r="L2721">
            <v>87</v>
          </cell>
          <cell r="M2721" t="str">
            <v>6+ vzdy</v>
          </cell>
          <cell r="N2721" t="str">
            <v>P-TRANSPORT</v>
          </cell>
        </row>
        <row r="2722">
          <cell r="D2722" t="str">
            <v>640206/108</v>
          </cell>
          <cell r="E2722" t="str">
            <v>15:54</v>
          </cell>
          <cell r="F2722" t="str">
            <v>Heřmánkovice,,odb.Janovičky</v>
          </cell>
          <cell r="G2722" t="str">
            <v>16:09</v>
          </cell>
          <cell r="H2722" t="str">
            <v>Broumov,,aut.st.</v>
          </cell>
          <cell r="I2722">
            <v>116</v>
          </cell>
          <cell r="J2722">
            <v>8</v>
          </cell>
          <cell r="K2722">
            <v>928</v>
          </cell>
          <cell r="L2722">
            <v>87</v>
          </cell>
          <cell r="M2722" t="str">
            <v>6+ vzdy</v>
          </cell>
          <cell r="N2722" t="str">
            <v>P-TRANSPORT</v>
          </cell>
        </row>
        <row r="2723">
          <cell r="D2723" t="str">
            <v>640206/109</v>
          </cell>
          <cell r="E2723" t="str">
            <v>16:41</v>
          </cell>
          <cell r="F2723" t="str">
            <v>Křinice,,konečná</v>
          </cell>
          <cell r="G2723" t="str">
            <v>16:53</v>
          </cell>
          <cell r="H2723" t="str">
            <v>Broumov,,aut.st.</v>
          </cell>
          <cell r="I2723">
            <v>116</v>
          </cell>
          <cell r="J2723">
            <v>6</v>
          </cell>
          <cell r="K2723">
            <v>696</v>
          </cell>
          <cell r="L2723">
            <v>87</v>
          </cell>
          <cell r="M2723" t="str">
            <v>6+ vzdy</v>
          </cell>
          <cell r="N2723" t="str">
            <v>P-TRANSPORT</v>
          </cell>
        </row>
        <row r="2724">
          <cell r="D2724" t="str">
            <v>640206/110</v>
          </cell>
          <cell r="E2724" t="str">
            <v>16:30</v>
          </cell>
          <cell r="F2724" t="str">
            <v>Broumov,,aut.st.</v>
          </cell>
          <cell r="G2724" t="str">
            <v>16:41</v>
          </cell>
          <cell r="H2724" t="str">
            <v>Křinice,,konečná</v>
          </cell>
          <cell r="I2724">
            <v>116</v>
          </cell>
          <cell r="J2724">
            <v>7</v>
          </cell>
          <cell r="K2724">
            <v>812</v>
          </cell>
          <cell r="L2724">
            <v>87</v>
          </cell>
          <cell r="M2724" t="str">
            <v>6+ vzdy</v>
          </cell>
          <cell r="N2724" t="str">
            <v>P-TRANSPORT</v>
          </cell>
        </row>
        <row r="2725">
          <cell r="D2725" t="str">
            <v>640206/111</v>
          </cell>
          <cell r="E2725" t="str">
            <v>11:31</v>
          </cell>
          <cell r="F2725" t="str">
            <v>Křinice,,konečná</v>
          </cell>
          <cell r="G2725" t="str">
            <v>11:43</v>
          </cell>
          <cell r="H2725" t="str">
            <v>Broumov,,aut.st.</v>
          </cell>
          <cell r="I2725">
            <v>116</v>
          </cell>
          <cell r="J2725">
            <v>7</v>
          </cell>
          <cell r="K2725">
            <v>812</v>
          </cell>
          <cell r="L2725">
            <v>87</v>
          </cell>
          <cell r="M2725" t="str">
            <v>6+ vzdy</v>
          </cell>
          <cell r="N2725" t="str">
            <v>P-TRANSPORT</v>
          </cell>
        </row>
        <row r="2726">
          <cell r="D2726" t="str">
            <v>640206/113</v>
          </cell>
          <cell r="E2726" t="str">
            <v>11:48</v>
          </cell>
          <cell r="F2726" t="str">
            <v>Broumov,,aut.st.</v>
          </cell>
          <cell r="G2726" t="str">
            <v>11:58</v>
          </cell>
          <cell r="H2726" t="str">
            <v>Heřmánkovice,,Obecní úřad</v>
          </cell>
          <cell r="I2726">
            <v>116</v>
          </cell>
          <cell r="J2726">
            <v>6</v>
          </cell>
          <cell r="K2726">
            <v>696</v>
          </cell>
          <cell r="L2726">
            <v>87</v>
          </cell>
          <cell r="M2726" t="str">
            <v>6+ vzdy</v>
          </cell>
          <cell r="N2726" t="str">
            <v>P-TRANSPORT</v>
          </cell>
        </row>
        <row r="2727">
          <cell r="D2727" t="str">
            <v>640324/1</v>
          </cell>
          <cell r="E2727" t="str">
            <v>16:12</v>
          </cell>
          <cell r="F2727" t="str">
            <v>Nové Město n.Met.,,nám.Republiky</v>
          </cell>
          <cell r="G2727" t="str">
            <v>16:37</v>
          </cell>
          <cell r="H2727" t="str">
            <v>Česká Skalice,,nám.</v>
          </cell>
          <cell r="I2727">
            <v>255</v>
          </cell>
          <cell r="J2727">
            <v>13</v>
          </cell>
          <cell r="K2727">
            <v>3315</v>
          </cell>
          <cell r="L2727">
            <v>200</v>
          </cell>
          <cell r="M2727" t="str">
            <v>X vzdy</v>
          </cell>
          <cell r="N2727" t="str">
            <v>ČSAD Ústí nad Orlicí</v>
          </cell>
        </row>
        <row r="2728">
          <cell r="D2728" t="str">
            <v>640324/2</v>
          </cell>
          <cell r="E2728" t="str">
            <v>13:15</v>
          </cell>
          <cell r="F2728" t="str">
            <v>Česká Skalice,,nám.</v>
          </cell>
          <cell r="G2728" t="str">
            <v>13:40</v>
          </cell>
          <cell r="H2728" t="str">
            <v>Nové Město n.Met.,,nám.Republiky</v>
          </cell>
          <cell r="I2728">
            <v>203</v>
          </cell>
          <cell r="J2728">
            <v>13</v>
          </cell>
          <cell r="K2728">
            <v>2639</v>
          </cell>
          <cell r="L2728">
            <v>152</v>
          </cell>
          <cell r="M2728" t="str">
            <v>X vzdy</v>
          </cell>
          <cell r="N2728" t="str">
            <v>ČSAD Ústí nad Orlicí</v>
          </cell>
        </row>
        <row r="2729">
          <cell r="D2729" t="str">
            <v>640324/4</v>
          </cell>
          <cell r="E2729" t="str">
            <v>05:20</v>
          </cell>
          <cell r="F2729" t="str">
            <v>Česká Skalice,,nám.</v>
          </cell>
          <cell r="G2729" t="str">
            <v>05:43</v>
          </cell>
          <cell r="H2729" t="str">
            <v>Nové Město n.Met.,,Na Rychtě</v>
          </cell>
          <cell r="I2729">
            <v>255</v>
          </cell>
          <cell r="J2729">
            <v>12</v>
          </cell>
          <cell r="K2729">
            <v>3060</v>
          </cell>
          <cell r="L2729">
            <v>200</v>
          </cell>
          <cell r="M2729" t="str">
            <v>X vzdy</v>
          </cell>
          <cell r="N2729" t="str">
            <v>ČSAD Ústí nad Orlicí</v>
          </cell>
        </row>
        <row r="2730">
          <cell r="D2730" t="str">
            <v>640324/6</v>
          </cell>
          <cell r="E2730" t="str">
            <v>17:15</v>
          </cell>
          <cell r="F2730" t="str">
            <v>Česká Skalice,,nám.</v>
          </cell>
          <cell r="G2730" t="str">
            <v>17:40</v>
          </cell>
          <cell r="H2730" t="str">
            <v>Nové Město n.Met.,,nám.Republiky</v>
          </cell>
          <cell r="I2730">
            <v>255</v>
          </cell>
          <cell r="J2730">
            <v>13</v>
          </cell>
          <cell r="K2730">
            <v>3315</v>
          </cell>
          <cell r="L2730">
            <v>200</v>
          </cell>
          <cell r="M2730" t="str">
            <v>X vzdy</v>
          </cell>
          <cell r="N2730" t="str">
            <v>ČSAD Ústí nad Orlicí</v>
          </cell>
        </row>
        <row r="2731">
          <cell r="D2731" t="str">
            <v>640325/1</v>
          </cell>
          <cell r="E2731" t="str">
            <v>22:51</v>
          </cell>
          <cell r="F2731" t="str">
            <v>Nové Město n.Met.,,Na Rychtě</v>
          </cell>
          <cell r="G2731" t="str">
            <v>23:15</v>
          </cell>
          <cell r="H2731" t="str">
            <v>Dobruška,,aut.st.</v>
          </cell>
          <cell r="I2731">
            <v>255</v>
          </cell>
          <cell r="J2731">
            <v>15</v>
          </cell>
          <cell r="K2731">
            <v>3825</v>
          </cell>
          <cell r="L2731">
            <v>200</v>
          </cell>
          <cell r="M2731" t="str">
            <v>X vzdy</v>
          </cell>
          <cell r="N2731" t="str">
            <v>ČSAD Ústí nad Orlicí</v>
          </cell>
        </row>
        <row r="2732">
          <cell r="D2732" t="str">
            <v>640329/1</v>
          </cell>
          <cell r="E2732" t="str">
            <v>13:45</v>
          </cell>
          <cell r="F2732" t="str">
            <v>Nové Město n.Met.,,nám.Republiky</v>
          </cell>
          <cell r="G2732" t="str">
            <v>14:17</v>
          </cell>
          <cell r="H2732" t="str">
            <v>Česká Skalice,,nám.</v>
          </cell>
          <cell r="I2732">
            <v>203</v>
          </cell>
          <cell r="J2732">
            <v>15</v>
          </cell>
          <cell r="K2732">
            <v>3045</v>
          </cell>
          <cell r="L2732">
            <v>152</v>
          </cell>
          <cell r="M2732" t="str">
            <v>X vzdy</v>
          </cell>
          <cell r="N2732" t="str">
            <v>ČSAD Ústí nad Orlicí</v>
          </cell>
        </row>
        <row r="2733">
          <cell r="D2733" t="str">
            <v>640329/2</v>
          </cell>
          <cell r="E2733" t="str">
            <v>13:45</v>
          </cell>
          <cell r="F2733" t="str">
            <v>Česká Skalice,,nám.</v>
          </cell>
          <cell r="G2733" t="str">
            <v>13:58</v>
          </cell>
          <cell r="H2733" t="str">
            <v>Nahořany,Městec</v>
          </cell>
          <cell r="I2733">
            <v>52</v>
          </cell>
          <cell r="J2733">
            <v>8</v>
          </cell>
          <cell r="K2733">
            <v>416</v>
          </cell>
          <cell r="L2733">
            <v>48</v>
          </cell>
          <cell r="M2733" t="str">
            <v>X vzdy</v>
          </cell>
          <cell r="N2733" t="str">
            <v>ČSAD Ústí nad Orlicí</v>
          </cell>
        </row>
        <row r="2734">
          <cell r="D2734" t="str">
            <v>640329/3</v>
          </cell>
          <cell r="E2734" t="str">
            <v>14:06</v>
          </cell>
          <cell r="F2734" t="str">
            <v>Nahořany,Městec</v>
          </cell>
          <cell r="G2734" t="str">
            <v>14:17</v>
          </cell>
          <cell r="H2734" t="str">
            <v>Česká Skalice,,nám.</v>
          </cell>
          <cell r="I2734">
            <v>52</v>
          </cell>
          <cell r="J2734">
            <v>7</v>
          </cell>
          <cell r="K2734">
            <v>364</v>
          </cell>
          <cell r="L2734">
            <v>48</v>
          </cell>
          <cell r="M2734" t="str">
            <v>X vzdy</v>
          </cell>
          <cell r="N2734" t="str">
            <v>ČSAD Ústí nad Orlicí</v>
          </cell>
        </row>
        <row r="2735">
          <cell r="D2735" t="str">
            <v>640329/4</v>
          </cell>
          <cell r="E2735" t="str">
            <v>15:35</v>
          </cell>
          <cell r="F2735" t="str">
            <v>Česká Skalice,,žel.st.</v>
          </cell>
          <cell r="G2735" t="str">
            <v>16:11</v>
          </cell>
          <cell r="H2735" t="str">
            <v>Nové Město n.Met.,,nám.Republiky</v>
          </cell>
          <cell r="I2735">
            <v>255</v>
          </cell>
          <cell r="J2735">
            <v>23</v>
          </cell>
          <cell r="K2735">
            <v>5865</v>
          </cell>
          <cell r="L2735">
            <v>200</v>
          </cell>
          <cell r="M2735" t="str">
            <v>X vzdy</v>
          </cell>
          <cell r="N2735" t="str">
            <v>ČSAD Ústí nad Orlicí</v>
          </cell>
        </row>
        <row r="2736">
          <cell r="D2736" t="str">
            <v>640329/5</v>
          </cell>
          <cell r="E2736" t="str">
            <v>05:48</v>
          </cell>
          <cell r="F2736" t="str">
            <v>Nové Město n.Met.,,Na Rychtě</v>
          </cell>
          <cell r="G2736" t="str">
            <v>06:17</v>
          </cell>
          <cell r="H2736" t="str">
            <v>Česká Skalice,,žel.st.</v>
          </cell>
          <cell r="I2736">
            <v>255</v>
          </cell>
          <cell r="J2736">
            <v>16</v>
          </cell>
          <cell r="K2736">
            <v>4080</v>
          </cell>
          <cell r="L2736">
            <v>200</v>
          </cell>
          <cell r="M2736" t="str">
            <v>X vzdy</v>
          </cell>
          <cell r="N2736" t="str">
            <v>ČSAD Ústí nad Orlicí</v>
          </cell>
        </row>
        <row r="2737">
          <cell r="D2737" t="str">
            <v>640329/6</v>
          </cell>
          <cell r="E2737" t="str">
            <v>07:00</v>
          </cell>
          <cell r="F2737" t="str">
            <v>Česká Skalice,,nám.</v>
          </cell>
          <cell r="G2737" t="str">
            <v>07:40</v>
          </cell>
          <cell r="H2737" t="str">
            <v>Nové Město n.Met.,,Papírny</v>
          </cell>
          <cell r="I2737">
            <v>209</v>
          </cell>
          <cell r="J2737">
            <v>18</v>
          </cell>
          <cell r="K2737">
            <v>3762</v>
          </cell>
          <cell r="L2737">
            <v>156</v>
          </cell>
          <cell r="M2737" t="str">
            <v>X vzdy</v>
          </cell>
          <cell r="N2737" t="str">
            <v>ČSAD Ústí nad Orlicí</v>
          </cell>
        </row>
        <row r="2738">
          <cell r="D2738" t="str">
            <v>640329/7</v>
          </cell>
          <cell r="E2738" t="str">
            <v>17:40</v>
          </cell>
          <cell r="F2738" t="str">
            <v>Nové Město n.Met.,,nám.Republiky</v>
          </cell>
          <cell r="G2738" t="str">
            <v>18:18</v>
          </cell>
          <cell r="H2738" t="str">
            <v>Česká Skalice,,nám.</v>
          </cell>
          <cell r="I2738">
            <v>255</v>
          </cell>
          <cell r="J2738">
            <v>22</v>
          </cell>
          <cell r="K2738">
            <v>5610</v>
          </cell>
          <cell r="L2738">
            <v>200</v>
          </cell>
          <cell r="M2738" t="str">
            <v>X vzdy</v>
          </cell>
          <cell r="N2738" t="str">
            <v>ČSAD Ústí nad Orlicí</v>
          </cell>
        </row>
        <row r="2739">
          <cell r="D2739" t="str">
            <v>640329/9</v>
          </cell>
          <cell r="E2739" t="str">
            <v>07:45</v>
          </cell>
          <cell r="F2739" t="str">
            <v>Nové Město n.Met.,,Papírny</v>
          </cell>
          <cell r="G2739" t="str">
            <v>07:50</v>
          </cell>
          <cell r="H2739" t="str">
            <v>Nové Město n.Met.,,nám.Republiky</v>
          </cell>
          <cell r="I2739">
            <v>209</v>
          </cell>
          <cell r="J2739">
            <v>1</v>
          </cell>
          <cell r="K2739">
            <v>209</v>
          </cell>
          <cell r="L2739">
            <v>156</v>
          </cell>
          <cell r="M2739" t="str">
            <v>X vzdy</v>
          </cell>
          <cell r="N2739" t="str">
            <v>ČSAD Ústí nad Orlicí</v>
          </cell>
        </row>
        <row r="2740">
          <cell r="D2740" t="str">
            <v>640329/108</v>
          </cell>
          <cell r="E2740" t="str">
            <v>14:35</v>
          </cell>
          <cell r="F2740" t="str">
            <v>Česká Skalice,,žel.st.</v>
          </cell>
          <cell r="G2740" t="str">
            <v>15:20</v>
          </cell>
          <cell r="H2740" t="str">
            <v>Nové Město n.Met.,,nám.Republiky</v>
          </cell>
          <cell r="I2740">
            <v>116</v>
          </cell>
          <cell r="J2740">
            <v>24</v>
          </cell>
          <cell r="K2740">
            <v>2784</v>
          </cell>
          <cell r="L2740">
            <v>87</v>
          </cell>
          <cell r="M2740" t="str">
            <v>6+ vzdy</v>
          </cell>
          <cell r="N2740" t="str">
            <v>ČSAD Ústí nad Orlicí</v>
          </cell>
        </row>
        <row r="2741">
          <cell r="D2741" t="str">
            <v>640329/111</v>
          </cell>
          <cell r="E2741" t="str">
            <v>16:40</v>
          </cell>
          <cell r="F2741" t="str">
            <v>Nové Město n.Met.,,nám.Republiky</v>
          </cell>
          <cell r="G2741" t="str">
            <v>17:25</v>
          </cell>
          <cell r="H2741" t="str">
            <v>Česká Skalice,,žel.st.</v>
          </cell>
          <cell r="I2741">
            <v>116</v>
          </cell>
          <cell r="J2741">
            <v>24</v>
          </cell>
          <cell r="K2741">
            <v>2784</v>
          </cell>
          <cell r="L2741">
            <v>87</v>
          </cell>
          <cell r="M2741" t="str">
            <v>6+ vzdy</v>
          </cell>
          <cell r="N2741" t="str">
            <v>ČSAD Ústí nad Orlicí</v>
          </cell>
        </row>
        <row r="2742">
          <cell r="D2742" t="str">
            <v>640364/3</v>
          </cell>
          <cell r="E2742" t="str">
            <v>06:40</v>
          </cell>
          <cell r="F2742" t="str">
            <v>Náchod,,aut.st.</v>
          </cell>
          <cell r="G2742" t="str">
            <v>06:55</v>
          </cell>
          <cell r="H2742" t="str">
            <v>Česká Skalice,,nám.</v>
          </cell>
          <cell r="I2742">
            <v>255</v>
          </cell>
          <cell r="J2742">
            <v>11</v>
          </cell>
          <cell r="K2742">
            <v>2805</v>
          </cell>
          <cell r="L2742">
            <v>200</v>
          </cell>
          <cell r="M2742" t="str">
            <v>X vzdy</v>
          </cell>
          <cell r="N2742" t="str">
            <v>ČSAD Ústí nad Orlicí</v>
          </cell>
        </row>
        <row r="2743">
          <cell r="D2743" t="str">
            <v>640367/1</v>
          </cell>
          <cell r="E2743" t="str">
            <v>04:55</v>
          </cell>
          <cell r="F2743" t="str">
            <v>Náchod,,aut.st.</v>
          </cell>
          <cell r="G2743" t="str">
            <v>05:13</v>
          </cell>
          <cell r="H2743" t="str">
            <v>Studnice</v>
          </cell>
          <cell r="I2743">
            <v>255</v>
          </cell>
          <cell r="J2743">
            <v>7</v>
          </cell>
          <cell r="K2743">
            <v>1785</v>
          </cell>
          <cell r="L2743">
            <v>200</v>
          </cell>
          <cell r="M2743" t="str">
            <v>X vzdy</v>
          </cell>
          <cell r="N2743" t="str">
            <v>ČSAD Ústí nad Orlicí</v>
          </cell>
        </row>
        <row r="2744">
          <cell r="D2744" t="str">
            <v>640367/2</v>
          </cell>
          <cell r="E2744" t="str">
            <v>04:45</v>
          </cell>
          <cell r="F2744" t="str">
            <v>Česká Skalice,,nám.</v>
          </cell>
          <cell r="G2744" t="str">
            <v>05:15</v>
          </cell>
          <cell r="H2744" t="str">
            <v>Náchod,,aut.st.</v>
          </cell>
          <cell r="I2744">
            <v>255</v>
          </cell>
          <cell r="J2744">
            <v>14</v>
          </cell>
          <cell r="K2744">
            <v>3570</v>
          </cell>
          <cell r="L2744">
            <v>200</v>
          </cell>
          <cell r="M2744" t="str">
            <v>X vzdy</v>
          </cell>
          <cell r="N2744" t="str">
            <v>ČSAD Ústí nad Orlicí</v>
          </cell>
        </row>
        <row r="2745">
          <cell r="D2745" t="str">
            <v>640367/3</v>
          </cell>
          <cell r="E2745" t="str">
            <v>05:25</v>
          </cell>
          <cell r="F2745" t="str">
            <v>Náchod,,aut.st.</v>
          </cell>
          <cell r="G2745" t="str">
            <v>05:50</v>
          </cell>
          <cell r="H2745" t="str">
            <v>Česká Skalice,,nám.</v>
          </cell>
          <cell r="I2745">
            <v>255</v>
          </cell>
          <cell r="J2745">
            <v>14</v>
          </cell>
          <cell r="K2745">
            <v>3570</v>
          </cell>
          <cell r="L2745">
            <v>200</v>
          </cell>
          <cell r="M2745" t="str">
            <v>X vzdy</v>
          </cell>
          <cell r="N2745" t="str">
            <v>ČSAD Ústí nad Orlicí</v>
          </cell>
        </row>
        <row r="2746">
          <cell r="D2746" t="str">
            <v>640367/4</v>
          </cell>
          <cell r="E2746" t="str">
            <v>05:15</v>
          </cell>
          <cell r="F2746" t="str">
            <v>Studnice</v>
          </cell>
          <cell r="G2746" t="str">
            <v>05:37</v>
          </cell>
          <cell r="H2746" t="str">
            <v>Náchod,,aut.st.</v>
          </cell>
          <cell r="I2746">
            <v>255</v>
          </cell>
          <cell r="J2746">
            <v>9</v>
          </cell>
          <cell r="K2746">
            <v>2295</v>
          </cell>
          <cell r="L2746">
            <v>200</v>
          </cell>
          <cell r="M2746" t="str">
            <v>X vzdy</v>
          </cell>
          <cell r="N2746" t="str">
            <v>ČSAD Ústí nad Orlicí</v>
          </cell>
        </row>
        <row r="2747">
          <cell r="D2747" t="str">
            <v>640367/6</v>
          </cell>
          <cell r="E2747" t="str">
            <v>05:55</v>
          </cell>
          <cell r="F2747" t="str">
            <v>Česká Skalice,,nám.</v>
          </cell>
          <cell r="G2747" t="str">
            <v>06:25</v>
          </cell>
          <cell r="H2747" t="str">
            <v>Náchod,,aut.st.</v>
          </cell>
          <cell r="I2747">
            <v>255</v>
          </cell>
          <cell r="J2747">
            <v>14</v>
          </cell>
          <cell r="K2747">
            <v>3570</v>
          </cell>
          <cell r="L2747">
            <v>200</v>
          </cell>
          <cell r="M2747" t="str">
            <v>X vzdy</v>
          </cell>
          <cell r="N2747" t="str">
            <v>ČSAD Ústí nad Orlicí</v>
          </cell>
        </row>
        <row r="2748">
          <cell r="D2748" t="str">
            <v>640367/7</v>
          </cell>
          <cell r="E2748" t="str">
            <v>07:10</v>
          </cell>
          <cell r="F2748" t="str">
            <v>Náchod,,aut.st.</v>
          </cell>
          <cell r="G2748" t="str">
            <v>07:43</v>
          </cell>
          <cell r="H2748" t="str">
            <v>Česká Skalice,,nám.</v>
          </cell>
          <cell r="I2748">
            <v>255</v>
          </cell>
          <cell r="J2748">
            <v>16</v>
          </cell>
          <cell r="K2748">
            <v>4080</v>
          </cell>
          <cell r="L2748">
            <v>200</v>
          </cell>
          <cell r="M2748" t="str">
            <v>X vzdy</v>
          </cell>
          <cell r="N2748" t="str">
            <v>ČSAD Ústí nad Orlicí</v>
          </cell>
        </row>
        <row r="2749">
          <cell r="D2749" t="str">
            <v>640367/9</v>
          </cell>
          <cell r="E2749" t="str">
            <v>08:15</v>
          </cell>
          <cell r="F2749" t="str">
            <v>Náchod,,aut.st.</v>
          </cell>
          <cell r="G2749" t="str">
            <v>08:45</v>
          </cell>
          <cell r="H2749" t="str">
            <v>Česká Skalice,,nám.</v>
          </cell>
          <cell r="I2749">
            <v>255</v>
          </cell>
          <cell r="J2749">
            <v>14</v>
          </cell>
          <cell r="K2749">
            <v>3570</v>
          </cell>
          <cell r="L2749">
            <v>200</v>
          </cell>
          <cell r="M2749" t="str">
            <v>X vzdy</v>
          </cell>
          <cell r="N2749" t="str">
            <v>ČSAD Ústí nad Orlicí</v>
          </cell>
        </row>
        <row r="2750">
          <cell r="D2750" t="str">
            <v>640367/10</v>
          </cell>
          <cell r="E2750" t="str">
            <v>07:05</v>
          </cell>
          <cell r="F2750" t="str">
            <v>Česká Skalice,,nám.</v>
          </cell>
          <cell r="G2750" t="str">
            <v>07:40</v>
          </cell>
          <cell r="H2750" t="str">
            <v>Náchod,,aut.st.</v>
          </cell>
          <cell r="I2750">
            <v>257</v>
          </cell>
          <cell r="J2750">
            <v>14</v>
          </cell>
          <cell r="K2750">
            <v>3598</v>
          </cell>
          <cell r="L2750">
            <v>200</v>
          </cell>
          <cell r="M2750" t="str">
            <v>X vzdy</v>
          </cell>
          <cell r="N2750" t="str">
            <v>ČSAD Ústí nad Orlicí</v>
          </cell>
        </row>
        <row r="2751">
          <cell r="D2751" t="str">
            <v>640367/12</v>
          </cell>
          <cell r="E2751" t="str">
            <v>09:30</v>
          </cell>
          <cell r="F2751" t="str">
            <v>Česká Skalice,,nám.</v>
          </cell>
          <cell r="G2751" t="str">
            <v>10:00</v>
          </cell>
          <cell r="H2751" t="str">
            <v>Náchod,,aut.st.</v>
          </cell>
          <cell r="I2751">
            <v>255</v>
          </cell>
          <cell r="J2751">
            <v>14</v>
          </cell>
          <cell r="K2751">
            <v>3570</v>
          </cell>
          <cell r="L2751">
            <v>200</v>
          </cell>
          <cell r="M2751" t="str">
            <v>X vzdy</v>
          </cell>
          <cell r="N2751" t="str">
            <v>ČSAD Ústí nad Orlicí</v>
          </cell>
        </row>
        <row r="2752">
          <cell r="D2752" t="str">
            <v>640367/13</v>
          </cell>
          <cell r="E2752" t="str">
            <v>12:15</v>
          </cell>
          <cell r="F2752" t="str">
            <v>Náchod,,aut.st.</v>
          </cell>
          <cell r="G2752" t="str">
            <v>12:45</v>
          </cell>
          <cell r="H2752" t="str">
            <v>Česká Skalice,,nám.</v>
          </cell>
          <cell r="I2752">
            <v>255</v>
          </cell>
          <cell r="J2752">
            <v>14</v>
          </cell>
          <cell r="K2752">
            <v>3570</v>
          </cell>
          <cell r="L2752">
            <v>200</v>
          </cell>
          <cell r="M2752" t="str">
            <v>X vzdy</v>
          </cell>
          <cell r="N2752" t="str">
            <v>ČSAD Ústí nad Orlicí</v>
          </cell>
        </row>
        <row r="2753">
          <cell r="D2753" t="str">
            <v>640367/15</v>
          </cell>
          <cell r="E2753" t="str">
            <v>13:15</v>
          </cell>
          <cell r="F2753" t="str">
            <v>Náchod,,aut.st.</v>
          </cell>
          <cell r="G2753" t="str">
            <v>13:35</v>
          </cell>
          <cell r="H2753" t="str">
            <v>Studnice</v>
          </cell>
          <cell r="I2753">
            <v>198</v>
          </cell>
          <cell r="J2753">
            <v>9</v>
          </cell>
          <cell r="K2753">
            <v>1782</v>
          </cell>
          <cell r="L2753">
            <v>147</v>
          </cell>
          <cell r="M2753" t="str">
            <v>X vzdy</v>
          </cell>
          <cell r="N2753" t="str">
            <v>ČSAD Ústí nad Orlicí</v>
          </cell>
        </row>
        <row r="2754">
          <cell r="D2754" t="str">
            <v>640367/16</v>
          </cell>
          <cell r="E2754" t="str">
            <v>12:45</v>
          </cell>
          <cell r="F2754" t="str">
            <v>Česká Skalice,,nám.</v>
          </cell>
          <cell r="G2754" t="str">
            <v>13:15</v>
          </cell>
          <cell r="H2754" t="str">
            <v>Náchod,,aut.st.</v>
          </cell>
          <cell r="I2754">
            <v>255</v>
          </cell>
          <cell r="J2754">
            <v>14</v>
          </cell>
          <cell r="K2754">
            <v>3570</v>
          </cell>
          <cell r="L2754">
            <v>200</v>
          </cell>
          <cell r="M2754" t="str">
            <v>X vzdy</v>
          </cell>
          <cell r="N2754" t="str">
            <v>ČSAD Ústí nad Orlicí</v>
          </cell>
        </row>
        <row r="2755">
          <cell r="D2755" t="str">
            <v>640367/17</v>
          </cell>
          <cell r="E2755" t="str">
            <v>14:13</v>
          </cell>
          <cell r="F2755" t="str">
            <v>Náchod,,aut.st.</v>
          </cell>
          <cell r="G2755" t="str">
            <v>14:48</v>
          </cell>
          <cell r="H2755" t="str">
            <v>Česká Skalice,,nám.</v>
          </cell>
          <cell r="I2755">
            <v>255</v>
          </cell>
          <cell r="J2755">
            <v>14</v>
          </cell>
          <cell r="K2755">
            <v>3570</v>
          </cell>
          <cell r="L2755">
            <v>200</v>
          </cell>
          <cell r="M2755" t="str">
            <v>X vzdy</v>
          </cell>
          <cell r="N2755" t="str">
            <v>ČSAD Ústí nad Orlicí</v>
          </cell>
        </row>
        <row r="2756">
          <cell r="D2756" t="str">
            <v>640367/18</v>
          </cell>
          <cell r="E2756" t="str">
            <v>13:35</v>
          </cell>
          <cell r="F2756" t="str">
            <v>Studnice</v>
          </cell>
          <cell r="G2756" t="str">
            <v>13:55</v>
          </cell>
          <cell r="H2756" t="str">
            <v>Náchod,,aut.st.</v>
          </cell>
          <cell r="I2756">
            <v>198</v>
          </cell>
          <cell r="J2756">
            <v>7</v>
          </cell>
          <cell r="K2756">
            <v>1386</v>
          </cell>
          <cell r="L2756">
            <v>147</v>
          </cell>
          <cell r="M2756" t="str">
            <v>X vzdy</v>
          </cell>
          <cell r="N2756" t="str">
            <v>ČSAD Ústí nad Orlicí</v>
          </cell>
        </row>
        <row r="2757">
          <cell r="D2757" t="str">
            <v>640367/20</v>
          </cell>
          <cell r="E2757" t="str">
            <v>15:15</v>
          </cell>
          <cell r="F2757" t="str">
            <v>Česká Skalice,,nám.</v>
          </cell>
          <cell r="G2757" t="str">
            <v>15:45</v>
          </cell>
          <cell r="H2757" t="str">
            <v>Náchod,,aut.st.</v>
          </cell>
          <cell r="I2757">
            <v>255</v>
          </cell>
          <cell r="J2757">
            <v>14</v>
          </cell>
          <cell r="K2757">
            <v>3570</v>
          </cell>
          <cell r="L2757">
            <v>200</v>
          </cell>
          <cell r="M2757" t="str">
            <v>X vzdy</v>
          </cell>
          <cell r="N2757" t="str">
            <v>ČSAD Ústí nad Orlicí</v>
          </cell>
        </row>
        <row r="2758">
          <cell r="D2758" t="str">
            <v>640367/21</v>
          </cell>
          <cell r="E2758" t="str">
            <v>16:10</v>
          </cell>
          <cell r="F2758" t="str">
            <v>Náchod,,aut.st.</v>
          </cell>
          <cell r="G2758" t="str">
            <v>16:45</v>
          </cell>
          <cell r="H2758" t="str">
            <v>Česká Skalice,,nám.</v>
          </cell>
          <cell r="I2758">
            <v>255</v>
          </cell>
          <cell r="J2758">
            <v>14</v>
          </cell>
          <cell r="K2758">
            <v>3570</v>
          </cell>
          <cell r="L2758">
            <v>200</v>
          </cell>
          <cell r="M2758" t="str">
            <v>X vzdy</v>
          </cell>
          <cell r="N2758" t="str">
            <v>ČSAD Ústí nad Orlicí</v>
          </cell>
        </row>
        <row r="2759">
          <cell r="D2759" t="str">
            <v>640367/22</v>
          </cell>
          <cell r="E2759" t="str">
            <v>17:15</v>
          </cell>
          <cell r="F2759" t="str">
            <v>Česká Skalice,,nám.</v>
          </cell>
          <cell r="G2759" t="str">
            <v>17:45</v>
          </cell>
          <cell r="H2759" t="str">
            <v>Náchod,,aut.st.</v>
          </cell>
          <cell r="I2759">
            <v>255</v>
          </cell>
          <cell r="J2759">
            <v>14</v>
          </cell>
          <cell r="K2759">
            <v>3570</v>
          </cell>
          <cell r="L2759">
            <v>200</v>
          </cell>
          <cell r="M2759" t="str">
            <v>X vzdy</v>
          </cell>
          <cell r="N2759" t="str">
            <v>ČSAD Ústí nad Orlicí</v>
          </cell>
        </row>
        <row r="2760">
          <cell r="D2760" t="str">
            <v>640367/24</v>
          </cell>
          <cell r="E2760" t="str">
            <v>19:15</v>
          </cell>
          <cell r="F2760" t="str">
            <v>Česká Skalice,,nám.</v>
          </cell>
          <cell r="G2760" t="str">
            <v>19:45</v>
          </cell>
          <cell r="H2760" t="str">
            <v>Náchod,,aut.st.</v>
          </cell>
          <cell r="I2760">
            <v>255</v>
          </cell>
          <cell r="J2760">
            <v>14</v>
          </cell>
          <cell r="K2760">
            <v>3570</v>
          </cell>
          <cell r="L2760">
            <v>200</v>
          </cell>
          <cell r="M2760" t="str">
            <v>X vzdy</v>
          </cell>
          <cell r="N2760" t="str">
            <v>ČSAD Ústí nad Orlicí</v>
          </cell>
        </row>
        <row r="2761">
          <cell r="D2761" t="str">
            <v>640367/25</v>
          </cell>
          <cell r="E2761" t="str">
            <v>18:15</v>
          </cell>
          <cell r="F2761" t="str">
            <v>Náchod,,aut.st.</v>
          </cell>
          <cell r="G2761" t="str">
            <v>18:45</v>
          </cell>
          <cell r="H2761" t="str">
            <v>Česká Skalice,,nám.</v>
          </cell>
          <cell r="I2761">
            <v>255</v>
          </cell>
          <cell r="J2761">
            <v>14</v>
          </cell>
          <cell r="K2761">
            <v>3570</v>
          </cell>
          <cell r="L2761">
            <v>200</v>
          </cell>
          <cell r="M2761" t="str">
            <v>X vzdy</v>
          </cell>
          <cell r="N2761" t="str">
            <v>ČSAD Ústí nad Orlicí</v>
          </cell>
        </row>
        <row r="2762">
          <cell r="D2762" t="str">
            <v>640367/26</v>
          </cell>
          <cell r="E2762" t="str">
            <v>20:55</v>
          </cell>
          <cell r="F2762" t="str">
            <v>Česká Skalice,,nám.</v>
          </cell>
          <cell r="G2762" t="str">
            <v>21:25</v>
          </cell>
          <cell r="H2762" t="str">
            <v>Náchod,,aut.st.</v>
          </cell>
          <cell r="I2762">
            <v>255</v>
          </cell>
          <cell r="J2762">
            <v>14</v>
          </cell>
          <cell r="K2762">
            <v>3570</v>
          </cell>
          <cell r="L2762">
            <v>200</v>
          </cell>
          <cell r="M2762" t="str">
            <v>X vzdy</v>
          </cell>
          <cell r="N2762" t="str">
            <v>ČSAD Ústí nad Orlicí</v>
          </cell>
        </row>
        <row r="2763">
          <cell r="D2763" t="str">
            <v>640367/27</v>
          </cell>
          <cell r="E2763" t="str">
            <v>20:25</v>
          </cell>
          <cell r="F2763" t="str">
            <v>Náchod,,aut.st.</v>
          </cell>
          <cell r="G2763" t="str">
            <v>20:55</v>
          </cell>
          <cell r="H2763" t="str">
            <v>Česká Skalice,,nám.</v>
          </cell>
          <cell r="I2763">
            <v>255</v>
          </cell>
          <cell r="J2763">
            <v>14</v>
          </cell>
          <cell r="K2763">
            <v>3570</v>
          </cell>
          <cell r="L2763">
            <v>200</v>
          </cell>
          <cell r="M2763" t="str">
            <v>X vzdy</v>
          </cell>
          <cell r="N2763" t="str">
            <v>ČSAD Ústí nad Orlicí</v>
          </cell>
        </row>
        <row r="2764">
          <cell r="D2764" t="str">
            <v>640367/29</v>
          </cell>
          <cell r="E2764" t="str">
            <v>22:25</v>
          </cell>
          <cell r="F2764" t="str">
            <v>Náchod,,aut.st.</v>
          </cell>
          <cell r="G2764" t="str">
            <v>22:50</v>
          </cell>
          <cell r="H2764" t="str">
            <v>Česká Skalice,,nám.</v>
          </cell>
          <cell r="I2764">
            <v>255</v>
          </cell>
          <cell r="J2764">
            <v>14</v>
          </cell>
          <cell r="K2764">
            <v>3570</v>
          </cell>
          <cell r="L2764">
            <v>200</v>
          </cell>
          <cell r="M2764" t="str">
            <v>X vzdy</v>
          </cell>
          <cell r="N2764" t="str">
            <v>ČSAD Ústí nad Orlicí</v>
          </cell>
        </row>
        <row r="2765">
          <cell r="D2765" t="str">
            <v>640367/100</v>
          </cell>
          <cell r="E2765" t="str">
            <v>05:10</v>
          </cell>
          <cell r="F2765" t="str">
            <v>Česká Skalice,,nám.</v>
          </cell>
          <cell r="G2765" t="str">
            <v>05:38</v>
          </cell>
          <cell r="H2765" t="str">
            <v>Náchod,,aut.st.</v>
          </cell>
          <cell r="I2765">
            <v>114</v>
          </cell>
          <cell r="J2765">
            <v>14</v>
          </cell>
          <cell r="K2765">
            <v>1596</v>
          </cell>
          <cell r="L2765">
            <v>87</v>
          </cell>
          <cell r="M2765" t="str">
            <v>6+ vzdy</v>
          </cell>
          <cell r="N2765" t="str">
            <v>ČSAD Ústí nad Orlicí</v>
          </cell>
        </row>
        <row r="2766">
          <cell r="D2766" t="str">
            <v>640367/101</v>
          </cell>
          <cell r="E2766" t="str">
            <v>06:10</v>
          </cell>
          <cell r="F2766" t="str">
            <v>Náchod,,aut.st.</v>
          </cell>
          <cell r="G2766" t="str">
            <v>06:55</v>
          </cell>
          <cell r="H2766" t="str">
            <v>Jaroměř,,žel.st.</v>
          </cell>
          <cell r="I2766">
            <v>114</v>
          </cell>
          <cell r="J2766">
            <v>27</v>
          </cell>
          <cell r="K2766">
            <v>3078</v>
          </cell>
          <cell r="L2766">
            <v>87</v>
          </cell>
          <cell r="M2766" t="str">
            <v>6+ vzdy</v>
          </cell>
          <cell r="N2766" t="str">
            <v>ČSAD Ústí nad Orlicí</v>
          </cell>
        </row>
        <row r="2767">
          <cell r="D2767" t="str">
            <v>640367/102</v>
          </cell>
          <cell r="E2767" t="str">
            <v>07:05</v>
          </cell>
          <cell r="F2767" t="str">
            <v>Jaroměř,,žel.st.</v>
          </cell>
          <cell r="G2767" t="str">
            <v>07:50</v>
          </cell>
          <cell r="H2767" t="str">
            <v>Náchod,,aut.st.</v>
          </cell>
          <cell r="I2767">
            <v>114</v>
          </cell>
          <cell r="J2767">
            <v>27</v>
          </cell>
          <cell r="K2767">
            <v>3078</v>
          </cell>
          <cell r="L2767">
            <v>87</v>
          </cell>
          <cell r="M2767" t="str">
            <v>6+ vzdy</v>
          </cell>
          <cell r="N2767" t="str">
            <v>ČSAD Ústí nad Orlicí</v>
          </cell>
        </row>
        <row r="2768">
          <cell r="D2768" t="str">
            <v>640367/105</v>
          </cell>
          <cell r="E2768" t="str">
            <v>18:10</v>
          </cell>
          <cell r="F2768" t="str">
            <v>Náchod,,aut.st.</v>
          </cell>
          <cell r="G2768" t="str">
            <v>18:55</v>
          </cell>
          <cell r="H2768" t="str">
            <v>Jaroměř,,žel.st.</v>
          </cell>
          <cell r="I2768">
            <v>115</v>
          </cell>
          <cell r="J2768">
            <v>27</v>
          </cell>
          <cell r="K2768">
            <v>3105</v>
          </cell>
          <cell r="L2768">
            <v>87</v>
          </cell>
          <cell r="M2768" t="str">
            <v>6+ vzdy</v>
          </cell>
          <cell r="N2768" t="str">
            <v>ČSAD Ústí nad Orlicí</v>
          </cell>
        </row>
        <row r="2769">
          <cell r="D2769" t="str">
            <v>640367/106</v>
          </cell>
          <cell r="E2769" t="str">
            <v>19:05</v>
          </cell>
          <cell r="F2769" t="str">
            <v>Jaroměř,,žel.st.</v>
          </cell>
          <cell r="G2769" t="str">
            <v>19:50</v>
          </cell>
          <cell r="H2769" t="str">
            <v>Náchod,,aut.st.</v>
          </cell>
          <cell r="I2769">
            <v>115</v>
          </cell>
          <cell r="J2769">
            <v>27</v>
          </cell>
          <cell r="K2769">
            <v>3105</v>
          </cell>
          <cell r="L2769">
            <v>87</v>
          </cell>
          <cell r="M2769" t="str">
            <v>6+ vzdy</v>
          </cell>
          <cell r="N2769" t="str">
            <v>ČSAD Ústí nad Orlicí</v>
          </cell>
        </row>
        <row r="2770">
          <cell r="D2770" t="str">
            <v>640367/107</v>
          </cell>
          <cell r="E2770" t="str">
            <v>20:25</v>
          </cell>
          <cell r="F2770" t="str">
            <v>Náchod,,aut.st.</v>
          </cell>
          <cell r="G2770" t="str">
            <v>20:52</v>
          </cell>
          <cell r="H2770" t="str">
            <v>Česká Skalice,,nám.</v>
          </cell>
          <cell r="I2770">
            <v>115</v>
          </cell>
          <cell r="J2770">
            <v>14</v>
          </cell>
          <cell r="K2770">
            <v>1610</v>
          </cell>
          <cell r="L2770">
            <v>87</v>
          </cell>
          <cell r="M2770" t="str">
            <v>6+ vzdy</v>
          </cell>
          <cell r="N2770" t="str">
            <v>ČSAD Ústí nad Orlicí</v>
          </cell>
        </row>
        <row r="2771">
          <cell r="D2771" t="str">
            <v>640367/108</v>
          </cell>
          <cell r="E2771" t="str">
            <v>17:22</v>
          </cell>
          <cell r="F2771" t="str">
            <v>Česká Skalice,,nám.</v>
          </cell>
          <cell r="G2771" t="str">
            <v>17:52</v>
          </cell>
          <cell r="H2771" t="str">
            <v>Náchod,,aut.st.</v>
          </cell>
          <cell r="I2771">
            <v>115</v>
          </cell>
          <cell r="J2771">
            <v>14</v>
          </cell>
          <cell r="K2771">
            <v>1610</v>
          </cell>
          <cell r="L2771">
            <v>87</v>
          </cell>
          <cell r="M2771" t="str">
            <v>6+ vzdy</v>
          </cell>
          <cell r="N2771" t="str">
            <v>ČSAD Ústí nad Orlicí</v>
          </cell>
        </row>
        <row r="2772">
          <cell r="D2772" t="str">
            <v>640367/109</v>
          </cell>
          <cell r="E2772" t="str">
            <v>08:10</v>
          </cell>
          <cell r="F2772" t="str">
            <v>Náchod,,aut.st.</v>
          </cell>
          <cell r="G2772" t="str">
            <v>08:41</v>
          </cell>
          <cell r="H2772" t="str">
            <v>Česká Skalice,,nám.</v>
          </cell>
          <cell r="I2772">
            <v>116</v>
          </cell>
          <cell r="J2772">
            <v>14</v>
          </cell>
          <cell r="K2772">
            <v>1624</v>
          </cell>
          <cell r="L2772">
            <v>87</v>
          </cell>
          <cell r="M2772" t="str">
            <v>6+ vzdy</v>
          </cell>
          <cell r="N2772" t="str">
            <v>ČSAD Ústí nad Orlicí</v>
          </cell>
        </row>
        <row r="2773">
          <cell r="D2773" t="str">
            <v>640369/1</v>
          </cell>
          <cell r="E2773" t="str">
            <v>05:15</v>
          </cell>
          <cell r="F2773" t="str">
            <v>Náchod,,aut.st.</v>
          </cell>
          <cell r="G2773" t="str">
            <v>05:48</v>
          </cell>
          <cell r="H2773" t="str">
            <v>Červený Kostelec,,aut.st.</v>
          </cell>
          <cell r="I2773">
            <v>255</v>
          </cell>
          <cell r="J2773">
            <v>16</v>
          </cell>
          <cell r="K2773">
            <v>4080</v>
          </cell>
          <cell r="L2773">
            <v>200</v>
          </cell>
          <cell r="M2773" t="str">
            <v>X vzdy</v>
          </cell>
          <cell r="N2773" t="str">
            <v>ČSAD Ústí nad Orlicí</v>
          </cell>
        </row>
        <row r="2774">
          <cell r="D2774" t="str">
            <v>640369/2</v>
          </cell>
          <cell r="E2774" t="str">
            <v>04:25</v>
          </cell>
          <cell r="F2774" t="str">
            <v>Červený Kostelec,,aut.st.</v>
          </cell>
          <cell r="G2774" t="str">
            <v>04:55</v>
          </cell>
          <cell r="H2774" t="str">
            <v>Náchod,,aut.st.</v>
          </cell>
          <cell r="I2774">
            <v>255</v>
          </cell>
          <cell r="J2774">
            <v>14</v>
          </cell>
          <cell r="K2774">
            <v>3570</v>
          </cell>
          <cell r="L2774">
            <v>200</v>
          </cell>
          <cell r="M2774" t="str">
            <v>X vzdy</v>
          </cell>
          <cell r="N2774" t="str">
            <v>ČSAD Ústí nad Orlicí</v>
          </cell>
        </row>
        <row r="2775">
          <cell r="D2775" t="str">
            <v>640369/3</v>
          </cell>
          <cell r="E2775" t="str">
            <v>06:55</v>
          </cell>
          <cell r="F2775" t="str">
            <v>Náchod,,aut.st.</v>
          </cell>
          <cell r="G2775" t="str">
            <v>07:25</v>
          </cell>
          <cell r="H2775" t="str">
            <v>Červený Kostelec,,aut.st.</v>
          </cell>
          <cell r="I2775">
            <v>255</v>
          </cell>
          <cell r="J2775">
            <v>14</v>
          </cell>
          <cell r="K2775">
            <v>3570</v>
          </cell>
          <cell r="L2775">
            <v>200</v>
          </cell>
          <cell r="M2775" t="str">
            <v>X vzdy</v>
          </cell>
          <cell r="N2775" t="str">
            <v>ČSAD Ústí nad Orlicí</v>
          </cell>
        </row>
        <row r="2776">
          <cell r="D2776" t="str">
            <v>640369/4</v>
          </cell>
          <cell r="E2776" t="str">
            <v>06:10</v>
          </cell>
          <cell r="F2776" t="str">
            <v>Červený Kostelec,,aut.st.</v>
          </cell>
          <cell r="G2776" t="str">
            <v>06:40</v>
          </cell>
          <cell r="H2776" t="str">
            <v>Náchod,,aut.st.</v>
          </cell>
          <cell r="I2776">
            <v>255</v>
          </cell>
          <cell r="J2776">
            <v>15</v>
          </cell>
          <cell r="K2776">
            <v>3825</v>
          </cell>
          <cell r="L2776">
            <v>200</v>
          </cell>
          <cell r="M2776" t="str">
            <v>X vzdy</v>
          </cell>
          <cell r="N2776" t="str">
            <v>ČSAD Ústí nad Orlicí</v>
          </cell>
        </row>
        <row r="2777">
          <cell r="D2777" t="str">
            <v>640369/8</v>
          </cell>
          <cell r="E2777" t="str">
            <v>10:30</v>
          </cell>
          <cell r="F2777" t="str">
            <v>Červený Kostelec,,aut.st.</v>
          </cell>
          <cell r="G2777" t="str">
            <v>11:00</v>
          </cell>
          <cell r="H2777" t="str">
            <v>Náchod,,aut.st.</v>
          </cell>
          <cell r="I2777">
            <v>255</v>
          </cell>
          <cell r="J2777">
            <v>14</v>
          </cell>
          <cell r="K2777">
            <v>3570</v>
          </cell>
          <cell r="L2777">
            <v>200</v>
          </cell>
          <cell r="M2777" t="str">
            <v>X vzdy</v>
          </cell>
          <cell r="N2777" t="str">
            <v>ČSAD Ústí nad Orlicí</v>
          </cell>
        </row>
        <row r="2778">
          <cell r="D2778" t="str">
            <v>640369/9</v>
          </cell>
          <cell r="E2778" t="str">
            <v>13:20</v>
          </cell>
          <cell r="F2778" t="str">
            <v>Náchod,,aut.st.</v>
          </cell>
          <cell r="G2778" t="str">
            <v>13:50</v>
          </cell>
          <cell r="H2778" t="str">
            <v>Červený Kostelec,,aut.st.</v>
          </cell>
          <cell r="I2778">
            <v>255</v>
          </cell>
          <cell r="J2778">
            <v>15</v>
          </cell>
          <cell r="K2778">
            <v>3825</v>
          </cell>
          <cell r="L2778">
            <v>200</v>
          </cell>
          <cell r="M2778" t="str">
            <v>X vzdy</v>
          </cell>
          <cell r="N2778" t="str">
            <v>ČSAD Ústí nad Orlicí</v>
          </cell>
        </row>
        <row r="2779">
          <cell r="D2779" t="str">
            <v>640369/10</v>
          </cell>
          <cell r="E2779" t="str">
            <v>12:41</v>
          </cell>
          <cell r="F2779" t="str">
            <v>Červený Kostelec,,aut.st.</v>
          </cell>
          <cell r="G2779" t="str">
            <v>13:10</v>
          </cell>
          <cell r="H2779" t="str">
            <v>Náchod,,aut.st.</v>
          </cell>
          <cell r="I2779">
            <v>255</v>
          </cell>
          <cell r="J2779">
            <v>17</v>
          </cell>
          <cell r="K2779">
            <v>4335</v>
          </cell>
          <cell r="L2779">
            <v>200</v>
          </cell>
          <cell r="M2779" t="str">
            <v>X vzdy</v>
          </cell>
          <cell r="N2779" t="str">
            <v>ČSAD Ústí nad Orlicí</v>
          </cell>
        </row>
        <row r="2780">
          <cell r="D2780" t="str">
            <v>640369/11</v>
          </cell>
          <cell r="E2780" t="str">
            <v>14:00</v>
          </cell>
          <cell r="F2780" t="str">
            <v>Náchod,,aut.st.</v>
          </cell>
          <cell r="G2780" t="str">
            <v>14:10</v>
          </cell>
          <cell r="H2780" t="str">
            <v>Kramolna,,mateřská škola</v>
          </cell>
          <cell r="I2780">
            <v>198</v>
          </cell>
          <cell r="J2780">
            <v>4</v>
          </cell>
          <cell r="K2780">
            <v>792</v>
          </cell>
          <cell r="L2780">
            <v>147</v>
          </cell>
          <cell r="M2780" t="str">
            <v>X vzdy</v>
          </cell>
          <cell r="N2780" t="str">
            <v>ČSAD Ústí nad Orlicí</v>
          </cell>
        </row>
        <row r="2781">
          <cell r="D2781" t="str">
            <v>640369/12</v>
          </cell>
          <cell r="E2781" t="str">
            <v>14:10</v>
          </cell>
          <cell r="F2781" t="str">
            <v>Kramolna,,mateřská škola</v>
          </cell>
          <cell r="G2781" t="str">
            <v>14:20</v>
          </cell>
          <cell r="H2781" t="str">
            <v>Náchod,,aut.st.</v>
          </cell>
          <cell r="I2781">
            <v>198</v>
          </cell>
          <cell r="J2781">
            <v>4</v>
          </cell>
          <cell r="K2781">
            <v>792</v>
          </cell>
          <cell r="L2781">
            <v>147</v>
          </cell>
          <cell r="M2781" t="str">
            <v>X vzdy</v>
          </cell>
          <cell r="N2781" t="str">
            <v>ČSAD Ústí nad Orlicí</v>
          </cell>
        </row>
        <row r="2782">
          <cell r="D2782" t="str">
            <v>640369/13</v>
          </cell>
          <cell r="E2782" t="str">
            <v>14:35</v>
          </cell>
          <cell r="F2782" t="str">
            <v>Náchod,,aut.st.</v>
          </cell>
          <cell r="G2782" t="str">
            <v>15:05</v>
          </cell>
          <cell r="H2782" t="str">
            <v>Červený Kostelec,,aut.st.</v>
          </cell>
          <cell r="I2782">
            <v>255</v>
          </cell>
          <cell r="J2782">
            <v>15</v>
          </cell>
          <cell r="K2782">
            <v>3825</v>
          </cell>
          <cell r="L2782">
            <v>200</v>
          </cell>
          <cell r="M2782" t="str">
            <v>X vzdy</v>
          </cell>
          <cell r="N2782" t="str">
            <v>ČSAD Ústí nad Orlicí</v>
          </cell>
        </row>
        <row r="2783">
          <cell r="D2783" t="str">
            <v>640369/14</v>
          </cell>
          <cell r="E2783" t="str">
            <v>14:05</v>
          </cell>
          <cell r="F2783" t="str">
            <v>Červený Kostelec,,aut.st.</v>
          </cell>
          <cell r="G2783" t="str">
            <v>14:35</v>
          </cell>
          <cell r="H2783" t="str">
            <v>Náchod,,aut.st.</v>
          </cell>
          <cell r="I2783">
            <v>255</v>
          </cell>
          <cell r="J2783">
            <v>15</v>
          </cell>
          <cell r="K2783">
            <v>3825</v>
          </cell>
          <cell r="L2783">
            <v>200</v>
          </cell>
          <cell r="M2783" t="str">
            <v>X vzdy</v>
          </cell>
          <cell r="N2783" t="str">
            <v>ČSAD Ústí nad Orlicí</v>
          </cell>
        </row>
        <row r="2784">
          <cell r="D2784" t="str">
            <v>640369/15</v>
          </cell>
          <cell r="E2784" t="str">
            <v>16:45</v>
          </cell>
          <cell r="F2784" t="str">
            <v>Náchod,,aut.st.</v>
          </cell>
          <cell r="G2784" t="str">
            <v>17:15</v>
          </cell>
          <cell r="H2784" t="str">
            <v>Červený Kostelec,,aut.st.</v>
          </cell>
          <cell r="I2784">
            <v>255</v>
          </cell>
          <cell r="J2784">
            <v>14</v>
          </cell>
          <cell r="K2784">
            <v>3570</v>
          </cell>
          <cell r="L2784">
            <v>200</v>
          </cell>
          <cell r="M2784" t="str">
            <v>X vzdy</v>
          </cell>
          <cell r="N2784" t="str">
            <v>ČSAD Ústí nad Orlicí</v>
          </cell>
        </row>
        <row r="2785">
          <cell r="D2785" t="str">
            <v>640369/16</v>
          </cell>
          <cell r="E2785" t="str">
            <v>16:10</v>
          </cell>
          <cell r="F2785" t="str">
            <v>Červený Kostelec,,aut.st.</v>
          </cell>
          <cell r="G2785" t="str">
            <v>16:40</v>
          </cell>
          <cell r="H2785" t="str">
            <v>Náchod,,aut.st.</v>
          </cell>
          <cell r="I2785">
            <v>255</v>
          </cell>
          <cell r="J2785">
            <v>15</v>
          </cell>
          <cell r="K2785">
            <v>3825</v>
          </cell>
          <cell r="L2785">
            <v>200</v>
          </cell>
          <cell r="M2785" t="str">
            <v>X vzdy</v>
          </cell>
          <cell r="N2785" t="str">
            <v>ČSAD Ústí nad Orlicí</v>
          </cell>
        </row>
        <row r="2786">
          <cell r="D2786" t="str">
            <v>640369/17</v>
          </cell>
          <cell r="E2786" t="str">
            <v>19:20</v>
          </cell>
          <cell r="F2786" t="str">
            <v>Náchod,,aut.st.</v>
          </cell>
          <cell r="G2786" t="str">
            <v>19:50</v>
          </cell>
          <cell r="H2786" t="str">
            <v>Červený Kostelec,,aut.st.</v>
          </cell>
          <cell r="I2786">
            <v>255</v>
          </cell>
          <cell r="J2786">
            <v>14</v>
          </cell>
          <cell r="K2786">
            <v>3570</v>
          </cell>
          <cell r="L2786">
            <v>200</v>
          </cell>
          <cell r="M2786" t="str">
            <v>X vzdy</v>
          </cell>
          <cell r="N2786" t="str">
            <v>ČSAD Ústí nad Orlicí</v>
          </cell>
        </row>
        <row r="2787">
          <cell r="D2787" t="str">
            <v>640369/18</v>
          </cell>
          <cell r="E2787" t="str">
            <v>17:25</v>
          </cell>
          <cell r="F2787" t="str">
            <v>Červený Kostelec,,aut.st.</v>
          </cell>
          <cell r="G2787" t="str">
            <v>17:55</v>
          </cell>
          <cell r="H2787" t="str">
            <v>Náchod,,aut.st.</v>
          </cell>
          <cell r="I2787">
            <v>255</v>
          </cell>
          <cell r="J2787">
            <v>14</v>
          </cell>
          <cell r="K2787">
            <v>3570</v>
          </cell>
          <cell r="L2787">
            <v>200</v>
          </cell>
          <cell r="M2787" t="str">
            <v>X vzdy</v>
          </cell>
          <cell r="N2787" t="str">
            <v>ČSAD Ústí nad Orlicí</v>
          </cell>
        </row>
        <row r="2788">
          <cell r="D2788" t="str">
            <v>640369/19</v>
          </cell>
          <cell r="E2788" t="str">
            <v>15:45</v>
          </cell>
          <cell r="F2788" t="str">
            <v>Náchod,,aut.st.</v>
          </cell>
          <cell r="G2788" t="str">
            <v>16:15</v>
          </cell>
          <cell r="H2788" t="str">
            <v>Červený Kostelec,,aut.st.</v>
          </cell>
          <cell r="I2788">
            <v>209</v>
          </cell>
          <cell r="J2788">
            <v>14</v>
          </cell>
          <cell r="K2788">
            <v>2926</v>
          </cell>
          <cell r="L2788">
            <v>156</v>
          </cell>
          <cell r="M2788" t="str">
            <v>X vzdy</v>
          </cell>
          <cell r="N2788" t="str">
            <v>ČSAD Ústí nad Orlicí</v>
          </cell>
        </row>
        <row r="2789">
          <cell r="D2789" t="str">
            <v>640369/20</v>
          </cell>
          <cell r="E2789" t="str">
            <v>18:30</v>
          </cell>
          <cell r="F2789" t="str">
            <v>Červený Kostelec,,aut.st.</v>
          </cell>
          <cell r="G2789" t="str">
            <v>19:00</v>
          </cell>
          <cell r="H2789" t="str">
            <v>Náchod,,aut.st.</v>
          </cell>
          <cell r="I2789">
            <v>209</v>
          </cell>
          <cell r="J2789">
            <v>14</v>
          </cell>
          <cell r="K2789">
            <v>2926</v>
          </cell>
          <cell r="L2789">
            <v>156</v>
          </cell>
          <cell r="M2789" t="str">
            <v>X vzdy</v>
          </cell>
          <cell r="N2789" t="str">
            <v>ČSAD Ústí nad Orlicí</v>
          </cell>
        </row>
        <row r="2790">
          <cell r="D2790" t="str">
            <v>640369/22</v>
          </cell>
          <cell r="E2790" t="str">
            <v>15:10</v>
          </cell>
          <cell r="F2790" t="str">
            <v>Červený Kostelec,,aut.st.</v>
          </cell>
          <cell r="G2790" t="str">
            <v>15:40</v>
          </cell>
          <cell r="H2790" t="str">
            <v>Náchod,,aut.st.</v>
          </cell>
          <cell r="I2790">
            <v>209</v>
          </cell>
          <cell r="J2790">
            <v>15</v>
          </cell>
          <cell r="K2790">
            <v>3135</v>
          </cell>
          <cell r="L2790">
            <v>156</v>
          </cell>
          <cell r="M2790" t="str">
            <v>X vzdy</v>
          </cell>
          <cell r="N2790" t="str">
            <v>ČSAD Ústí nad Orlicí</v>
          </cell>
        </row>
        <row r="2791">
          <cell r="D2791" t="str">
            <v>640369/24</v>
          </cell>
          <cell r="E2791" t="str">
            <v>07:04</v>
          </cell>
          <cell r="F2791" t="str">
            <v>Červený Kostelec,,žel.st.</v>
          </cell>
          <cell r="G2791" t="str">
            <v>07:35</v>
          </cell>
          <cell r="H2791" t="str">
            <v>Náchod,,aut.st.</v>
          </cell>
          <cell r="I2791">
            <v>255</v>
          </cell>
          <cell r="J2791">
            <v>14</v>
          </cell>
          <cell r="K2791">
            <v>3570</v>
          </cell>
          <cell r="L2791">
            <v>200</v>
          </cell>
          <cell r="M2791" t="str">
            <v>X vzdy</v>
          </cell>
          <cell r="N2791" t="str">
            <v>ČSAD Ústí nad Orlicí</v>
          </cell>
        </row>
        <row r="2792">
          <cell r="D2792" t="str">
            <v>640369/101</v>
          </cell>
          <cell r="E2792" t="str">
            <v>21:20</v>
          </cell>
          <cell r="F2792" t="str">
            <v>Náchod,,aut.st.</v>
          </cell>
          <cell r="G2792" t="str">
            <v>21:50</v>
          </cell>
          <cell r="H2792" t="str">
            <v>Červený Kostelec,,aut.st.</v>
          </cell>
          <cell r="I2792">
            <v>54</v>
          </cell>
          <cell r="J2792">
            <v>15</v>
          </cell>
          <cell r="K2792">
            <v>810</v>
          </cell>
          <cell r="L2792">
            <v>43</v>
          </cell>
          <cell r="M2792" t="str">
            <v>+ vzdy</v>
          </cell>
          <cell r="N2792" t="str">
            <v>ČSAD Ústí nad Orlicí</v>
          </cell>
        </row>
        <row r="2793">
          <cell r="D2793" t="str">
            <v>640370/1</v>
          </cell>
          <cell r="E2793" t="str">
            <v>09:15</v>
          </cell>
          <cell r="F2793" t="str">
            <v>Červený Kostelec,,žel.st.</v>
          </cell>
          <cell r="G2793" t="str">
            <v>09:38</v>
          </cell>
          <cell r="H2793" t="str">
            <v>Hronov,,aut.st.</v>
          </cell>
          <cell r="I2793">
            <v>255</v>
          </cell>
          <cell r="J2793">
            <v>11</v>
          </cell>
          <cell r="K2793">
            <v>2805</v>
          </cell>
          <cell r="L2793">
            <v>200</v>
          </cell>
          <cell r="M2793" t="str">
            <v>X vzdy</v>
          </cell>
          <cell r="N2793" t="str">
            <v>OSNADO</v>
          </cell>
        </row>
        <row r="2794">
          <cell r="D2794" t="str">
            <v>640370/2</v>
          </cell>
          <cell r="E2794" t="str">
            <v>10:23</v>
          </cell>
          <cell r="F2794" t="str">
            <v>Hronov,,aut.st.</v>
          </cell>
          <cell r="G2794" t="str">
            <v>10:45</v>
          </cell>
          <cell r="H2794" t="str">
            <v>Červený Kostelec,,žel.st.</v>
          </cell>
          <cell r="I2794">
            <v>255</v>
          </cell>
          <cell r="J2794">
            <v>11</v>
          </cell>
          <cell r="K2794">
            <v>2805</v>
          </cell>
          <cell r="L2794">
            <v>200</v>
          </cell>
          <cell r="M2794" t="str">
            <v>X vzdy</v>
          </cell>
          <cell r="N2794" t="str">
            <v>OSNADO</v>
          </cell>
        </row>
        <row r="2795">
          <cell r="D2795" t="str">
            <v>640372/1</v>
          </cell>
          <cell r="E2795" t="str">
            <v>05:15</v>
          </cell>
          <cell r="F2795" t="str">
            <v>Červený Kostelec,,žel.st.</v>
          </cell>
          <cell r="G2795" t="str">
            <v>05:38</v>
          </cell>
          <cell r="H2795" t="str">
            <v>Hronov,,žel.st.</v>
          </cell>
          <cell r="I2795">
            <v>255</v>
          </cell>
          <cell r="J2795">
            <v>12</v>
          </cell>
          <cell r="K2795">
            <v>3060</v>
          </cell>
          <cell r="L2795">
            <v>200</v>
          </cell>
          <cell r="M2795" t="str">
            <v>X vzdy</v>
          </cell>
          <cell r="N2795" t="str">
            <v>ČSAD Ústí nad Orlicí</v>
          </cell>
        </row>
        <row r="2796">
          <cell r="D2796" t="str">
            <v>640372/2</v>
          </cell>
          <cell r="E2796" t="str">
            <v>05:02</v>
          </cell>
          <cell r="F2796" t="str">
            <v>Červený Kostelec,,aut.st.</v>
          </cell>
          <cell r="G2796" t="str">
            <v>05:05</v>
          </cell>
          <cell r="H2796" t="str">
            <v>Červený Kostelec,,žel.st.</v>
          </cell>
          <cell r="I2796">
            <v>255</v>
          </cell>
          <cell r="J2796">
            <v>2</v>
          </cell>
          <cell r="K2796">
            <v>510</v>
          </cell>
          <cell r="L2796">
            <v>200</v>
          </cell>
          <cell r="M2796" t="str">
            <v>X vzdy</v>
          </cell>
          <cell r="N2796" t="str">
            <v>ČSAD Ústí nad Orlicí</v>
          </cell>
        </row>
        <row r="2797">
          <cell r="D2797" t="str">
            <v>640372/3</v>
          </cell>
          <cell r="E2797" t="str">
            <v>06:15</v>
          </cell>
          <cell r="F2797" t="str">
            <v>Červený Kostelec,,žel.st.</v>
          </cell>
          <cell r="G2797" t="str">
            <v>06:38</v>
          </cell>
          <cell r="H2797" t="str">
            <v>Hronov,,aut.st.</v>
          </cell>
          <cell r="I2797">
            <v>255</v>
          </cell>
          <cell r="J2797">
            <v>11</v>
          </cell>
          <cell r="K2797">
            <v>2805</v>
          </cell>
          <cell r="L2797">
            <v>200</v>
          </cell>
          <cell r="M2797" t="str">
            <v>X vzdy</v>
          </cell>
          <cell r="N2797" t="str">
            <v>ČSAD Ústí nad Orlicí</v>
          </cell>
        </row>
        <row r="2798">
          <cell r="D2798" t="str">
            <v>640372/4</v>
          </cell>
          <cell r="E2798" t="str">
            <v>05:40</v>
          </cell>
          <cell r="F2798" t="str">
            <v>Hronov,,žel.st.</v>
          </cell>
          <cell r="G2798" t="str">
            <v>06:05</v>
          </cell>
          <cell r="H2798" t="str">
            <v>Červený Kostelec,,žel.st.</v>
          </cell>
          <cell r="I2798">
            <v>255</v>
          </cell>
          <cell r="J2798">
            <v>12</v>
          </cell>
          <cell r="K2798">
            <v>3060</v>
          </cell>
          <cell r="L2798">
            <v>200</v>
          </cell>
          <cell r="M2798" t="str">
            <v>X vzdy</v>
          </cell>
          <cell r="N2798" t="str">
            <v>ČSAD Ústí nad Orlicí</v>
          </cell>
        </row>
        <row r="2799">
          <cell r="D2799" t="str">
            <v>640372/5</v>
          </cell>
          <cell r="E2799" t="str">
            <v>08:15</v>
          </cell>
          <cell r="F2799" t="str">
            <v>Červený Kostelec,,žel.st.</v>
          </cell>
          <cell r="G2799" t="str">
            <v>08:40</v>
          </cell>
          <cell r="H2799" t="str">
            <v>Hronov,,žel.st.</v>
          </cell>
          <cell r="I2799">
            <v>255</v>
          </cell>
          <cell r="J2799">
            <v>12</v>
          </cell>
          <cell r="K2799">
            <v>3060</v>
          </cell>
          <cell r="L2799">
            <v>200</v>
          </cell>
          <cell r="M2799" t="str">
            <v>X vzdy</v>
          </cell>
          <cell r="N2799" t="str">
            <v>ČSAD Ústí nad Orlicí</v>
          </cell>
        </row>
        <row r="2800">
          <cell r="D2800" t="str">
            <v>640372/6</v>
          </cell>
          <cell r="E2800" t="str">
            <v>08:02</v>
          </cell>
          <cell r="F2800" t="str">
            <v>Červený Kostelec,,aut.st.</v>
          </cell>
          <cell r="G2800" t="str">
            <v>08:05</v>
          </cell>
          <cell r="H2800" t="str">
            <v>Červený Kostelec,,žel.st.</v>
          </cell>
          <cell r="I2800">
            <v>255</v>
          </cell>
          <cell r="J2800">
            <v>2</v>
          </cell>
          <cell r="K2800">
            <v>510</v>
          </cell>
          <cell r="L2800">
            <v>200</v>
          </cell>
          <cell r="M2800" t="str">
            <v>X vzdy</v>
          </cell>
          <cell r="N2800" t="str">
            <v>ČSAD Ústí nad Orlicí</v>
          </cell>
        </row>
        <row r="2801">
          <cell r="D2801" t="str">
            <v>640372/8</v>
          </cell>
          <cell r="E2801" t="str">
            <v>18:02</v>
          </cell>
          <cell r="F2801" t="str">
            <v>Červený Kostelec,,aut.st.</v>
          </cell>
          <cell r="G2801" t="str">
            <v>18:05</v>
          </cell>
          <cell r="H2801" t="str">
            <v>Červený Kostelec,,žel.st.</v>
          </cell>
          <cell r="I2801">
            <v>255</v>
          </cell>
          <cell r="J2801">
            <v>2</v>
          </cell>
          <cell r="K2801">
            <v>510</v>
          </cell>
          <cell r="L2801">
            <v>200</v>
          </cell>
          <cell r="M2801" t="str">
            <v>X vzdy</v>
          </cell>
          <cell r="N2801" t="str">
            <v>ČSAD Ústí nad Orlicí</v>
          </cell>
        </row>
        <row r="2802">
          <cell r="D2802" t="str">
            <v>640372/10</v>
          </cell>
          <cell r="E2802" t="str">
            <v>12:15</v>
          </cell>
          <cell r="F2802" t="str">
            <v>Hronov,,žel.st.</v>
          </cell>
          <cell r="G2802" t="str">
            <v>12:45</v>
          </cell>
          <cell r="H2802" t="str">
            <v>Červený Kostelec,,žel.st.</v>
          </cell>
          <cell r="I2802">
            <v>255</v>
          </cell>
          <cell r="J2802">
            <v>12</v>
          </cell>
          <cell r="K2802">
            <v>3060</v>
          </cell>
          <cell r="L2802">
            <v>200</v>
          </cell>
          <cell r="M2802" t="str">
            <v>X vzdy</v>
          </cell>
          <cell r="N2802" t="str">
            <v>ČSAD Ústí nad Orlicí</v>
          </cell>
        </row>
        <row r="2803">
          <cell r="D2803" t="str">
            <v>640372/13</v>
          </cell>
          <cell r="E2803" t="str">
            <v>18:15</v>
          </cell>
          <cell r="F2803" t="str">
            <v>Červený Kostelec,,žel.st.</v>
          </cell>
          <cell r="G2803" t="str">
            <v>18:40</v>
          </cell>
          <cell r="H2803" t="str">
            <v>Hronov,,žel.st.</v>
          </cell>
          <cell r="I2803">
            <v>255</v>
          </cell>
          <cell r="J2803">
            <v>12</v>
          </cell>
          <cell r="K2803">
            <v>3060</v>
          </cell>
          <cell r="L2803">
            <v>200</v>
          </cell>
          <cell r="M2803" t="str">
            <v>X vzdy</v>
          </cell>
          <cell r="N2803" t="str">
            <v>ČSAD Ústí nad Orlicí</v>
          </cell>
        </row>
        <row r="2804">
          <cell r="D2804" t="str">
            <v>640372/15</v>
          </cell>
          <cell r="E2804" t="str">
            <v>19:15</v>
          </cell>
          <cell r="F2804" t="str">
            <v>Červený Kostelec,,žel.st.</v>
          </cell>
          <cell r="G2804" t="str">
            <v>19:38</v>
          </cell>
          <cell r="H2804" t="str">
            <v>Hronov,,aut.st.</v>
          </cell>
          <cell r="I2804">
            <v>255</v>
          </cell>
          <cell r="J2804">
            <v>11</v>
          </cell>
          <cell r="K2804">
            <v>2805</v>
          </cell>
          <cell r="L2804">
            <v>200</v>
          </cell>
          <cell r="M2804" t="str">
            <v>X vzdy</v>
          </cell>
          <cell r="N2804" t="str">
            <v>ČSAD Ústí nad Orlicí</v>
          </cell>
        </row>
        <row r="2805">
          <cell r="D2805" t="str">
            <v>640372/16</v>
          </cell>
          <cell r="E2805" t="str">
            <v>21:02</v>
          </cell>
          <cell r="F2805" t="str">
            <v>Červený Kostelec,,aut.st.</v>
          </cell>
          <cell r="G2805" t="str">
            <v>21:05</v>
          </cell>
          <cell r="H2805" t="str">
            <v>Červený Kostelec,,žel.st.</v>
          </cell>
          <cell r="I2805">
            <v>255</v>
          </cell>
          <cell r="J2805">
            <v>2</v>
          </cell>
          <cell r="K2805">
            <v>510</v>
          </cell>
          <cell r="L2805">
            <v>200</v>
          </cell>
          <cell r="M2805" t="str">
            <v>X vzdy</v>
          </cell>
          <cell r="N2805" t="str">
            <v>ČSAD Ústí nad Orlicí</v>
          </cell>
        </row>
        <row r="2806">
          <cell r="D2806" t="str">
            <v>640372/18</v>
          </cell>
          <cell r="E2806" t="str">
            <v>18:20</v>
          </cell>
          <cell r="F2806" t="str">
            <v>Hronov,,žel.st.</v>
          </cell>
          <cell r="G2806" t="str">
            <v>18:45</v>
          </cell>
          <cell r="H2806" t="str">
            <v>Červený Kostelec,,žel.st.</v>
          </cell>
          <cell r="I2806">
            <v>255</v>
          </cell>
          <cell r="J2806">
            <v>12</v>
          </cell>
          <cell r="K2806">
            <v>3060</v>
          </cell>
          <cell r="L2806">
            <v>200</v>
          </cell>
          <cell r="M2806" t="str">
            <v>X vzdy</v>
          </cell>
          <cell r="N2806" t="str">
            <v>ČSAD Ústí nad Orlicí</v>
          </cell>
        </row>
        <row r="2807">
          <cell r="D2807" t="str">
            <v>640372/20</v>
          </cell>
          <cell r="E2807" t="str">
            <v>19:20</v>
          </cell>
          <cell r="F2807" t="str">
            <v>Hronov,,žel.st.</v>
          </cell>
          <cell r="G2807" t="str">
            <v>19:45</v>
          </cell>
          <cell r="H2807" t="str">
            <v>Červený Kostelec,,žel.st.</v>
          </cell>
          <cell r="I2807">
            <v>255</v>
          </cell>
          <cell r="J2807">
            <v>12</v>
          </cell>
          <cell r="K2807">
            <v>3060</v>
          </cell>
          <cell r="L2807">
            <v>200</v>
          </cell>
          <cell r="M2807" t="str">
            <v>X vzdy</v>
          </cell>
          <cell r="N2807" t="str">
            <v>ČSAD Ústí nad Orlicí</v>
          </cell>
        </row>
        <row r="2808">
          <cell r="D2808" t="str">
            <v>640372/22</v>
          </cell>
          <cell r="E2808" t="str">
            <v>20:23</v>
          </cell>
          <cell r="F2808" t="str">
            <v>Hronov,,aut.st.</v>
          </cell>
          <cell r="G2808" t="str">
            <v>20:45</v>
          </cell>
          <cell r="H2808" t="str">
            <v>Červený Kostelec,,žel.st.</v>
          </cell>
          <cell r="I2808">
            <v>255</v>
          </cell>
          <cell r="J2808">
            <v>11</v>
          </cell>
          <cell r="K2808">
            <v>2805</v>
          </cell>
          <cell r="L2808">
            <v>200</v>
          </cell>
          <cell r="M2808" t="str">
            <v>X vzdy</v>
          </cell>
          <cell r="N2808" t="str">
            <v>ČSAD Ústí nad Orlicí</v>
          </cell>
        </row>
        <row r="2809">
          <cell r="D2809" t="str">
            <v>640372/23</v>
          </cell>
          <cell r="E2809" t="str">
            <v>21:15</v>
          </cell>
          <cell r="F2809" t="str">
            <v>Červený Kostelec,,žel.st.</v>
          </cell>
          <cell r="G2809" t="str">
            <v>21:38</v>
          </cell>
          <cell r="H2809" t="str">
            <v>Hronov,,aut.st.</v>
          </cell>
          <cell r="I2809">
            <v>255</v>
          </cell>
          <cell r="J2809">
            <v>11</v>
          </cell>
          <cell r="K2809">
            <v>2805</v>
          </cell>
          <cell r="L2809">
            <v>200</v>
          </cell>
          <cell r="M2809" t="str">
            <v>X vzdy</v>
          </cell>
          <cell r="N2809" t="str">
            <v>ČSAD Ústí nad Orlicí</v>
          </cell>
        </row>
        <row r="2810">
          <cell r="D2810" t="str">
            <v>640372/24</v>
          </cell>
          <cell r="E2810" t="str">
            <v>22:38</v>
          </cell>
          <cell r="F2810" t="str">
            <v>Hronov,,aut.st.</v>
          </cell>
          <cell r="G2810" t="str">
            <v>22:57</v>
          </cell>
          <cell r="H2810" t="str">
            <v>Červený Kostelec,,žel.st.</v>
          </cell>
          <cell r="I2810">
            <v>255</v>
          </cell>
          <cell r="J2810">
            <v>11</v>
          </cell>
          <cell r="K2810">
            <v>2805</v>
          </cell>
          <cell r="L2810">
            <v>200</v>
          </cell>
          <cell r="M2810" t="str">
            <v>X vzdy</v>
          </cell>
          <cell r="N2810" t="str">
            <v>ČSAD Ústí nad Orlicí</v>
          </cell>
        </row>
        <row r="2811">
          <cell r="D2811" t="str">
            <v>640372/25</v>
          </cell>
          <cell r="E2811" t="str">
            <v>23:00</v>
          </cell>
          <cell r="F2811" t="str">
            <v>Červený Kostelec,,žel.st.</v>
          </cell>
          <cell r="G2811" t="str">
            <v>23:05</v>
          </cell>
          <cell r="H2811" t="str">
            <v>Červený Kostelec,,aut.st.</v>
          </cell>
          <cell r="I2811">
            <v>255</v>
          </cell>
          <cell r="J2811">
            <v>2</v>
          </cell>
          <cell r="K2811">
            <v>510</v>
          </cell>
          <cell r="L2811">
            <v>200</v>
          </cell>
          <cell r="M2811" t="str">
            <v>X vzdy</v>
          </cell>
          <cell r="N2811" t="str">
            <v>ČSAD Ústí nad Orlicí</v>
          </cell>
        </row>
        <row r="2812">
          <cell r="D2812" t="str">
            <v>640372/27</v>
          </cell>
          <cell r="E2812" t="str">
            <v>20:55</v>
          </cell>
          <cell r="F2812" t="str">
            <v>Červený Kostelec,,žel.st.</v>
          </cell>
          <cell r="G2812" t="str">
            <v>20:58</v>
          </cell>
          <cell r="H2812" t="str">
            <v>Červený Kostelec,,aut.st.</v>
          </cell>
          <cell r="I2812">
            <v>255</v>
          </cell>
          <cell r="J2812">
            <v>2</v>
          </cell>
          <cell r="K2812">
            <v>510</v>
          </cell>
          <cell r="L2812">
            <v>200</v>
          </cell>
          <cell r="M2812" t="str">
            <v>X vzdy</v>
          </cell>
          <cell r="N2812" t="str">
            <v>ČSAD Ústí nad Orlicí</v>
          </cell>
        </row>
        <row r="2813">
          <cell r="D2813" t="str">
            <v>640372/100</v>
          </cell>
          <cell r="E2813" t="str">
            <v>10:23</v>
          </cell>
          <cell r="F2813" t="str">
            <v>Hronov,,aut.st.</v>
          </cell>
          <cell r="G2813" t="str">
            <v>10:44</v>
          </cell>
          <cell r="H2813" t="str">
            <v>Červený Kostelec,,žel.st.</v>
          </cell>
          <cell r="I2813">
            <v>116</v>
          </cell>
          <cell r="J2813">
            <v>11</v>
          </cell>
          <cell r="K2813">
            <v>1276</v>
          </cell>
          <cell r="L2813">
            <v>87</v>
          </cell>
          <cell r="M2813" t="str">
            <v>6+ vzdy</v>
          </cell>
          <cell r="N2813" t="str">
            <v>ČSAD Ústí nad Orlicí</v>
          </cell>
        </row>
        <row r="2814">
          <cell r="D2814" t="str">
            <v>640372/101</v>
          </cell>
          <cell r="E2814" t="str">
            <v>09:22</v>
          </cell>
          <cell r="F2814" t="str">
            <v>Červený Kostelec,,žel.st.</v>
          </cell>
          <cell r="G2814" t="str">
            <v>09:43</v>
          </cell>
          <cell r="H2814" t="str">
            <v>Hronov,,aut.st.</v>
          </cell>
          <cell r="I2814">
            <v>116</v>
          </cell>
          <cell r="J2814">
            <v>11</v>
          </cell>
          <cell r="K2814">
            <v>1276</v>
          </cell>
          <cell r="L2814">
            <v>87</v>
          </cell>
          <cell r="M2814" t="str">
            <v>6+ vzdy</v>
          </cell>
          <cell r="N2814" t="str">
            <v>ČSAD Ústí nad Orlicí</v>
          </cell>
        </row>
        <row r="2815">
          <cell r="D2815" t="str">
            <v>640372/102</v>
          </cell>
          <cell r="E2815" t="str">
            <v>12:18</v>
          </cell>
          <cell r="F2815" t="str">
            <v>Hronov,,aut.st.</v>
          </cell>
          <cell r="G2815" t="str">
            <v>12:39</v>
          </cell>
          <cell r="H2815" t="str">
            <v>Červený Kostelec,,žel.st.</v>
          </cell>
          <cell r="I2815">
            <v>116</v>
          </cell>
          <cell r="J2815">
            <v>11</v>
          </cell>
          <cell r="K2815">
            <v>1276</v>
          </cell>
          <cell r="L2815">
            <v>87</v>
          </cell>
          <cell r="M2815" t="str">
            <v>6+ vzdy</v>
          </cell>
          <cell r="N2815" t="str">
            <v>ČSAD Ústí nad Orlicí</v>
          </cell>
        </row>
        <row r="2816">
          <cell r="D2816" t="str">
            <v>640372/103</v>
          </cell>
          <cell r="E2816" t="str">
            <v>11:17</v>
          </cell>
          <cell r="F2816" t="str">
            <v>Červený Kostelec,,žel.st.</v>
          </cell>
          <cell r="G2816" t="str">
            <v>11:38</v>
          </cell>
          <cell r="H2816" t="str">
            <v>Hronov,,aut.st.</v>
          </cell>
          <cell r="I2816">
            <v>116</v>
          </cell>
          <cell r="J2816">
            <v>11</v>
          </cell>
          <cell r="K2816">
            <v>1276</v>
          </cell>
          <cell r="L2816">
            <v>87</v>
          </cell>
          <cell r="M2816" t="str">
            <v>6+ vzdy</v>
          </cell>
          <cell r="N2816" t="str">
            <v>ČSAD Ústí nad Orlicí</v>
          </cell>
        </row>
        <row r="2817">
          <cell r="D2817" t="str">
            <v>640373/2</v>
          </cell>
          <cell r="E2817" t="str">
            <v>06:55</v>
          </cell>
          <cell r="F2817" t="str">
            <v>Stárkov,,nám.</v>
          </cell>
          <cell r="G2817" t="str">
            <v>07:10</v>
          </cell>
          <cell r="H2817" t="str">
            <v>Hronov,,aut.st.</v>
          </cell>
          <cell r="I2817">
            <v>198</v>
          </cell>
          <cell r="J2817">
            <v>8</v>
          </cell>
          <cell r="K2817">
            <v>1584</v>
          </cell>
          <cell r="L2817">
            <v>147</v>
          </cell>
          <cell r="M2817" t="str">
            <v>X vzdy</v>
          </cell>
          <cell r="N2817" t="str">
            <v>ČSAD Ústí nad Orlicí</v>
          </cell>
        </row>
        <row r="2818">
          <cell r="D2818" t="str">
            <v>640373/3</v>
          </cell>
          <cell r="E2818" t="str">
            <v>07:20</v>
          </cell>
          <cell r="F2818" t="str">
            <v>Hronov,,aut.st.</v>
          </cell>
          <cell r="G2818" t="str">
            <v>07:40</v>
          </cell>
          <cell r="H2818" t="str">
            <v>Stárkov,,nám.</v>
          </cell>
          <cell r="I2818">
            <v>255</v>
          </cell>
          <cell r="J2818">
            <v>12</v>
          </cell>
          <cell r="K2818">
            <v>3060</v>
          </cell>
          <cell r="L2818">
            <v>200</v>
          </cell>
          <cell r="M2818" t="str">
            <v>X vzdy</v>
          </cell>
          <cell r="N2818" t="str">
            <v>ČSAD Ústí nad Orlicí</v>
          </cell>
        </row>
        <row r="2819">
          <cell r="D2819" t="str">
            <v>640373/4</v>
          </cell>
          <cell r="E2819" t="str">
            <v>07:55</v>
          </cell>
          <cell r="F2819" t="str">
            <v>Stárkov,,nám.</v>
          </cell>
          <cell r="G2819" t="str">
            <v>08:12</v>
          </cell>
          <cell r="H2819" t="str">
            <v>Hronov,,žel.st.</v>
          </cell>
          <cell r="I2819">
            <v>255</v>
          </cell>
          <cell r="J2819">
            <v>9</v>
          </cell>
          <cell r="K2819">
            <v>2295</v>
          </cell>
          <cell r="L2819">
            <v>200</v>
          </cell>
          <cell r="M2819" t="str">
            <v>X vzdy</v>
          </cell>
          <cell r="N2819" t="str">
            <v>ČSAD Ústí nad Orlicí</v>
          </cell>
        </row>
        <row r="2820">
          <cell r="D2820" t="str">
            <v>640373/5</v>
          </cell>
          <cell r="E2820" t="str">
            <v>09:15</v>
          </cell>
          <cell r="F2820" t="str">
            <v>Hronov,,žel.st.</v>
          </cell>
          <cell r="G2820" t="str">
            <v>09:52</v>
          </cell>
          <cell r="H2820" t="str">
            <v>Radvanice,,žel.st.</v>
          </cell>
          <cell r="I2820">
            <v>255</v>
          </cell>
          <cell r="J2820">
            <v>20</v>
          </cell>
          <cell r="K2820">
            <v>5100</v>
          </cell>
          <cell r="L2820">
            <v>200</v>
          </cell>
          <cell r="M2820" t="str">
            <v>X vzdy</v>
          </cell>
          <cell r="N2820" t="str">
            <v>ČSAD Ústí nad Orlicí</v>
          </cell>
        </row>
        <row r="2821">
          <cell r="D2821" t="str">
            <v>640373/6</v>
          </cell>
          <cell r="E2821" t="str">
            <v>09:57</v>
          </cell>
          <cell r="F2821" t="str">
            <v>Radvanice,,žel.st.</v>
          </cell>
          <cell r="G2821" t="str">
            <v>10:42</v>
          </cell>
          <cell r="H2821" t="str">
            <v>Hronov,,žel.st.</v>
          </cell>
          <cell r="I2821">
            <v>255</v>
          </cell>
          <cell r="J2821">
            <v>24</v>
          </cell>
          <cell r="K2821">
            <v>6120</v>
          </cell>
          <cell r="L2821">
            <v>200</v>
          </cell>
          <cell r="M2821" t="str">
            <v>X vzdy</v>
          </cell>
          <cell r="N2821" t="str">
            <v>ČSAD Ústí nad Orlicí</v>
          </cell>
        </row>
        <row r="2822">
          <cell r="D2822" t="str">
            <v>640373/7</v>
          </cell>
          <cell r="E2822" t="str">
            <v>12:15</v>
          </cell>
          <cell r="F2822" t="str">
            <v>Hronov,,žel.st.</v>
          </cell>
          <cell r="G2822" t="str">
            <v>12:35</v>
          </cell>
          <cell r="H2822" t="str">
            <v>Stárkov,,nám.</v>
          </cell>
          <cell r="I2822">
            <v>255</v>
          </cell>
          <cell r="J2822">
            <v>9</v>
          </cell>
          <cell r="K2822">
            <v>2295</v>
          </cell>
          <cell r="L2822">
            <v>200</v>
          </cell>
          <cell r="M2822" t="str">
            <v>X vzdy</v>
          </cell>
          <cell r="N2822" t="str">
            <v>ČSAD Ústí nad Orlicí</v>
          </cell>
        </row>
        <row r="2823">
          <cell r="D2823" t="str">
            <v>640373/8</v>
          </cell>
          <cell r="E2823" t="str">
            <v>12:55</v>
          </cell>
          <cell r="F2823" t="str">
            <v>Stárkov,,nám.</v>
          </cell>
          <cell r="G2823" t="str">
            <v>13:15</v>
          </cell>
          <cell r="H2823" t="str">
            <v>Hronov,,aut.st.</v>
          </cell>
          <cell r="I2823">
            <v>255</v>
          </cell>
          <cell r="J2823">
            <v>12</v>
          </cell>
          <cell r="K2823">
            <v>3060</v>
          </cell>
          <cell r="L2823">
            <v>200</v>
          </cell>
          <cell r="M2823" t="str">
            <v>X vzdy</v>
          </cell>
          <cell r="N2823" t="str">
            <v>ČSAD Ústí nad Orlicí</v>
          </cell>
        </row>
        <row r="2824">
          <cell r="D2824" t="str">
            <v>640373/9</v>
          </cell>
          <cell r="E2824" t="str">
            <v>06:38</v>
          </cell>
          <cell r="F2824" t="str">
            <v>Hronov,,aut.st.</v>
          </cell>
          <cell r="G2824" t="str">
            <v>06:53</v>
          </cell>
          <cell r="H2824" t="str">
            <v>Stárkov,,nám.</v>
          </cell>
          <cell r="I2824">
            <v>198</v>
          </cell>
          <cell r="J2824">
            <v>8</v>
          </cell>
          <cell r="K2824">
            <v>1584</v>
          </cell>
          <cell r="L2824">
            <v>147</v>
          </cell>
          <cell r="M2824" t="str">
            <v>X vzdy</v>
          </cell>
          <cell r="N2824" t="str">
            <v>ČSAD Ústí nad Orlicí</v>
          </cell>
        </row>
        <row r="2825">
          <cell r="D2825" t="str">
            <v>640373/10</v>
          </cell>
          <cell r="E2825" t="str">
            <v>14:50</v>
          </cell>
          <cell r="F2825" t="str">
            <v>Stárkov,,nám.</v>
          </cell>
          <cell r="G2825" t="str">
            <v>15:13</v>
          </cell>
          <cell r="H2825" t="str">
            <v>Hronov,,žel.st.</v>
          </cell>
          <cell r="I2825">
            <v>255</v>
          </cell>
          <cell r="J2825">
            <v>13</v>
          </cell>
          <cell r="K2825">
            <v>3315</v>
          </cell>
          <cell r="L2825">
            <v>200</v>
          </cell>
          <cell r="M2825" t="str">
            <v>X vzdy</v>
          </cell>
          <cell r="N2825" t="str">
            <v>ČSAD Ústí nad Orlicí</v>
          </cell>
        </row>
        <row r="2826">
          <cell r="D2826" t="str">
            <v>640373/11</v>
          </cell>
          <cell r="E2826" t="str">
            <v>14:05</v>
          </cell>
          <cell r="F2826" t="str">
            <v>Náchod,,aut.st.</v>
          </cell>
          <cell r="G2826" t="str">
            <v>14:45</v>
          </cell>
          <cell r="H2826" t="str">
            <v>Stárkov,,nám.</v>
          </cell>
          <cell r="I2826">
            <v>255</v>
          </cell>
          <cell r="J2826">
            <v>21</v>
          </cell>
          <cell r="K2826">
            <v>5355</v>
          </cell>
          <cell r="L2826">
            <v>200</v>
          </cell>
          <cell r="M2826" t="str">
            <v>X vzdy</v>
          </cell>
          <cell r="N2826" t="str">
            <v>ČSAD Ústí nad Orlicí</v>
          </cell>
        </row>
        <row r="2827">
          <cell r="D2827" t="str">
            <v>640373/12</v>
          </cell>
          <cell r="E2827" t="str">
            <v>13:27</v>
          </cell>
          <cell r="F2827" t="str">
            <v>Hronov,,aut.st.</v>
          </cell>
          <cell r="G2827" t="str">
            <v>13:47</v>
          </cell>
          <cell r="H2827" t="str">
            <v>Náchod,,aut.st.</v>
          </cell>
          <cell r="I2827">
            <v>255</v>
          </cell>
          <cell r="J2827">
            <v>11</v>
          </cell>
          <cell r="K2827">
            <v>2805</v>
          </cell>
          <cell r="L2827">
            <v>200</v>
          </cell>
          <cell r="M2827" t="str">
            <v>X vzdy</v>
          </cell>
          <cell r="N2827" t="str">
            <v>ČSAD Ústí nad Orlicí</v>
          </cell>
        </row>
        <row r="2828">
          <cell r="D2828" t="str">
            <v>640373/13</v>
          </cell>
          <cell r="E2828" t="str">
            <v>15:15</v>
          </cell>
          <cell r="F2828" t="str">
            <v>Hronov,,žel.st.</v>
          </cell>
          <cell r="G2828" t="str">
            <v>15:57</v>
          </cell>
          <cell r="H2828" t="str">
            <v>Radvanice,,žel.st.</v>
          </cell>
          <cell r="I2828">
            <v>255</v>
          </cell>
          <cell r="J2828">
            <v>24</v>
          </cell>
          <cell r="K2828">
            <v>6120</v>
          </cell>
          <cell r="L2828">
            <v>200</v>
          </cell>
          <cell r="M2828" t="str">
            <v>X vzdy</v>
          </cell>
          <cell r="N2828" t="str">
            <v>ČSAD Ústí nad Orlicí</v>
          </cell>
        </row>
        <row r="2829">
          <cell r="D2829" t="str">
            <v>640373/14</v>
          </cell>
          <cell r="E2829" t="str">
            <v>16:02</v>
          </cell>
          <cell r="F2829" t="str">
            <v>Radvanice,,žel.st.</v>
          </cell>
          <cell r="G2829" t="str">
            <v>16:42</v>
          </cell>
          <cell r="H2829" t="str">
            <v>Hronov,,žel.st.</v>
          </cell>
          <cell r="I2829">
            <v>255</v>
          </cell>
          <cell r="J2829">
            <v>24</v>
          </cell>
          <cell r="K2829">
            <v>6120</v>
          </cell>
          <cell r="L2829">
            <v>200</v>
          </cell>
          <cell r="M2829" t="str">
            <v>X vzdy</v>
          </cell>
          <cell r="N2829" t="str">
            <v>ČSAD Ústí nad Orlicí</v>
          </cell>
        </row>
        <row r="2830">
          <cell r="D2830" t="str">
            <v>640374/1</v>
          </cell>
          <cell r="E2830" t="str">
            <v>10:00</v>
          </cell>
          <cell r="F2830" t="str">
            <v>Červená Hora</v>
          </cell>
          <cell r="G2830" t="str">
            <v>10:13</v>
          </cell>
          <cell r="H2830" t="str">
            <v>Česká Skalice,,nám.</v>
          </cell>
          <cell r="I2830">
            <v>255</v>
          </cell>
          <cell r="J2830">
            <v>7</v>
          </cell>
          <cell r="K2830">
            <v>1785</v>
          </cell>
          <cell r="L2830">
            <v>200</v>
          </cell>
          <cell r="M2830" t="str">
            <v>X vzdy</v>
          </cell>
          <cell r="N2830" t="str">
            <v>ČSAD Ústí nad Orlicí</v>
          </cell>
        </row>
        <row r="2831">
          <cell r="D2831" t="str">
            <v>640374/2</v>
          </cell>
          <cell r="E2831" t="str">
            <v>09:45</v>
          </cell>
          <cell r="F2831" t="str">
            <v>Česká Skalice,,nám.</v>
          </cell>
          <cell r="G2831" t="str">
            <v>09:58</v>
          </cell>
          <cell r="H2831" t="str">
            <v>Červená Hora</v>
          </cell>
          <cell r="I2831">
            <v>255</v>
          </cell>
          <cell r="J2831">
            <v>7</v>
          </cell>
          <cell r="K2831">
            <v>1785</v>
          </cell>
          <cell r="L2831">
            <v>200</v>
          </cell>
          <cell r="M2831" t="str">
            <v>X vzdy</v>
          </cell>
          <cell r="N2831" t="str">
            <v>ČSAD Ústí nad Orlicí</v>
          </cell>
        </row>
        <row r="2832">
          <cell r="D2832" t="str">
            <v>640374/10</v>
          </cell>
          <cell r="E2832" t="str">
            <v>17:32</v>
          </cell>
          <cell r="F2832" t="str">
            <v>Česká Skalice,,nám.</v>
          </cell>
          <cell r="G2832" t="str">
            <v>17:57</v>
          </cell>
          <cell r="H2832" t="str">
            <v>Červený Kostelec,,aut.st.</v>
          </cell>
          <cell r="I2832">
            <v>255</v>
          </cell>
          <cell r="J2832">
            <v>12</v>
          </cell>
          <cell r="K2832">
            <v>3060</v>
          </cell>
          <cell r="L2832">
            <v>200</v>
          </cell>
          <cell r="M2832" t="str">
            <v>X vzdy</v>
          </cell>
          <cell r="N2832" t="str">
            <v>ČSAD Ústí nad Orlicí</v>
          </cell>
        </row>
        <row r="2833">
          <cell r="D2833" t="str">
            <v>640375/1</v>
          </cell>
          <cell r="E2833" t="str">
            <v>22:25</v>
          </cell>
          <cell r="F2833" t="str">
            <v>Trutnov,,aut.nádr.</v>
          </cell>
          <cell r="G2833" t="str">
            <v>22:53</v>
          </cell>
          <cell r="H2833" t="str">
            <v>Úpice,,most II.odboje</v>
          </cell>
          <cell r="I2833">
            <v>255</v>
          </cell>
          <cell r="J2833">
            <v>15</v>
          </cell>
          <cell r="K2833">
            <v>3825</v>
          </cell>
          <cell r="L2833">
            <v>200</v>
          </cell>
          <cell r="M2833" t="str">
            <v>X vzdy</v>
          </cell>
          <cell r="N2833" t="str">
            <v>ČSAD Ústí nad Orlicí</v>
          </cell>
        </row>
        <row r="2834">
          <cell r="D2834" t="str">
            <v>640375/2</v>
          </cell>
          <cell r="E2834" t="str">
            <v>21:05</v>
          </cell>
          <cell r="F2834" t="str">
            <v>Úpice,,most II.odboje</v>
          </cell>
          <cell r="G2834" t="str">
            <v>21:30</v>
          </cell>
          <cell r="H2834" t="str">
            <v>Trutnov,,aut.nádr.</v>
          </cell>
          <cell r="I2834">
            <v>255</v>
          </cell>
          <cell r="J2834">
            <v>15</v>
          </cell>
          <cell r="K2834">
            <v>3825</v>
          </cell>
          <cell r="L2834">
            <v>200</v>
          </cell>
          <cell r="M2834" t="str">
            <v>X vzdy</v>
          </cell>
          <cell r="N2834" t="str">
            <v>ČSAD Ústí nad Orlicí</v>
          </cell>
        </row>
        <row r="2835">
          <cell r="D2835" t="str">
            <v>640375/100</v>
          </cell>
          <cell r="E2835" t="str">
            <v>05:05</v>
          </cell>
          <cell r="F2835" t="str">
            <v>Úpice,,most II.odboje</v>
          </cell>
          <cell r="G2835" t="str">
            <v>05:35</v>
          </cell>
          <cell r="H2835" t="str">
            <v>Trutnov,,aut.nádr.</v>
          </cell>
          <cell r="I2835">
            <v>114</v>
          </cell>
          <cell r="J2835">
            <v>15</v>
          </cell>
          <cell r="K2835">
            <v>1710</v>
          </cell>
          <cell r="L2835">
            <v>87</v>
          </cell>
          <cell r="M2835" t="str">
            <v>6+ vzdy</v>
          </cell>
          <cell r="N2835" t="str">
            <v>ČSAD Ústí nad Orlicí</v>
          </cell>
        </row>
        <row r="2836">
          <cell r="D2836" t="str">
            <v>640376/1</v>
          </cell>
          <cell r="E2836" t="str">
            <v>05:05</v>
          </cell>
          <cell r="F2836" t="str">
            <v>Náchod,,aut.st.</v>
          </cell>
          <cell r="G2836" t="str">
            <v>06:25</v>
          </cell>
          <cell r="H2836" t="str">
            <v>Trutnov,,aut.nádr.</v>
          </cell>
          <cell r="I2836">
            <v>255</v>
          </cell>
          <cell r="J2836">
            <v>36</v>
          </cell>
          <cell r="K2836">
            <v>9180</v>
          </cell>
          <cell r="L2836">
            <v>200</v>
          </cell>
          <cell r="M2836" t="str">
            <v>X vzdy</v>
          </cell>
          <cell r="N2836" t="str">
            <v>ČSAD Ústí nad Orlicí</v>
          </cell>
        </row>
        <row r="2837">
          <cell r="D2837" t="str">
            <v>640376/2</v>
          </cell>
          <cell r="E2837" t="str">
            <v>04:33</v>
          </cell>
          <cell r="F2837" t="str">
            <v>Červený Kostelec,,aut.st.</v>
          </cell>
          <cell r="G2837" t="str">
            <v>04:55</v>
          </cell>
          <cell r="H2837" t="str">
            <v>Náchod,,aut.st.</v>
          </cell>
          <cell r="I2837">
            <v>255</v>
          </cell>
          <cell r="J2837">
            <v>11</v>
          </cell>
          <cell r="K2837">
            <v>2805</v>
          </cell>
          <cell r="L2837">
            <v>200</v>
          </cell>
          <cell r="M2837" t="str">
            <v>X vzdy</v>
          </cell>
          <cell r="N2837" t="str">
            <v>ČSAD Ústí nad Orlicí</v>
          </cell>
        </row>
        <row r="2838">
          <cell r="D2838" t="str">
            <v>640376/3</v>
          </cell>
          <cell r="E2838" t="str">
            <v>06:00</v>
          </cell>
          <cell r="F2838" t="str">
            <v>Červený Kostelec,,aut.st.</v>
          </cell>
          <cell r="G2838" t="str">
            <v>06:10</v>
          </cell>
          <cell r="H2838" t="str">
            <v>Rtyně v Podkr.,,aut.st.</v>
          </cell>
          <cell r="I2838">
            <v>209</v>
          </cell>
          <cell r="J2838">
            <v>5</v>
          </cell>
          <cell r="K2838">
            <v>1045</v>
          </cell>
          <cell r="L2838">
            <v>156</v>
          </cell>
          <cell r="M2838" t="str">
            <v>X vzdy</v>
          </cell>
          <cell r="N2838" t="str">
            <v>ČSAD Ústí nad Orlicí</v>
          </cell>
        </row>
        <row r="2839">
          <cell r="D2839" t="str">
            <v>640376/4</v>
          </cell>
          <cell r="E2839" t="str">
            <v>05:13</v>
          </cell>
          <cell r="F2839" t="str">
            <v>Červený Kostelec,,aut.st.</v>
          </cell>
          <cell r="G2839" t="str">
            <v>05:35</v>
          </cell>
          <cell r="H2839" t="str">
            <v>Náchod,,aut.st.</v>
          </cell>
          <cell r="I2839">
            <v>209</v>
          </cell>
          <cell r="J2839">
            <v>11</v>
          </cell>
          <cell r="K2839">
            <v>2299</v>
          </cell>
          <cell r="L2839">
            <v>156</v>
          </cell>
          <cell r="M2839" t="str">
            <v>X vzdy</v>
          </cell>
          <cell r="N2839" t="str">
            <v>ČSAD Ústí nad Orlicí</v>
          </cell>
        </row>
        <row r="2840">
          <cell r="D2840" t="str">
            <v>640376/5</v>
          </cell>
          <cell r="E2840" t="str">
            <v>06:10</v>
          </cell>
          <cell r="F2840" t="str">
            <v>Náchod,,aut.st.</v>
          </cell>
          <cell r="G2840" t="str">
            <v>07:30</v>
          </cell>
          <cell r="H2840" t="str">
            <v>Trutnov,,aut.nádr.</v>
          </cell>
          <cell r="I2840">
            <v>255</v>
          </cell>
          <cell r="J2840">
            <v>36</v>
          </cell>
          <cell r="K2840">
            <v>9180</v>
          </cell>
          <cell r="L2840">
            <v>200</v>
          </cell>
          <cell r="M2840" t="str">
            <v>X vzdy</v>
          </cell>
          <cell r="N2840" t="str">
            <v>ČSAD Ústí nad Orlicí</v>
          </cell>
        </row>
        <row r="2841">
          <cell r="D2841" t="str">
            <v>640376/6</v>
          </cell>
          <cell r="E2841" t="str">
            <v>06:10</v>
          </cell>
          <cell r="F2841" t="str">
            <v>Rtyně v Podkr.,,aut.st.</v>
          </cell>
          <cell r="G2841" t="str">
            <v>06:50</v>
          </cell>
          <cell r="H2841" t="str">
            <v>Náchod,,aut.st.</v>
          </cell>
          <cell r="I2841">
            <v>209</v>
          </cell>
          <cell r="J2841">
            <v>19</v>
          </cell>
          <cell r="K2841">
            <v>3971</v>
          </cell>
          <cell r="L2841">
            <v>156</v>
          </cell>
          <cell r="M2841" t="str">
            <v>X vzdy</v>
          </cell>
          <cell r="N2841" t="str">
            <v>ČSAD Ústí nad Orlicí</v>
          </cell>
        </row>
        <row r="2842">
          <cell r="D2842" t="str">
            <v>640376/7</v>
          </cell>
          <cell r="E2842" t="str">
            <v>06:35</v>
          </cell>
          <cell r="F2842" t="str">
            <v>Náchod,,aut.st.</v>
          </cell>
          <cell r="G2842" t="str">
            <v>07:00</v>
          </cell>
          <cell r="H2842" t="str">
            <v>Červený Kostelec,,žel.st.</v>
          </cell>
          <cell r="I2842">
            <v>255</v>
          </cell>
          <cell r="J2842">
            <v>13</v>
          </cell>
          <cell r="K2842">
            <v>3315</v>
          </cell>
          <cell r="L2842">
            <v>200</v>
          </cell>
          <cell r="M2842" t="str">
            <v>X vzdy</v>
          </cell>
          <cell r="N2842" t="str">
            <v>ČSAD Ústí nad Orlicí</v>
          </cell>
        </row>
        <row r="2843">
          <cell r="D2843" t="str">
            <v>640376/8</v>
          </cell>
          <cell r="E2843" t="str">
            <v>07:05</v>
          </cell>
          <cell r="F2843" t="str">
            <v>Trutnov,,aut.nádr.</v>
          </cell>
          <cell r="G2843" t="str">
            <v>08:25</v>
          </cell>
          <cell r="H2843" t="str">
            <v>Náchod,,aut.st.</v>
          </cell>
          <cell r="I2843">
            <v>255</v>
          </cell>
          <cell r="J2843">
            <v>36</v>
          </cell>
          <cell r="K2843">
            <v>9180</v>
          </cell>
          <cell r="L2843">
            <v>200</v>
          </cell>
          <cell r="M2843" t="str">
            <v>X vzdy</v>
          </cell>
          <cell r="N2843" t="str">
            <v>ČSAD Ústí nad Orlicí</v>
          </cell>
        </row>
        <row r="2844">
          <cell r="D2844" t="str">
            <v>640376/9</v>
          </cell>
          <cell r="E2844" t="str">
            <v>11:35</v>
          </cell>
          <cell r="F2844" t="str">
            <v>Náchod,,aut.st.</v>
          </cell>
          <cell r="G2844" t="str">
            <v>12:55</v>
          </cell>
          <cell r="H2844" t="str">
            <v>Trutnov,,aut.nádr.</v>
          </cell>
          <cell r="I2844">
            <v>255</v>
          </cell>
          <cell r="J2844">
            <v>38</v>
          </cell>
          <cell r="K2844">
            <v>9690</v>
          </cell>
          <cell r="L2844">
            <v>200</v>
          </cell>
          <cell r="M2844" t="str">
            <v>X vzdy</v>
          </cell>
          <cell r="N2844" t="str">
            <v>ČSAD Ústí nad Orlicí</v>
          </cell>
        </row>
        <row r="2845">
          <cell r="D2845" t="str">
            <v>640376/10</v>
          </cell>
          <cell r="E2845" t="str">
            <v>09:05</v>
          </cell>
          <cell r="F2845" t="str">
            <v>Trutnov,,aut.nádr.</v>
          </cell>
          <cell r="G2845" t="str">
            <v>10:25</v>
          </cell>
          <cell r="H2845" t="str">
            <v>Náchod,,aut.st.</v>
          </cell>
          <cell r="I2845">
            <v>255</v>
          </cell>
          <cell r="J2845">
            <v>38</v>
          </cell>
          <cell r="K2845">
            <v>9690</v>
          </cell>
          <cell r="L2845">
            <v>200</v>
          </cell>
          <cell r="M2845" t="str">
            <v>X vzdy</v>
          </cell>
          <cell r="N2845" t="str">
            <v>ČSAD Ústí nad Orlicí</v>
          </cell>
        </row>
        <row r="2846">
          <cell r="D2846" t="str">
            <v>640376/12</v>
          </cell>
          <cell r="E2846" t="str">
            <v>13:05</v>
          </cell>
          <cell r="F2846" t="str">
            <v>Trutnov,,aut.nádr.</v>
          </cell>
          <cell r="G2846" t="str">
            <v>14:25</v>
          </cell>
          <cell r="H2846" t="str">
            <v>Náchod,,aut.st.</v>
          </cell>
          <cell r="I2846">
            <v>255</v>
          </cell>
          <cell r="J2846">
            <v>36</v>
          </cell>
          <cell r="K2846">
            <v>9180</v>
          </cell>
          <cell r="L2846">
            <v>200</v>
          </cell>
          <cell r="M2846" t="str">
            <v>X vzdy</v>
          </cell>
          <cell r="N2846" t="str">
            <v>ČSAD Ústí nad Orlicí</v>
          </cell>
        </row>
        <row r="2847">
          <cell r="D2847" t="str">
            <v>640376/13</v>
          </cell>
          <cell r="E2847" t="str">
            <v>14:15</v>
          </cell>
          <cell r="F2847" t="str">
            <v>Náchod,,aut.st.</v>
          </cell>
          <cell r="G2847" t="str">
            <v>14:50</v>
          </cell>
          <cell r="H2847" t="str">
            <v>Rtyně v Podkr.,,aut.st.</v>
          </cell>
          <cell r="I2847">
            <v>209</v>
          </cell>
          <cell r="J2847">
            <v>16</v>
          </cell>
          <cell r="K2847">
            <v>3344</v>
          </cell>
          <cell r="L2847">
            <v>156</v>
          </cell>
          <cell r="M2847" t="str">
            <v>X vzdy</v>
          </cell>
          <cell r="N2847" t="str">
            <v>ČSAD Ústí nad Orlicí</v>
          </cell>
        </row>
        <row r="2848">
          <cell r="D2848" t="str">
            <v>640376/14</v>
          </cell>
          <cell r="E2848" t="str">
            <v>14:50</v>
          </cell>
          <cell r="F2848" t="str">
            <v>Rtyně v Podkr.,,aut.st.</v>
          </cell>
          <cell r="G2848" t="str">
            <v>15:05</v>
          </cell>
          <cell r="H2848" t="str">
            <v>Červený Kostelec,,aut.st.</v>
          </cell>
          <cell r="I2848">
            <v>209</v>
          </cell>
          <cell r="J2848">
            <v>8</v>
          </cell>
          <cell r="K2848">
            <v>1672</v>
          </cell>
          <cell r="L2848">
            <v>156</v>
          </cell>
          <cell r="M2848" t="str">
            <v>X vzdy</v>
          </cell>
          <cell r="N2848" t="str">
            <v>ČSAD Ústí nad Orlicí</v>
          </cell>
        </row>
        <row r="2849">
          <cell r="D2849" t="str">
            <v>640376/15</v>
          </cell>
          <cell r="E2849" t="str">
            <v>15:10</v>
          </cell>
          <cell r="F2849" t="str">
            <v>Červený Kostelec,,aut.st.</v>
          </cell>
          <cell r="G2849" t="str">
            <v>15:25</v>
          </cell>
          <cell r="H2849" t="str">
            <v>Rtyně v Podkr.,,aut.st.</v>
          </cell>
          <cell r="I2849">
            <v>255</v>
          </cell>
          <cell r="J2849">
            <v>8</v>
          </cell>
          <cell r="K2849">
            <v>2040</v>
          </cell>
          <cell r="L2849">
            <v>200</v>
          </cell>
          <cell r="M2849" t="str">
            <v>X vzdy</v>
          </cell>
          <cell r="N2849" t="str">
            <v>ČSAD Ústí nad Orlicí</v>
          </cell>
        </row>
        <row r="2850">
          <cell r="D2850" t="str">
            <v>640376/16</v>
          </cell>
          <cell r="E2850" t="str">
            <v>15:30</v>
          </cell>
          <cell r="F2850" t="str">
            <v>Rtyně v Podkr.,,aut.st.</v>
          </cell>
          <cell r="G2850" t="str">
            <v>15:45</v>
          </cell>
          <cell r="H2850" t="str">
            <v>Červený Kostelec,,aut.st.</v>
          </cell>
          <cell r="I2850">
            <v>255</v>
          </cell>
          <cell r="J2850">
            <v>8</v>
          </cell>
          <cell r="K2850">
            <v>2040</v>
          </cell>
          <cell r="L2850">
            <v>200</v>
          </cell>
          <cell r="M2850" t="str">
            <v>X vzdy</v>
          </cell>
          <cell r="N2850" t="str">
            <v>ČSAD Ústí nad Orlicí</v>
          </cell>
        </row>
        <row r="2851">
          <cell r="D2851" t="str">
            <v>640376/17</v>
          </cell>
          <cell r="E2851" t="str">
            <v>15:35</v>
          </cell>
          <cell r="F2851" t="str">
            <v>Náchod,,aut.st.</v>
          </cell>
          <cell r="G2851" t="str">
            <v>16:55</v>
          </cell>
          <cell r="H2851" t="str">
            <v>Trutnov,,aut.nádr.</v>
          </cell>
          <cell r="I2851">
            <v>255</v>
          </cell>
          <cell r="J2851">
            <v>36</v>
          </cell>
          <cell r="K2851">
            <v>9180</v>
          </cell>
          <cell r="L2851">
            <v>200</v>
          </cell>
          <cell r="M2851" t="str">
            <v>X vzdy</v>
          </cell>
          <cell r="N2851" t="str">
            <v>ČSAD Ústí nad Orlicí</v>
          </cell>
        </row>
        <row r="2852">
          <cell r="D2852" t="str">
            <v>640376/18</v>
          </cell>
          <cell r="E2852" t="str">
            <v>17:05</v>
          </cell>
          <cell r="F2852" t="str">
            <v>Trutnov,,aut.nádr.</v>
          </cell>
          <cell r="G2852" t="str">
            <v>18:25</v>
          </cell>
          <cell r="H2852" t="str">
            <v>Náchod,,aut.st.</v>
          </cell>
          <cell r="I2852">
            <v>255</v>
          </cell>
          <cell r="J2852">
            <v>38</v>
          </cell>
          <cell r="K2852">
            <v>9690</v>
          </cell>
          <cell r="L2852">
            <v>200</v>
          </cell>
          <cell r="M2852" t="str">
            <v>X vzdy</v>
          </cell>
          <cell r="N2852" t="str">
            <v>ČSAD Ústí nad Orlicí</v>
          </cell>
        </row>
        <row r="2853">
          <cell r="D2853" t="str">
            <v>640376/20</v>
          </cell>
          <cell r="E2853" t="str">
            <v>19:55</v>
          </cell>
          <cell r="F2853" t="str">
            <v>Červený Kostelec,,žel.st.</v>
          </cell>
          <cell r="G2853" t="str">
            <v>20:20</v>
          </cell>
          <cell r="H2853" t="str">
            <v>Náchod,,aut.st.</v>
          </cell>
          <cell r="I2853">
            <v>255</v>
          </cell>
          <cell r="J2853">
            <v>13</v>
          </cell>
          <cell r="K2853">
            <v>3315</v>
          </cell>
          <cell r="L2853">
            <v>200</v>
          </cell>
          <cell r="M2853" t="str">
            <v>X vzdy</v>
          </cell>
          <cell r="N2853" t="str">
            <v>ČSAD Ústí nad Orlicí</v>
          </cell>
        </row>
        <row r="2854">
          <cell r="D2854" t="str">
            <v>640376/21</v>
          </cell>
          <cell r="E2854" t="str">
            <v>20:25</v>
          </cell>
          <cell r="F2854" t="str">
            <v>Náchod,,aut.st.</v>
          </cell>
          <cell r="G2854" t="str">
            <v>21:30</v>
          </cell>
          <cell r="H2854" t="str">
            <v>Trutnov,,aut.nádr.</v>
          </cell>
          <cell r="I2854">
            <v>255</v>
          </cell>
          <cell r="J2854">
            <v>37</v>
          </cell>
          <cell r="K2854">
            <v>9435</v>
          </cell>
          <cell r="L2854">
            <v>200</v>
          </cell>
          <cell r="M2854" t="str">
            <v>X vzdy</v>
          </cell>
          <cell r="N2854" t="str">
            <v>ČSAD Ústí nad Orlicí</v>
          </cell>
        </row>
        <row r="2855">
          <cell r="D2855" t="str">
            <v>640376/26</v>
          </cell>
          <cell r="E2855" t="str">
            <v>22:25</v>
          </cell>
          <cell r="F2855" t="str">
            <v>Trutnov,,aut.nádr.</v>
          </cell>
          <cell r="G2855" t="str">
            <v>23:25</v>
          </cell>
          <cell r="H2855" t="str">
            <v>Červený Kostelec,,aut.st.</v>
          </cell>
          <cell r="I2855">
            <v>255</v>
          </cell>
          <cell r="J2855">
            <v>32</v>
          </cell>
          <cell r="K2855">
            <v>8160</v>
          </cell>
          <cell r="L2855">
            <v>200</v>
          </cell>
          <cell r="M2855" t="str">
            <v>X vzdy</v>
          </cell>
          <cell r="N2855" t="str">
            <v>ČSAD Ústí nad Orlicí</v>
          </cell>
        </row>
        <row r="2856">
          <cell r="D2856" t="str">
            <v>640376/100</v>
          </cell>
          <cell r="E2856" t="str">
            <v>06:05</v>
          </cell>
          <cell r="F2856" t="str">
            <v>Trutnov,,aut.nádr.</v>
          </cell>
          <cell r="G2856" t="str">
            <v>07:25</v>
          </cell>
          <cell r="H2856" t="str">
            <v>Náchod,,aut.st.</v>
          </cell>
          <cell r="I2856">
            <v>114</v>
          </cell>
          <cell r="J2856">
            <v>36</v>
          </cell>
          <cell r="K2856">
            <v>4104</v>
          </cell>
          <cell r="L2856">
            <v>87</v>
          </cell>
          <cell r="M2856" t="str">
            <v>6+ vzdy</v>
          </cell>
          <cell r="N2856" t="str">
            <v>ČSAD Ústí nad Orlicí</v>
          </cell>
        </row>
        <row r="2857">
          <cell r="D2857" t="str">
            <v>640376/101</v>
          </cell>
          <cell r="E2857" t="str">
            <v>04:35</v>
          </cell>
          <cell r="F2857" t="str">
            <v>Červený Kostelec,,aut.st.</v>
          </cell>
          <cell r="G2857" t="str">
            <v>05:35</v>
          </cell>
          <cell r="H2857" t="str">
            <v>Trutnov,,aut.nádr.</v>
          </cell>
          <cell r="I2857">
            <v>114</v>
          </cell>
          <cell r="J2857">
            <v>33</v>
          </cell>
          <cell r="K2857">
            <v>3762</v>
          </cell>
          <cell r="L2857">
            <v>87</v>
          </cell>
          <cell r="M2857" t="str">
            <v>6+ vzdy</v>
          </cell>
          <cell r="N2857" t="str">
            <v>ČSAD Ústí nad Orlicí</v>
          </cell>
        </row>
        <row r="2858">
          <cell r="D2858" t="str">
            <v>640376/102</v>
          </cell>
          <cell r="E2858" t="str">
            <v>18:05</v>
          </cell>
          <cell r="F2858" t="str">
            <v>Trutnov,,aut.nádr.</v>
          </cell>
          <cell r="G2858" t="str">
            <v>19:25</v>
          </cell>
          <cell r="H2858" t="str">
            <v>Náchod,,aut.st.</v>
          </cell>
          <cell r="I2858">
            <v>115</v>
          </cell>
          <cell r="J2858">
            <v>36</v>
          </cell>
          <cell r="K2858">
            <v>4140</v>
          </cell>
          <cell r="L2858">
            <v>87</v>
          </cell>
          <cell r="M2858" t="str">
            <v>6+ vzdy</v>
          </cell>
          <cell r="N2858" t="str">
            <v>ČSAD Ústí nad Orlicí</v>
          </cell>
        </row>
        <row r="2859">
          <cell r="D2859" t="str">
            <v>640376/103</v>
          </cell>
          <cell r="E2859" t="str">
            <v>08:35</v>
          </cell>
          <cell r="F2859" t="str">
            <v>Náchod,,aut.st.</v>
          </cell>
          <cell r="G2859" t="str">
            <v>09:55</v>
          </cell>
          <cell r="H2859" t="str">
            <v>Trutnov,,aut.nádr.</v>
          </cell>
          <cell r="I2859">
            <v>116</v>
          </cell>
          <cell r="J2859">
            <v>36</v>
          </cell>
          <cell r="K2859">
            <v>4176</v>
          </cell>
          <cell r="L2859">
            <v>87</v>
          </cell>
          <cell r="M2859" t="str">
            <v>6+ vzdy</v>
          </cell>
          <cell r="N2859" t="str">
            <v>ČSAD Ústí nad Orlicí</v>
          </cell>
        </row>
        <row r="2860">
          <cell r="D2860" t="str">
            <v>640376/104</v>
          </cell>
          <cell r="E2860" t="str">
            <v>10:05</v>
          </cell>
          <cell r="F2860" t="str">
            <v>Trutnov,,aut.nádr.</v>
          </cell>
          <cell r="G2860" t="str">
            <v>11:25</v>
          </cell>
          <cell r="H2860" t="str">
            <v>Náchod,,aut.st.</v>
          </cell>
          <cell r="I2860">
            <v>116</v>
          </cell>
          <cell r="J2860">
            <v>36</v>
          </cell>
          <cell r="K2860">
            <v>4176</v>
          </cell>
          <cell r="L2860">
            <v>87</v>
          </cell>
          <cell r="M2860" t="str">
            <v>6+ vzdy</v>
          </cell>
          <cell r="N2860" t="str">
            <v>ČSAD Ústí nad Orlicí</v>
          </cell>
        </row>
        <row r="2861">
          <cell r="D2861" t="str">
            <v>640376/105</v>
          </cell>
          <cell r="E2861" t="str">
            <v>12:35</v>
          </cell>
          <cell r="F2861" t="str">
            <v>Náchod,,aut.st.</v>
          </cell>
          <cell r="G2861" t="str">
            <v>13:55</v>
          </cell>
          <cell r="H2861" t="str">
            <v>Trutnov,,aut.nádr.</v>
          </cell>
          <cell r="I2861">
            <v>116</v>
          </cell>
          <cell r="J2861">
            <v>36</v>
          </cell>
          <cell r="K2861">
            <v>4176</v>
          </cell>
          <cell r="L2861">
            <v>87</v>
          </cell>
          <cell r="M2861" t="str">
            <v>6+ vzdy</v>
          </cell>
          <cell r="N2861" t="str">
            <v>ČSAD Ústí nad Orlicí</v>
          </cell>
        </row>
        <row r="2862">
          <cell r="D2862" t="str">
            <v>640376/106</v>
          </cell>
          <cell r="E2862" t="str">
            <v>14:05</v>
          </cell>
          <cell r="F2862" t="str">
            <v>Trutnov,,aut.nádr.</v>
          </cell>
          <cell r="G2862" t="str">
            <v>15:25</v>
          </cell>
          <cell r="H2862" t="str">
            <v>Náchod,,aut.st.</v>
          </cell>
          <cell r="I2862">
            <v>116</v>
          </cell>
          <cell r="J2862">
            <v>36</v>
          </cell>
          <cell r="K2862">
            <v>4176</v>
          </cell>
          <cell r="L2862">
            <v>87</v>
          </cell>
          <cell r="M2862" t="str">
            <v>6+ vzdy</v>
          </cell>
          <cell r="N2862" t="str">
            <v>ČSAD Ústí nad Orlicí</v>
          </cell>
        </row>
        <row r="2863">
          <cell r="D2863" t="str">
            <v>640376/107</v>
          </cell>
          <cell r="E2863" t="str">
            <v>20:20</v>
          </cell>
          <cell r="F2863" t="str">
            <v>Náchod,,aut.st.</v>
          </cell>
          <cell r="G2863" t="str">
            <v>20:40</v>
          </cell>
          <cell r="H2863" t="str">
            <v>Červený Kostelec,,aut.st.</v>
          </cell>
          <cell r="I2863">
            <v>115</v>
          </cell>
          <cell r="J2863">
            <v>11</v>
          </cell>
          <cell r="K2863">
            <v>1265</v>
          </cell>
          <cell r="L2863">
            <v>87</v>
          </cell>
          <cell r="M2863" t="str">
            <v>6+ vzdy</v>
          </cell>
          <cell r="N2863" t="str">
            <v>ČSAD Ústí nad Orlicí</v>
          </cell>
        </row>
        <row r="2864">
          <cell r="D2864" t="str">
            <v>640376/108</v>
          </cell>
          <cell r="E2864" t="str">
            <v>20:50</v>
          </cell>
          <cell r="F2864" t="str">
            <v>Červený Kostelec,,aut.st.</v>
          </cell>
          <cell r="G2864" t="str">
            <v>21:10</v>
          </cell>
          <cell r="H2864" t="str">
            <v>Náchod,,aut.st.</v>
          </cell>
          <cell r="I2864">
            <v>114</v>
          </cell>
          <cell r="J2864">
            <v>11</v>
          </cell>
          <cell r="K2864">
            <v>1254</v>
          </cell>
          <cell r="L2864">
            <v>87</v>
          </cell>
          <cell r="M2864" t="str">
            <v>6+ vzdy</v>
          </cell>
          <cell r="N2864" t="str">
            <v>ČSAD Ústí nad Orlicí</v>
          </cell>
        </row>
        <row r="2865">
          <cell r="D2865" t="str">
            <v>640376/109</v>
          </cell>
          <cell r="E2865" t="str">
            <v>22:20</v>
          </cell>
          <cell r="F2865" t="str">
            <v>Náchod,,aut.st.</v>
          </cell>
          <cell r="G2865" t="str">
            <v>22:40</v>
          </cell>
          <cell r="H2865" t="str">
            <v>Červený Kostelec,,aut.st.</v>
          </cell>
          <cell r="I2865">
            <v>60</v>
          </cell>
          <cell r="J2865">
            <v>11</v>
          </cell>
          <cell r="K2865">
            <v>660</v>
          </cell>
          <cell r="L2865">
            <v>44</v>
          </cell>
          <cell r="M2865" t="str">
            <v>6 vzdy</v>
          </cell>
          <cell r="N2865" t="str">
            <v>ČSAD Ústí nad Orlicí</v>
          </cell>
        </row>
        <row r="2866">
          <cell r="D2866" t="str">
            <v>640376/111</v>
          </cell>
          <cell r="E2866" t="str">
            <v>16:35</v>
          </cell>
          <cell r="F2866" t="str">
            <v>Náchod,,aut.st.</v>
          </cell>
          <cell r="G2866" t="str">
            <v>17:55</v>
          </cell>
          <cell r="H2866" t="str">
            <v>Trutnov,,aut.nádr.</v>
          </cell>
          <cell r="I2866">
            <v>115</v>
          </cell>
          <cell r="J2866">
            <v>36</v>
          </cell>
          <cell r="K2866">
            <v>4140</v>
          </cell>
          <cell r="L2866">
            <v>87</v>
          </cell>
          <cell r="M2866" t="str">
            <v>6+ vzdy</v>
          </cell>
          <cell r="N2866" t="str">
            <v>ČSAD Ústí nad Orlicí</v>
          </cell>
        </row>
        <row r="2867">
          <cell r="D2867" t="str">
            <v>640377/1</v>
          </cell>
          <cell r="E2867" t="str">
            <v>06:10</v>
          </cell>
          <cell r="F2867" t="str">
            <v>Náchod,,aut.st.</v>
          </cell>
          <cell r="G2867" t="str">
            <v>06:55</v>
          </cell>
          <cell r="H2867" t="str">
            <v>Česká Skalice,,nám.</v>
          </cell>
          <cell r="I2867">
            <v>209</v>
          </cell>
          <cell r="J2867">
            <v>19</v>
          </cell>
          <cell r="K2867">
            <v>3971</v>
          </cell>
          <cell r="L2867">
            <v>156</v>
          </cell>
          <cell r="M2867" t="str">
            <v>X vzdy</v>
          </cell>
          <cell r="N2867" t="str">
            <v>ČSAD Ústí nad Orlicí</v>
          </cell>
        </row>
        <row r="2868">
          <cell r="D2868" t="str">
            <v>640377/2</v>
          </cell>
          <cell r="E2868" t="str">
            <v>04:45</v>
          </cell>
          <cell r="F2868" t="str">
            <v>Česká Skalice,,nám.</v>
          </cell>
          <cell r="G2868" t="str">
            <v>05:20</v>
          </cell>
          <cell r="H2868" t="str">
            <v>Česká Skalice,,nám.</v>
          </cell>
          <cell r="I2868">
            <v>255</v>
          </cell>
          <cell r="J2868">
            <v>18</v>
          </cell>
          <cell r="K2868">
            <v>4590</v>
          </cell>
          <cell r="L2868">
            <v>200</v>
          </cell>
          <cell r="M2868" t="str">
            <v>X vzdy</v>
          </cell>
          <cell r="N2868" t="str">
            <v>ČSAD Ústí nad Orlicí</v>
          </cell>
        </row>
        <row r="2869">
          <cell r="D2869" t="str">
            <v>640377/3</v>
          </cell>
          <cell r="E2869" t="str">
            <v>14:25</v>
          </cell>
          <cell r="F2869" t="str">
            <v>Česká Skalice,,nám.</v>
          </cell>
          <cell r="G2869" t="str">
            <v>15:00</v>
          </cell>
          <cell r="H2869" t="str">
            <v>Česká Skalice,,nám.</v>
          </cell>
          <cell r="I2869">
            <v>255</v>
          </cell>
          <cell r="J2869">
            <v>18</v>
          </cell>
          <cell r="K2869">
            <v>4590</v>
          </cell>
          <cell r="L2869">
            <v>200</v>
          </cell>
          <cell r="M2869" t="str">
            <v>X vzdy</v>
          </cell>
          <cell r="N2869" t="str">
            <v>ČSAD Ústí nad Orlicí</v>
          </cell>
        </row>
        <row r="2870">
          <cell r="D2870" t="str">
            <v>640377/4</v>
          </cell>
          <cell r="E2870" t="str">
            <v>06:15</v>
          </cell>
          <cell r="F2870" t="str">
            <v>Česká Skalice,,nám.</v>
          </cell>
          <cell r="G2870" t="str">
            <v>07:03</v>
          </cell>
          <cell r="H2870" t="str">
            <v>Náchod,,aut.st.</v>
          </cell>
          <cell r="I2870">
            <v>255</v>
          </cell>
          <cell r="J2870">
            <v>21</v>
          </cell>
          <cell r="K2870">
            <v>5355</v>
          </cell>
          <cell r="L2870">
            <v>200</v>
          </cell>
          <cell r="M2870" t="str">
            <v>X vzdy</v>
          </cell>
          <cell r="N2870" t="str">
            <v>ČSAD Ústí nad Orlicí</v>
          </cell>
        </row>
        <row r="2871">
          <cell r="D2871" t="str">
            <v>640377/5</v>
          </cell>
          <cell r="E2871" t="str">
            <v>15:10</v>
          </cell>
          <cell r="F2871" t="str">
            <v>Náchod,,aut.st.</v>
          </cell>
          <cell r="G2871" t="str">
            <v>16:00</v>
          </cell>
          <cell r="H2871" t="str">
            <v>Česká Skalice,,nám.</v>
          </cell>
          <cell r="I2871">
            <v>255</v>
          </cell>
          <cell r="J2871">
            <v>21</v>
          </cell>
          <cell r="K2871">
            <v>5355</v>
          </cell>
          <cell r="L2871">
            <v>200</v>
          </cell>
          <cell r="M2871" t="str">
            <v>X vzdy</v>
          </cell>
          <cell r="N2871" t="str">
            <v>ČSAD Ústí nad Orlicí</v>
          </cell>
        </row>
        <row r="2872">
          <cell r="D2872" t="str">
            <v>640377/9</v>
          </cell>
          <cell r="E2872" t="str">
            <v>16:25</v>
          </cell>
          <cell r="F2872" t="str">
            <v>Česká Skalice,,nám.</v>
          </cell>
          <cell r="G2872" t="str">
            <v>17:05</v>
          </cell>
          <cell r="H2872" t="str">
            <v>Česká Skalice,,nám.</v>
          </cell>
          <cell r="I2872">
            <v>255</v>
          </cell>
          <cell r="J2872">
            <v>18</v>
          </cell>
          <cell r="K2872">
            <v>4590</v>
          </cell>
          <cell r="L2872">
            <v>200</v>
          </cell>
          <cell r="M2872" t="str">
            <v>X vzdy</v>
          </cell>
          <cell r="N2872" t="str">
            <v>ČSAD Ústí nad Orlicí</v>
          </cell>
        </row>
        <row r="2873">
          <cell r="D2873" t="str">
            <v>640377/13</v>
          </cell>
          <cell r="E2873" t="str">
            <v>18:20</v>
          </cell>
          <cell r="F2873" t="str">
            <v>Česká Skalice,,nám.</v>
          </cell>
          <cell r="G2873" t="str">
            <v>19:00</v>
          </cell>
          <cell r="H2873" t="str">
            <v>Česká Skalice,,nám.</v>
          </cell>
          <cell r="I2873">
            <v>255</v>
          </cell>
          <cell r="J2873">
            <v>18</v>
          </cell>
          <cell r="K2873">
            <v>4590</v>
          </cell>
          <cell r="L2873">
            <v>200</v>
          </cell>
          <cell r="M2873" t="str">
            <v>X vzdy</v>
          </cell>
          <cell r="N2873" t="str">
            <v>ČSAD Ústí nad Orlicí</v>
          </cell>
        </row>
        <row r="2874">
          <cell r="D2874" t="str">
            <v>640378/1</v>
          </cell>
          <cell r="E2874" t="str">
            <v>04:10</v>
          </cell>
          <cell r="F2874" t="str">
            <v>Náchod,,aut.st.</v>
          </cell>
          <cell r="G2874" t="str">
            <v>05:27</v>
          </cell>
          <cell r="H2874" t="str">
            <v>Dvůr Králové n.L.,,aut.st.</v>
          </cell>
          <cell r="I2874">
            <v>255</v>
          </cell>
          <cell r="J2874">
            <v>36</v>
          </cell>
          <cell r="K2874">
            <v>9180</v>
          </cell>
          <cell r="L2874">
            <v>200</v>
          </cell>
          <cell r="M2874" t="str">
            <v>X vzdy</v>
          </cell>
          <cell r="N2874" t="str">
            <v>ČSAD Ústí nad Orlicí</v>
          </cell>
        </row>
        <row r="2875">
          <cell r="D2875" t="str">
            <v>640378/2</v>
          </cell>
          <cell r="E2875" t="str">
            <v>04:42</v>
          </cell>
          <cell r="F2875" t="str">
            <v>Dvůr Králové n.L.,,aut.st.</v>
          </cell>
          <cell r="G2875" t="str">
            <v>05:20</v>
          </cell>
          <cell r="H2875" t="str">
            <v>Česká Skalice,,nám.</v>
          </cell>
          <cell r="I2875">
            <v>255</v>
          </cell>
          <cell r="J2875">
            <v>21</v>
          </cell>
          <cell r="K2875">
            <v>5355</v>
          </cell>
          <cell r="L2875">
            <v>200</v>
          </cell>
          <cell r="M2875" t="str">
            <v>X vzdy</v>
          </cell>
          <cell r="N2875" t="str">
            <v>ČSAD Ústí nad Orlicí</v>
          </cell>
        </row>
        <row r="2876">
          <cell r="D2876" t="str">
            <v>640378/3</v>
          </cell>
          <cell r="E2876" t="str">
            <v>05:33</v>
          </cell>
          <cell r="F2876" t="str">
            <v>Česká Skalice,,nám.</v>
          </cell>
          <cell r="G2876" t="str">
            <v>06:12</v>
          </cell>
          <cell r="H2876" t="str">
            <v>Dvůr Králové n.L.,,aut.st.</v>
          </cell>
          <cell r="I2876">
            <v>255</v>
          </cell>
          <cell r="J2876">
            <v>21</v>
          </cell>
          <cell r="K2876">
            <v>5355</v>
          </cell>
          <cell r="L2876">
            <v>200</v>
          </cell>
          <cell r="M2876" t="str">
            <v>X vzdy</v>
          </cell>
          <cell r="N2876" t="str">
            <v>ČSAD Ústí nad Orlicí</v>
          </cell>
        </row>
        <row r="2877">
          <cell r="D2877" t="str">
            <v>640378/4</v>
          </cell>
          <cell r="E2877" t="str">
            <v>05:42</v>
          </cell>
          <cell r="F2877" t="str">
            <v>Dvůr Králové n.L.,,aut.st.</v>
          </cell>
          <cell r="G2877" t="str">
            <v>06:20</v>
          </cell>
          <cell r="H2877" t="str">
            <v>Česká Skalice,,nám.</v>
          </cell>
          <cell r="I2877">
            <v>255</v>
          </cell>
          <cell r="J2877">
            <v>21</v>
          </cell>
          <cell r="K2877">
            <v>5355</v>
          </cell>
          <cell r="L2877">
            <v>200</v>
          </cell>
          <cell r="M2877" t="str">
            <v>X vzdy</v>
          </cell>
          <cell r="N2877" t="str">
            <v>ČSAD Ústí nad Orlicí</v>
          </cell>
        </row>
        <row r="2878">
          <cell r="D2878" t="str">
            <v>640378/5</v>
          </cell>
          <cell r="E2878" t="str">
            <v>06:28</v>
          </cell>
          <cell r="F2878" t="str">
            <v>Česká Skalice,,nám.</v>
          </cell>
          <cell r="G2878" t="str">
            <v>07:07</v>
          </cell>
          <cell r="H2878" t="str">
            <v>Dvůr Králové n.L.,,aut.st.</v>
          </cell>
          <cell r="I2878">
            <v>255</v>
          </cell>
          <cell r="J2878">
            <v>21</v>
          </cell>
          <cell r="K2878">
            <v>5355</v>
          </cell>
          <cell r="L2878">
            <v>200</v>
          </cell>
          <cell r="M2878" t="str">
            <v>X vzdy</v>
          </cell>
          <cell r="N2878" t="str">
            <v>ČSAD Ústí nad Orlicí</v>
          </cell>
        </row>
        <row r="2879">
          <cell r="D2879" t="str">
            <v>640378/6</v>
          </cell>
          <cell r="E2879" t="str">
            <v>06:47</v>
          </cell>
          <cell r="F2879" t="str">
            <v>Dvůr Králové n.L.,,aut.st.</v>
          </cell>
          <cell r="G2879" t="str">
            <v>07:45</v>
          </cell>
          <cell r="H2879" t="str">
            <v>Náchod,,aut.st.</v>
          </cell>
          <cell r="I2879">
            <v>255</v>
          </cell>
          <cell r="J2879">
            <v>32</v>
          </cell>
          <cell r="K2879">
            <v>8160</v>
          </cell>
          <cell r="L2879">
            <v>200</v>
          </cell>
          <cell r="M2879" t="str">
            <v>X vzdy</v>
          </cell>
          <cell r="N2879" t="str">
            <v>ČSAD Ústí nad Orlicí</v>
          </cell>
        </row>
        <row r="2880">
          <cell r="D2880" t="str">
            <v>640378/7</v>
          </cell>
          <cell r="E2880" t="str">
            <v>12:28</v>
          </cell>
          <cell r="F2880" t="str">
            <v>Česká Skalice,,nám.</v>
          </cell>
          <cell r="G2880" t="str">
            <v>12:55</v>
          </cell>
          <cell r="H2880" t="str">
            <v>Vlčkovice v Podkr.,Dolní Vlčk.</v>
          </cell>
          <cell r="I2880">
            <v>255</v>
          </cell>
          <cell r="J2880">
            <v>13</v>
          </cell>
          <cell r="K2880">
            <v>3315</v>
          </cell>
          <cell r="L2880">
            <v>200</v>
          </cell>
          <cell r="M2880" t="str">
            <v>X vzdy</v>
          </cell>
          <cell r="N2880" t="str">
            <v>ČSAD Ústí nad Orlicí</v>
          </cell>
        </row>
        <row r="2881">
          <cell r="D2881" t="str">
            <v>640378/8</v>
          </cell>
          <cell r="E2881" t="str">
            <v>11:47</v>
          </cell>
          <cell r="F2881" t="str">
            <v>Dvůr Králové n.L.,,aut.st.</v>
          </cell>
          <cell r="G2881" t="str">
            <v>12:25</v>
          </cell>
          <cell r="H2881" t="str">
            <v>Česká Skalice,,nám.</v>
          </cell>
          <cell r="I2881">
            <v>255</v>
          </cell>
          <cell r="J2881">
            <v>21</v>
          </cell>
          <cell r="K2881">
            <v>5355</v>
          </cell>
          <cell r="L2881">
            <v>200</v>
          </cell>
          <cell r="M2881" t="str">
            <v>X vzdy</v>
          </cell>
          <cell r="N2881" t="str">
            <v>ČSAD Ústí nad Orlicí</v>
          </cell>
        </row>
        <row r="2882">
          <cell r="D2882" t="str">
            <v>640378/9</v>
          </cell>
          <cell r="E2882" t="str">
            <v>13:33</v>
          </cell>
          <cell r="F2882" t="str">
            <v>Česká Skalice,,nám.</v>
          </cell>
          <cell r="G2882" t="str">
            <v>14:12</v>
          </cell>
          <cell r="H2882" t="str">
            <v>Dvůr Králové n.L.,,aut.st.</v>
          </cell>
          <cell r="I2882">
            <v>255</v>
          </cell>
          <cell r="J2882">
            <v>21</v>
          </cell>
          <cell r="K2882">
            <v>5355</v>
          </cell>
          <cell r="L2882">
            <v>200</v>
          </cell>
          <cell r="M2882" t="str">
            <v>X vzdy</v>
          </cell>
          <cell r="N2882" t="str">
            <v>ČSAD Ústí nad Orlicí</v>
          </cell>
        </row>
        <row r="2883">
          <cell r="D2883" t="str">
            <v>640378/10</v>
          </cell>
          <cell r="E2883" t="str">
            <v>13:01</v>
          </cell>
          <cell r="F2883" t="str">
            <v>Vlčkovice v Podkr.,Dolní Vlčk.</v>
          </cell>
          <cell r="G2883" t="str">
            <v>13:29</v>
          </cell>
          <cell r="H2883" t="str">
            <v>Česká Skalice,,nám.</v>
          </cell>
          <cell r="I2883">
            <v>255</v>
          </cell>
          <cell r="J2883">
            <v>16</v>
          </cell>
          <cell r="K2883">
            <v>4080</v>
          </cell>
          <cell r="L2883">
            <v>200</v>
          </cell>
          <cell r="M2883" t="str">
            <v>X vzdy</v>
          </cell>
          <cell r="N2883" t="str">
            <v>ČSAD Ústí nad Orlicí</v>
          </cell>
        </row>
        <row r="2884">
          <cell r="D2884" t="str">
            <v>640378/11</v>
          </cell>
          <cell r="E2884" t="str">
            <v>14:25</v>
          </cell>
          <cell r="F2884" t="str">
            <v>Náchod,,aut.st.</v>
          </cell>
          <cell r="G2884" t="str">
            <v>15:26</v>
          </cell>
          <cell r="H2884" t="str">
            <v>Dvůr Králové n.L.,,aut.st.</v>
          </cell>
          <cell r="I2884">
            <v>255</v>
          </cell>
          <cell r="J2884">
            <v>32</v>
          </cell>
          <cell r="K2884">
            <v>8160</v>
          </cell>
          <cell r="L2884">
            <v>200</v>
          </cell>
          <cell r="M2884" t="str">
            <v>X vzdy</v>
          </cell>
          <cell r="N2884" t="str">
            <v>ČSAD Ústí nad Orlicí</v>
          </cell>
        </row>
        <row r="2885">
          <cell r="D2885" t="str">
            <v>640378/12</v>
          </cell>
          <cell r="E2885" t="str">
            <v>14:17</v>
          </cell>
          <cell r="F2885" t="str">
            <v>Dvůr Králové n.L.,,aut.st.</v>
          </cell>
          <cell r="G2885" t="str">
            <v>15:02</v>
          </cell>
          <cell r="H2885" t="str">
            <v>Česká Skalice,,nám.</v>
          </cell>
          <cell r="I2885">
            <v>255</v>
          </cell>
          <cell r="J2885">
            <v>25</v>
          </cell>
          <cell r="K2885">
            <v>6375</v>
          </cell>
          <cell r="L2885">
            <v>200</v>
          </cell>
          <cell r="M2885" t="str">
            <v>X vzdy</v>
          </cell>
          <cell r="N2885" t="str">
            <v>ČSAD Ústí nad Orlicí</v>
          </cell>
        </row>
        <row r="2886">
          <cell r="D2886" t="str">
            <v>640378/13</v>
          </cell>
          <cell r="E2886" t="str">
            <v>15:33</v>
          </cell>
          <cell r="F2886" t="str">
            <v>Česká Skalice,,nám.</v>
          </cell>
          <cell r="G2886" t="str">
            <v>15:49</v>
          </cell>
          <cell r="H2886" t="str">
            <v>Chvalkovice,,Husova zvonice</v>
          </cell>
          <cell r="I2886">
            <v>209</v>
          </cell>
          <cell r="J2886">
            <v>8</v>
          </cell>
          <cell r="K2886">
            <v>1672</v>
          </cell>
          <cell r="L2886">
            <v>156</v>
          </cell>
          <cell r="M2886" t="str">
            <v>X vzdy</v>
          </cell>
          <cell r="N2886" t="str">
            <v>ČSAD Ústí nad Orlicí</v>
          </cell>
        </row>
        <row r="2887">
          <cell r="D2887" t="str">
            <v>640378/14</v>
          </cell>
          <cell r="E2887" t="str">
            <v>15:27</v>
          </cell>
          <cell r="F2887" t="str">
            <v>Dvůr Králové n.L.,,aut.st.</v>
          </cell>
          <cell r="G2887" t="str">
            <v>16:25</v>
          </cell>
          <cell r="H2887" t="str">
            <v>Náchod,,aut.st.</v>
          </cell>
          <cell r="I2887">
            <v>255</v>
          </cell>
          <cell r="J2887">
            <v>32</v>
          </cell>
          <cell r="K2887">
            <v>8160</v>
          </cell>
          <cell r="L2887">
            <v>200</v>
          </cell>
          <cell r="M2887" t="str">
            <v>X vzdy</v>
          </cell>
          <cell r="N2887" t="str">
            <v>ČSAD Ústí nad Orlicí</v>
          </cell>
        </row>
        <row r="2888">
          <cell r="D2888" t="str">
            <v>640378/15</v>
          </cell>
          <cell r="E2888" t="str">
            <v>16:33</v>
          </cell>
          <cell r="F2888" t="str">
            <v>Česká Skalice,,nám.</v>
          </cell>
          <cell r="G2888" t="str">
            <v>17:12</v>
          </cell>
          <cell r="H2888" t="str">
            <v>Dvůr Králové n.L.,,aut.st.</v>
          </cell>
          <cell r="I2888">
            <v>255</v>
          </cell>
          <cell r="J2888">
            <v>21</v>
          </cell>
          <cell r="K2888">
            <v>5355</v>
          </cell>
          <cell r="L2888">
            <v>200</v>
          </cell>
          <cell r="M2888" t="str">
            <v>X vzdy</v>
          </cell>
          <cell r="N2888" t="str">
            <v>ČSAD Ústí nad Orlicí</v>
          </cell>
        </row>
        <row r="2889">
          <cell r="D2889" t="str">
            <v>640378/16</v>
          </cell>
          <cell r="E2889" t="str">
            <v>16:08</v>
          </cell>
          <cell r="F2889" t="str">
            <v>Chvalkovice,,Husova zvonice</v>
          </cell>
          <cell r="G2889" t="str">
            <v>16:25</v>
          </cell>
          <cell r="H2889" t="str">
            <v>Česká Skalice,,nám.</v>
          </cell>
          <cell r="I2889">
            <v>209</v>
          </cell>
          <cell r="J2889">
            <v>8</v>
          </cell>
          <cell r="K2889">
            <v>1672</v>
          </cell>
          <cell r="L2889">
            <v>156</v>
          </cell>
          <cell r="M2889" t="str">
            <v>X vzdy</v>
          </cell>
          <cell r="N2889" t="str">
            <v>ČSAD Ústí nad Orlicí</v>
          </cell>
        </row>
        <row r="2890">
          <cell r="D2890" t="str">
            <v>640378/17</v>
          </cell>
          <cell r="E2890" t="str">
            <v>19:10</v>
          </cell>
          <cell r="F2890" t="str">
            <v>Náchod,,aut.st.</v>
          </cell>
          <cell r="G2890" t="str">
            <v>20:12</v>
          </cell>
          <cell r="H2890" t="str">
            <v>Dvůr Králové n.L.,,aut.st.</v>
          </cell>
          <cell r="I2890">
            <v>255</v>
          </cell>
          <cell r="J2890">
            <v>32</v>
          </cell>
          <cell r="K2890">
            <v>8160</v>
          </cell>
          <cell r="L2890">
            <v>200</v>
          </cell>
          <cell r="M2890" t="str">
            <v>X vzdy</v>
          </cell>
          <cell r="N2890" t="str">
            <v>ČSAD Ústí nad Orlicí</v>
          </cell>
        </row>
        <row r="2891">
          <cell r="D2891" t="str">
            <v>640378/18</v>
          </cell>
          <cell r="E2891" t="str">
            <v>17:47</v>
          </cell>
          <cell r="F2891" t="str">
            <v>Dvůr Králové n.L.,,aut.st.</v>
          </cell>
          <cell r="G2891" t="str">
            <v>18:50</v>
          </cell>
          <cell r="H2891" t="str">
            <v>Náchod,,aut.st.</v>
          </cell>
          <cell r="I2891">
            <v>255</v>
          </cell>
          <cell r="J2891">
            <v>32</v>
          </cell>
          <cell r="K2891">
            <v>8160</v>
          </cell>
          <cell r="L2891">
            <v>200</v>
          </cell>
          <cell r="M2891" t="str">
            <v>X vzdy</v>
          </cell>
          <cell r="N2891" t="str">
            <v>ČSAD Ústí nad Orlicí</v>
          </cell>
        </row>
        <row r="2892">
          <cell r="D2892" t="str">
            <v>640378/21</v>
          </cell>
          <cell r="E2892" t="str">
            <v>07:12</v>
          </cell>
          <cell r="F2892" t="str">
            <v>Dvůr Králové n.L.,,aut.st.</v>
          </cell>
          <cell r="G2892" t="str">
            <v>07:36</v>
          </cell>
          <cell r="H2892" t="str">
            <v>Dvůr Králové n.L.,,aut.st.</v>
          </cell>
          <cell r="I2892">
            <v>198</v>
          </cell>
          <cell r="J2892">
            <v>11</v>
          </cell>
          <cell r="K2892">
            <v>2178</v>
          </cell>
          <cell r="L2892">
            <v>152</v>
          </cell>
          <cell r="M2892" t="str">
            <v>X vzdy</v>
          </cell>
          <cell r="N2892" t="str">
            <v>ČSAD Ústí nad Orlicí</v>
          </cell>
        </row>
        <row r="2893">
          <cell r="D2893" t="str">
            <v>640379/1</v>
          </cell>
          <cell r="E2893" t="str">
            <v>09:30</v>
          </cell>
          <cell r="F2893" t="str">
            <v>Červený Kostelec,,aut.st.</v>
          </cell>
          <cell r="G2893" t="str">
            <v>09:54</v>
          </cell>
          <cell r="H2893" t="str">
            <v>Hořičky,,nám.</v>
          </cell>
          <cell r="I2893">
            <v>255</v>
          </cell>
          <cell r="J2893">
            <v>12</v>
          </cell>
          <cell r="K2893">
            <v>3060</v>
          </cell>
          <cell r="L2893">
            <v>200</v>
          </cell>
          <cell r="M2893" t="str">
            <v>X vzdy</v>
          </cell>
          <cell r="N2893" t="str">
            <v>ČSAD Ústí nad Orlicí</v>
          </cell>
        </row>
        <row r="2894">
          <cell r="D2894" t="str">
            <v>640379/2</v>
          </cell>
          <cell r="E2894" t="str">
            <v>10:01</v>
          </cell>
          <cell r="F2894" t="str">
            <v>Hořičky,,nám.</v>
          </cell>
          <cell r="G2894" t="str">
            <v>10:25</v>
          </cell>
          <cell r="H2894" t="str">
            <v>Červený Kostelec,,aut.st.</v>
          </cell>
          <cell r="I2894">
            <v>255</v>
          </cell>
          <cell r="J2894">
            <v>12</v>
          </cell>
          <cell r="K2894">
            <v>3060</v>
          </cell>
          <cell r="L2894">
            <v>200</v>
          </cell>
          <cell r="M2894" t="str">
            <v>X vzdy</v>
          </cell>
          <cell r="N2894" t="str">
            <v>ČSAD Ústí nad Orlicí</v>
          </cell>
        </row>
        <row r="2895">
          <cell r="D2895" t="str">
            <v>640379/100</v>
          </cell>
          <cell r="E2895" t="str">
            <v>08:37</v>
          </cell>
          <cell r="F2895" t="str">
            <v>Česká Skalice,,žel.st.</v>
          </cell>
          <cell r="G2895" t="str">
            <v>09:25</v>
          </cell>
          <cell r="H2895" t="str">
            <v>Červený Kostelec,,aut.st.</v>
          </cell>
          <cell r="I2895">
            <v>116</v>
          </cell>
          <cell r="J2895">
            <v>24</v>
          </cell>
          <cell r="K2895">
            <v>2784</v>
          </cell>
          <cell r="L2895">
            <v>87</v>
          </cell>
          <cell r="M2895" t="str">
            <v>6+ vzdy</v>
          </cell>
          <cell r="N2895" t="str">
            <v>ČSAD Ústí nad Orlicí</v>
          </cell>
        </row>
        <row r="2896">
          <cell r="D2896" t="str">
            <v>640379/101</v>
          </cell>
          <cell r="E2896" t="str">
            <v>12:36</v>
          </cell>
          <cell r="F2896" t="str">
            <v>Červený Kostelec,,aut.st.</v>
          </cell>
          <cell r="G2896" t="str">
            <v>13:20</v>
          </cell>
          <cell r="H2896" t="str">
            <v>Česká Skalice,,žel.st.</v>
          </cell>
          <cell r="I2896">
            <v>116</v>
          </cell>
          <cell r="J2896">
            <v>24</v>
          </cell>
          <cell r="K2896">
            <v>2784</v>
          </cell>
          <cell r="L2896">
            <v>87</v>
          </cell>
          <cell r="M2896" t="str">
            <v>6+ vzdy</v>
          </cell>
          <cell r="N2896" t="str">
            <v>ČSAD Ústí nad Orlicí</v>
          </cell>
        </row>
        <row r="2897">
          <cell r="D2897" t="str">
            <v>640380/1</v>
          </cell>
          <cell r="E2897" t="str">
            <v>04:50</v>
          </cell>
          <cell r="F2897" t="str">
            <v>Náchod,,aut.st.</v>
          </cell>
          <cell r="G2897" t="str">
            <v>05:10</v>
          </cell>
          <cell r="H2897" t="str">
            <v>Červený Kostelec,,aut.st.</v>
          </cell>
          <cell r="I2897">
            <v>209</v>
          </cell>
          <cell r="J2897">
            <v>11</v>
          </cell>
          <cell r="K2897">
            <v>2299</v>
          </cell>
          <cell r="L2897">
            <v>156</v>
          </cell>
          <cell r="M2897" t="str">
            <v>X vzdy</v>
          </cell>
          <cell r="N2897" t="str">
            <v>ČSAD Ústí nad Orlicí</v>
          </cell>
        </row>
        <row r="2898">
          <cell r="D2898" t="str">
            <v>640380/2</v>
          </cell>
          <cell r="E2898" t="str">
            <v>05:00</v>
          </cell>
          <cell r="F2898" t="str">
            <v>Červený Kostelec,,aut.st.</v>
          </cell>
          <cell r="G2898" t="str">
            <v>05:20</v>
          </cell>
          <cell r="H2898" t="str">
            <v>Náchod,,aut.st.</v>
          </cell>
          <cell r="I2898">
            <v>255</v>
          </cell>
          <cell r="J2898">
            <v>11</v>
          </cell>
          <cell r="K2898">
            <v>2805</v>
          </cell>
          <cell r="L2898">
            <v>200</v>
          </cell>
          <cell r="M2898" t="str">
            <v>X vzdy</v>
          </cell>
          <cell r="N2898" t="str">
            <v>ČSAD Ústí nad Orlicí</v>
          </cell>
        </row>
        <row r="2899">
          <cell r="D2899" t="str">
            <v>640380/3</v>
          </cell>
          <cell r="E2899" t="str">
            <v>05:18</v>
          </cell>
          <cell r="F2899" t="str">
            <v>Náchod,,aut.st.</v>
          </cell>
          <cell r="G2899" t="str">
            <v>05:38</v>
          </cell>
          <cell r="H2899" t="str">
            <v>Červený Kostelec,,aut.st.</v>
          </cell>
          <cell r="I2899">
            <v>255</v>
          </cell>
          <cell r="J2899">
            <v>11</v>
          </cell>
          <cell r="K2899">
            <v>2805</v>
          </cell>
          <cell r="L2899">
            <v>200</v>
          </cell>
          <cell r="M2899" t="str">
            <v>X vzdy</v>
          </cell>
          <cell r="N2899" t="str">
            <v>ČSAD Ústí nad Orlicí</v>
          </cell>
        </row>
        <row r="2900">
          <cell r="D2900" t="str">
            <v>640380/4</v>
          </cell>
          <cell r="E2900" t="str">
            <v>05:45</v>
          </cell>
          <cell r="F2900" t="str">
            <v>Červený Kostelec,,aut.st.</v>
          </cell>
          <cell r="G2900" t="str">
            <v>06:05</v>
          </cell>
          <cell r="H2900" t="str">
            <v>Náchod,,aut.st.</v>
          </cell>
          <cell r="I2900">
            <v>209</v>
          </cell>
          <cell r="J2900">
            <v>11</v>
          </cell>
          <cell r="K2900">
            <v>2299</v>
          </cell>
          <cell r="L2900">
            <v>156</v>
          </cell>
          <cell r="M2900" t="str">
            <v>X vzdy</v>
          </cell>
          <cell r="N2900" t="str">
            <v>ČSAD Ústí nad Orlicí</v>
          </cell>
        </row>
        <row r="2901">
          <cell r="D2901" t="str">
            <v>640380/5</v>
          </cell>
          <cell r="E2901" t="str">
            <v>05:40</v>
          </cell>
          <cell r="F2901" t="str">
            <v>Náchod,,aut.st.</v>
          </cell>
          <cell r="G2901" t="str">
            <v>05:57</v>
          </cell>
          <cell r="H2901" t="str">
            <v>Červený Kostelec,,aut.st.</v>
          </cell>
          <cell r="I2901">
            <v>209</v>
          </cell>
          <cell r="J2901">
            <v>11</v>
          </cell>
          <cell r="K2901">
            <v>2299</v>
          </cell>
          <cell r="L2901">
            <v>156</v>
          </cell>
          <cell r="M2901" t="str">
            <v>X vzdy</v>
          </cell>
          <cell r="N2901" t="str">
            <v>ČSAD Ústí nad Orlicí</v>
          </cell>
        </row>
        <row r="2902">
          <cell r="D2902" t="str">
            <v>640380/6</v>
          </cell>
          <cell r="E2902" t="str">
            <v>06:30</v>
          </cell>
          <cell r="F2902" t="str">
            <v>Červený Kostelec,,aut.st.</v>
          </cell>
          <cell r="G2902" t="str">
            <v>06:50</v>
          </cell>
          <cell r="H2902" t="str">
            <v>Náchod,,aut.st.</v>
          </cell>
          <cell r="I2902">
            <v>257</v>
          </cell>
          <cell r="J2902">
            <v>11</v>
          </cell>
          <cell r="K2902">
            <v>2827</v>
          </cell>
          <cell r="L2902">
            <v>200</v>
          </cell>
          <cell r="M2902" t="str">
            <v>X vzdy</v>
          </cell>
          <cell r="N2902" t="str">
            <v>ČSAD Ústí nad Orlicí</v>
          </cell>
        </row>
        <row r="2903">
          <cell r="D2903" t="str">
            <v>640380/8</v>
          </cell>
          <cell r="E2903" t="str">
            <v>07:30</v>
          </cell>
          <cell r="F2903" t="str">
            <v>Červený Kostelec,,aut.st.</v>
          </cell>
          <cell r="G2903" t="str">
            <v>07:38</v>
          </cell>
          <cell r="H2903" t="str">
            <v>Zábrodí,Horní Rybníky,Obecní úřad</v>
          </cell>
          <cell r="I2903">
            <v>198</v>
          </cell>
          <cell r="J2903">
            <v>5</v>
          </cell>
          <cell r="K2903">
            <v>990</v>
          </cell>
          <cell r="L2903">
            <v>147</v>
          </cell>
          <cell r="M2903" t="str">
            <v>X vzdy</v>
          </cell>
          <cell r="N2903" t="str">
            <v>ČSAD Ústí nad Orlicí</v>
          </cell>
        </row>
        <row r="2904">
          <cell r="D2904" t="str">
            <v>640380/9</v>
          </cell>
          <cell r="E2904" t="str">
            <v>07:38</v>
          </cell>
          <cell r="F2904" t="str">
            <v>Zábrodí,Horní Rybníky,Obecní úřad</v>
          </cell>
          <cell r="G2904" t="str">
            <v>07:46</v>
          </cell>
          <cell r="H2904" t="str">
            <v>Červený Kostelec,,aut.st.</v>
          </cell>
          <cell r="I2904">
            <v>198</v>
          </cell>
          <cell r="J2904">
            <v>5</v>
          </cell>
          <cell r="K2904">
            <v>990</v>
          </cell>
          <cell r="L2904">
            <v>147</v>
          </cell>
          <cell r="M2904" t="str">
            <v>X vzdy</v>
          </cell>
          <cell r="N2904" t="str">
            <v>ČSAD Ústí nad Orlicí</v>
          </cell>
        </row>
        <row r="2905">
          <cell r="D2905" t="str">
            <v>640380/12</v>
          </cell>
          <cell r="E2905" t="str">
            <v>10:05</v>
          </cell>
          <cell r="F2905" t="str">
            <v>Červený Kostelec,,aut.st.</v>
          </cell>
          <cell r="G2905" t="str">
            <v>10:25</v>
          </cell>
          <cell r="H2905" t="str">
            <v>Náchod,,aut.st.</v>
          </cell>
          <cell r="I2905">
            <v>255</v>
          </cell>
          <cell r="J2905">
            <v>11</v>
          </cell>
          <cell r="K2905">
            <v>2805</v>
          </cell>
          <cell r="L2905">
            <v>200</v>
          </cell>
          <cell r="M2905" t="str">
            <v>X vzdy</v>
          </cell>
          <cell r="N2905" t="str">
            <v>ČSAD Ústí nad Orlicí</v>
          </cell>
        </row>
        <row r="2906">
          <cell r="D2906" t="str">
            <v>640380/13</v>
          </cell>
          <cell r="E2906" t="str">
            <v>09:05</v>
          </cell>
          <cell r="F2906" t="str">
            <v>Náchod,,aut.st.</v>
          </cell>
          <cell r="G2906" t="str">
            <v>09:25</v>
          </cell>
          <cell r="H2906" t="str">
            <v>Červený Kostelec,,aut.st.</v>
          </cell>
          <cell r="I2906">
            <v>255</v>
          </cell>
          <cell r="J2906">
            <v>11</v>
          </cell>
          <cell r="K2906">
            <v>2805</v>
          </cell>
          <cell r="L2906">
            <v>200</v>
          </cell>
          <cell r="M2906" t="str">
            <v>X vzdy</v>
          </cell>
          <cell r="N2906" t="str">
            <v>ČSAD Ústí nad Orlicí</v>
          </cell>
        </row>
        <row r="2907">
          <cell r="D2907" t="str">
            <v>640380/17</v>
          </cell>
          <cell r="E2907" t="str">
            <v>14:05</v>
          </cell>
          <cell r="F2907" t="str">
            <v>Náchod,,aut.st.</v>
          </cell>
          <cell r="G2907" t="str">
            <v>14:25</v>
          </cell>
          <cell r="H2907" t="str">
            <v>Červený Kostelec,,aut.st.</v>
          </cell>
          <cell r="I2907">
            <v>255</v>
          </cell>
          <cell r="J2907">
            <v>11</v>
          </cell>
          <cell r="K2907">
            <v>2805</v>
          </cell>
          <cell r="L2907">
            <v>200</v>
          </cell>
          <cell r="M2907" t="str">
            <v>X vzdy</v>
          </cell>
          <cell r="N2907" t="str">
            <v>ČSAD Ústí nad Orlicí</v>
          </cell>
        </row>
        <row r="2908">
          <cell r="D2908" t="str">
            <v>640380/18</v>
          </cell>
          <cell r="E2908" t="str">
            <v>14:35</v>
          </cell>
          <cell r="F2908" t="str">
            <v>Červený Kostelec,,aut.st.</v>
          </cell>
          <cell r="G2908" t="str">
            <v>14:55</v>
          </cell>
          <cell r="H2908" t="str">
            <v>Náchod,,aut.st.</v>
          </cell>
          <cell r="I2908">
            <v>255</v>
          </cell>
          <cell r="J2908">
            <v>11</v>
          </cell>
          <cell r="K2908">
            <v>2805</v>
          </cell>
          <cell r="L2908">
            <v>200</v>
          </cell>
          <cell r="M2908" t="str">
            <v>X vzdy</v>
          </cell>
          <cell r="N2908" t="str">
            <v>ČSAD Ústí nad Orlicí</v>
          </cell>
        </row>
        <row r="2909">
          <cell r="D2909" t="str">
            <v>640380/19</v>
          </cell>
          <cell r="E2909" t="str">
            <v>15:05</v>
          </cell>
          <cell r="F2909" t="str">
            <v>Náchod,,aut.st.</v>
          </cell>
          <cell r="G2909" t="str">
            <v>15:25</v>
          </cell>
          <cell r="H2909" t="str">
            <v>Červený Kostelec,,aut.st.</v>
          </cell>
          <cell r="I2909">
            <v>255</v>
          </cell>
          <cell r="J2909">
            <v>11</v>
          </cell>
          <cell r="K2909">
            <v>2805</v>
          </cell>
          <cell r="L2909">
            <v>200</v>
          </cell>
          <cell r="M2909" t="str">
            <v>X vzdy</v>
          </cell>
          <cell r="N2909" t="str">
            <v>ČSAD Ústí nad Orlicí</v>
          </cell>
        </row>
        <row r="2910">
          <cell r="D2910" t="str">
            <v>640380/22</v>
          </cell>
          <cell r="E2910" t="str">
            <v>15:35</v>
          </cell>
          <cell r="F2910" t="str">
            <v>Červený Kostelec,,aut.st.</v>
          </cell>
          <cell r="G2910" t="str">
            <v>15:55</v>
          </cell>
          <cell r="H2910" t="str">
            <v>Náchod,,aut.st.</v>
          </cell>
          <cell r="I2910">
            <v>255</v>
          </cell>
          <cell r="J2910">
            <v>11</v>
          </cell>
          <cell r="K2910">
            <v>2805</v>
          </cell>
          <cell r="L2910">
            <v>200</v>
          </cell>
          <cell r="M2910" t="str">
            <v>X vzdy</v>
          </cell>
          <cell r="N2910" t="str">
            <v>ČSAD Ústí nad Orlicí</v>
          </cell>
        </row>
        <row r="2911">
          <cell r="D2911" t="str">
            <v>640380/23</v>
          </cell>
          <cell r="E2911" t="str">
            <v>16:05</v>
          </cell>
          <cell r="F2911" t="str">
            <v>Náchod,,aut.st.</v>
          </cell>
          <cell r="G2911" t="str">
            <v>16:25</v>
          </cell>
          <cell r="H2911" t="str">
            <v>Červený Kostelec,,aut.st.</v>
          </cell>
          <cell r="I2911">
            <v>255</v>
          </cell>
          <cell r="J2911">
            <v>11</v>
          </cell>
          <cell r="K2911">
            <v>2805</v>
          </cell>
          <cell r="L2911">
            <v>200</v>
          </cell>
          <cell r="M2911" t="str">
            <v>X vzdy</v>
          </cell>
          <cell r="N2911" t="str">
            <v>ČSAD Ústí nad Orlicí</v>
          </cell>
        </row>
        <row r="2912">
          <cell r="D2912" t="str">
            <v>640380/24</v>
          </cell>
          <cell r="E2912" t="str">
            <v>16:35</v>
          </cell>
          <cell r="F2912" t="str">
            <v>Červený Kostelec,,aut.st.</v>
          </cell>
          <cell r="G2912" t="str">
            <v>16:55</v>
          </cell>
          <cell r="H2912" t="str">
            <v>Náchod,,aut.st.</v>
          </cell>
          <cell r="I2912">
            <v>255</v>
          </cell>
          <cell r="J2912">
            <v>11</v>
          </cell>
          <cell r="K2912">
            <v>2805</v>
          </cell>
          <cell r="L2912">
            <v>200</v>
          </cell>
          <cell r="M2912" t="str">
            <v>X vzdy</v>
          </cell>
          <cell r="N2912" t="str">
            <v>ČSAD Ústí nad Orlicí</v>
          </cell>
        </row>
        <row r="2913">
          <cell r="D2913" t="str">
            <v>640380/25</v>
          </cell>
          <cell r="E2913" t="str">
            <v>18:05</v>
          </cell>
          <cell r="F2913" t="str">
            <v>Náchod,,aut.st.</v>
          </cell>
          <cell r="G2913" t="str">
            <v>18:25</v>
          </cell>
          <cell r="H2913" t="str">
            <v>Červený Kostelec,,aut.st.</v>
          </cell>
          <cell r="I2913">
            <v>255</v>
          </cell>
          <cell r="J2913">
            <v>11</v>
          </cell>
          <cell r="K2913">
            <v>2805</v>
          </cell>
          <cell r="L2913">
            <v>200</v>
          </cell>
          <cell r="M2913" t="str">
            <v>X vzdy</v>
          </cell>
          <cell r="N2913" t="str">
            <v>ČSAD Ústí nad Orlicí</v>
          </cell>
        </row>
        <row r="2914">
          <cell r="D2914" t="str">
            <v>640380/100</v>
          </cell>
          <cell r="E2914" t="str">
            <v>16:05</v>
          </cell>
          <cell r="F2914" t="str">
            <v>Červený Kostelec,,aut.st.</v>
          </cell>
          <cell r="G2914" t="str">
            <v>16:25</v>
          </cell>
          <cell r="H2914" t="str">
            <v>Náchod,,aut.st.</v>
          </cell>
          <cell r="I2914">
            <v>115</v>
          </cell>
          <cell r="J2914">
            <v>11</v>
          </cell>
          <cell r="K2914">
            <v>1265</v>
          </cell>
          <cell r="L2914">
            <v>87</v>
          </cell>
          <cell r="M2914" t="str">
            <v>6+ vzdy</v>
          </cell>
          <cell r="N2914" t="str">
            <v>ČSAD Ústí nad Orlicí</v>
          </cell>
        </row>
        <row r="2915">
          <cell r="D2915" t="str">
            <v>640380/101</v>
          </cell>
          <cell r="E2915" t="str">
            <v>15:35</v>
          </cell>
          <cell r="F2915" t="str">
            <v>Náchod,,aut.st.</v>
          </cell>
          <cell r="G2915" t="str">
            <v>15:55</v>
          </cell>
          <cell r="H2915" t="str">
            <v>Červený Kostelec,,aut.st.</v>
          </cell>
          <cell r="I2915">
            <v>116</v>
          </cell>
          <cell r="J2915">
            <v>11</v>
          </cell>
          <cell r="K2915">
            <v>1276</v>
          </cell>
          <cell r="L2915">
            <v>87</v>
          </cell>
          <cell r="M2915" t="str">
            <v>6+ vzdy</v>
          </cell>
          <cell r="N2915" t="str">
            <v>ČSAD Ústí nad Orlicí</v>
          </cell>
        </row>
        <row r="2916">
          <cell r="D2916" t="str">
            <v>640380/102</v>
          </cell>
          <cell r="E2916" t="str">
            <v>08:05</v>
          </cell>
          <cell r="F2916" t="str">
            <v>Červený Kostelec,,aut.st.</v>
          </cell>
          <cell r="G2916" t="str">
            <v>08:25</v>
          </cell>
          <cell r="H2916" t="str">
            <v>Náchod,,aut.st.</v>
          </cell>
          <cell r="I2916">
            <v>116</v>
          </cell>
          <cell r="J2916">
            <v>11</v>
          </cell>
          <cell r="K2916">
            <v>1276</v>
          </cell>
          <cell r="L2916">
            <v>87</v>
          </cell>
          <cell r="M2916" t="str">
            <v>6+ vzdy</v>
          </cell>
          <cell r="N2916" t="str">
            <v>ČSAD Ústí nad Orlicí</v>
          </cell>
        </row>
        <row r="2917">
          <cell r="D2917" t="str">
            <v>640380/103</v>
          </cell>
          <cell r="E2917" t="str">
            <v>07:35</v>
          </cell>
          <cell r="F2917" t="str">
            <v>Náchod,,aut.st.</v>
          </cell>
          <cell r="G2917" t="str">
            <v>07:55</v>
          </cell>
          <cell r="H2917" t="str">
            <v>Červený Kostelec,,aut.st.</v>
          </cell>
          <cell r="I2917">
            <v>116</v>
          </cell>
          <cell r="J2917">
            <v>11</v>
          </cell>
          <cell r="K2917">
            <v>1276</v>
          </cell>
          <cell r="L2917">
            <v>87</v>
          </cell>
          <cell r="M2917" t="str">
            <v>6+ vzdy</v>
          </cell>
          <cell r="N2917" t="str">
            <v>ČSAD Ústí nad Orlicí</v>
          </cell>
        </row>
        <row r="2918">
          <cell r="D2918" t="str">
            <v>640380/104</v>
          </cell>
          <cell r="E2918" t="str">
            <v>12:10</v>
          </cell>
          <cell r="F2918" t="str">
            <v>Červený Kostelec,,aut.st.</v>
          </cell>
          <cell r="G2918" t="str">
            <v>12:30</v>
          </cell>
          <cell r="H2918" t="str">
            <v>Náchod,,aut.st.</v>
          </cell>
          <cell r="I2918">
            <v>116</v>
          </cell>
          <cell r="J2918">
            <v>11</v>
          </cell>
          <cell r="K2918">
            <v>1276</v>
          </cell>
          <cell r="L2918">
            <v>87</v>
          </cell>
          <cell r="M2918" t="str">
            <v>6+ vzdy</v>
          </cell>
          <cell r="N2918" t="str">
            <v>ČSAD Ústí nad Orlicí</v>
          </cell>
        </row>
        <row r="2919">
          <cell r="D2919" t="str">
            <v>640380/105</v>
          </cell>
          <cell r="E2919" t="str">
            <v>11:35</v>
          </cell>
          <cell r="F2919" t="str">
            <v>Náchod,,aut.st.</v>
          </cell>
          <cell r="G2919" t="str">
            <v>11:55</v>
          </cell>
          <cell r="H2919" t="str">
            <v>Červený Kostelec,,aut.st.</v>
          </cell>
          <cell r="I2919">
            <v>116</v>
          </cell>
          <cell r="J2919">
            <v>11</v>
          </cell>
          <cell r="K2919">
            <v>1276</v>
          </cell>
          <cell r="L2919">
            <v>87</v>
          </cell>
          <cell r="M2919" t="str">
            <v>6+ vzdy</v>
          </cell>
          <cell r="N2919" t="str">
            <v>ČSAD Ústí nad Orlicí</v>
          </cell>
        </row>
        <row r="2920">
          <cell r="D2920" t="str">
            <v>640381/5</v>
          </cell>
          <cell r="E2920" t="str">
            <v>07:15</v>
          </cell>
          <cell r="F2920" t="str">
            <v>Náchod,,aut.st.</v>
          </cell>
          <cell r="G2920" t="str">
            <v>10:20</v>
          </cell>
          <cell r="H2920" t="str">
            <v>Praha,,ÚAN Florenc</v>
          </cell>
          <cell r="I2920">
            <v>58</v>
          </cell>
          <cell r="J2920">
            <v>84</v>
          </cell>
          <cell r="K2920">
            <v>4872</v>
          </cell>
          <cell r="L2920">
            <v>44</v>
          </cell>
          <cell r="M2920" t="str">
            <v>+ vzdy</v>
          </cell>
          <cell r="N2920" t="str">
            <v>ČSAD Ústí nad Orlicí</v>
          </cell>
        </row>
        <row r="2921">
          <cell r="D2921" t="str">
            <v>640381/6</v>
          </cell>
          <cell r="E2921" t="str">
            <v>11:55</v>
          </cell>
          <cell r="F2921" t="str">
            <v>Praha,,ÚAN Florenc</v>
          </cell>
          <cell r="G2921" t="str">
            <v>14:45</v>
          </cell>
          <cell r="H2921" t="str">
            <v>Náchod,,aut.st.</v>
          </cell>
          <cell r="I2921">
            <v>58</v>
          </cell>
          <cell r="J2921">
            <v>84</v>
          </cell>
          <cell r="K2921">
            <v>4872</v>
          </cell>
          <cell r="L2921">
            <v>44</v>
          </cell>
          <cell r="M2921" t="str">
            <v>+ vzdy</v>
          </cell>
          <cell r="N2921" t="str">
            <v>ČSAD Ústí nad Orlicí</v>
          </cell>
        </row>
        <row r="2922">
          <cell r="D2922" t="str">
            <v>640381/11</v>
          </cell>
          <cell r="E2922" t="str">
            <v>11:15</v>
          </cell>
          <cell r="F2922" t="str">
            <v>Náchod,,aut.st.</v>
          </cell>
          <cell r="G2922" t="str">
            <v>14:25</v>
          </cell>
          <cell r="H2922" t="str">
            <v>Praha,,ÚAN Florenc</v>
          </cell>
          <cell r="I2922">
            <v>255</v>
          </cell>
          <cell r="J2922">
            <v>84</v>
          </cell>
          <cell r="K2922">
            <v>21420</v>
          </cell>
          <cell r="L2922">
            <v>200</v>
          </cell>
          <cell r="M2922" t="str">
            <v>X vzdy</v>
          </cell>
          <cell r="N2922" t="str">
            <v>ČSAD Ústí nad Orlicí</v>
          </cell>
        </row>
        <row r="2923">
          <cell r="D2923" t="str">
            <v>640381/14</v>
          </cell>
          <cell r="E2923" t="str">
            <v>17:45</v>
          </cell>
          <cell r="F2923" t="str">
            <v>Praha,,ÚAN Florenc</v>
          </cell>
          <cell r="G2923" t="str">
            <v>20:45</v>
          </cell>
          <cell r="H2923" t="str">
            <v>Náchod,,aut.st.</v>
          </cell>
          <cell r="I2923">
            <v>255</v>
          </cell>
          <cell r="J2923">
            <v>113</v>
          </cell>
          <cell r="K2923">
            <v>28815</v>
          </cell>
          <cell r="L2923">
            <v>200</v>
          </cell>
          <cell r="M2923" t="str">
            <v>X vzdy</v>
          </cell>
          <cell r="N2923" t="str">
            <v>ČSAD Ústí nad Orlicí</v>
          </cell>
        </row>
        <row r="2924">
          <cell r="D2924" t="str">
            <v>640381/15</v>
          </cell>
          <cell r="E2924" t="str">
            <v>13:00</v>
          </cell>
          <cell r="F2924" t="str">
            <v>Náchod,,aut.st.</v>
          </cell>
          <cell r="G2924" t="str">
            <v>15:35</v>
          </cell>
          <cell r="H2924" t="str">
            <v>Praha,,ÚAN Florenc</v>
          </cell>
          <cell r="I2924">
            <v>42</v>
          </cell>
          <cell r="J2924">
            <v>106</v>
          </cell>
          <cell r="K2924">
            <v>4452</v>
          </cell>
          <cell r="L2924">
            <v>32</v>
          </cell>
          <cell r="M2924" t="str">
            <v>7 vzdy</v>
          </cell>
          <cell r="N2924" t="str">
            <v>ČSAD Ústí nad Orlicí</v>
          </cell>
        </row>
        <row r="2925">
          <cell r="D2925" t="str">
            <v>640381/16</v>
          </cell>
          <cell r="E2925" t="str">
            <v>17:45</v>
          </cell>
          <cell r="F2925" t="str">
            <v>Praha,,ÚAN Florenc</v>
          </cell>
          <cell r="G2925" t="str">
            <v>20:45</v>
          </cell>
          <cell r="H2925" t="str">
            <v>Náchod,,aut.st.</v>
          </cell>
          <cell r="I2925">
            <v>42</v>
          </cell>
          <cell r="J2925">
            <v>113</v>
          </cell>
          <cell r="K2925">
            <v>4746</v>
          </cell>
          <cell r="L2925">
            <v>32</v>
          </cell>
          <cell r="M2925" t="str">
            <v>7 vzdy</v>
          </cell>
          <cell r="N2925" t="str">
            <v>ČSAD Ústí nad Orlicí</v>
          </cell>
        </row>
        <row r="2926">
          <cell r="D2926" t="str">
            <v>640381/24</v>
          </cell>
          <cell r="E2926" t="str">
            <v>19:15</v>
          </cell>
          <cell r="F2926" t="str">
            <v>Praha,,ÚAN Florenc</v>
          </cell>
          <cell r="G2926" t="str">
            <v>21:50</v>
          </cell>
          <cell r="H2926" t="str">
            <v>Náchod,,aut.st.</v>
          </cell>
          <cell r="I2926">
            <v>42</v>
          </cell>
          <cell r="J2926">
            <v>83</v>
          </cell>
          <cell r="K2926">
            <v>3486</v>
          </cell>
          <cell r="L2926">
            <v>32</v>
          </cell>
          <cell r="M2926" t="str">
            <v>7 vzdy</v>
          </cell>
          <cell r="N2926" t="str">
            <v>ČSAD Ústí nad Orlicí</v>
          </cell>
        </row>
        <row r="2927">
          <cell r="D2927" t="str">
            <v>640381/33</v>
          </cell>
          <cell r="E2927" t="str">
            <v>04:15</v>
          </cell>
          <cell r="F2927" t="str">
            <v>Broumov,,aut.st.</v>
          </cell>
          <cell r="G2927" t="str">
            <v>08:25</v>
          </cell>
          <cell r="H2927" t="str">
            <v>Praha,,ÚAN Florenc</v>
          </cell>
          <cell r="I2927">
            <v>255</v>
          </cell>
          <cell r="J2927">
            <v>140</v>
          </cell>
          <cell r="K2927">
            <v>35700</v>
          </cell>
          <cell r="L2927">
            <v>200</v>
          </cell>
          <cell r="M2927" t="str">
            <v>X vzdy</v>
          </cell>
          <cell r="N2927" t="str">
            <v>ČSAD Ústí nad Orlicí</v>
          </cell>
        </row>
        <row r="2928">
          <cell r="D2928" t="str">
            <v>640381/34</v>
          </cell>
          <cell r="E2928" t="str">
            <v>12:40</v>
          </cell>
          <cell r="F2928" t="str">
            <v>Praha,,ÚAN Florenc</v>
          </cell>
          <cell r="G2928" t="str">
            <v>16:53</v>
          </cell>
          <cell r="H2928" t="str">
            <v>Broumov,,aut.st.</v>
          </cell>
          <cell r="I2928">
            <v>255</v>
          </cell>
          <cell r="J2928">
            <v>146</v>
          </cell>
          <cell r="K2928">
            <v>37230</v>
          </cell>
          <cell r="L2928">
            <v>200</v>
          </cell>
          <cell r="M2928" t="str">
            <v>X vzdy</v>
          </cell>
          <cell r="N2928" t="str">
            <v>ČSAD Ústí nad Orlicí</v>
          </cell>
        </row>
        <row r="2929">
          <cell r="D2929" t="str">
            <v>640381/37</v>
          </cell>
          <cell r="E2929" t="str">
            <v>07:05</v>
          </cell>
          <cell r="F2929" t="str">
            <v>Broumov,,aut.st.</v>
          </cell>
          <cell r="G2929" t="str">
            <v>11:20</v>
          </cell>
          <cell r="H2929" t="str">
            <v>Praha,,ÚAN Florenc</v>
          </cell>
          <cell r="I2929">
            <v>255</v>
          </cell>
          <cell r="J2929">
            <v>140</v>
          </cell>
          <cell r="K2929">
            <v>35700</v>
          </cell>
          <cell r="L2929">
            <v>200</v>
          </cell>
          <cell r="M2929" t="str">
            <v>X vzdy</v>
          </cell>
          <cell r="N2929" t="str">
            <v>ČSAD Ústí nad Orlicí</v>
          </cell>
        </row>
        <row r="2930">
          <cell r="D2930" t="str">
            <v>640381/38</v>
          </cell>
          <cell r="E2930" t="str">
            <v>15:20</v>
          </cell>
          <cell r="F2930" t="str">
            <v>Praha,,ÚAN Florenc</v>
          </cell>
          <cell r="G2930" t="str">
            <v>19:23</v>
          </cell>
          <cell r="H2930" t="str">
            <v>Broumov,,aut.st.</v>
          </cell>
          <cell r="I2930">
            <v>255</v>
          </cell>
          <cell r="J2930">
            <v>146</v>
          </cell>
          <cell r="K2930">
            <v>37230</v>
          </cell>
          <cell r="L2930">
            <v>200</v>
          </cell>
          <cell r="M2930" t="str">
            <v>X vzdy</v>
          </cell>
          <cell r="N2930" t="str">
            <v>ČSAD Ústí nad Orlicí</v>
          </cell>
        </row>
        <row r="2931">
          <cell r="D2931" t="str">
            <v>640381/99</v>
          </cell>
          <cell r="E2931" t="str">
            <v>15:45</v>
          </cell>
          <cell r="F2931" t="str">
            <v>Náchod,,aut.st.</v>
          </cell>
          <cell r="G2931" t="str">
            <v>18:25</v>
          </cell>
          <cell r="H2931" t="str">
            <v>Praha,,ÚAN Florenc</v>
          </cell>
          <cell r="I2931">
            <v>42</v>
          </cell>
          <cell r="J2931">
            <v>106</v>
          </cell>
          <cell r="K2931">
            <v>4452</v>
          </cell>
          <cell r="L2931">
            <v>32</v>
          </cell>
          <cell r="M2931" t="str">
            <v>7 vzdy</v>
          </cell>
          <cell r="N2931" t="str">
            <v>ČSAD Ústí nad Orlicí</v>
          </cell>
        </row>
        <row r="2932">
          <cell r="D2932" t="str">
            <v>640381/305</v>
          </cell>
          <cell r="E2932" t="str">
            <v>07:15</v>
          </cell>
          <cell r="F2932" t="str">
            <v>Náchod,,aut.st.</v>
          </cell>
          <cell r="G2932" t="str">
            <v>08:25</v>
          </cell>
          <cell r="H2932" t="str">
            <v>Hradec Králové,,Terminál HD</v>
          </cell>
          <cell r="I2932">
            <v>3</v>
          </cell>
          <cell r="J2932">
            <v>44</v>
          </cell>
          <cell r="K2932">
            <v>132</v>
          </cell>
          <cell r="L2932">
            <v>2</v>
          </cell>
          <cell r="M2932" t="str">
            <v xml:space="preserve"> vzdy</v>
          </cell>
          <cell r="N2932" t="str">
            <v>ČSAD Ústí nad Orlicí</v>
          </cell>
        </row>
        <row r="2933">
          <cell r="D2933" t="str">
            <v>640381/306</v>
          </cell>
          <cell r="E2933" t="str">
            <v>13:40</v>
          </cell>
          <cell r="F2933" t="str">
            <v>Hradec Králové,,Terminál HD</v>
          </cell>
          <cell r="G2933" t="str">
            <v>14:45</v>
          </cell>
          <cell r="H2933" t="str">
            <v>Náchod,,aut.st.</v>
          </cell>
          <cell r="I2933">
            <v>3</v>
          </cell>
          <cell r="J2933">
            <v>44</v>
          </cell>
          <cell r="K2933">
            <v>132</v>
          </cell>
          <cell r="L2933">
            <v>2</v>
          </cell>
          <cell r="M2933" t="str">
            <v xml:space="preserve"> vzdy</v>
          </cell>
          <cell r="N2933" t="str">
            <v>ČSAD Ústí nad Orlicí</v>
          </cell>
        </row>
        <row r="2934">
          <cell r="D2934" t="str">
            <v>640384/2</v>
          </cell>
          <cell r="E2934" t="str">
            <v>12:45</v>
          </cell>
          <cell r="F2934" t="str">
            <v>Brno,,ÚAN Zvonařka</v>
          </cell>
          <cell r="G2934" t="str">
            <v>16:28</v>
          </cell>
          <cell r="H2934" t="str">
            <v>Náchod,,aut.st.</v>
          </cell>
          <cell r="I2934">
            <v>253</v>
          </cell>
          <cell r="J2934">
            <v>48</v>
          </cell>
          <cell r="K2934">
            <v>12144</v>
          </cell>
          <cell r="L2934">
            <v>200</v>
          </cell>
          <cell r="M2934" t="str">
            <v>X vzdy</v>
          </cell>
          <cell r="N2934" t="str">
            <v>ČSAD Ústí nad Orlicí</v>
          </cell>
        </row>
        <row r="2935">
          <cell r="D2935" t="str">
            <v>640384/3</v>
          </cell>
          <cell r="E2935" t="str">
            <v>05:00</v>
          </cell>
          <cell r="F2935" t="str">
            <v>Náchod,,aut.st.</v>
          </cell>
          <cell r="G2935" t="str">
            <v>08:45</v>
          </cell>
          <cell r="H2935" t="str">
            <v>Brno,,ÚAN Zvonařka</v>
          </cell>
          <cell r="I2935">
            <v>253</v>
          </cell>
          <cell r="J2935">
            <v>49</v>
          </cell>
          <cell r="K2935">
            <v>12397</v>
          </cell>
          <cell r="L2935">
            <v>200</v>
          </cell>
          <cell r="M2935" t="str">
            <v>X vzdy</v>
          </cell>
          <cell r="N2935" t="str">
            <v>ČSAD Ústí nad Orlicí</v>
          </cell>
        </row>
        <row r="2936">
          <cell r="D2936" t="str">
            <v>640384/5</v>
          </cell>
          <cell r="E2936" t="str">
            <v>05:00</v>
          </cell>
          <cell r="F2936" t="str">
            <v>Náchod,,aut.st.</v>
          </cell>
          <cell r="G2936" t="str">
            <v>07:05</v>
          </cell>
          <cell r="H2936" t="str">
            <v>Litomyšl,,aut.nádr.</v>
          </cell>
          <cell r="I2936">
            <v>42</v>
          </cell>
          <cell r="J2936">
            <v>49</v>
          </cell>
          <cell r="K2936">
            <v>2058</v>
          </cell>
          <cell r="L2936">
            <v>32</v>
          </cell>
          <cell r="M2936" t="str">
            <v>1 vzdy</v>
          </cell>
          <cell r="N2936" t="str">
            <v>ČSAD Ústí nad Orlicí</v>
          </cell>
        </row>
        <row r="2937">
          <cell r="D2937" t="str">
            <v>640384/10</v>
          </cell>
          <cell r="E2937" t="str">
            <v>12:40</v>
          </cell>
          <cell r="F2937" t="str">
            <v>Litomyšl,,aut.nádr.</v>
          </cell>
          <cell r="G2937" t="str">
            <v>14:50</v>
          </cell>
          <cell r="H2937" t="str">
            <v>Náchod,,aut.st.</v>
          </cell>
          <cell r="I2937">
            <v>42</v>
          </cell>
          <cell r="J2937">
            <v>48</v>
          </cell>
          <cell r="K2937">
            <v>2016</v>
          </cell>
          <cell r="L2937">
            <v>32</v>
          </cell>
          <cell r="M2937" t="str">
            <v>5 vzdy</v>
          </cell>
          <cell r="N2937" t="str">
            <v>ČSAD Ústí nad Orlicí</v>
          </cell>
        </row>
        <row r="2938">
          <cell r="D2938" t="str">
            <v>640384/21</v>
          </cell>
          <cell r="E2938" t="str">
            <v>09:10</v>
          </cell>
          <cell r="F2938" t="str">
            <v>Náchod,,aut.st.</v>
          </cell>
          <cell r="G2938" t="str">
            <v>11:25</v>
          </cell>
          <cell r="H2938" t="str">
            <v>Litomyšl,,aut.nádr.</v>
          </cell>
          <cell r="I2938">
            <v>42</v>
          </cell>
          <cell r="J2938">
            <v>49</v>
          </cell>
          <cell r="K2938">
            <v>2058</v>
          </cell>
          <cell r="L2938">
            <v>32</v>
          </cell>
          <cell r="M2938" t="str">
            <v>5 vzdy</v>
          </cell>
          <cell r="N2938" t="str">
            <v>ČSAD Ústí nad Orlicí</v>
          </cell>
        </row>
        <row r="2939">
          <cell r="D2939" t="str">
            <v>640432/1</v>
          </cell>
          <cell r="E2939" t="str">
            <v>15:10</v>
          </cell>
          <cell r="F2939" t="str">
            <v>Dobruška,,aut.st.</v>
          </cell>
          <cell r="G2939" t="str">
            <v>15:36</v>
          </cell>
          <cell r="H2939" t="str">
            <v>Nové Město n.Met.,,Na Rychtě</v>
          </cell>
          <cell r="I2939">
            <v>255</v>
          </cell>
          <cell r="J2939">
            <v>13</v>
          </cell>
          <cell r="K2939">
            <v>3315</v>
          </cell>
          <cell r="L2939">
            <v>200</v>
          </cell>
          <cell r="M2939" t="str">
            <v>X vzdy</v>
          </cell>
          <cell r="N2939" t="str">
            <v>ČSAD Ústí nad Orlicí</v>
          </cell>
        </row>
        <row r="2940">
          <cell r="D2940" t="str">
            <v>640432/4</v>
          </cell>
          <cell r="E2940" t="str">
            <v>06:34</v>
          </cell>
          <cell r="F2940" t="str">
            <v>Nové Město n.Met.,,Na Rychtě</v>
          </cell>
          <cell r="G2940" t="str">
            <v>06:57</v>
          </cell>
          <cell r="H2940" t="str">
            <v>Dobruška,,aut.st.</v>
          </cell>
          <cell r="I2940">
            <v>209</v>
          </cell>
          <cell r="J2940">
            <v>9</v>
          </cell>
          <cell r="K2940">
            <v>1881</v>
          </cell>
          <cell r="L2940">
            <v>156</v>
          </cell>
          <cell r="M2940" t="str">
            <v>X vzdy</v>
          </cell>
          <cell r="N2940" t="str">
            <v>ČSAD Ústí nad Orlicí</v>
          </cell>
        </row>
        <row r="2941">
          <cell r="D2941" t="str">
            <v>640433/1</v>
          </cell>
          <cell r="E2941" t="str">
            <v>04:40</v>
          </cell>
          <cell r="F2941" t="str">
            <v>Náchod,,aut.st.</v>
          </cell>
          <cell r="G2941" t="str">
            <v>05:50</v>
          </cell>
          <cell r="H2941" t="str">
            <v>Rychnov n.Kněž.,,žel.st.</v>
          </cell>
          <cell r="I2941">
            <v>255</v>
          </cell>
          <cell r="J2941">
            <v>43</v>
          </cell>
          <cell r="K2941">
            <v>10965</v>
          </cell>
          <cell r="L2941">
            <v>200</v>
          </cell>
          <cell r="M2941" t="str">
            <v>X vzdy</v>
          </cell>
          <cell r="N2941" t="str">
            <v>ČSAD Ústí nad Orlicí</v>
          </cell>
        </row>
        <row r="2942">
          <cell r="D2942" t="str">
            <v>640433/2</v>
          </cell>
          <cell r="E2942" t="str">
            <v>04:55</v>
          </cell>
          <cell r="F2942" t="str">
            <v>Rychnov n.Kněž.,,žel.st.</v>
          </cell>
          <cell r="G2942" t="str">
            <v>06:10</v>
          </cell>
          <cell r="H2942" t="str">
            <v>Náchod,,aut.st.</v>
          </cell>
          <cell r="I2942">
            <v>255</v>
          </cell>
          <cell r="J2942">
            <v>42</v>
          </cell>
          <cell r="K2942">
            <v>10710</v>
          </cell>
          <cell r="L2942">
            <v>200</v>
          </cell>
          <cell r="M2942" t="str">
            <v>X vzdy</v>
          </cell>
          <cell r="N2942" t="str">
            <v>ČSAD Ústí nad Orlicí</v>
          </cell>
        </row>
        <row r="2943">
          <cell r="D2943" t="str">
            <v>640433/3</v>
          </cell>
          <cell r="E2943" t="str">
            <v>06:15</v>
          </cell>
          <cell r="F2943" t="str">
            <v>Náchod,,aut.st.</v>
          </cell>
          <cell r="G2943" t="str">
            <v>07:45</v>
          </cell>
          <cell r="H2943" t="str">
            <v>Rychnov n.Kněž.,,žel.st.</v>
          </cell>
          <cell r="I2943">
            <v>209</v>
          </cell>
          <cell r="J2943">
            <v>43</v>
          </cell>
          <cell r="K2943">
            <v>8987</v>
          </cell>
          <cell r="L2943">
            <v>156</v>
          </cell>
          <cell r="M2943" t="str">
            <v>X vzdy</v>
          </cell>
          <cell r="N2943" t="str">
            <v>ČSAD Ústí nad Orlicí</v>
          </cell>
        </row>
        <row r="2944">
          <cell r="D2944" t="str">
            <v>640433/4</v>
          </cell>
          <cell r="E2944" t="str">
            <v>05:15</v>
          </cell>
          <cell r="F2944" t="str">
            <v>Rychnov n.Kněž.,,žel.st.</v>
          </cell>
          <cell r="G2944" t="str">
            <v>06:25</v>
          </cell>
          <cell r="H2944" t="str">
            <v>Náchod,,aut.st.</v>
          </cell>
          <cell r="I2944">
            <v>209</v>
          </cell>
          <cell r="J2944">
            <v>39</v>
          </cell>
          <cell r="K2944">
            <v>8151</v>
          </cell>
          <cell r="L2944">
            <v>156</v>
          </cell>
          <cell r="M2944" t="str">
            <v>X vzdy</v>
          </cell>
          <cell r="N2944" t="str">
            <v>ČSAD Ústí nad Orlicí</v>
          </cell>
        </row>
        <row r="2945">
          <cell r="D2945" t="str">
            <v>640433/5</v>
          </cell>
          <cell r="E2945" t="str">
            <v>06:30</v>
          </cell>
          <cell r="F2945" t="str">
            <v>Náchod,,aut.st.</v>
          </cell>
          <cell r="G2945" t="str">
            <v>07:50</v>
          </cell>
          <cell r="H2945" t="str">
            <v>Rychnov n.Kněž.,,žel.st.</v>
          </cell>
          <cell r="I2945">
            <v>255</v>
          </cell>
          <cell r="J2945">
            <v>43</v>
          </cell>
          <cell r="K2945">
            <v>10965</v>
          </cell>
          <cell r="L2945">
            <v>200</v>
          </cell>
          <cell r="M2945" t="str">
            <v>X vzdy</v>
          </cell>
          <cell r="N2945" t="str">
            <v>ČSAD Ústí nad Orlicí</v>
          </cell>
        </row>
        <row r="2946">
          <cell r="D2946" t="str">
            <v>640433/6</v>
          </cell>
          <cell r="E2946" t="str">
            <v>06:03</v>
          </cell>
          <cell r="F2946" t="str">
            <v>Rychnov n.Kněž.,,žel.st.</v>
          </cell>
          <cell r="G2946" t="str">
            <v>07:20</v>
          </cell>
          <cell r="H2946" t="str">
            <v>Náchod,,aut.st.</v>
          </cell>
          <cell r="I2946">
            <v>255</v>
          </cell>
          <cell r="J2946">
            <v>41</v>
          </cell>
          <cell r="K2946">
            <v>10455</v>
          </cell>
          <cell r="L2946">
            <v>200</v>
          </cell>
          <cell r="M2946" t="str">
            <v>X vzdy</v>
          </cell>
          <cell r="N2946" t="str">
            <v>ČSAD Ústí nad Orlicí</v>
          </cell>
        </row>
        <row r="2947">
          <cell r="D2947" t="str">
            <v>640433/7</v>
          </cell>
          <cell r="E2947" t="str">
            <v>05:40</v>
          </cell>
          <cell r="F2947" t="str">
            <v>Náchod,,aut.st.</v>
          </cell>
          <cell r="G2947" t="str">
            <v>06:50</v>
          </cell>
          <cell r="H2947" t="str">
            <v>Rychnov n.Kněž.,,aut.nádr.</v>
          </cell>
          <cell r="I2947">
            <v>255</v>
          </cell>
          <cell r="J2947">
            <v>38</v>
          </cell>
          <cell r="K2947">
            <v>9690</v>
          </cell>
          <cell r="L2947">
            <v>200</v>
          </cell>
          <cell r="M2947" t="str">
            <v>X vzdy</v>
          </cell>
          <cell r="N2947" t="str">
            <v>ČSAD Ústí nad Orlicí</v>
          </cell>
        </row>
        <row r="2948">
          <cell r="D2948" t="str">
            <v>640433/8</v>
          </cell>
          <cell r="E2948" t="str">
            <v>07:00</v>
          </cell>
          <cell r="F2948" t="str">
            <v>Rychnov n.Kněž.,,aut.nádr.</v>
          </cell>
          <cell r="G2948" t="str">
            <v>08:10</v>
          </cell>
          <cell r="H2948" t="str">
            <v>Náchod,,aut.st.</v>
          </cell>
          <cell r="I2948">
            <v>255</v>
          </cell>
          <cell r="J2948">
            <v>41</v>
          </cell>
          <cell r="K2948">
            <v>10455</v>
          </cell>
          <cell r="L2948">
            <v>200</v>
          </cell>
          <cell r="M2948" t="str">
            <v>X vzdy</v>
          </cell>
          <cell r="N2948" t="str">
            <v>ČSAD Ústí nad Orlicí</v>
          </cell>
        </row>
        <row r="2949">
          <cell r="D2949" t="str">
            <v>640433/9</v>
          </cell>
          <cell r="E2949" t="str">
            <v>08:40</v>
          </cell>
          <cell r="F2949" t="str">
            <v>Náchod,,aut.st.</v>
          </cell>
          <cell r="G2949" t="str">
            <v>09:55</v>
          </cell>
          <cell r="H2949" t="str">
            <v>Rychnov n.Kněž.,,žel.st.</v>
          </cell>
          <cell r="I2949">
            <v>255</v>
          </cell>
          <cell r="J2949">
            <v>39</v>
          </cell>
          <cell r="K2949">
            <v>9945</v>
          </cell>
          <cell r="L2949">
            <v>200</v>
          </cell>
          <cell r="M2949" t="str">
            <v>X vzdy</v>
          </cell>
          <cell r="N2949" t="str">
            <v>ČSAD Ústí nad Orlicí</v>
          </cell>
        </row>
        <row r="2950">
          <cell r="D2950" t="str">
            <v>640433/10</v>
          </cell>
          <cell r="E2950" t="str">
            <v>08:03</v>
          </cell>
          <cell r="F2950" t="str">
            <v>Rychnov n.Kněž.,,žel.st.</v>
          </cell>
          <cell r="G2950" t="str">
            <v>09:20</v>
          </cell>
          <cell r="H2950" t="str">
            <v>Náchod,,aut.st.</v>
          </cell>
          <cell r="I2950">
            <v>255</v>
          </cell>
          <cell r="J2950">
            <v>39</v>
          </cell>
          <cell r="K2950">
            <v>9945</v>
          </cell>
          <cell r="L2950">
            <v>200</v>
          </cell>
          <cell r="M2950" t="str">
            <v>X vzdy</v>
          </cell>
          <cell r="N2950" t="str">
            <v>ČSAD Ústí nad Orlicí</v>
          </cell>
        </row>
        <row r="2951">
          <cell r="D2951" t="str">
            <v>640433/11</v>
          </cell>
          <cell r="E2951" t="str">
            <v>09:40</v>
          </cell>
          <cell r="F2951" t="str">
            <v>Náchod,,aut.st.</v>
          </cell>
          <cell r="G2951" t="str">
            <v>10:55</v>
          </cell>
          <cell r="H2951" t="str">
            <v>Rychnov n.Kněž.,,žel.st.</v>
          </cell>
          <cell r="I2951">
            <v>255</v>
          </cell>
          <cell r="J2951">
            <v>42</v>
          </cell>
          <cell r="K2951">
            <v>10710</v>
          </cell>
          <cell r="L2951">
            <v>200</v>
          </cell>
          <cell r="M2951" t="str">
            <v>X vzdy</v>
          </cell>
          <cell r="N2951" t="str">
            <v>ČSAD Ústí nad Orlicí</v>
          </cell>
        </row>
        <row r="2952">
          <cell r="D2952" t="str">
            <v>640433/14</v>
          </cell>
          <cell r="E2952" t="str">
            <v>11:03</v>
          </cell>
          <cell r="F2952" t="str">
            <v>Rychnov n.Kněž.,,žel.st.</v>
          </cell>
          <cell r="G2952" t="str">
            <v>12:20</v>
          </cell>
          <cell r="H2952" t="str">
            <v>Náchod,,aut.st.</v>
          </cell>
          <cell r="I2952">
            <v>255</v>
          </cell>
          <cell r="J2952">
            <v>42</v>
          </cell>
          <cell r="K2952">
            <v>10710</v>
          </cell>
          <cell r="L2952">
            <v>200</v>
          </cell>
          <cell r="M2952" t="str">
            <v>X vzdy</v>
          </cell>
          <cell r="N2952" t="str">
            <v>ČSAD Ústí nad Orlicí</v>
          </cell>
        </row>
        <row r="2953">
          <cell r="D2953" t="str">
            <v>640433/15</v>
          </cell>
          <cell r="E2953" t="str">
            <v>12:35</v>
          </cell>
          <cell r="F2953" t="str">
            <v>Náchod,,aut.st.</v>
          </cell>
          <cell r="G2953" t="str">
            <v>13:50</v>
          </cell>
          <cell r="H2953" t="str">
            <v>Rychnov n.Kněž.,,žel.st.</v>
          </cell>
          <cell r="I2953">
            <v>255</v>
          </cell>
          <cell r="J2953">
            <v>42</v>
          </cell>
          <cell r="K2953">
            <v>10710</v>
          </cell>
          <cell r="L2953">
            <v>200</v>
          </cell>
          <cell r="M2953" t="str">
            <v>X vzdy</v>
          </cell>
          <cell r="N2953" t="str">
            <v>ČSAD Ústí nad Orlicí</v>
          </cell>
        </row>
        <row r="2954">
          <cell r="D2954" t="str">
            <v>640433/16</v>
          </cell>
          <cell r="E2954" t="str">
            <v>12:03</v>
          </cell>
          <cell r="F2954" t="str">
            <v>Rychnov n.Kněž.,,žel.st.</v>
          </cell>
          <cell r="G2954" t="str">
            <v>13:20</v>
          </cell>
          <cell r="H2954" t="str">
            <v>Náchod,,aut.st.</v>
          </cell>
          <cell r="I2954">
            <v>255</v>
          </cell>
          <cell r="J2954">
            <v>39</v>
          </cell>
          <cell r="K2954">
            <v>9945</v>
          </cell>
          <cell r="L2954">
            <v>200</v>
          </cell>
          <cell r="M2954" t="str">
            <v>X vzdy</v>
          </cell>
          <cell r="N2954" t="str">
            <v>ČSAD Ústí nad Orlicí</v>
          </cell>
        </row>
        <row r="2955">
          <cell r="D2955" t="str">
            <v>640433/17</v>
          </cell>
          <cell r="E2955" t="str">
            <v>15:00</v>
          </cell>
          <cell r="F2955" t="str">
            <v>Náchod,,aut.st.</v>
          </cell>
          <cell r="G2955" t="str">
            <v>16:15</v>
          </cell>
          <cell r="H2955" t="str">
            <v>Rychnov n.Kněž.,,žel.st.</v>
          </cell>
          <cell r="I2955">
            <v>209</v>
          </cell>
          <cell r="J2955">
            <v>42</v>
          </cell>
          <cell r="K2955">
            <v>8778</v>
          </cell>
          <cell r="L2955">
            <v>156</v>
          </cell>
          <cell r="M2955" t="str">
            <v>X vzdy</v>
          </cell>
          <cell r="N2955" t="str">
            <v>ČSAD Ústí nad Orlicí</v>
          </cell>
        </row>
        <row r="2956">
          <cell r="D2956" t="str">
            <v>640433/18</v>
          </cell>
          <cell r="E2956" t="str">
            <v>12:33</v>
          </cell>
          <cell r="F2956" t="str">
            <v>Rychnov n.Kněž.,,žel.st.</v>
          </cell>
          <cell r="G2956" t="str">
            <v>13:50</v>
          </cell>
          <cell r="H2956" t="str">
            <v>Náchod,,aut.st.</v>
          </cell>
          <cell r="I2956">
            <v>255</v>
          </cell>
          <cell r="J2956">
            <v>42</v>
          </cell>
          <cell r="K2956">
            <v>10710</v>
          </cell>
          <cell r="L2956">
            <v>200</v>
          </cell>
          <cell r="M2956" t="str">
            <v>X vzdy</v>
          </cell>
          <cell r="N2956" t="str">
            <v>ČSAD Ústí nad Orlicí</v>
          </cell>
        </row>
        <row r="2957">
          <cell r="D2957" t="str">
            <v>640433/19</v>
          </cell>
          <cell r="E2957" t="str">
            <v>14:10</v>
          </cell>
          <cell r="F2957" t="str">
            <v>Náchod,,aut.st.</v>
          </cell>
          <cell r="G2957" t="str">
            <v>15:18</v>
          </cell>
          <cell r="H2957" t="str">
            <v>Rychnov n.Kněž.,,žel.st.</v>
          </cell>
          <cell r="I2957">
            <v>209</v>
          </cell>
          <cell r="J2957">
            <v>39</v>
          </cell>
          <cell r="K2957">
            <v>8151</v>
          </cell>
          <cell r="L2957">
            <v>156</v>
          </cell>
          <cell r="M2957" t="str">
            <v>X vzdy</v>
          </cell>
          <cell r="N2957" t="str">
            <v>ČSAD Ústí nad Orlicí</v>
          </cell>
        </row>
        <row r="2958">
          <cell r="D2958" t="str">
            <v>640433/20</v>
          </cell>
          <cell r="E2958" t="str">
            <v>14:33</v>
          </cell>
          <cell r="F2958" t="str">
            <v>Rychnov n.Kněž.,,žel.st.</v>
          </cell>
          <cell r="G2958" t="str">
            <v>16:10</v>
          </cell>
          <cell r="H2958" t="str">
            <v>Náchod,,aut.st.</v>
          </cell>
          <cell r="I2958">
            <v>255</v>
          </cell>
          <cell r="J2958">
            <v>50</v>
          </cell>
          <cell r="K2958">
            <v>12750</v>
          </cell>
          <cell r="L2958">
            <v>200</v>
          </cell>
          <cell r="M2958" t="str">
            <v>X vzdy</v>
          </cell>
          <cell r="N2958" t="str">
            <v>ČSAD Ústí nad Orlicí</v>
          </cell>
        </row>
        <row r="2959">
          <cell r="D2959" t="str">
            <v>640433/21</v>
          </cell>
          <cell r="E2959" t="str">
            <v>16:15</v>
          </cell>
          <cell r="F2959" t="str">
            <v>Náchod,,aut.st.</v>
          </cell>
          <cell r="G2959" t="str">
            <v>17:35</v>
          </cell>
          <cell r="H2959" t="str">
            <v>Rychnov n.Kněž.,,žel.st.</v>
          </cell>
          <cell r="I2959">
            <v>255</v>
          </cell>
          <cell r="J2959">
            <v>44</v>
          </cell>
          <cell r="K2959">
            <v>11220</v>
          </cell>
          <cell r="L2959">
            <v>200</v>
          </cell>
          <cell r="M2959" t="str">
            <v>X vzdy</v>
          </cell>
          <cell r="N2959" t="str">
            <v>ČSAD Ústí nad Orlicí</v>
          </cell>
        </row>
        <row r="2960">
          <cell r="D2960" t="str">
            <v>640433/22</v>
          </cell>
          <cell r="E2960" t="str">
            <v>16:33</v>
          </cell>
          <cell r="F2960" t="str">
            <v>Rychnov n.Kněž.,,žel.st.</v>
          </cell>
          <cell r="G2960" t="str">
            <v>18:00</v>
          </cell>
          <cell r="H2960" t="str">
            <v>Náchod,,aut.st.</v>
          </cell>
          <cell r="I2960">
            <v>255</v>
          </cell>
          <cell r="J2960">
            <v>44</v>
          </cell>
          <cell r="K2960">
            <v>11220</v>
          </cell>
          <cell r="L2960">
            <v>200</v>
          </cell>
          <cell r="M2960" t="str">
            <v>X vzdy</v>
          </cell>
          <cell r="N2960" t="str">
            <v>ČSAD Ústí nad Orlicí</v>
          </cell>
        </row>
        <row r="2961">
          <cell r="D2961" t="str">
            <v>640433/23</v>
          </cell>
          <cell r="E2961" t="str">
            <v>16:40</v>
          </cell>
          <cell r="F2961" t="str">
            <v>Náchod,,aut.st.</v>
          </cell>
          <cell r="G2961" t="str">
            <v>17:55</v>
          </cell>
          <cell r="H2961" t="str">
            <v>Rychnov n.Kněž.,,žel.st.</v>
          </cell>
          <cell r="I2961">
            <v>255</v>
          </cell>
          <cell r="J2961">
            <v>39</v>
          </cell>
          <cell r="K2961">
            <v>9945</v>
          </cell>
          <cell r="L2961">
            <v>200</v>
          </cell>
          <cell r="M2961" t="str">
            <v>X vzdy</v>
          </cell>
          <cell r="N2961" t="str">
            <v>ČSAD Ústí nad Orlicí</v>
          </cell>
        </row>
        <row r="2962">
          <cell r="D2962" t="str">
            <v>640433/24</v>
          </cell>
          <cell r="E2962" t="str">
            <v>15:33</v>
          </cell>
          <cell r="F2962" t="str">
            <v>Rychnov n.Kněž.,,žel.st.</v>
          </cell>
          <cell r="G2962" t="str">
            <v>16:50</v>
          </cell>
          <cell r="H2962" t="str">
            <v>Náchod,,aut.st.</v>
          </cell>
          <cell r="I2962">
            <v>209</v>
          </cell>
          <cell r="J2962">
            <v>42</v>
          </cell>
          <cell r="K2962">
            <v>8778</v>
          </cell>
          <cell r="L2962">
            <v>156</v>
          </cell>
          <cell r="M2962" t="str">
            <v>X vzdy</v>
          </cell>
          <cell r="N2962" t="str">
            <v>ČSAD Ústí nad Orlicí</v>
          </cell>
        </row>
        <row r="2963">
          <cell r="D2963" t="str">
            <v>640433/25</v>
          </cell>
          <cell r="E2963" t="str">
            <v>19:40</v>
          </cell>
          <cell r="F2963" t="str">
            <v>Náchod,,aut.st.</v>
          </cell>
          <cell r="G2963" t="str">
            <v>20:45</v>
          </cell>
          <cell r="H2963" t="str">
            <v>Rychnov n.Kněž.,,žel.st.</v>
          </cell>
          <cell r="I2963">
            <v>255</v>
          </cell>
          <cell r="J2963">
            <v>39</v>
          </cell>
          <cell r="K2963">
            <v>9945</v>
          </cell>
          <cell r="L2963">
            <v>200</v>
          </cell>
          <cell r="M2963" t="str">
            <v>X vzdy</v>
          </cell>
          <cell r="N2963" t="str">
            <v>ČSAD Ústí nad Orlicí</v>
          </cell>
        </row>
        <row r="2964">
          <cell r="D2964" t="str">
            <v>640433/26</v>
          </cell>
          <cell r="E2964" t="str">
            <v>18:07</v>
          </cell>
          <cell r="F2964" t="str">
            <v>Rychnov n.Kněž.,,žel.st.</v>
          </cell>
          <cell r="G2964" t="str">
            <v>19:20</v>
          </cell>
          <cell r="H2964" t="str">
            <v>Náchod,,aut.st.</v>
          </cell>
          <cell r="I2964">
            <v>255</v>
          </cell>
          <cell r="J2964">
            <v>42</v>
          </cell>
          <cell r="K2964">
            <v>10710</v>
          </cell>
          <cell r="L2964">
            <v>200</v>
          </cell>
          <cell r="M2964" t="str">
            <v>X vzdy</v>
          </cell>
          <cell r="N2964" t="str">
            <v>ČSAD Ústí nad Orlicí</v>
          </cell>
        </row>
        <row r="2965">
          <cell r="D2965" t="str">
            <v>640433/27</v>
          </cell>
          <cell r="E2965" t="str">
            <v>11:40</v>
          </cell>
          <cell r="F2965" t="str">
            <v>Náchod,,aut.st.</v>
          </cell>
          <cell r="G2965" t="str">
            <v>12:55</v>
          </cell>
          <cell r="H2965" t="str">
            <v>Rychnov n.Kněž.,,žel.st.</v>
          </cell>
          <cell r="I2965">
            <v>255</v>
          </cell>
          <cell r="J2965">
            <v>42</v>
          </cell>
          <cell r="K2965">
            <v>10710</v>
          </cell>
          <cell r="L2965">
            <v>200</v>
          </cell>
          <cell r="M2965" t="str">
            <v>X vzdy</v>
          </cell>
          <cell r="N2965" t="str">
            <v>ČSAD Ústí nad Orlicí</v>
          </cell>
        </row>
        <row r="2966">
          <cell r="D2966" t="str">
            <v>640433/28</v>
          </cell>
          <cell r="E2966" t="str">
            <v>13:33</v>
          </cell>
          <cell r="F2966" t="str">
            <v>Rychnov n.Kněž.,,žel.st.</v>
          </cell>
          <cell r="G2966" t="str">
            <v>14:50</v>
          </cell>
          <cell r="H2966" t="str">
            <v>Náchod,,aut.st.</v>
          </cell>
          <cell r="I2966">
            <v>209</v>
          </cell>
          <cell r="J2966">
            <v>42</v>
          </cell>
          <cell r="K2966">
            <v>8778</v>
          </cell>
          <cell r="L2966">
            <v>156</v>
          </cell>
          <cell r="M2966" t="str">
            <v>X vzdy</v>
          </cell>
          <cell r="N2966" t="str">
            <v>ČSAD Ústí nad Orlicí</v>
          </cell>
        </row>
        <row r="2967">
          <cell r="D2967" t="str">
            <v>640433/29</v>
          </cell>
          <cell r="E2967" t="str">
            <v>07:10</v>
          </cell>
          <cell r="F2967" t="str">
            <v>Náchod,,aut.st.</v>
          </cell>
          <cell r="G2967" t="str">
            <v>07:28</v>
          </cell>
          <cell r="H2967" t="str">
            <v>Nové Město n.Met.,,Na Rychtě</v>
          </cell>
          <cell r="I2967">
            <v>209</v>
          </cell>
          <cell r="J2967">
            <v>9</v>
          </cell>
          <cell r="K2967">
            <v>1881</v>
          </cell>
          <cell r="L2967">
            <v>156</v>
          </cell>
          <cell r="M2967" t="str">
            <v>X vzdy</v>
          </cell>
          <cell r="N2967" t="str">
            <v>ČSAD Ústí nad Orlicí</v>
          </cell>
        </row>
        <row r="2968">
          <cell r="D2968" t="str">
            <v>640433/30</v>
          </cell>
          <cell r="E2968" t="str">
            <v>05:53</v>
          </cell>
          <cell r="F2968" t="str">
            <v>Rychnov n.Kněž.,,žel.st.</v>
          </cell>
          <cell r="G2968" t="str">
            <v>07:05</v>
          </cell>
          <cell r="H2968" t="str">
            <v>Náchod,,aut.st.</v>
          </cell>
          <cell r="I2968">
            <v>209</v>
          </cell>
          <cell r="J2968">
            <v>39</v>
          </cell>
          <cell r="K2968">
            <v>8151</v>
          </cell>
          <cell r="L2968">
            <v>156</v>
          </cell>
          <cell r="M2968" t="str">
            <v>X vzdy</v>
          </cell>
          <cell r="N2968" t="str">
            <v>ČSAD Ústí nad Orlicí</v>
          </cell>
        </row>
        <row r="2969">
          <cell r="D2969" t="str">
            <v>640433/31</v>
          </cell>
          <cell r="E2969" t="str">
            <v>05:20</v>
          </cell>
          <cell r="F2969" t="str">
            <v>Náchod,,aut.st.</v>
          </cell>
          <cell r="G2969" t="str">
            <v>06:20</v>
          </cell>
          <cell r="H2969" t="str">
            <v>Rychnov n.Kněž.,,aut.nádr.</v>
          </cell>
          <cell r="I2969">
            <v>255</v>
          </cell>
          <cell r="J2969">
            <v>40</v>
          </cell>
          <cell r="K2969">
            <v>10200</v>
          </cell>
          <cell r="L2969">
            <v>200</v>
          </cell>
          <cell r="M2969" t="str">
            <v>X vzdy</v>
          </cell>
          <cell r="N2969" t="str">
            <v>ČSAD Ústí nad Orlicí</v>
          </cell>
        </row>
        <row r="2970">
          <cell r="D2970" t="str">
            <v>640433/32</v>
          </cell>
          <cell r="E2970" t="str">
            <v>14:03</v>
          </cell>
          <cell r="F2970" t="str">
            <v>Rychnov n.Kněž.,,žel.st.</v>
          </cell>
          <cell r="G2970" t="str">
            <v>15:25</v>
          </cell>
          <cell r="H2970" t="str">
            <v>Náchod,,aut.st.</v>
          </cell>
          <cell r="I2970">
            <v>255</v>
          </cell>
          <cell r="J2970">
            <v>41</v>
          </cell>
          <cell r="K2970">
            <v>10455</v>
          </cell>
          <cell r="L2970">
            <v>200</v>
          </cell>
          <cell r="M2970" t="str">
            <v>X vzdy</v>
          </cell>
          <cell r="N2970" t="str">
            <v>ČSAD Ústí nad Orlicí</v>
          </cell>
        </row>
        <row r="2971">
          <cell r="D2971" t="str">
            <v>640433/33</v>
          </cell>
          <cell r="E2971" t="str">
            <v>14:40</v>
          </cell>
          <cell r="F2971" t="str">
            <v>Náchod,,aut.st.</v>
          </cell>
          <cell r="G2971" t="str">
            <v>15:50</v>
          </cell>
          <cell r="H2971" t="str">
            <v>Rychnov n.Kněž.,,žel.st.</v>
          </cell>
          <cell r="I2971">
            <v>255</v>
          </cell>
          <cell r="J2971">
            <v>39</v>
          </cell>
          <cell r="K2971">
            <v>9945</v>
          </cell>
          <cell r="L2971">
            <v>200</v>
          </cell>
          <cell r="M2971" t="str">
            <v>X vzdy</v>
          </cell>
          <cell r="N2971" t="str">
            <v>ČSAD Ústí nad Orlicí</v>
          </cell>
        </row>
        <row r="2972">
          <cell r="D2972" t="str">
            <v>640433/34</v>
          </cell>
          <cell r="E2972" t="str">
            <v>04:35</v>
          </cell>
          <cell r="F2972" t="str">
            <v>Dobruška,,aut.st.</v>
          </cell>
          <cell r="G2972" t="str">
            <v>05:15</v>
          </cell>
          <cell r="H2972" t="str">
            <v>Náchod,,aut.st.</v>
          </cell>
          <cell r="I2972">
            <v>255</v>
          </cell>
          <cell r="J2972">
            <v>20</v>
          </cell>
          <cell r="K2972">
            <v>5100</v>
          </cell>
          <cell r="L2972">
            <v>200</v>
          </cell>
          <cell r="M2972" t="str">
            <v>X vzdy</v>
          </cell>
          <cell r="N2972" t="str">
            <v>ČSAD Ústí nad Orlicí</v>
          </cell>
        </row>
        <row r="2973">
          <cell r="D2973" t="str">
            <v>640433/35</v>
          </cell>
          <cell r="E2973" t="str">
            <v>18:40</v>
          </cell>
          <cell r="F2973" t="str">
            <v>Náchod,,aut.st.</v>
          </cell>
          <cell r="G2973" t="str">
            <v>19:55</v>
          </cell>
          <cell r="H2973" t="str">
            <v>Rychnov n.Kněž.,,žel.st.</v>
          </cell>
          <cell r="I2973">
            <v>255</v>
          </cell>
          <cell r="J2973">
            <v>39</v>
          </cell>
          <cell r="K2973">
            <v>9945</v>
          </cell>
          <cell r="L2973">
            <v>200</v>
          </cell>
          <cell r="M2973" t="str">
            <v>X vzdy</v>
          </cell>
          <cell r="N2973" t="str">
            <v>ČSAD Ústí nad Orlicí</v>
          </cell>
        </row>
        <row r="2974">
          <cell r="D2974" t="str">
            <v>640433/36</v>
          </cell>
          <cell r="E2974" t="str">
            <v>06:25</v>
          </cell>
          <cell r="F2974" t="str">
            <v>Rychnov n.Kněž.,,aut.nádr.</v>
          </cell>
          <cell r="G2974" t="str">
            <v>07:40</v>
          </cell>
          <cell r="H2974" t="str">
            <v>Náchod,,aut.st.</v>
          </cell>
          <cell r="I2974">
            <v>255</v>
          </cell>
          <cell r="J2974">
            <v>41</v>
          </cell>
          <cell r="K2974">
            <v>10455</v>
          </cell>
          <cell r="L2974">
            <v>200</v>
          </cell>
          <cell r="M2974" t="str">
            <v>X vzdy</v>
          </cell>
          <cell r="N2974" t="str">
            <v>ČSAD Ústí nad Orlicí</v>
          </cell>
        </row>
        <row r="2975">
          <cell r="D2975" t="str">
            <v>640433/37</v>
          </cell>
          <cell r="E2975" t="str">
            <v>22:25</v>
          </cell>
          <cell r="F2975" t="str">
            <v>Náchod,,aut.st.</v>
          </cell>
          <cell r="G2975" t="str">
            <v>23:15</v>
          </cell>
          <cell r="H2975" t="str">
            <v>Dobruška,,aut.st.</v>
          </cell>
          <cell r="I2975">
            <v>255</v>
          </cell>
          <cell r="J2975">
            <v>29</v>
          </cell>
          <cell r="K2975">
            <v>7395</v>
          </cell>
          <cell r="L2975">
            <v>200</v>
          </cell>
          <cell r="M2975" t="str">
            <v>X vzdy</v>
          </cell>
          <cell r="N2975" t="str">
            <v>ČSAD Ústí nad Orlicí</v>
          </cell>
        </row>
        <row r="2976">
          <cell r="D2976" t="str">
            <v>640433/38</v>
          </cell>
          <cell r="E2976" t="str">
            <v>16:03</v>
          </cell>
          <cell r="F2976" t="str">
            <v>Rychnov n.Kněž.,,žel.st.</v>
          </cell>
          <cell r="G2976" t="str">
            <v>17:20</v>
          </cell>
          <cell r="H2976" t="str">
            <v>Náchod,,aut.st.</v>
          </cell>
          <cell r="I2976">
            <v>255</v>
          </cell>
          <cell r="J2976">
            <v>39</v>
          </cell>
          <cell r="K2976">
            <v>9945</v>
          </cell>
          <cell r="L2976">
            <v>200</v>
          </cell>
          <cell r="M2976" t="str">
            <v>X vzdy</v>
          </cell>
          <cell r="N2976" t="str">
            <v>ČSAD Ústí nad Orlicí</v>
          </cell>
        </row>
        <row r="2977">
          <cell r="D2977" t="str">
            <v>640433/39</v>
          </cell>
          <cell r="E2977" t="str">
            <v>13:05</v>
          </cell>
          <cell r="F2977" t="str">
            <v>Náchod,,aut.st.</v>
          </cell>
          <cell r="G2977" t="str">
            <v>14:17</v>
          </cell>
          <cell r="H2977" t="str">
            <v>Rychnov n.Kněž.,,žel.st.</v>
          </cell>
          <cell r="I2977">
            <v>209</v>
          </cell>
          <cell r="J2977">
            <v>42</v>
          </cell>
          <cell r="K2977">
            <v>8778</v>
          </cell>
          <cell r="L2977">
            <v>156</v>
          </cell>
          <cell r="M2977" t="str">
            <v>X vzdy</v>
          </cell>
          <cell r="N2977" t="str">
            <v>ČSAD Ústí nad Orlicí</v>
          </cell>
        </row>
        <row r="2978">
          <cell r="D2978" t="str">
            <v>640433/40</v>
          </cell>
          <cell r="E2978" t="str">
            <v>20:03</v>
          </cell>
          <cell r="F2978" t="str">
            <v>Rychnov n.Kněž.,,žel.st.</v>
          </cell>
          <cell r="G2978" t="str">
            <v>21:20</v>
          </cell>
          <cell r="H2978" t="str">
            <v>Náchod,,aut.st.</v>
          </cell>
          <cell r="I2978">
            <v>255</v>
          </cell>
          <cell r="J2978">
            <v>47</v>
          </cell>
          <cell r="K2978">
            <v>11985</v>
          </cell>
          <cell r="L2978">
            <v>200</v>
          </cell>
          <cell r="M2978" t="str">
            <v>X vzdy</v>
          </cell>
          <cell r="N2978" t="str">
            <v>ČSAD Ústí nad Orlicí</v>
          </cell>
        </row>
        <row r="2979">
          <cell r="D2979" t="str">
            <v>640433/41</v>
          </cell>
          <cell r="E2979" t="str">
            <v>04:45</v>
          </cell>
          <cell r="F2979" t="str">
            <v>Dobruška,,aut.st.</v>
          </cell>
          <cell r="G2979" t="str">
            <v>05:15</v>
          </cell>
          <cell r="H2979" t="str">
            <v>Rychnov n.Kněž.,,žel.st.</v>
          </cell>
          <cell r="I2979">
            <v>255</v>
          </cell>
          <cell r="J2979">
            <v>23</v>
          </cell>
          <cell r="K2979">
            <v>5865</v>
          </cell>
          <cell r="L2979">
            <v>200</v>
          </cell>
          <cell r="M2979" t="str">
            <v>X vzdy</v>
          </cell>
          <cell r="N2979" t="str">
            <v>ČSAD Ústí nad Orlicí</v>
          </cell>
        </row>
        <row r="2980">
          <cell r="D2980" t="str">
            <v>640433/42</v>
          </cell>
          <cell r="E2980" t="str">
            <v>09:15</v>
          </cell>
          <cell r="F2980" t="str">
            <v>Nové Město n.Met.,,nám.Republiky</v>
          </cell>
          <cell r="G2980" t="str">
            <v>09:45</v>
          </cell>
          <cell r="H2980" t="str">
            <v>Náchod,,aut.st.</v>
          </cell>
          <cell r="I2980">
            <v>255</v>
          </cell>
          <cell r="J2980">
            <v>15</v>
          </cell>
          <cell r="K2980">
            <v>3825</v>
          </cell>
          <cell r="L2980">
            <v>200</v>
          </cell>
          <cell r="M2980" t="str">
            <v>X vzdy</v>
          </cell>
          <cell r="N2980" t="str">
            <v>ČSAD Ústí nad Orlicí</v>
          </cell>
        </row>
        <row r="2981">
          <cell r="D2981" t="str">
            <v>640433/43</v>
          </cell>
          <cell r="E2981" t="str">
            <v>17:40</v>
          </cell>
          <cell r="F2981" t="str">
            <v>Náchod,,aut.st.</v>
          </cell>
          <cell r="G2981" t="str">
            <v>18:55</v>
          </cell>
          <cell r="H2981" t="str">
            <v>Rychnov n.Kněž.,,žel.st.</v>
          </cell>
          <cell r="I2981">
            <v>255</v>
          </cell>
          <cell r="J2981">
            <v>42</v>
          </cell>
          <cell r="K2981">
            <v>10710</v>
          </cell>
          <cell r="L2981">
            <v>200</v>
          </cell>
          <cell r="M2981" t="str">
            <v>X vzdy</v>
          </cell>
          <cell r="N2981" t="str">
            <v>ČSAD Ústí nad Orlicí</v>
          </cell>
        </row>
        <row r="2982">
          <cell r="D2982" t="str">
            <v>640433/44</v>
          </cell>
          <cell r="E2982" t="str">
            <v>19:03</v>
          </cell>
          <cell r="F2982" t="str">
            <v>Rychnov n.Kněž.,,žel.st.</v>
          </cell>
          <cell r="G2982" t="str">
            <v>19:32</v>
          </cell>
          <cell r="H2982" t="str">
            <v>Dobruška,,aut.st.</v>
          </cell>
          <cell r="I2982">
            <v>255</v>
          </cell>
          <cell r="J2982">
            <v>20</v>
          </cell>
          <cell r="K2982">
            <v>5100</v>
          </cell>
          <cell r="L2982">
            <v>200</v>
          </cell>
          <cell r="M2982" t="str">
            <v>X vzdy</v>
          </cell>
          <cell r="N2982" t="str">
            <v>ČSAD Ústí nad Orlicí</v>
          </cell>
        </row>
        <row r="2983">
          <cell r="D2983" t="str">
            <v>640433/46</v>
          </cell>
          <cell r="E2983" t="str">
            <v>08:15</v>
          </cell>
          <cell r="F2983" t="str">
            <v>Nové Město n.Met.,,nám.Republiky</v>
          </cell>
          <cell r="G2983" t="str">
            <v>08:45</v>
          </cell>
          <cell r="H2983" t="str">
            <v>Náchod,,aut.st.</v>
          </cell>
          <cell r="I2983">
            <v>209</v>
          </cell>
          <cell r="J2983">
            <v>15</v>
          </cell>
          <cell r="K2983">
            <v>3135</v>
          </cell>
          <cell r="L2983">
            <v>156</v>
          </cell>
          <cell r="M2983" t="str">
            <v>X vzdy</v>
          </cell>
          <cell r="N2983" t="str">
            <v>ČSAD Ústí nad Orlicí</v>
          </cell>
        </row>
        <row r="2984">
          <cell r="D2984" t="str">
            <v>640433/229</v>
          </cell>
          <cell r="E2984" t="str">
            <v>07:55</v>
          </cell>
          <cell r="F2984" t="str">
            <v>Náchod,,aut.st.</v>
          </cell>
          <cell r="G2984" t="str">
            <v>08:15</v>
          </cell>
          <cell r="H2984" t="str">
            <v>Nové Město n.Met.,,nám.Republiky</v>
          </cell>
          <cell r="I2984">
            <v>46</v>
          </cell>
          <cell r="J2984">
            <v>10</v>
          </cell>
          <cell r="K2984">
            <v>460</v>
          </cell>
          <cell r="L2984">
            <v>44</v>
          </cell>
          <cell r="M2984" t="str">
            <v>X vzdy</v>
          </cell>
          <cell r="N2984" t="str">
            <v>ČSAD Ústí nad Orlicí</v>
          </cell>
        </row>
        <row r="2985">
          <cell r="D2985" t="str">
            <v>640437/1</v>
          </cell>
          <cell r="E2985" t="str">
            <v>14:25</v>
          </cell>
          <cell r="F2985" t="str">
            <v>Jaroměř,,žel.st.</v>
          </cell>
          <cell r="G2985" t="str">
            <v>15:02</v>
          </cell>
          <cell r="H2985" t="str">
            <v>Dubenec,,host.</v>
          </cell>
          <cell r="I2985">
            <v>255</v>
          </cell>
          <cell r="J2985">
            <v>18</v>
          </cell>
          <cell r="K2985">
            <v>4590</v>
          </cell>
          <cell r="L2985">
            <v>200</v>
          </cell>
          <cell r="M2985" t="str">
            <v>X vzdy</v>
          </cell>
          <cell r="N2985" t="str">
            <v>Veolia Transport VČ</v>
          </cell>
        </row>
        <row r="2986">
          <cell r="D2986" t="str">
            <v>640437/2</v>
          </cell>
          <cell r="E2986" t="str">
            <v>15:02</v>
          </cell>
          <cell r="F2986" t="str">
            <v>Dubenec,,host.</v>
          </cell>
          <cell r="G2986" t="str">
            <v>15:30</v>
          </cell>
          <cell r="H2986" t="str">
            <v>Jaroměř,,žel.st.</v>
          </cell>
          <cell r="I2986">
            <v>255</v>
          </cell>
          <cell r="J2986">
            <v>17</v>
          </cell>
          <cell r="K2986">
            <v>4335</v>
          </cell>
          <cell r="L2986">
            <v>200</v>
          </cell>
          <cell r="M2986" t="str">
            <v>X vzdy</v>
          </cell>
          <cell r="N2986" t="str">
            <v>Veolia Transport VČ</v>
          </cell>
        </row>
        <row r="2987">
          <cell r="D2987" t="str">
            <v>640437/3</v>
          </cell>
          <cell r="E2987" t="str">
            <v>05:30</v>
          </cell>
          <cell r="F2987" t="str">
            <v>Jaroměř,,žel.st.</v>
          </cell>
          <cell r="G2987" t="str">
            <v>06:00</v>
          </cell>
          <cell r="H2987" t="str">
            <v>Dubenec,,host.</v>
          </cell>
          <cell r="I2987">
            <v>255</v>
          </cell>
          <cell r="J2987">
            <v>17</v>
          </cell>
          <cell r="K2987">
            <v>4335</v>
          </cell>
          <cell r="L2987">
            <v>200</v>
          </cell>
          <cell r="M2987" t="str">
            <v>X vzdy</v>
          </cell>
          <cell r="N2987" t="str">
            <v>Veolia Transport VČ</v>
          </cell>
        </row>
        <row r="2988">
          <cell r="D2988" t="str">
            <v>640437/4</v>
          </cell>
          <cell r="E2988" t="str">
            <v>06:05</v>
          </cell>
          <cell r="F2988" t="str">
            <v>Dubenec,,host.</v>
          </cell>
          <cell r="G2988" t="str">
            <v>06:30</v>
          </cell>
          <cell r="H2988" t="str">
            <v>Jaroměř,,žel.st.</v>
          </cell>
          <cell r="I2988">
            <v>255</v>
          </cell>
          <cell r="J2988">
            <v>14</v>
          </cell>
          <cell r="K2988">
            <v>3570</v>
          </cell>
          <cell r="L2988">
            <v>200</v>
          </cell>
          <cell r="M2988" t="str">
            <v>X vzdy</v>
          </cell>
          <cell r="N2988" t="str">
            <v>Veolia Transport VČ</v>
          </cell>
        </row>
        <row r="2989">
          <cell r="D2989" t="str">
            <v>640437/5</v>
          </cell>
          <cell r="E2989" t="str">
            <v>06:20</v>
          </cell>
          <cell r="F2989" t="str">
            <v>Jaroměř,,žel.st.</v>
          </cell>
          <cell r="G2989" t="str">
            <v>06:35</v>
          </cell>
          <cell r="H2989" t="str">
            <v>Velichovky</v>
          </cell>
          <cell r="I2989">
            <v>52</v>
          </cell>
          <cell r="J2989">
            <v>8</v>
          </cell>
          <cell r="K2989">
            <v>416</v>
          </cell>
          <cell r="L2989">
            <v>48</v>
          </cell>
          <cell r="M2989" t="str">
            <v>X vzdy</v>
          </cell>
          <cell r="N2989" t="str">
            <v>Veolia Transport VČ</v>
          </cell>
        </row>
        <row r="2990">
          <cell r="D2990" t="str">
            <v>640437/7</v>
          </cell>
          <cell r="E2990" t="str">
            <v>06:15</v>
          </cell>
          <cell r="F2990" t="str">
            <v>Jaroměř,,žel.st.</v>
          </cell>
          <cell r="G2990" t="str">
            <v>06:29</v>
          </cell>
          <cell r="H2990" t="str">
            <v>Velichovky</v>
          </cell>
          <cell r="I2990">
            <v>203</v>
          </cell>
          <cell r="J2990">
            <v>8</v>
          </cell>
          <cell r="K2990">
            <v>1624</v>
          </cell>
          <cell r="L2990">
            <v>152</v>
          </cell>
          <cell r="M2990" t="str">
            <v>X vzdy</v>
          </cell>
          <cell r="N2990" t="str">
            <v>Veolia Transport VČ</v>
          </cell>
        </row>
        <row r="2991">
          <cell r="D2991" t="str">
            <v>640437/8</v>
          </cell>
          <cell r="E2991" t="str">
            <v>06:55</v>
          </cell>
          <cell r="F2991" t="str">
            <v>Dubenec,,host.</v>
          </cell>
          <cell r="G2991" t="str">
            <v>07:27</v>
          </cell>
          <cell r="H2991" t="str">
            <v>Jaroměř,,žel.st.</v>
          </cell>
          <cell r="I2991">
            <v>203</v>
          </cell>
          <cell r="J2991">
            <v>16</v>
          </cell>
          <cell r="K2991">
            <v>3248</v>
          </cell>
          <cell r="L2991">
            <v>152</v>
          </cell>
          <cell r="M2991" t="str">
            <v>X vzdy</v>
          </cell>
          <cell r="N2991" t="str">
            <v>Veolia Transport VČ</v>
          </cell>
        </row>
        <row r="2992">
          <cell r="D2992" t="str">
            <v>640437/9</v>
          </cell>
          <cell r="E2992" t="str">
            <v>06:25</v>
          </cell>
          <cell r="F2992" t="str">
            <v>Jaroměř,,žel.st.</v>
          </cell>
          <cell r="G2992" t="str">
            <v>06:53</v>
          </cell>
          <cell r="H2992" t="str">
            <v>Dubenec,,host.</v>
          </cell>
          <cell r="I2992">
            <v>203</v>
          </cell>
          <cell r="J2992">
            <v>19</v>
          </cell>
          <cell r="K2992">
            <v>3857</v>
          </cell>
          <cell r="L2992">
            <v>152</v>
          </cell>
          <cell r="M2992" t="str">
            <v>X vzdy</v>
          </cell>
          <cell r="N2992" t="str">
            <v>Veolia Transport VČ</v>
          </cell>
        </row>
        <row r="2993">
          <cell r="D2993" t="str">
            <v>640437/10</v>
          </cell>
          <cell r="E2993" t="str">
            <v>07:17</v>
          </cell>
          <cell r="F2993" t="str">
            <v>Velichovky</v>
          </cell>
          <cell r="G2993" t="str">
            <v>07:55</v>
          </cell>
          <cell r="H2993" t="str">
            <v>Jaroměř,Josefov,nám.</v>
          </cell>
          <cell r="I2993">
            <v>203</v>
          </cell>
          <cell r="J2993">
            <v>16</v>
          </cell>
          <cell r="K2993">
            <v>3248</v>
          </cell>
          <cell r="L2993">
            <v>152</v>
          </cell>
          <cell r="M2993" t="str">
            <v>X vzdy</v>
          </cell>
          <cell r="N2993" t="str">
            <v>Veolia Transport VČ</v>
          </cell>
        </row>
        <row r="2994">
          <cell r="D2994" t="str">
            <v>640437/11</v>
          </cell>
          <cell r="E2994" t="str">
            <v>08:25</v>
          </cell>
          <cell r="F2994" t="str">
            <v>Jaroměř,Josefov,Korunní hradby</v>
          </cell>
          <cell r="G2994" t="str">
            <v>08:54</v>
          </cell>
          <cell r="H2994" t="str">
            <v>Dubenec,,host.</v>
          </cell>
          <cell r="I2994">
            <v>255</v>
          </cell>
          <cell r="J2994">
            <v>15</v>
          </cell>
          <cell r="K2994">
            <v>3825</v>
          </cell>
          <cell r="L2994">
            <v>200</v>
          </cell>
          <cell r="M2994" t="str">
            <v>X vzdy</v>
          </cell>
          <cell r="N2994" t="str">
            <v>Veolia Transport VČ</v>
          </cell>
        </row>
        <row r="2995">
          <cell r="D2995" t="str">
            <v>640437/12</v>
          </cell>
          <cell r="E2995" t="str">
            <v>07:17</v>
          </cell>
          <cell r="F2995" t="str">
            <v>Velichovky</v>
          </cell>
          <cell r="G2995" t="str">
            <v>07:35</v>
          </cell>
          <cell r="H2995" t="str">
            <v>Jaroměř,Josefov,Korunní hradby</v>
          </cell>
          <cell r="I2995">
            <v>52</v>
          </cell>
          <cell r="J2995">
            <v>9</v>
          </cell>
          <cell r="K2995">
            <v>468</v>
          </cell>
          <cell r="L2995">
            <v>48</v>
          </cell>
          <cell r="M2995" t="str">
            <v>X vzdy</v>
          </cell>
          <cell r="N2995" t="str">
            <v>Veolia Transport VČ</v>
          </cell>
        </row>
        <row r="2996">
          <cell r="D2996" t="str">
            <v>640437/13</v>
          </cell>
          <cell r="E2996" t="str">
            <v>10:30</v>
          </cell>
          <cell r="F2996" t="str">
            <v>Jaroměř,,žel.st.</v>
          </cell>
          <cell r="G2996" t="str">
            <v>10:56</v>
          </cell>
          <cell r="H2996" t="str">
            <v>Dubenec,,host.</v>
          </cell>
          <cell r="I2996">
            <v>255</v>
          </cell>
          <cell r="J2996">
            <v>14</v>
          </cell>
          <cell r="K2996">
            <v>3570</v>
          </cell>
          <cell r="L2996">
            <v>200</v>
          </cell>
          <cell r="M2996" t="str">
            <v>X vzdy</v>
          </cell>
          <cell r="N2996" t="str">
            <v>Veolia Transport VČ</v>
          </cell>
        </row>
        <row r="2997">
          <cell r="D2997" t="str">
            <v>640437/14</v>
          </cell>
          <cell r="E2997" t="str">
            <v>08:54</v>
          </cell>
          <cell r="F2997" t="str">
            <v>Dubenec,,host.</v>
          </cell>
          <cell r="G2997" t="str">
            <v>09:35</v>
          </cell>
          <cell r="H2997" t="str">
            <v>Jaroměř,Josefov,Korunní hradby</v>
          </cell>
          <cell r="I2997">
            <v>255</v>
          </cell>
          <cell r="J2997">
            <v>22</v>
          </cell>
          <cell r="K2997">
            <v>5610</v>
          </cell>
          <cell r="L2997">
            <v>200</v>
          </cell>
          <cell r="M2997" t="str">
            <v>X vzdy</v>
          </cell>
          <cell r="N2997" t="str">
            <v>Veolia Transport VČ</v>
          </cell>
        </row>
        <row r="2998">
          <cell r="D2998" t="str">
            <v>640437/15</v>
          </cell>
          <cell r="E2998" t="str">
            <v>12:25</v>
          </cell>
          <cell r="F2998" t="str">
            <v>Jaroměř,Josefov,Korunní hradby</v>
          </cell>
          <cell r="G2998" t="str">
            <v>13:00</v>
          </cell>
          <cell r="H2998" t="str">
            <v>Dubenec,,host.</v>
          </cell>
          <cell r="I2998">
            <v>255</v>
          </cell>
          <cell r="J2998">
            <v>19</v>
          </cell>
          <cell r="K2998">
            <v>4845</v>
          </cell>
          <cell r="L2998">
            <v>200</v>
          </cell>
          <cell r="M2998" t="str">
            <v>X vzdy</v>
          </cell>
          <cell r="N2998" t="str">
            <v>Veolia Transport VČ</v>
          </cell>
        </row>
        <row r="2999">
          <cell r="D2999" t="str">
            <v>640437/16</v>
          </cell>
          <cell r="E2999" t="str">
            <v>11:02</v>
          </cell>
          <cell r="F2999" t="str">
            <v>Dubenec,,host.</v>
          </cell>
          <cell r="G2999" t="str">
            <v>11:35</v>
          </cell>
          <cell r="H2999" t="str">
            <v>Jaroměř,Josefov,Korunní hradby</v>
          </cell>
          <cell r="I2999">
            <v>255</v>
          </cell>
          <cell r="J2999">
            <v>18</v>
          </cell>
          <cell r="K2999">
            <v>4590</v>
          </cell>
          <cell r="L2999">
            <v>200</v>
          </cell>
          <cell r="M2999" t="str">
            <v>X vzdy</v>
          </cell>
          <cell r="N2999" t="str">
            <v>Veolia Transport VČ</v>
          </cell>
        </row>
        <row r="3000">
          <cell r="D3000" t="str">
            <v>640437/17</v>
          </cell>
          <cell r="E3000" t="str">
            <v>13:30</v>
          </cell>
          <cell r="F3000" t="str">
            <v>Jaroměř,,žel.st.</v>
          </cell>
          <cell r="G3000" t="str">
            <v>13:55</v>
          </cell>
          <cell r="H3000" t="str">
            <v>Velichovky,Hustířany,točna</v>
          </cell>
          <cell r="I3000">
            <v>203</v>
          </cell>
          <cell r="J3000">
            <v>13</v>
          </cell>
          <cell r="K3000">
            <v>2639</v>
          </cell>
          <cell r="L3000">
            <v>152</v>
          </cell>
          <cell r="M3000" t="str">
            <v>X vzdy</v>
          </cell>
          <cell r="N3000" t="str">
            <v>Veolia Transport VČ</v>
          </cell>
        </row>
        <row r="3001">
          <cell r="D3001" t="str">
            <v>640437/18</v>
          </cell>
          <cell r="E3001" t="str">
            <v>13:02</v>
          </cell>
          <cell r="F3001" t="str">
            <v>Dubenec,,host.</v>
          </cell>
          <cell r="G3001" t="str">
            <v>13:30</v>
          </cell>
          <cell r="H3001" t="str">
            <v>Jaroměř,,žel.st.</v>
          </cell>
          <cell r="I3001">
            <v>255</v>
          </cell>
          <cell r="J3001">
            <v>17</v>
          </cell>
          <cell r="K3001">
            <v>4335</v>
          </cell>
          <cell r="L3001">
            <v>200</v>
          </cell>
          <cell r="M3001" t="str">
            <v>X vzdy</v>
          </cell>
          <cell r="N3001" t="str">
            <v>Veolia Transport VČ</v>
          </cell>
        </row>
        <row r="3002">
          <cell r="D3002" t="str">
            <v>640437/20</v>
          </cell>
          <cell r="E3002" t="str">
            <v>13:55</v>
          </cell>
          <cell r="F3002" t="str">
            <v>Velichovky,Hustířany,točna</v>
          </cell>
          <cell r="G3002" t="str">
            <v>13:58</v>
          </cell>
          <cell r="H3002" t="str">
            <v>Velichovky</v>
          </cell>
          <cell r="I3002">
            <v>203</v>
          </cell>
          <cell r="J3002">
            <v>3</v>
          </cell>
          <cell r="K3002">
            <v>609</v>
          </cell>
          <cell r="L3002">
            <v>152</v>
          </cell>
          <cell r="M3002" t="str">
            <v>X vzdy</v>
          </cell>
          <cell r="N3002" t="str">
            <v>Veolia Transport VČ</v>
          </cell>
        </row>
        <row r="3003">
          <cell r="D3003" t="str">
            <v>640437/22</v>
          </cell>
          <cell r="E3003" t="str">
            <v>04:56</v>
          </cell>
          <cell r="F3003" t="str">
            <v>Dubenec,,host.</v>
          </cell>
          <cell r="G3003" t="str">
            <v>05:30</v>
          </cell>
          <cell r="H3003" t="str">
            <v>Jaroměř,,žel.st.</v>
          </cell>
          <cell r="I3003">
            <v>255</v>
          </cell>
          <cell r="J3003">
            <v>21</v>
          </cell>
          <cell r="K3003">
            <v>5355</v>
          </cell>
          <cell r="L3003">
            <v>200</v>
          </cell>
          <cell r="M3003" t="str">
            <v>X vzdy</v>
          </cell>
          <cell r="N3003" t="str">
            <v>Veolia Transport VČ</v>
          </cell>
        </row>
        <row r="3004">
          <cell r="D3004" t="str">
            <v>640437/24</v>
          </cell>
          <cell r="E3004" t="str">
            <v>15:55</v>
          </cell>
          <cell r="F3004" t="str">
            <v>Velichovky</v>
          </cell>
          <cell r="G3004" t="str">
            <v>16:05</v>
          </cell>
          <cell r="H3004" t="str">
            <v>Jaroměř,,aut.st.</v>
          </cell>
          <cell r="I3004">
            <v>255</v>
          </cell>
          <cell r="J3004">
            <v>7</v>
          </cell>
          <cell r="K3004">
            <v>1785</v>
          </cell>
          <cell r="L3004">
            <v>200</v>
          </cell>
          <cell r="M3004" t="str">
            <v>X vzdy</v>
          </cell>
          <cell r="N3004" t="str">
            <v>Veolia Transport VČ</v>
          </cell>
        </row>
        <row r="3005">
          <cell r="D3005" t="str">
            <v>640437/28</v>
          </cell>
          <cell r="E3005" t="str">
            <v>18:00</v>
          </cell>
          <cell r="F3005" t="str">
            <v>Velichovky</v>
          </cell>
          <cell r="G3005" t="str">
            <v>18:10</v>
          </cell>
          <cell r="H3005" t="str">
            <v>Jaroměř,,aut.st.</v>
          </cell>
          <cell r="I3005">
            <v>255</v>
          </cell>
          <cell r="J3005">
            <v>7</v>
          </cell>
          <cell r="K3005">
            <v>1785</v>
          </cell>
          <cell r="L3005">
            <v>200</v>
          </cell>
          <cell r="M3005" t="str">
            <v>X vzdy</v>
          </cell>
          <cell r="N3005" t="str">
            <v>Veolia Transport VČ</v>
          </cell>
        </row>
        <row r="3006">
          <cell r="D3006" t="str">
            <v>640437/29</v>
          </cell>
          <cell r="E3006" t="str">
            <v>18:30</v>
          </cell>
          <cell r="F3006" t="str">
            <v>Jaroměř,,žel.st.</v>
          </cell>
          <cell r="G3006" t="str">
            <v>19:02</v>
          </cell>
          <cell r="H3006" t="str">
            <v>Dubenec,,host.</v>
          </cell>
          <cell r="I3006">
            <v>255</v>
          </cell>
          <cell r="J3006">
            <v>18</v>
          </cell>
          <cell r="K3006">
            <v>4590</v>
          </cell>
          <cell r="L3006">
            <v>200</v>
          </cell>
          <cell r="M3006" t="str">
            <v>X vzdy</v>
          </cell>
          <cell r="N3006" t="str">
            <v>Veolia Transport VČ</v>
          </cell>
        </row>
        <row r="3007">
          <cell r="D3007" t="str">
            <v>640437/30</v>
          </cell>
          <cell r="E3007" t="str">
            <v>19:02</v>
          </cell>
          <cell r="F3007" t="str">
            <v>Dubenec,,host.</v>
          </cell>
          <cell r="G3007" t="str">
            <v>19:30</v>
          </cell>
          <cell r="H3007" t="str">
            <v>Jaroměř,,žel.st.</v>
          </cell>
          <cell r="I3007">
            <v>255</v>
          </cell>
          <cell r="J3007">
            <v>17</v>
          </cell>
          <cell r="K3007">
            <v>4335</v>
          </cell>
          <cell r="L3007">
            <v>200</v>
          </cell>
          <cell r="M3007" t="str">
            <v>X vzdy</v>
          </cell>
          <cell r="N3007" t="str">
            <v>Veolia Transport VČ</v>
          </cell>
        </row>
        <row r="3008">
          <cell r="D3008" t="str">
            <v>640437/31</v>
          </cell>
          <cell r="E3008" t="str">
            <v>20:30</v>
          </cell>
          <cell r="F3008" t="str">
            <v>Jaroměř,,žel.st.</v>
          </cell>
          <cell r="G3008" t="str">
            <v>21:00</v>
          </cell>
          <cell r="H3008" t="str">
            <v>Dubenec,,host.</v>
          </cell>
          <cell r="I3008">
            <v>255</v>
          </cell>
          <cell r="J3008">
            <v>17</v>
          </cell>
          <cell r="K3008">
            <v>4335</v>
          </cell>
          <cell r="L3008">
            <v>200</v>
          </cell>
          <cell r="M3008" t="str">
            <v>X vzdy</v>
          </cell>
          <cell r="N3008" t="str">
            <v>Veolia Transport VČ</v>
          </cell>
        </row>
        <row r="3009">
          <cell r="D3009" t="str">
            <v>640437/100</v>
          </cell>
          <cell r="E3009" t="str">
            <v>17:20</v>
          </cell>
          <cell r="F3009" t="str">
            <v>Velichovky</v>
          </cell>
          <cell r="G3009" t="str">
            <v>17:35</v>
          </cell>
          <cell r="H3009" t="str">
            <v>Jaroměř,,žel.st.</v>
          </cell>
          <cell r="I3009">
            <v>115</v>
          </cell>
          <cell r="J3009">
            <v>8</v>
          </cell>
          <cell r="K3009">
            <v>920</v>
          </cell>
          <cell r="L3009">
            <v>87</v>
          </cell>
          <cell r="M3009" t="str">
            <v>6+ vzdy</v>
          </cell>
          <cell r="N3009" t="str">
            <v>Veolia Transport VČ</v>
          </cell>
        </row>
        <row r="3010">
          <cell r="D3010" t="str">
            <v>640437/101</v>
          </cell>
          <cell r="E3010" t="str">
            <v>18:25</v>
          </cell>
          <cell r="F3010" t="str">
            <v>Jaroměř,,žel.st.</v>
          </cell>
          <cell r="G3010" t="str">
            <v>18:40</v>
          </cell>
          <cell r="H3010" t="str">
            <v>Velichovky</v>
          </cell>
          <cell r="I3010">
            <v>115</v>
          </cell>
          <cell r="J3010">
            <v>8</v>
          </cell>
          <cell r="K3010">
            <v>920</v>
          </cell>
          <cell r="L3010">
            <v>87</v>
          </cell>
          <cell r="M3010" t="str">
            <v>6+ vzdy</v>
          </cell>
          <cell r="N3010" t="str">
            <v>Veolia Transport VČ</v>
          </cell>
        </row>
        <row r="3011">
          <cell r="D3011" t="str">
            <v>640503/1</v>
          </cell>
          <cell r="E3011" t="str">
            <v>06:25</v>
          </cell>
          <cell r="F3011" t="str">
            <v>Jaroměř,,aut.st.</v>
          </cell>
          <cell r="G3011" t="str">
            <v>06:58</v>
          </cell>
          <cell r="H3011" t="str">
            <v>Hořičky,,nám.</v>
          </cell>
          <cell r="I3011">
            <v>255</v>
          </cell>
          <cell r="J3011">
            <v>21</v>
          </cell>
          <cell r="K3011">
            <v>5355</v>
          </cell>
          <cell r="L3011">
            <v>200</v>
          </cell>
          <cell r="M3011" t="str">
            <v>X vzdy</v>
          </cell>
          <cell r="N3011" t="str">
            <v>CAR Tour</v>
          </cell>
        </row>
        <row r="3012">
          <cell r="D3012" t="str">
            <v>640503/2</v>
          </cell>
          <cell r="E3012" t="str">
            <v>07:00</v>
          </cell>
          <cell r="F3012" t="str">
            <v>Hořičky,,nám.</v>
          </cell>
          <cell r="G3012" t="str">
            <v>07:45</v>
          </cell>
          <cell r="H3012" t="str">
            <v>Jaroměř,,žel.st.</v>
          </cell>
          <cell r="I3012">
            <v>255</v>
          </cell>
          <cell r="J3012">
            <v>21</v>
          </cell>
          <cell r="K3012">
            <v>5355</v>
          </cell>
          <cell r="L3012">
            <v>200</v>
          </cell>
          <cell r="M3012" t="str">
            <v>X vzdy</v>
          </cell>
          <cell r="N3012" t="str">
            <v>CAR Tour</v>
          </cell>
        </row>
        <row r="3013">
          <cell r="D3013" t="str">
            <v>640503/3</v>
          </cell>
          <cell r="E3013" t="str">
            <v>14:25</v>
          </cell>
          <cell r="F3013" t="str">
            <v>Jaroměř,,žel.st.</v>
          </cell>
          <cell r="G3013" t="str">
            <v>14:57</v>
          </cell>
          <cell r="H3013" t="str">
            <v>Hořičky,,nám.</v>
          </cell>
          <cell r="I3013">
            <v>255</v>
          </cell>
          <cell r="J3013">
            <v>19</v>
          </cell>
          <cell r="K3013">
            <v>4845</v>
          </cell>
          <cell r="L3013">
            <v>200</v>
          </cell>
          <cell r="M3013" t="str">
            <v>X vzdy</v>
          </cell>
          <cell r="N3013" t="str">
            <v>CAR Tour</v>
          </cell>
        </row>
        <row r="3014">
          <cell r="D3014" t="str">
            <v>640503/4</v>
          </cell>
          <cell r="E3014" t="str">
            <v>15:00</v>
          </cell>
          <cell r="F3014" t="str">
            <v>Hořičky,,nám.</v>
          </cell>
          <cell r="G3014" t="str">
            <v>15:38</v>
          </cell>
          <cell r="H3014" t="str">
            <v>Jaroměř,,žel.st.</v>
          </cell>
          <cell r="I3014">
            <v>255</v>
          </cell>
          <cell r="J3014">
            <v>23</v>
          </cell>
          <cell r="K3014">
            <v>5865</v>
          </cell>
          <cell r="L3014">
            <v>200</v>
          </cell>
          <cell r="M3014" t="str">
            <v>X vzdy</v>
          </cell>
          <cell r="N3014" t="str">
            <v>CAR Tour</v>
          </cell>
        </row>
        <row r="3015">
          <cell r="D3015" t="str">
            <v>640504/1</v>
          </cell>
          <cell r="E3015" t="str">
            <v>15:48</v>
          </cell>
          <cell r="F3015" t="str">
            <v>Jaroměř,,žel.st.</v>
          </cell>
          <cell r="G3015" t="str">
            <v>16:16</v>
          </cell>
          <cell r="H3015" t="str">
            <v>Velichovky,Hustířany,točna</v>
          </cell>
          <cell r="I3015">
            <v>255</v>
          </cell>
          <cell r="J3015">
            <v>17</v>
          </cell>
          <cell r="K3015">
            <v>4335</v>
          </cell>
          <cell r="L3015">
            <v>200</v>
          </cell>
          <cell r="M3015" t="str">
            <v>X vzdy</v>
          </cell>
          <cell r="N3015" t="str">
            <v>CAR Tour</v>
          </cell>
        </row>
        <row r="3016">
          <cell r="D3016" t="str">
            <v>640504/2</v>
          </cell>
          <cell r="E3016" t="str">
            <v>16:16</v>
          </cell>
          <cell r="F3016" t="str">
            <v>Velichovky,Hustířany,točna</v>
          </cell>
          <cell r="G3016" t="str">
            <v>16:30</v>
          </cell>
          <cell r="H3016" t="str">
            <v>Jaroměř,,žel.st.</v>
          </cell>
          <cell r="I3016">
            <v>255</v>
          </cell>
          <cell r="J3016">
            <v>9</v>
          </cell>
          <cell r="K3016">
            <v>2295</v>
          </cell>
          <cell r="L3016">
            <v>200</v>
          </cell>
          <cell r="M3016" t="str">
            <v>X vzdy</v>
          </cell>
          <cell r="N3016" t="str">
            <v>CAR Tour</v>
          </cell>
        </row>
        <row r="3017">
          <cell r="D3017" t="str">
            <v>640504/3</v>
          </cell>
          <cell r="E3017" t="str">
            <v>16:30</v>
          </cell>
          <cell r="F3017" t="str">
            <v>Jaroměř,,žel.st.</v>
          </cell>
          <cell r="G3017" t="str">
            <v>16:56</v>
          </cell>
          <cell r="H3017" t="str">
            <v>Dubenec,,host.</v>
          </cell>
          <cell r="I3017">
            <v>255</v>
          </cell>
          <cell r="J3017">
            <v>14</v>
          </cell>
          <cell r="K3017">
            <v>3570</v>
          </cell>
          <cell r="L3017">
            <v>200</v>
          </cell>
          <cell r="M3017" t="str">
            <v>X vzdy</v>
          </cell>
          <cell r="N3017" t="str">
            <v>CAR Tour</v>
          </cell>
        </row>
        <row r="3018">
          <cell r="D3018" t="str">
            <v>640504/4</v>
          </cell>
          <cell r="E3018" t="str">
            <v>17:02</v>
          </cell>
          <cell r="F3018" t="str">
            <v>Dubenec,,host.</v>
          </cell>
          <cell r="G3018" t="str">
            <v>17:30</v>
          </cell>
          <cell r="H3018" t="str">
            <v>Jaroměř,,žel.st.</v>
          </cell>
          <cell r="I3018">
            <v>255</v>
          </cell>
          <cell r="J3018">
            <v>17</v>
          </cell>
          <cell r="K3018">
            <v>4335</v>
          </cell>
          <cell r="L3018">
            <v>200</v>
          </cell>
          <cell r="M3018" t="str">
            <v>X vzdy</v>
          </cell>
          <cell r="N3018" t="str">
            <v>CAR Tour</v>
          </cell>
        </row>
        <row r="3019">
          <cell r="D3019" t="str">
            <v>640504/16</v>
          </cell>
          <cell r="E3019" t="str">
            <v>11:30</v>
          </cell>
          <cell r="F3019" t="str">
            <v>Jaroměř,,žel.st.</v>
          </cell>
          <cell r="G3019" t="str">
            <v>11:35</v>
          </cell>
          <cell r="H3019" t="str">
            <v>Jaroměř,Josefov,odb.Dolní Ples</v>
          </cell>
          <cell r="I3019">
            <v>1</v>
          </cell>
          <cell r="J3019">
            <v>4</v>
          </cell>
          <cell r="K3019">
            <v>4</v>
          </cell>
          <cell r="L3019">
            <v>1</v>
          </cell>
          <cell r="M3019" t="str">
            <v xml:space="preserve"> vzdy</v>
          </cell>
          <cell r="N3019" t="str">
            <v>CAR Tour</v>
          </cell>
        </row>
        <row r="3020">
          <cell r="D3020" t="str">
            <v>640505/1</v>
          </cell>
          <cell r="E3020" t="str">
            <v>04:40</v>
          </cell>
          <cell r="F3020" t="str">
            <v>Velichovky</v>
          </cell>
          <cell r="G3020" t="str">
            <v>05:17</v>
          </cell>
          <cell r="H3020" t="str">
            <v>Hořiněves,,hospoda u Šáfrů</v>
          </cell>
          <cell r="I3020">
            <v>255</v>
          </cell>
          <cell r="J3020">
            <v>21</v>
          </cell>
          <cell r="K3020">
            <v>5355</v>
          </cell>
          <cell r="L3020">
            <v>200</v>
          </cell>
          <cell r="M3020" t="str">
            <v>X vzdy</v>
          </cell>
          <cell r="N3020" t="str">
            <v>CAR Tour</v>
          </cell>
        </row>
        <row r="3021">
          <cell r="D3021" t="str">
            <v>640505/2</v>
          </cell>
          <cell r="E3021" t="str">
            <v>05:17</v>
          </cell>
          <cell r="F3021" t="str">
            <v>Hořiněves,,hospoda u Šáfrů</v>
          </cell>
          <cell r="G3021" t="str">
            <v>06:16</v>
          </cell>
          <cell r="H3021" t="str">
            <v>Jaroměř,,aut.st.</v>
          </cell>
          <cell r="I3021">
            <v>255</v>
          </cell>
          <cell r="J3021">
            <v>24</v>
          </cell>
          <cell r="K3021">
            <v>6120</v>
          </cell>
          <cell r="L3021">
            <v>200</v>
          </cell>
          <cell r="M3021" t="str">
            <v>X vzdy</v>
          </cell>
          <cell r="N3021" t="str">
            <v>CAR Tour</v>
          </cell>
        </row>
        <row r="3022">
          <cell r="D3022" t="str">
            <v>640505/3</v>
          </cell>
          <cell r="E3022" t="str">
            <v>08:30</v>
          </cell>
          <cell r="F3022" t="str">
            <v>Jaroměř,,aut.st.</v>
          </cell>
          <cell r="G3022" t="str">
            <v>09:25</v>
          </cell>
          <cell r="H3022" t="str">
            <v>Hořiněves,,hospoda u Šáfrů</v>
          </cell>
          <cell r="I3022">
            <v>255</v>
          </cell>
          <cell r="J3022">
            <v>29</v>
          </cell>
          <cell r="K3022">
            <v>7395</v>
          </cell>
          <cell r="L3022">
            <v>200</v>
          </cell>
          <cell r="M3022" t="str">
            <v>X vzdy</v>
          </cell>
          <cell r="N3022" t="str">
            <v>CAR Tour</v>
          </cell>
        </row>
        <row r="3023">
          <cell r="D3023" t="str">
            <v>640505/4</v>
          </cell>
          <cell r="E3023" t="str">
            <v>09:35</v>
          </cell>
          <cell r="F3023" t="str">
            <v>Hořiněves,,hospoda u Šáfrů</v>
          </cell>
          <cell r="G3023" t="str">
            <v>10:17</v>
          </cell>
          <cell r="H3023" t="str">
            <v>Jaroměř,,žel.st.</v>
          </cell>
          <cell r="I3023">
            <v>255</v>
          </cell>
          <cell r="J3023">
            <v>23</v>
          </cell>
          <cell r="K3023">
            <v>5865</v>
          </cell>
          <cell r="L3023">
            <v>200</v>
          </cell>
          <cell r="M3023" t="str">
            <v>X vzdy</v>
          </cell>
          <cell r="N3023" t="str">
            <v>CAR Tour</v>
          </cell>
        </row>
        <row r="3024">
          <cell r="D3024" t="str">
            <v>640505/5</v>
          </cell>
          <cell r="E3024" t="str">
            <v>12:30</v>
          </cell>
          <cell r="F3024" t="str">
            <v>Jaroměř,,aut.st.</v>
          </cell>
          <cell r="G3024" t="str">
            <v>13:24</v>
          </cell>
          <cell r="H3024" t="str">
            <v>Hořiněves,,hospoda u Šáfrů</v>
          </cell>
          <cell r="I3024">
            <v>255</v>
          </cell>
          <cell r="J3024">
            <v>29</v>
          </cell>
          <cell r="K3024">
            <v>7395</v>
          </cell>
          <cell r="L3024">
            <v>200</v>
          </cell>
          <cell r="M3024" t="str">
            <v>X vzdy</v>
          </cell>
          <cell r="N3024" t="str">
            <v>CAR Tour</v>
          </cell>
        </row>
        <row r="3025">
          <cell r="D3025" t="str">
            <v>640505/6</v>
          </cell>
          <cell r="E3025" t="str">
            <v>13:35</v>
          </cell>
          <cell r="F3025" t="str">
            <v>Hořiněves,,hospoda u Šáfrů</v>
          </cell>
          <cell r="G3025" t="str">
            <v>14:30</v>
          </cell>
          <cell r="H3025" t="str">
            <v>Jaroměř,,aut.st.</v>
          </cell>
          <cell r="I3025">
            <v>255</v>
          </cell>
          <cell r="J3025">
            <v>26</v>
          </cell>
          <cell r="K3025">
            <v>6630</v>
          </cell>
          <cell r="L3025">
            <v>200</v>
          </cell>
          <cell r="M3025" t="str">
            <v>X vzdy</v>
          </cell>
          <cell r="N3025" t="str">
            <v>CAR Tour</v>
          </cell>
        </row>
        <row r="3026">
          <cell r="D3026" t="str">
            <v>645121/1</v>
          </cell>
          <cell r="E3026" t="str">
            <v>04:40</v>
          </cell>
          <cell r="F3026" t="str">
            <v>Náchod,,aut.st.</v>
          </cell>
          <cell r="G3026" t="str">
            <v>04:50</v>
          </cell>
          <cell r="H3026" t="str">
            <v>Náchod,Pavlišov,otáčka</v>
          </cell>
          <cell r="I3026">
            <v>255</v>
          </cell>
          <cell r="J3026">
            <v>5</v>
          </cell>
          <cell r="K3026">
            <v>1275</v>
          </cell>
          <cell r="L3026">
            <v>200</v>
          </cell>
          <cell r="M3026" t="str">
            <v>X vzdy</v>
          </cell>
          <cell r="N3026" t="str">
            <v>CDS Náchod</v>
          </cell>
        </row>
        <row r="3027">
          <cell r="D3027" t="str">
            <v>645121/3</v>
          </cell>
          <cell r="E3027" t="str">
            <v>04:50</v>
          </cell>
          <cell r="F3027" t="str">
            <v>Náchod,,aut.st.</v>
          </cell>
          <cell r="G3027" t="str">
            <v>05:20</v>
          </cell>
          <cell r="H3027" t="str">
            <v>Náchod,,aut.st.</v>
          </cell>
          <cell r="I3027">
            <v>255</v>
          </cell>
          <cell r="J3027">
            <v>8</v>
          </cell>
          <cell r="K3027">
            <v>2040</v>
          </cell>
          <cell r="L3027">
            <v>200</v>
          </cell>
          <cell r="M3027" t="str">
            <v>X vzdy</v>
          </cell>
          <cell r="N3027" t="str">
            <v>CDS Náchod</v>
          </cell>
        </row>
        <row r="3028">
          <cell r="D3028" t="str">
            <v>645121/5</v>
          </cell>
          <cell r="E3028" t="str">
            <v>04:55</v>
          </cell>
          <cell r="F3028" t="str">
            <v>Náchod,Pavlišov,otáčka</v>
          </cell>
          <cell r="G3028" t="str">
            <v>05:55</v>
          </cell>
          <cell r="H3028" t="str">
            <v>Náchod,Pavlišov,otáčka</v>
          </cell>
          <cell r="I3028">
            <v>255</v>
          </cell>
          <cell r="J3028">
            <v>17</v>
          </cell>
          <cell r="K3028">
            <v>4335</v>
          </cell>
          <cell r="L3028">
            <v>200</v>
          </cell>
          <cell r="M3028" t="str">
            <v>X vzdy</v>
          </cell>
          <cell r="N3028" t="str">
            <v>CDS Náchod</v>
          </cell>
        </row>
        <row r="3029">
          <cell r="D3029" t="str">
            <v>645121/7</v>
          </cell>
          <cell r="E3029" t="str">
            <v>06:00</v>
          </cell>
          <cell r="F3029" t="str">
            <v>Náchod,Pavlišov,otáčka</v>
          </cell>
          <cell r="G3029" t="str">
            <v>06:30</v>
          </cell>
          <cell r="H3029" t="str">
            <v>Náchod,,aut.st.</v>
          </cell>
          <cell r="I3029">
            <v>255</v>
          </cell>
          <cell r="J3029">
            <v>12</v>
          </cell>
          <cell r="K3029">
            <v>3060</v>
          </cell>
          <cell r="L3029">
            <v>200</v>
          </cell>
          <cell r="M3029" t="str">
            <v>X vzdy</v>
          </cell>
          <cell r="N3029" t="str">
            <v>CDS Náchod</v>
          </cell>
        </row>
        <row r="3030">
          <cell r="D3030" t="str">
            <v>645121/9</v>
          </cell>
          <cell r="E3030" t="str">
            <v>06:45</v>
          </cell>
          <cell r="F3030" t="str">
            <v>Náchod,,aut.st.</v>
          </cell>
          <cell r="G3030" t="str">
            <v>06:55</v>
          </cell>
          <cell r="H3030" t="str">
            <v>Náchod,Pavlišov,otáčka</v>
          </cell>
          <cell r="I3030">
            <v>255</v>
          </cell>
          <cell r="J3030">
            <v>5</v>
          </cell>
          <cell r="K3030">
            <v>1275</v>
          </cell>
          <cell r="L3030">
            <v>200</v>
          </cell>
          <cell r="M3030" t="str">
            <v>X vzdy</v>
          </cell>
          <cell r="N3030" t="str">
            <v>CDS Náchod</v>
          </cell>
        </row>
        <row r="3031">
          <cell r="D3031" t="str">
            <v>645121/11</v>
          </cell>
          <cell r="E3031" t="str">
            <v>06:55</v>
          </cell>
          <cell r="F3031" t="str">
            <v>Náchod,Pavlišov,otáčka</v>
          </cell>
          <cell r="G3031" t="str">
            <v>07:10</v>
          </cell>
          <cell r="H3031" t="str">
            <v>Náchod,,aut.st.</v>
          </cell>
          <cell r="I3031">
            <v>255</v>
          </cell>
          <cell r="J3031">
            <v>5</v>
          </cell>
          <cell r="K3031">
            <v>1275</v>
          </cell>
          <cell r="L3031">
            <v>200</v>
          </cell>
          <cell r="M3031" t="str">
            <v>X vzdy</v>
          </cell>
          <cell r="N3031" t="str">
            <v>CDS Náchod</v>
          </cell>
        </row>
        <row r="3032">
          <cell r="D3032" t="str">
            <v>645121/15</v>
          </cell>
          <cell r="E3032" t="str">
            <v>07:10</v>
          </cell>
          <cell r="F3032" t="str">
            <v>Náchod,,aut.st.</v>
          </cell>
          <cell r="G3032" t="str">
            <v>07:45</v>
          </cell>
          <cell r="H3032" t="str">
            <v>Náchod,,aut.st.</v>
          </cell>
          <cell r="I3032">
            <v>209</v>
          </cell>
          <cell r="J3032">
            <v>10</v>
          </cell>
          <cell r="K3032">
            <v>2090</v>
          </cell>
          <cell r="L3032">
            <v>156</v>
          </cell>
          <cell r="M3032" t="str">
            <v>X vzdy</v>
          </cell>
          <cell r="N3032" t="str">
            <v>CDS Náchod</v>
          </cell>
        </row>
        <row r="3033">
          <cell r="D3033" t="str">
            <v>645121/17</v>
          </cell>
          <cell r="E3033" t="str">
            <v>07:10</v>
          </cell>
          <cell r="F3033" t="str">
            <v>Náchod,,aut.st.</v>
          </cell>
          <cell r="G3033" t="str">
            <v>07:14</v>
          </cell>
          <cell r="H3033" t="str">
            <v>Náchod,Babí,Vrška</v>
          </cell>
          <cell r="I3033">
            <v>198</v>
          </cell>
          <cell r="J3033">
            <v>2</v>
          </cell>
          <cell r="K3033">
            <v>396</v>
          </cell>
          <cell r="L3033">
            <v>147</v>
          </cell>
          <cell r="M3033" t="str">
            <v>X vzdy</v>
          </cell>
          <cell r="N3033" t="str">
            <v>CDS Náchod</v>
          </cell>
        </row>
        <row r="3034">
          <cell r="D3034" t="str">
            <v>645121/23</v>
          </cell>
          <cell r="E3034" t="str">
            <v>07:17</v>
          </cell>
          <cell r="F3034" t="str">
            <v>Náchod,Babí,Vrška</v>
          </cell>
          <cell r="G3034" t="str">
            <v>07:45</v>
          </cell>
          <cell r="H3034" t="str">
            <v>Náchod,,aut.st.</v>
          </cell>
          <cell r="I3034">
            <v>198</v>
          </cell>
          <cell r="J3034">
            <v>8</v>
          </cell>
          <cell r="K3034">
            <v>1584</v>
          </cell>
          <cell r="L3034">
            <v>147</v>
          </cell>
          <cell r="M3034" t="str">
            <v>X vzdy</v>
          </cell>
          <cell r="N3034" t="str">
            <v>CDS Náchod</v>
          </cell>
        </row>
        <row r="3035">
          <cell r="D3035" t="str">
            <v>645121/25</v>
          </cell>
          <cell r="E3035" t="str">
            <v>09:05</v>
          </cell>
          <cell r="F3035" t="str">
            <v>Náchod,,aut.st.</v>
          </cell>
          <cell r="G3035" t="str">
            <v>09:55</v>
          </cell>
          <cell r="H3035" t="str">
            <v>Náchod,Pavlišov,otáčka</v>
          </cell>
          <cell r="I3035">
            <v>255</v>
          </cell>
          <cell r="J3035">
            <v>16</v>
          </cell>
          <cell r="K3035">
            <v>4080</v>
          </cell>
          <cell r="L3035">
            <v>200</v>
          </cell>
          <cell r="M3035" t="str">
            <v>X vzdy</v>
          </cell>
          <cell r="N3035" t="str">
            <v>CDS Náchod</v>
          </cell>
        </row>
        <row r="3036">
          <cell r="D3036" t="str">
            <v>645121/27</v>
          </cell>
          <cell r="E3036" t="str">
            <v>10:00</v>
          </cell>
          <cell r="F3036" t="str">
            <v>Náchod,Pavlišov,otáčka</v>
          </cell>
          <cell r="G3036" t="str">
            <v>10:10</v>
          </cell>
          <cell r="H3036" t="str">
            <v>Náchod,,aut.st.</v>
          </cell>
          <cell r="I3036">
            <v>255</v>
          </cell>
          <cell r="J3036">
            <v>5</v>
          </cell>
          <cell r="K3036">
            <v>1275</v>
          </cell>
          <cell r="L3036">
            <v>200</v>
          </cell>
          <cell r="M3036" t="str">
            <v>X vzdy</v>
          </cell>
          <cell r="N3036" t="str">
            <v>CDS Náchod</v>
          </cell>
        </row>
        <row r="3037">
          <cell r="D3037" t="str">
            <v>645121/33</v>
          </cell>
          <cell r="E3037" t="str">
            <v>11:05</v>
          </cell>
          <cell r="F3037" t="str">
            <v>Náchod,,aut.st.</v>
          </cell>
          <cell r="G3037" t="str">
            <v>11:40</v>
          </cell>
          <cell r="H3037" t="str">
            <v>Náchod,,aut.st.</v>
          </cell>
          <cell r="I3037">
            <v>255</v>
          </cell>
          <cell r="J3037">
            <v>11</v>
          </cell>
          <cell r="K3037">
            <v>2805</v>
          </cell>
          <cell r="L3037">
            <v>200</v>
          </cell>
          <cell r="M3037" t="str">
            <v>X vzdy</v>
          </cell>
          <cell r="N3037" t="str">
            <v>CDS Náchod</v>
          </cell>
        </row>
        <row r="3038">
          <cell r="D3038" t="str">
            <v>645121/35</v>
          </cell>
          <cell r="E3038" t="str">
            <v>12:50</v>
          </cell>
          <cell r="F3038" t="str">
            <v>Náchod,,aut.st.</v>
          </cell>
          <cell r="G3038" t="str">
            <v>13:00</v>
          </cell>
          <cell r="H3038" t="str">
            <v>Náchod,Pavlišov,otáčka</v>
          </cell>
          <cell r="I3038">
            <v>255</v>
          </cell>
          <cell r="J3038">
            <v>5</v>
          </cell>
          <cell r="K3038">
            <v>1275</v>
          </cell>
          <cell r="L3038">
            <v>200</v>
          </cell>
          <cell r="M3038" t="str">
            <v>X vzdy</v>
          </cell>
          <cell r="N3038" t="str">
            <v>CDS Náchod</v>
          </cell>
        </row>
        <row r="3039">
          <cell r="D3039" t="str">
            <v>645121/37</v>
          </cell>
          <cell r="E3039" t="str">
            <v>13:00</v>
          </cell>
          <cell r="F3039" t="str">
            <v>Náchod,Pavlišov,otáčka</v>
          </cell>
          <cell r="G3039" t="str">
            <v>13:50</v>
          </cell>
          <cell r="H3039" t="str">
            <v>Náchod,Pavlišov,otáčka</v>
          </cell>
          <cell r="I3039">
            <v>255</v>
          </cell>
          <cell r="J3039">
            <v>17</v>
          </cell>
          <cell r="K3039">
            <v>4335</v>
          </cell>
          <cell r="L3039">
            <v>200</v>
          </cell>
          <cell r="M3039" t="str">
            <v>X vzdy</v>
          </cell>
          <cell r="N3039" t="str">
            <v>CDS Náchod</v>
          </cell>
        </row>
        <row r="3040">
          <cell r="D3040" t="str">
            <v>645121/39</v>
          </cell>
          <cell r="E3040" t="str">
            <v>14:00</v>
          </cell>
          <cell r="F3040" t="str">
            <v>Náchod,Pavlišov,otáčka</v>
          </cell>
          <cell r="G3040" t="str">
            <v>15:05</v>
          </cell>
          <cell r="H3040" t="str">
            <v>Náchod,Pavlišov,otáčka</v>
          </cell>
          <cell r="I3040">
            <v>255</v>
          </cell>
          <cell r="J3040">
            <v>25</v>
          </cell>
          <cell r="K3040">
            <v>6375</v>
          </cell>
          <cell r="L3040">
            <v>200</v>
          </cell>
          <cell r="M3040" t="str">
            <v>X vzdy</v>
          </cell>
          <cell r="N3040" t="str">
            <v>CDS Náchod</v>
          </cell>
        </row>
        <row r="3041">
          <cell r="D3041" t="str">
            <v>645121/41</v>
          </cell>
          <cell r="E3041" t="str">
            <v>15:05</v>
          </cell>
          <cell r="F3041" t="str">
            <v>Náchod,Pavlišov,otáčka</v>
          </cell>
          <cell r="G3041" t="str">
            <v>16:05</v>
          </cell>
          <cell r="H3041" t="str">
            <v>Náchod,Pavlišov,otáčka</v>
          </cell>
          <cell r="I3041">
            <v>255</v>
          </cell>
          <cell r="J3041">
            <v>21</v>
          </cell>
          <cell r="K3041">
            <v>5355</v>
          </cell>
          <cell r="L3041">
            <v>200</v>
          </cell>
          <cell r="M3041" t="str">
            <v>X vzdy</v>
          </cell>
          <cell r="N3041" t="str">
            <v>CDS Náchod</v>
          </cell>
        </row>
        <row r="3042">
          <cell r="D3042" t="str">
            <v>645121/45</v>
          </cell>
          <cell r="E3042" t="str">
            <v>16:05</v>
          </cell>
          <cell r="F3042" t="str">
            <v>Náchod,Pavlišov,otáčka</v>
          </cell>
          <cell r="G3042" t="str">
            <v>16:45</v>
          </cell>
          <cell r="H3042" t="str">
            <v>Náchod,,aut.st.</v>
          </cell>
          <cell r="I3042">
            <v>255</v>
          </cell>
          <cell r="J3042">
            <v>16</v>
          </cell>
          <cell r="K3042">
            <v>4080</v>
          </cell>
          <cell r="L3042">
            <v>200</v>
          </cell>
          <cell r="M3042" t="str">
            <v>X vzdy</v>
          </cell>
          <cell r="N3042" t="str">
            <v>CDS Náchod</v>
          </cell>
        </row>
        <row r="3043">
          <cell r="D3043" t="str">
            <v>645121/51</v>
          </cell>
          <cell r="E3043" t="str">
            <v>17:35</v>
          </cell>
          <cell r="F3043" t="str">
            <v>Náchod,,aut.st.</v>
          </cell>
          <cell r="G3043" t="str">
            <v>17:45</v>
          </cell>
          <cell r="H3043" t="str">
            <v>Náchod,Pavlišov,otáčka</v>
          </cell>
          <cell r="I3043">
            <v>255</v>
          </cell>
          <cell r="J3043">
            <v>5</v>
          </cell>
          <cell r="K3043">
            <v>1275</v>
          </cell>
          <cell r="L3043">
            <v>200</v>
          </cell>
          <cell r="M3043" t="str">
            <v>X vzdy</v>
          </cell>
          <cell r="N3043" t="str">
            <v>CDS Náchod</v>
          </cell>
        </row>
        <row r="3044">
          <cell r="D3044" t="str">
            <v>645121/53</v>
          </cell>
          <cell r="E3044" t="str">
            <v>17:55</v>
          </cell>
          <cell r="F3044" t="str">
            <v>Náchod,Pavlišov,otáčka</v>
          </cell>
          <cell r="G3044" t="str">
            <v>19:00</v>
          </cell>
          <cell r="H3044" t="str">
            <v>Náchod,Pavlišov,otáčka</v>
          </cell>
          <cell r="I3044">
            <v>255</v>
          </cell>
          <cell r="J3044">
            <v>21</v>
          </cell>
          <cell r="K3044">
            <v>5355</v>
          </cell>
          <cell r="L3044">
            <v>200</v>
          </cell>
          <cell r="M3044" t="str">
            <v>X vzdy</v>
          </cell>
          <cell r="N3044" t="str">
            <v>CDS Náchod</v>
          </cell>
        </row>
        <row r="3045">
          <cell r="D3045" t="str">
            <v>645121/59</v>
          </cell>
          <cell r="E3045" t="str">
            <v>19:00</v>
          </cell>
          <cell r="F3045" t="str">
            <v>Náchod,Pavlišov,otáčka</v>
          </cell>
          <cell r="G3045" t="str">
            <v>19:10</v>
          </cell>
          <cell r="H3045" t="str">
            <v>Náchod,,aut.st.</v>
          </cell>
          <cell r="I3045">
            <v>255</v>
          </cell>
          <cell r="J3045">
            <v>5</v>
          </cell>
          <cell r="K3045">
            <v>1275</v>
          </cell>
          <cell r="L3045">
            <v>200</v>
          </cell>
          <cell r="M3045" t="str">
            <v>X vzdy</v>
          </cell>
          <cell r="N3045" t="str">
            <v>CDS Náchod</v>
          </cell>
        </row>
        <row r="3046">
          <cell r="D3046" t="str">
            <v>645121/61</v>
          </cell>
          <cell r="E3046" t="str">
            <v>20:20</v>
          </cell>
          <cell r="F3046" t="str">
            <v>Náchod,,aut.st.</v>
          </cell>
          <cell r="G3046" t="str">
            <v>20:30</v>
          </cell>
          <cell r="H3046" t="str">
            <v>Náchod,Pavlišov,otáčka</v>
          </cell>
          <cell r="I3046">
            <v>255</v>
          </cell>
          <cell r="J3046">
            <v>5</v>
          </cell>
          <cell r="K3046">
            <v>1275</v>
          </cell>
          <cell r="L3046">
            <v>200</v>
          </cell>
          <cell r="M3046" t="str">
            <v>X vzdy</v>
          </cell>
          <cell r="N3046" t="str">
            <v>CDS Náchod</v>
          </cell>
        </row>
        <row r="3047">
          <cell r="D3047" t="str">
            <v>645121/63</v>
          </cell>
          <cell r="E3047" t="str">
            <v>20:30</v>
          </cell>
          <cell r="F3047" t="str">
            <v>Náchod,Pavlišov,otáčka</v>
          </cell>
          <cell r="G3047" t="str">
            <v>20:40</v>
          </cell>
          <cell r="H3047" t="str">
            <v>Náchod,,aut.st.</v>
          </cell>
          <cell r="I3047">
            <v>255</v>
          </cell>
          <cell r="J3047">
            <v>5</v>
          </cell>
          <cell r="K3047">
            <v>1275</v>
          </cell>
          <cell r="L3047">
            <v>200</v>
          </cell>
          <cell r="M3047" t="str">
            <v>X vzdy</v>
          </cell>
          <cell r="N3047" t="str">
            <v>CDS Náchod</v>
          </cell>
        </row>
        <row r="3048">
          <cell r="D3048" t="str">
            <v>645121/65</v>
          </cell>
          <cell r="E3048" t="str">
            <v>21:45</v>
          </cell>
          <cell r="F3048" t="str">
            <v>Náchod,,aut.st.</v>
          </cell>
          <cell r="G3048" t="str">
            <v>22:17</v>
          </cell>
          <cell r="H3048" t="str">
            <v>Náchod,,aut.st.</v>
          </cell>
          <cell r="I3048">
            <v>255</v>
          </cell>
          <cell r="J3048">
            <v>10</v>
          </cell>
          <cell r="K3048">
            <v>2550</v>
          </cell>
          <cell r="L3048">
            <v>200</v>
          </cell>
          <cell r="M3048" t="str">
            <v>X vzdy</v>
          </cell>
          <cell r="N3048" t="str">
            <v>CDS Náchod</v>
          </cell>
        </row>
        <row r="3049">
          <cell r="D3049" t="str">
            <v>645121/69</v>
          </cell>
          <cell r="E3049" t="str">
            <v>22:25</v>
          </cell>
          <cell r="F3049" t="str">
            <v>Náchod,,aut.st.</v>
          </cell>
          <cell r="G3049" t="str">
            <v>22:35</v>
          </cell>
          <cell r="H3049" t="str">
            <v>Náchod,Pavlišov,otáčka</v>
          </cell>
          <cell r="I3049">
            <v>255</v>
          </cell>
          <cell r="J3049">
            <v>5</v>
          </cell>
          <cell r="K3049">
            <v>1275</v>
          </cell>
          <cell r="L3049">
            <v>200</v>
          </cell>
          <cell r="M3049" t="str">
            <v>X vzdy</v>
          </cell>
          <cell r="N3049" t="str">
            <v>CDS Náchod</v>
          </cell>
        </row>
        <row r="3050">
          <cell r="D3050" t="str">
            <v>645121/71</v>
          </cell>
          <cell r="E3050" t="str">
            <v>22:35</v>
          </cell>
          <cell r="F3050" t="str">
            <v>Náchod,Pavlišov,otáčka</v>
          </cell>
          <cell r="G3050" t="str">
            <v>22:45</v>
          </cell>
          <cell r="H3050" t="str">
            <v>Náchod,,aut.st.</v>
          </cell>
          <cell r="I3050">
            <v>255</v>
          </cell>
          <cell r="J3050">
            <v>5</v>
          </cell>
          <cell r="K3050">
            <v>1275</v>
          </cell>
          <cell r="L3050">
            <v>200</v>
          </cell>
          <cell r="M3050" t="str">
            <v>X vzdy</v>
          </cell>
          <cell r="N3050" t="str">
            <v>CDS Náchod</v>
          </cell>
        </row>
        <row r="3051">
          <cell r="D3051" t="str">
            <v>645121/101</v>
          </cell>
          <cell r="E3051" t="str">
            <v>08:30</v>
          </cell>
          <cell r="F3051" t="str">
            <v>Náchod,,aut.st.</v>
          </cell>
          <cell r="G3051" t="str">
            <v>08:40</v>
          </cell>
          <cell r="H3051" t="str">
            <v>Náchod,Pavlišov,otáčka</v>
          </cell>
          <cell r="I3051">
            <v>54</v>
          </cell>
          <cell r="J3051">
            <v>5</v>
          </cell>
          <cell r="K3051">
            <v>270</v>
          </cell>
          <cell r="L3051">
            <v>41</v>
          </cell>
          <cell r="M3051" t="str">
            <v>6 vzdy</v>
          </cell>
          <cell r="N3051" t="str">
            <v>CDS Náchod</v>
          </cell>
        </row>
        <row r="3052">
          <cell r="D3052" t="str">
            <v>645121/103</v>
          </cell>
          <cell r="E3052" t="str">
            <v>08:45</v>
          </cell>
          <cell r="F3052" t="str">
            <v>Náchod,Pavlišov,otáčka</v>
          </cell>
          <cell r="G3052" t="str">
            <v>08:55</v>
          </cell>
          <cell r="H3052" t="str">
            <v>Náchod,,aut.st.</v>
          </cell>
          <cell r="I3052">
            <v>54</v>
          </cell>
          <cell r="J3052">
            <v>5</v>
          </cell>
          <cell r="K3052">
            <v>270</v>
          </cell>
          <cell r="L3052">
            <v>41</v>
          </cell>
          <cell r="M3052" t="str">
            <v>6 vzdy</v>
          </cell>
          <cell r="N3052" t="str">
            <v>CDS Náchod</v>
          </cell>
        </row>
        <row r="3053">
          <cell r="D3053" t="str">
            <v>645121/105</v>
          </cell>
          <cell r="E3053" t="str">
            <v>10:35</v>
          </cell>
          <cell r="F3053" t="str">
            <v>Náchod,,aut.st.</v>
          </cell>
          <cell r="G3053" t="str">
            <v>10:45</v>
          </cell>
          <cell r="H3053" t="str">
            <v>Náchod,Pavlišov,otáčka</v>
          </cell>
          <cell r="I3053">
            <v>54</v>
          </cell>
          <cell r="J3053">
            <v>5</v>
          </cell>
          <cell r="K3053">
            <v>270</v>
          </cell>
          <cell r="L3053">
            <v>41</v>
          </cell>
          <cell r="M3053" t="str">
            <v>6 vzdy</v>
          </cell>
          <cell r="N3053" t="str">
            <v>CDS Náchod</v>
          </cell>
        </row>
        <row r="3054">
          <cell r="D3054" t="str">
            <v>645121/107</v>
          </cell>
          <cell r="E3054" t="str">
            <v>10:45</v>
          </cell>
          <cell r="F3054" t="str">
            <v>Náchod,Pavlišov,otáčka</v>
          </cell>
          <cell r="G3054" t="str">
            <v>11:15</v>
          </cell>
          <cell r="H3054" t="str">
            <v>Náchod,,aut.st.</v>
          </cell>
          <cell r="I3054">
            <v>54</v>
          </cell>
          <cell r="J3054">
            <v>11</v>
          </cell>
          <cell r="K3054">
            <v>594</v>
          </cell>
          <cell r="L3054">
            <v>41</v>
          </cell>
          <cell r="M3054" t="str">
            <v>6 vzdy</v>
          </cell>
          <cell r="N3054" t="str">
            <v>CDS Náchod</v>
          </cell>
        </row>
        <row r="3055">
          <cell r="D3055" t="str">
            <v>645121/109</v>
          </cell>
          <cell r="E3055" t="str">
            <v>15:50</v>
          </cell>
          <cell r="F3055" t="str">
            <v>Náchod,,aut.st.</v>
          </cell>
          <cell r="G3055" t="str">
            <v>16:00</v>
          </cell>
          <cell r="H3055" t="str">
            <v>Náchod,Pavlišov,otáčka</v>
          </cell>
          <cell r="I3055">
            <v>63</v>
          </cell>
          <cell r="J3055">
            <v>5</v>
          </cell>
          <cell r="K3055">
            <v>315</v>
          </cell>
          <cell r="L3055">
            <v>46</v>
          </cell>
          <cell r="M3055" t="str">
            <v>+ vzdy</v>
          </cell>
          <cell r="N3055" t="str">
            <v>CDS Náchod</v>
          </cell>
        </row>
        <row r="3056">
          <cell r="D3056" t="str">
            <v>645121/111</v>
          </cell>
          <cell r="E3056" t="str">
            <v>16:00</v>
          </cell>
          <cell r="F3056" t="str">
            <v>Náchod,Pavlišov,otáčka</v>
          </cell>
          <cell r="G3056" t="str">
            <v>16:10</v>
          </cell>
          <cell r="H3056" t="str">
            <v>Náchod,,aut.st.</v>
          </cell>
          <cell r="I3056">
            <v>63</v>
          </cell>
          <cell r="J3056">
            <v>5</v>
          </cell>
          <cell r="K3056">
            <v>315</v>
          </cell>
          <cell r="L3056">
            <v>46</v>
          </cell>
          <cell r="M3056" t="str">
            <v>+ vzdy</v>
          </cell>
          <cell r="N3056" t="str">
            <v>CDS Náchod</v>
          </cell>
        </row>
        <row r="3057">
          <cell r="D3057" t="str">
            <v>650100/1</v>
          </cell>
          <cell r="E3057" t="str">
            <v>05:00</v>
          </cell>
          <cell r="F3057" t="str">
            <v>Opatovice n.L.,,ObÚ</v>
          </cell>
          <cell r="G3057" t="str">
            <v>05:20</v>
          </cell>
          <cell r="H3057" t="str">
            <v>Hradec Králové,,Terminál HD</v>
          </cell>
          <cell r="I3057">
            <v>255</v>
          </cell>
          <cell r="J3057">
            <v>7</v>
          </cell>
          <cell r="K3057">
            <v>1785</v>
          </cell>
          <cell r="L3057">
            <v>200</v>
          </cell>
          <cell r="M3057" t="str">
            <v>X vzdy</v>
          </cell>
          <cell r="N3057" t="str">
            <v>CAR Tour</v>
          </cell>
        </row>
        <row r="3058">
          <cell r="D3058" t="str">
            <v>650100/2</v>
          </cell>
          <cell r="E3058" t="str">
            <v>08:10</v>
          </cell>
          <cell r="F3058" t="str">
            <v>Hradec Králové,,Terminál HD</v>
          </cell>
          <cell r="G3058" t="str">
            <v>08:54</v>
          </cell>
          <cell r="H3058" t="str">
            <v>Pardubice,,aut.nádr.</v>
          </cell>
          <cell r="I3058">
            <v>255</v>
          </cell>
          <cell r="J3058">
            <v>7</v>
          </cell>
          <cell r="K3058">
            <v>1785</v>
          </cell>
          <cell r="L3058">
            <v>200</v>
          </cell>
          <cell r="M3058" t="str">
            <v>X vzdy</v>
          </cell>
          <cell r="N3058" t="str">
            <v>CAR Tour</v>
          </cell>
        </row>
        <row r="3059">
          <cell r="D3059" t="str">
            <v>650100/34</v>
          </cell>
          <cell r="E3059" t="str">
            <v>14:40</v>
          </cell>
          <cell r="F3059" t="str">
            <v>Hradec Králové,,Terminál HD</v>
          </cell>
          <cell r="G3059" t="str">
            <v>15:24</v>
          </cell>
          <cell r="H3059" t="str">
            <v>Pardubice,,aut.nádr.</v>
          </cell>
          <cell r="I3059">
            <v>46</v>
          </cell>
          <cell r="J3059">
            <v>7</v>
          </cell>
          <cell r="K3059">
            <v>322</v>
          </cell>
          <cell r="L3059">
            <v>44</v>
          </cell>
          <cell r="M3059" t="str">
            <v>X vzdy</v>
          </cell>
          <cell r="N3059" t="str">
            <v>CAR Tour</v>
          </cell>
        </row>
        <row r="3060">
          <cell r="D3060" t="str">
            <v>650101/2</v>
          </cell>
          <cell r="E3060" t="str">
            <v>13:35</v>
          </cell>
          <cell r="F3060" t="str">
            <v>Hradec Králové,,Terminál HD</v>
          </cell>
          <cell r="G3060" t="str">
            <v>14:34</v>
          </cell>
          <cell r="H3060" t="str">
            <v>Pardubice,,aut.nádr.</v>
          </cell>
          <cell r="I3060">
            <v>46</v>
          </cell>
          <cell r="J3060">
            <v>12</v>
          </cell>
          <cell r="K3060">
            <v>552</v>
          </cell>
          <cell r="L3060">
            <v>44</v>
          </cell>
          <cell r="M3060" t="str">
            <v>X vzdy</v>
          </cell>
          <cell r="N3060" t="str">
            <v>Veolia Transport VČ</v>
          </cell>
        </row>
        <row r="3061">
          <cell r="D3061" t="str">
            <v>650101/100</v>
          </cell>
          <cell r="E3061" t="str">
            <v>07:25</v>
          </cell>
          <cell r="F3061" t="str">
            <v>Hradec Králové,,Terminál HD</v>
          </cell>
          <cell r="G3061" t="str">
            <v>08:22</v>
          </cell>
          <cell r="H3061" t="str">
            <v>Pardubice,,aut.nádr.</v>
          </cell>
          <cell r="I3061">
            <v>114</v>
          </cell>
          <cell r="J3061">
            <v>12</v>
          </cell>
          <cell r="K3061">
            <v>1368</v>
          </cell>
          <cell r="L3061">
            <v>87</v>
          </cell>
          <cell r="M3061" t="str">
            <v>6+ vzdy</v>
          </cell>
          <cell r="N3061" t="str">
            <v>Veolia Transport VČ</v>
          </cell>
        </row>
        <row r="3062">
          <cell r="D3062" t="str">
            <v>650101/101</v>
          </cell>
          <cell r="E3062" t="str">
            <v>11:30</v>
          </cell>
          <cell r="F3062" t="str">
            <v>Pardubice,,aut.nádr.</v>
          </cell>
          <cell r="G3062" t="str">
            <v>12:25</v>
          </cell>
          <cell r="H3062" t="str">
            <v>Hradec Králové,,Terminál HD</v>
          </cell>
          <cell r="I3062">
            <v>114</v>
          </cell>
          <cell r="J3062">
            <v>12</v>
          </cell>
          <cell r="K3062">
            <v>1368</v>
          </cell>
          <cell r="L3062">
            <v>87</v>
          </cell>
          <cell r="M3062" t="str">
            <v>6+ vzdy</v>
          </cell>
          <cell r="N3062" t="str">
            <v>Veolia Transport VČ</v>
          </cell>
        </row>
        <row r="3063">
          <cell r="D3063" t="str">
            <v>650101/102</v>
          </cell>
          <cell r="E3063" t="str">
            <v>14:25</v>
          </cell>
          <cell r="F3063" t="str">
            <v>Hradec Králové,,Terminál HD</v>
          </cell>
          <cell r="G3063" t="str">
            <v>15:22</v>
          </cell>
          <cell r="H3063" t="str">
            <v>Pardubice,,aut.nádr.</v>
          </cell>
          <cell r="I3063">
            <v>115</v>
          </cell>
          <cell r="J3063">
            <v>12</v>
          </cell>
          <cell r="K3063">
            <v>1380</v>
          </cell>
          <cell r="L3063">
            <v>87</v>
          </cell>
          <cell r="M3063" t="str">
            <v>6+ vzdy</v>
          </cell>
          <cell r="N3063" t="str">
            <v>Veolia Transport VČ</v>
          </cell>
        </row>
        <row r="3064">
          <cell r="D3064" t="str">
            <v>650101/103</v>
          </cell>
          <cell r="E3064" t="str">
            <v>17:30</v>
          </cell>
          <cell r="F3064" t="str">
            <v>Pardubice,,aut.nádr.</v>
          </cell>
          <cell r="G3064" t="str">
            <v>18:25</v>
          </cell>
          <cell r="H3064" t="str">
            <v>Hradec Králové,,Terminál HD</v>
          </cell>
          <cell r="I3064">
            <v>115</v>
          </cell>
          <cell r="J3064">
            <v>12</v>
          </cell>
          <cell r="K3064">
            <v>1380</v>
          </cell>
          <cell r="L3064">
            <v>87</v>
          </cell>
          <cell r="M3064" t="str">
            <v>6+ vzdy</v>
          </cell>
          <cell r="N3064" t="str">
            <v>Veolia Transport VČ</v>
          </cell>
        </row>
        <row r="3065">
          <cell r="D3065" t="str">
            <v>650200/1</v>
          </cell>
          <cell r="E3065" t="str">
            <v>04:48</v>
          </cell>
          <cell r="F3065" t="str">
            <v>Holice,,aut.nádr.</v>
          </cell>
          <cell r="G3065" t="str">
            <v>05:55</v>
          </cell>
          <cell r="H3065" t="str">
            <v>Rychnov n.Kněž.,,aut.nádr.</v>
          </cell>
          <cell r="I3065">
            <v>255</v>
          </cell>
          <cell r="J3065">
            <v>26</v>
          </cell>
          <cell r="K3065">
            <v>6630</v>
          </cell>
          <cell r="L3065">
            <v>200</v>
          </cell>
          <cell r="M3065" t="str">
            <v>X vzdy</v>
          </cell>
          <cell r="N3065" t="str">
            <v>Veolia Transport VČ</v>
          </cell>
        </row>
        <row r="3066">
          <cell r="D3066" t="str">
            <v>650200/2</v>
          </cell>
          <cell r="E3066" t="str">
            <v>06:05</v>
          </cell>
          <cell r="F3066" t="str">
            <v>Rychnov n.Kněž.,,aut.nádr.</v>
          </cell>
          <cell r="G3066" t="str">
            <v>07:57</v>
          </cell>
          <cell r="H3066" t="str">
            <v>Pardubice,,aut.nádr.</v>
          </cell>
          <cell r="I3066">
            <v>255</v>
          </cell>
          <cell r="J3066">
            <v>26</v>
          </cell>
          <cell r="K3066">
            <v>6630</v>
          </cell>
          <cell r="L3066">
            <v>200</v>
          </cell>
          <cell r="M3066" t="str">
            <v>X vzdy</v>
          </cell>
          <cell r="N3066" t="str">
            <v>Veolia Transport VČ</v>
          </cell>
        </row>
        <row r="3067">
          <cell r="D3067" t="str">
            <v>650200/3</v>
          </cell>
          <cell r="E3067" t="str">
            <v>08:05</v>
          </cell>
          <cell r="F3067" t="str">
            <v>Pardubice,,aut.nádr.</v>
          </cell>
          <cell r="G3067" t="str">
            <v>09:55</v>
          </cell>
          <cell r="H3067" t="str">
            <v>Rychnov n.Kněž.,,aut.nádr.</v>
          </cell>
          <cell r="I3067">
            <v>255</v>
          </cell>
          <cell r="J3067">
            <v>26</v>
          </cell>
          <cell r="K3067">
            <v>6630</v>
          </cell>
          <cell r="L3067">
            <v>200</v>
          </cell>
          <cell r="M3067" t="str">
            <v>X vzdy</v>
          </cell>
          <cell r="N3067" t="str">
            <v>Veolia Transport VČ</v>
          </cell>
        </row>
        <row r="3068">
          <cell r="D3068" t="str">
            <v>650200/4</v>
          </cell>
          <cell r="E3068" t="str">
            <v>10:05</v>
          </cell>
          <cell r="F3068" t="str">
            <v>Rychnov n.Kněž.,,aut.nádr.</v>
          </cell>
          <cell r="G3068" t="str">
            <v>11:57</v>
          </cell>
          <cell r="H3068" t="str">
            <v>Pardubice,,aut.nádr.</v>
          </cell>
          <cell r="I3068">
            <v>255</v>
          </cell>
          <cell r="J3068">
            <v>26</v>
          </cell>
          <cell r="K3068">
            <v>6630</v>
          </cell>
          <cell r="L3068">
            <v>200</v>
          </cell>
          <cell r="M3068" t="str">
            <v>X vzdy</v>
          </cell>
          <cell r="N3068" t="str">
            <v>Veolia Transport VČ</v>
          </cell>
        </row>
        <row r="3069">
          <cell r="D3069" t="str">
            <v>650200/5</v>
          </cell>
          <cell r="E3069" t="str">
            <v>12:05</v>
          </cell>
          <cell r="F3069" t="str">
            <v>Pardubice,,aut.nádr.</v>
          </cell>
          <cell r="G3069" t="str">
            <v>13:55</v>
          </cell>
          <cell r="H3069" t="str">
            <v>Rychnov n.Kněž.,,aut.nádr.</v>
          </cell>
          <cell r="I3069">
            <v>255</v>
          </cell>
          <cell r="J3069">
            <v>26</v>
          </cell>
          <cell r="K3069">
            <v>6630</v>
          </cell>
          <cell r="L3069">
            <v>200</v>
          </cell>
          <cell r="M3069" t="str">
            <v>X vzdy</v>
          </cell>
          <cell r="N3069" t="str">
            <v>Veolia Transport VČ</v>
          </cell>
        </row>
        <row r="3070">
          <cell r="D3070" t="str">
            <v>650200/6</v>
          </cell>
          <cell r="E3070" t="str">
            <v>14:05</v>
          </cell>
          <cell r="F3070" t="str">
            <v>Rychnov n.Kněž.,,aut.nádr.</v>
          </cell>
          <cell r="G3070" t="str">
            <v>15:57</v>
          </cell>
          <cell r="H3070" t="str">
            <v>Pardubice,,aut.nádr.</v>
          </cell>
          <cell r="I3070">
            <v>255</v>
          </cell>
          <cell r="J3070">
            <v>26</v>
          </cell>
          <cell r="K3070">
            <v>6630</v>
          </cell>
          <cell r="L3070">
            <v>200</v>
          </cell>
          <cell r="M3070" t="str">
            <v>X vzdy</v>
          </cell>
          <cell r="N3070" t="str">
            <v>Veolia Transport VČ</v>
          </cell>
        </row>
        <row r="3071">
          <cell r="D3071" t="str">
            <v>650200/7</v>
          </cell>
          <cell r="E3071" t="str">
            <v>16:05</v>
          </cell>
          <cell r="F3071" t="str">
            <v>Pardubice,,aut.nádr.</v>
          </cell>
          <cell r="G3071" t="str">
            <v>17:55</v>
          </cell>
          <cell r="H3071" t="str">
            <v>Rychnov n.Kněž.,,aut.nádr.</v>
          </cell>
          <cell r="I3071">
            <v>255</v>
          </cell>
          <cell r="J3071">
            <v>26</v>
          </cell>
          <cell r="K3071">
            <v>6630</v>
          </cell>
          <cell r="L3071">
            <v>200</v>
          </cell>
          <cell r="M3071" t="str">
            <v>X vzdy</v>
          </cell>
          <cell r="N3071" t="str">
            <v>Veolia Transport VČ</v>
          </cell>
        </row>
        <row r="3072">
          <cell r="D3072" t="str">
            <v>650200/8</v>
          </cell>
          <cell r="E3072" t="str">
            <v>18:10</v>
          </cell>
          <cell r="F3072" t="str">
            <v>Rychnov n.Kněž.,,aut.nádr.</v>
          </cell>
          <cell r="G3072" t="str">
            <v>19:57</v>
          </cell>
          <cell r="H3072" t="str">
            <v>Pardubice,,aut.nádr.</v>
          </cell>
          <cell r="I3072">
            <v>255</v>
          </cell>
          <cell r="J3072">
            <v>26</v>
          </cell>
          <cell r="K3072">
            <v>6630</v>
          </cell>
          <cell r="L3072">
            <v>200</v>
          </cell>
          <cell r="M3072" t="str">
            <v>X vzdy</v>
          </cell>
          <cell r="N3072" t="str">
            <v>Veolia Transport VČ</v>
          </cell>
        </row>
        <row r="3073">
          <cell r="D3073" t="str">
            <v>650200/9</v>
          </cell>
          <cell r="E3073" t="str">
            <v>14:10</v>
          </cell>
          <cell r="F3073" t="str">
            <v>Borohrádek,,aut.st.</v>
          </cell>
          <cell r="G3073" t="str">
            <v>14:17</v>
          </cell>
          <cell r="H3073" t="str">
            <v>Zdelov</v>
          </cell>
          <cell r="I3073">
            <v>209</v>
          </cell>
          <cell r="J3073">
            <v>4</v>
          </cell>
          <cell r="K3073">
            <v>836</v>
          </cell>
          <cell r="L3073">
            <v>156</v>
          </cell>
          <cell r="M3073" t="str">
            <v>X vzdy</v>
          </cell>
          <cell r="N3073" t="str">
            <v>Veolia Transport VČ</v>
          </cell>
        </row>
        <row r="3074">
          <cell r="D3074" t="str">
            <v>650200/10</v>
          </cell>
          <cell r="E3074" t="str">
            <v>14:17</v>
          </cell>
          <cell r="F3074" t="str">
            <v>Zdelov</v>
          </cell>
          <cell r="G3074" t="str">
            <v>14:24</v>
          </cell>
          <cell r="H3074" t="str">
            <v>Borohrádek,,aut.st.</v>
          </cell>
          <cell r="I3074">
            <v>209</v>
          </cell>
          <cell r="J3074">
            <v>4</v>
          </cell>
          <cell r="K3074">
            <v>836</v>
          </cell>
          <cell r="L3074">
            <v>156</v>
          </cell>
          <cell r="M3074" t="str">
            <v>X vzdy</v>
          </cell>
          <cell r="N3074" t="str">
            <v>Veolia Transport VČ</v>
          </cell>
        </row>
        <row r="3075">
          <cell r="D3075" t="str">
            <v>650600/2</v>
          </cell>
          <cell r="E3075" t="str">
            <v>04:45</v>
          </cell>
          <cell r="F3075" t="str">
            <v>Hradec Králové,,Terminál HD</v>
          </cell>
          <cell r="G3075" t="str">
            <v>05:24</v>
          </cell>
          <cell r="H3075" t="str">
            <v>Pardubice,,aut.nádr.</v>
          </cell>
          <cell r="I3075">
            <v>255</v>
          </cell>
          <cell r="J3075">
            <v>5</v>
          </cell>
          <cell r="K3075">
            <v>1275</v>
          </cell>
          <cell r="L3075">
            <v>200</v>
          </cell>
          <cell r="M3075" t="str">
            <v>X vzdy</v>
          </cell>
          <cell r="N3075" t="str">
            <v>Veolia Transport VČ</v>
          </cell>
        </row>
        <row r="3076">
          <cell r="D3076" t="str">
            <v>650600/3</v>
          </cell>
          <cell r="E3076" t="str">
            <v>05:00</v>
          </cell>
          <cell r="F3076" t="str">
            <v>Pardubice,,aut.nádr.</v>
          </cell>
          <cell r="G3076" t="str">
            <v>05:38</v>
          </cell>
          <cell r="H3076" t="str">
            <v>Hradec Králové,,Terminál HD</v>
          </cell>
          <cell r="I3076">
            <v>255</v>
          </cell>
          <cell r="J3076">
            <v>5</v>
          </cell>
          <cell r="K3076">
            <v>1275</v>
          </cell>
          <cell r="L3076">
            <v>200</v>
          </cell>
          <cell r="M3076" t="str">
            <v>X vzdy</v>
          </cell>
          <cell r="N3076" t="str">
            <v>Veolia Transport VČ</v>
          </cell>
        </row>
        <row r="3077">
          <cell r="D3077" t="str">
            <v>650600/4</v>
          </cell>
          <cell r="E3077" t="str">
            <v>05:10</v>
          </cell>
          <cell r="F3077" t="str">
            <v>Hradec Králové,,Terminál HD</v>
          </cell>
          <cell r="G3077" t="str">
            <v>05:54</v>
          </cell>
          <cell r="H3077" t="str">
            <v>Pardubice,,aut.nádr.</v>
          </cell>
          <cell r="I3077">
            <v>253</v>
          </cell>
          <cell r="J3077">
            <v>7</v>
          </cell>
          <cell r="K3077">
            <v>1771</v>
          </cell>
          <cell r="L3077">
            <v>200</v>
          </cell>
          <cell r="M3077" t="str">
            <v>X vzdy</v>
          </cell>
          <cell r="N3077" t="str">
            <v>Veolia Transport VČ</v>
          </cell>
        </row>
        <row r="3078">
          <cell r="D3078" t="str">
            <v>650600/5</v>
          </cell>
          <cell r="E3078" t="str">
            <v>05:35</v>
          </cell>
          <cell r="F3078" t="str">
            <v>Pardubice,,aut.nádr.</v>
          </cell>
          <cell r="G3078" t="str">
            <v>06:20</v>
          </cell>
          <cell r="H3078" t="str">
            <v>Hradec Králové,,Terminál HD</v>
          </cell>
          <cell r="I3078">
            <v>255</v>
          </cell>
          <cell r="J3078">
            <v>7</v>
          </cell>
          <cell r="K3078">
            <v>1785</v>
          </cell>
          <cell r="L3078">
            <v>200</v>
          </cell>
          <cell r="M3078" t="str">
            <v>X vzdy</v>
          </cell>
          <cell r="N3078" t="str">
            <v>Veolia Transport VČ</v>
          </cell>
        </row>
        <row r="3079">
          <cell r="D3079" t="str">
            <v>650600/6</v>
          </cell>
          <cell r="E3079" t="str">
            <v>05:40</v>
          </cell>
          <cell r="F3079" t="str">
            <v>Hradec Králové,,Terminál HD</v>
          </cell>
          <cell r="G3079" t="str">
            <v>06:24</v>
          </cell>
          <cell r="H3079" t="str">
            <v>Pardubice,,aut.nádr.</v>
          </cell>
          <cell r="I3079">
            <v>255</v>
          </cell>
          <cell r="J3079">
            <v>7</v>
          </cell>
          <cell r="K3079">
            <v>1785</v>
          </cell>
          <cell r="L3079">
            <v>200</v>
          </cell>
          <cell r="M3079" t="str">
            <v>X vzdy</v>
          </cell>
          <cell r="N3079" t="str">
            <v>Veolia Transport VČ</v>
          </cell>
        </row>
        <row r="3080">
          <cell r="D3080" t="str">
            <v>650600/7</v>
          </cell>
          <cell r="E3080" t="str">
            <v>06:05</v>
          </cell>
          <cell r="F3080" t="str">
            <v>Pardubice,,aut.nádr.</v>
          </cell>
          <cell r="G3080" t="str">
            <v>06:45</v>
          </cell>
          <cell r="H3080" t="str">
            <v>Hradec Králové,,Terminál HD</v>
          </cell>
          <cell r="I3080">
            <v>253</v>
          </cell>
          <cell r="J3080">
            <v>5</v>
          </cell>
          <cell r="K3080">
            <v>1265</v>
          </cell>
          <cell r="L3080">
            <v>200</v>
          </cell>
          <cell r="M3080" t="str">
            <v>X vzdy</v>
          </cell>
          <cell r="N3080" t="str">
            <v>Veolia Transport VČ</v>
          </cell>
        </row>
        <row r="3081">
          <cell r="D3081" t="str">
            <v>650600/8</v>
          </cell>
          <cell r="E3081" t="str">
            <v>06:10</v>
          </cell>
          <cell r="F3081" t="str">
            <v>Hradec Králové,,Terminál HD</v>
          </cell>
          <cell r="G3081" t="str">
            <v>06:54</v>
          </cell>
          <cell r="H3081" t="str">
            <v>Pardubice,,aut.nádr.</v>
          </cell>
          <cell r="I3081">
            <v>203</v>
          </cell>
          <cell r="J3081">
            <v>7</v>
          </cell>
          <cell r="K3081">
            <v>1421</v>
          </cell>
          <cell r="L3081">
            <v>152</v>
          </cell>
          <cell r="M3081" t="str">
            <v>X vzdy</v>
          </cell>
          <cell r="N3081" t="str">
            <v>Veolia Transport VČ</v>
          </cell>
        </row>
        <row r="3082">
          <cell r="D3082" t="str">
            <v>650600/9</v>
          </cell>
          <cell r="E3082" t="str">
            <v>06:35</v>
          </cell>
          <cell r="F3082" t="str">
            <v>Pardubice,,aut.nádr.</v>
          </cell>
          <cell r="G3082" t="str">
            <v>07:20</v>
          </cell>
          <cell r="H3082" t="str">
            <v>Hradec Králové,,Terminál HD</v>
          </cell>
          <cell r="I3082">
            <v>255</v>
          </cell>
          <cell r="J3082">
            <v>7</v>
          </cell>
          <cell r="K3082">
            <v>1785</v>
          </cell>
          <cell r="L3082">
            <v>200</v>
          </cell>
          <cell r="M3082" t="str">
            <v>X vzdy</v>
          </cell>
          <cell r="N3082" t="str">
            <v>Veolia Transport VČ</v>
          </cell>
        </row>
        <row r="3083">
          <cell r="D3083" t="str">
            <v>650600/10</v>
          </cell>
          <cell r="E3083" t="str">
            <v>06:40</v>
          </cell>
          <cell r="F3083" t="str">
            <v>Hradec Králové,,Terminál HD</v>
          </cell>
          <cell r="G3083" t="str">
            <v>07:37</v>
          </cell>
          <cell r="H3083" t="str">
            <v>Pardubice,,aut.nádr.</v>
          </cell>
          <cell r="I3083">
            <v>255</v>
          </cell>
          <cell r="J3083">
            <v>7</v>
          </cell>
          <cell r="K3083">
            <v>1785</v>
          </cell>
          <cell r="L3083">
            <v>200</v>
          </cell>
          <cell r="M3083" t="str">
            <v>X vzdy</v>
          </cell>
          <cell r="N3083" t="str">
            <v>Veolia Transport VČ</v>
          </cell>
        </row>
        <row r="3084">
          <cell r="D3084" t="str">
            <v>650600/11</v>
          </cell>
          <cell r="E3084" t="str">
            <v>07:00</v>
          </cell>
          <cell r="F3084" t="str">
            <v>Pardubice,,aut.nádr.</v>
          </cell>
          <cell r="G3084" t="str">
            <v>07:40</v>
          </cell>
          <cell r="H3084" t="str">
            <v>Hradec Králové,,Terminál HD</v>
          </cell>
          <cell r="I3084">
            <v>203</v>
          </cell>
          <cell r="J3084">
            <v>5</v>
          </cell>
          <cell r="K3084">
            <v>1015</v>
          </cell>
          <cell r="L3084">
            <v>152</v>
          </cell>
          <cell r="M3084" t="str">
            <v>X vzdy</v>
          </cell>
          <cell r="N3084" t="str">
            <v>Veolia Transport VČ</v>
          </cell>
        </row>
        <row r="3085">
          <cell r="D3085" t="str">
            <v>650600/12</v>
          </cell>
          <cell r="E3085" t="str">
            <v>07:10</v>
          </cell>
          <cell r="F3085" t="str">
            <v>Hradec Králové,,Terminál HD</v>
          </cell>
          <cell r="G3085" t="str">
            <v>07:54</v>
          </cell>
          <cell r="H3085" t="str">
            <v>Pardubice,,aut.nádr.</v>
          </cell>
          <cell r="I3085">
            <v>255</v>
          </cell>
          <cell r="J3085">
            <v>7</v>
          </cell>
          <cell r="K3085">
            <v>1785</v>
          </cell>
          <cell r="L3085">
            <v>200</v>
          </cell>
          <cell r="M3085" t="str">
            <v>X vzdy</v>
          </cell>
          <cell r="N3085" t="str">
            <v>Veolia Transport VČ</v>
          </cell>
        </row>
        <row r="3086">
          <cell r="D3086" t="str">
            <v>650600/15</v>
          </cell>
          <cell r="E3086" t="str">
            <v>08:35</v>
          </cell>
          <cell r="F3086" t="str">
            <v>Pardubice,,aut.nádr.</v>
          </cell>
          <cell r="G3086" t="str">
            <v>09:20</v>
          </cell>
          <cell r="H3086" t="str">
            <v>Hradec Králové,,Terminál HD</v>
          </cell>
          <cell r="I3086">
            <v>255</v>
          </cell>
          <cell r="J3086">
            <v>7</v>
          </cell>
          <cell r="K3086">
            <v>1785</v>
          </cell>
          <cell r="L3086">
            <v>200</v>
          </cell>
          <cell r="M3086" t="str">
            <v>X vzdy</v>
          </cell>
          <cell r="N3086" t="str">
            <v>Veolia Transport VČ</v>
          </cell>
        </row>
        <row r="3087">
          <cell r="D3087" t="str">
            <v>650600/16</v>
          </cell>
          <cell r="E3087" t="str">
            <v>10:40</v>
          </cell>
          <cell r="F3087" t="str">
            <v>Hradec Králové,,Terminál HD</v>
          </cell>
          <cell r="G3087" t="str">
            <v>11:24</v>
          </cell>
          <cell r="H3087" t="str">
            <v>Pardubice,,aut.nádr.</v>
          </cell>
          <cell r="I3087">
            <v>255</v>
          </cell>
          <cell r="J3087">
            <v>7</v>
          </cell>
          <cell r="K3087">
            <v>1785</v>
          </cell>
          <cell r="L3087">
            <v>200</v>
          </cell>
          <cell r="M3087" t="str">
            <v>X vzdy</v>
          </cell>
          <cell r="N3087" t="str">
            <v>Veolia Transport VČ</v>
          </cell>
        </row>
        <row r="3088">
          <cell r="D3088" t="str">
            <v>650600/17</v>
          </cell>
          <cell r="E3088" t="str">
            <v>12:35</v>
          </cell>
          <cell r="F3088" t="str">
            <v>Pardubice,,aut.nádr.</v>
          </cell>
          <cell r="G3088" t="str">
            <v>13:20</v>
          </cell>
          <cell r="H3088" t="str">
            <v>Hradec Králové,,Terminál HD</v>
          </cell>
          <cell r="I3088">
            <v>255</v>
          </cell>
          <cell r="J3088">
            <v>7</v>
          </cell>
          <cell r="K3088">
            <v>1785</v>
          </cell>
          <cell r="L3088">
            <v>200</v>
          </cell>
          <cell r="M3088" t="str">
            <v>X vzdy</v>
          </cell>
          <cell r="N3088" t="str">
            <v>Veolia Transport VČ</v>
          </cell>
        </row>
        <row r="3089">
          <cell r="D3089" t="str">
            <v>650600/18</v>
          </cell>
          <cell r="E3089" t="str">
            <v>13:40</v>
          </cell>
          <cell r="F3089" t="str">
            <v>Hradec Králové,,Terminál HD</v>
          </cell>
          <cell r="G3089" t="str">
            <v>14:24</v>
          </cell>
          <cell r="H3089" t="str">
            <v>Pardubice,,aut.nádr.</v>
          </cell>
          <cell r="I3089">
            <v>209</v>
          </cell>
          <cell r="J3089">
            <v>7</v>
          </cell>
          <cell r="K3089">
            <v>1463</v>
          </cell>
          <cell r="L3089">
            <v>156</v>
          </cell>
          <cell r="M3089" t="str">
            <v>X vzdy</v>
          </cell>
          <cell r="N3089" t="str">
            <v>Veolia Transport VČ</v>
          </cell>
        </row>
        <row r="3090">
          <cell r="D3090" t="str">
            <v>650600/19</v>
          </cell>
          <cell r="E3090" t="str">
            <v>13:35</v>
          </cell>
          <cell r="F3090" t="str">
            <v>Pardubice,,aut.nádr.</v>
          </cell>
          <cell r="G3090" t="str">
            <v>14:20</v>
          </cell>
          <cell r="H3090" t="str">
            <v>Hradec Králové,,Terminál HD</v>
          </cell>
          <cell r="I3090">
            <v>209</v>
          </cell>
          <cell r="J3090">
            <v>7</v>
          </cell>
          <cell r="K3090">
            <v>1463</v>
          </cell>
          <cell r="L3090">
            <v>156</v>
          </cell>
          <cell r="M3090" t="str">
            <v>X vzdy</v>
          </cell>
          <cell r="N3090" t="str">
            <v>Veolia Transport VČ</v>
          </cell>
        </row>
        <row r="3091">
          <cell r="D3091" t="str">
            <v>650600/20</v>
          </cell>
          <cell r="E3091" t="str">
            <v>14:40</v>
          </cell>
          <cell r="F3091" t="str">
            <v>Hradec Králové,,Terminál HD</v>
          </cell>
          <cell r="G3091" t="str">
            <v>15:24</v>
          </cell>
          <cell r="H3091" t="str">
            <v>Pardubice,,aut.nádr.</v>
          </cell>
          <cell r="I3091">
            <v>209</v>
          </cell>
          <cell r="J3091">
            <v>7</v>
          </cell>
          <cell r="K3091">
            <v>1463</v>
          </cell>
          <cell r="L3091">
            <v>156</v>
          </cell>
          <cell r="M3091" t="str">
            <v>X vzdy</v>
          </cell>
          <cell r="N3091" t="str">
            <v>Veolia Transport VČ</v>
          </cell>
        </row>
        <row r="3092">
          <cell r="D3092" t="str">
            <v>650600/21</v>
          </cell>
          <cell r="E3092" t="str">
            <v>14:05</v>
          </cell>
          <cell r="F3092" t="str">
            <v>Pardubice,,aut.nádr.</v>
          </cell>
          <cell r="G3092" t="str">
            <v>14:45</v>
          </cell>
          <cell r="H3092" t="str">
            <v>Hradec Králové,,Terminál HD</v>
          </cell>
          <cell r="I3092">
            <v>255</v>
          </cell>
          <cell r="J3092">
            <v>5</v>
          </cell>
          <cell r="K3092">
            <v>1275</v>
          </cell>
          <cell r="L3092">
            <v>200</v>
          </cell>
          <cell r="M3092" t="str">
            <v>X vzdy</v>
          </cell>
          <cell r="N3092" t="str">
            <v>Veolia Transport VČ</v>
          </cell>
        </row>
        <row r="3093">
          <cell r="D3093" t="str">
            <v>650600/22</v>
          </cell>
          <cell r="E3093" t="str">
            <v>15:10</v>
          </cell>
          <cell r="F3093" t="str">
            <v>Hradec Králové,,Terminál HD</v>
          </cell>
          <cell r="G3093" t="str">
            <v>15:49</v>
          </cell>
          <cell r="H3093" t="str">
            <v>Pardubice,,aut.nádr.</v>
          </cell>
          <cell r="I3093">
            <v>255</v>
          </cell>
          <cell r="J3093">
            <v>5</v>
          </cell>
          <cell r="K3093">
            <v>1275</v>
          </cell>
          <cell r="L3093">
            <v>200</v>
          </cell>
          <cell r="M3093" t="str">
            <v>X vzdy</v>
          </cell>
          <cell r="N3093" t="str">
            <v>Veolia Transport VČ</v>
          </cell>
        </row>
        <row r="3094">
          <cell r="D3094" t="str">
            <v>650600/23</v>
          </cell>
          <cell r="E3094" t="str">
            <v>14:35</v>
          </cell>
          <cell r="F3094" t="str">
            <v>Pardubice,,aut.nádr.</v>
          </cell>
          <cell r="G3094" t="str">
            <v>15:20</v>
          </cell>
          <cell r="H3094" t="str">
            <v>Hradec Králové,,Terminál HD</v>
          </cell>
          <cell r="I3094">
            <v>255</v>
          </cell>
          <cell r="J3094">
            <v>7</v>
          </cell>
          <cell r="K3094">
            <v>1785</v>
          </cell>
          <cell r="L3094">
            <v>200</v>
          </cell>
          <cell r="M3094" t="str">
            <v>X vzdy</v>
          </cell>
          <cell r="N3094" t="str">
            <v>Veolia Transport VČ</v>
          </cell>
        </row>
        <row r="3095">
          <cell r="D3095" t="str">
            <v>650600/24</v>
          </cell>
          <cell r="E3095" t="str">
            <v>15:40</v>
          </cell>
          <cell r="F3095" t="str">
            <v>Hradec Králové,,Terminál HD</v>
          </cell>
          <cell r="G3095" t="str">
            <v>16:24</v>
          </cell>
          <cell r="H3095" t="str">
            <v>Pardubice,,aut.nádr.</v>
          </cell>
          <cell r="I3095">
            <v>255</v>
          </cell>
          <cell r="J3095">
            <v>7</v>
          </cell>
          <cell r="K3095">
            <v>1785</v>
          </cell>
          <cell r="L3095">
            <v>200</v>
          </cell>
          <cell r="M3095" t="str">
            <v>X vzdy</v>
          </cell>
          <cell r="N3095" t="str">
            <v>Veolia Transport VČ</v>
          </cell>
        </row>
        <row r="3096">
          <cell r="D3096" t="str">
            <v>650600/25</v>
          </cell>
          <cell r="E3096" t="str">
            <v>15:35</v>
          </cell>
          <cell r="F3096" t="str">
            <v>Pardubice,,aut.nádr.</v>
          </cell>
          <cell r="G3096" t="str">
            <v>16:20</v>
          </cell>
          <cell r="H3096" t="str">
            <v>Hradec Králové,,Terminál HD</v>
          </cell>
          <cell r="I3096">
            <v>253</v>
          </cell>
          <cell r="J3096">
            <v>7</v>
          </cell>
          <cell r="K3096">
            <v>1771</v>
          </cell>
          <cell r="L3096">
            <v>200</v>
          </cell>
          <cell r="M3096" t="str">
            <v>X vzdy</v>
          </cell>
          <cell r="N3096" t="str">
            <v>Veolia Transport VČ</v>
          </cell>
        </row>
        <row r="3097">
          <cell r="D3097" t="str">
            <v>650600/28</v>
          </cell>
          <cell r="E3097" t="str">
            <v>16:40</v>
          </cell>
          <cell r="F3097" t="str">
            <v>Hradec Králové,,Terminál HD</v>
          </cell>
          <cell r="G3097" t="str">
            <v>17:24</v>
          </cell>
          <cell r="H3097" t="str">
            <v>Pardubice,,aut.nádr.</v>
          </cell>
          <cell r="I3097">
            <v>253</v>
          </cell>
          <cell r="J3097">
            <v>7</v>
          </cell>
          <cell r="K3097">
            <v>1771</v>
          </cell>
          <cell r="L3097">
            <v>200</v>
          </cell>
          <cell r="M3097" t="str">
            <v>X vzdy</v>
          </cell>
          <cell r="N3097" t="str">
            <v>Veolia Transport VČ</v>
          </cell>
        </row>
        <row r="3098">
          <cell r="D3098" t="str">
            <v>650600/29</v>
          </cell>
          <cell r="E3098" t="str">
            <v>16:28</v>
          </cell>
          <cell r="F3098" t="str">
            <v>Pardubice,,aut.nádr.</v>
          </cell>
          <cell r="G3098" t="str">
            <v>17:25</v>
          </cell>
          <cell r="H3098" t="str">
            <v>Hradec Králové,,Terminál HD</v>
          </cell>
          <cell r="I3098">
            <v>255</v>
          </cell>
          <cell r="J3098">
            <v>7</v>
          </cell>
          <cell r="K3098">
            <v>1785</v>
          </cell>
          <cell r="L3098">
            <v>200</v>
          </cell>
          <cell r="M3098" t="str">
            <v>X vzdy</v>
          </cell>
          <cell r="N3098" t="str">
            <v>Veolia Transport VČ</v>
          </cell>
        </row>
        <row r="3099">
          <cell r="D3099" t="str">
            <v>650600/30</v>
          </cell>
          <cell r="E3099" t="str">
            <v>17:40</v>
          </cell>
          <cell r="F3099" t="str">
            <v>Hradec Králové,,Terminál HD</v>
          </cell>
          <cell r="G3099" t="str">
            <v>18:24</v>
          </cell>
          <cell r="H3099" t="str">
            <v>Pardubice,,aut.nádr.</v>
          </cell>
          <cell r="I3099">
            <v>255</v>
          </cell>
          <cell r="J3099">
            <v>7</v>
          </cell>
          <cell r="K3099">
            <v>1785</v>
          </cell>
          <cell r="L3099">
            <v>200</v>
          </cell>
          <cell r="M3099" t="str">
            <v>X vzdy</v>
          </cell>
          <cell r="N3099" t="str">
            <v>Veolia Transport VČ</v>
          </cell>
        </row>
        <row r="3100">
          <cell r="D3100" t="str">
            <v>650600/31</v>
          </cell>
          <cell r="E3100" t="str">
            <v>17:05</v>
          </cell>
          <cell r="F3100" t="str">
            <v>Pardubice,,aut.nádr.</v>
          </cell>
          <cell r="G3100" t="str">
            <v>17:45</v>
          </cell>
          <cell r="H3100" t="str">
            <v>Hradec Králové,,Terminál HD</v>
          </cell>
          <cell r="I3100">
            <v>255</v>
          </cell>
          <cell r="J3100">
            <v>5</v>
          </cell>
          <cell r="K3100">
            <v>1275</v>
          </cell>
          <cell r="L3100">
            <v>200</v>
          </cell>
          <cell r="M3100" t="str">
            <v>X vzdy</v>
          </cell>
          <cell r="N3100" t="str">
            <v>Veolia Transport VČ</v>
          </cell>
        </row>
        <row r="3101">
          <cell r="D3101" t="str">
            <v>650600/32</v>
          </cell>
          <cell r="E3101" t="str">
            <v>19:40</v>
          </cell>
          <cell r="F3101" t="str">
            <v>Hradec Králové,,Terminál HD</v>
          </cell>
          <cell r="G3101" t="str">
            <v>20:19</v>
          </cell>
          <cell r="H3101" t="str">
            <v>Pardubice,,aut.nádr.</v>
          </cell>
          <cell r="I3101">
            <v>255</v>
          </cell>
          <cell r="J3101">
            <v>7</v>
          </cell>
          <cell r="K3101">
            <v>1785</v>
          </cell>
          <cell r="L3101">
            <v>200</v>
          </cell>
          <cell r="M3101" t="str">
            <v>X vzdy</v>
          </cell>
          <cell r="N3101" t="str">
            <v>Veolia Transport VČ</v>
          </cell>
        </row>
        <row r="3102">
          <cell r="D3102" t="str">
            <v>650600/33</v>
          </cell>
          <cell r="E3102" t="str">
            <v>18:35</v>
          </cell>
          <cell r="F3102" t="str">
            <v>Pardubice,,aut.nádr.</v>
          </cell>
          <cell r="G3102" t="str">
            <v>19:20</v>
          </cell>
          <cell r="H3102" t="str">
            <v>Hradec Králové,,Terminál HD</v>
          </cell>
          <cell r="I3102">
            <v>255</v>
          </cell>
          <cell r="J3102">
            <v>7</v>
          </cell>
          <cell r="K3102">
            <v>1785</v>
          </cell>
          <cell r="L3102">
            <v>200</v>
          </cell>
          <cell r="M3102" t="str">
            <v>X vzdy</v>
          </cell>
          <cell r="N3102" t="str">
            <v>Veolia Transport VČ</v>
          </cell>
        </row>
        <row r="3103">
          <cell r="D3103" t="str">
            <v>650600/34</v>
          </cell>
          <cell r="E3103" t="str">
            <v>18:40</v>
          </cell>
          <cell r="F3103" t="str">
            <v>Hradec Králové,,Terminál HD</v>
          </cell>
          <cell r="G3103" t="str">
            <v>19:19</v>
          </cell>
          <cell r="H3103" t="str">
            <v>Pardubice,,aut.nádr.</v>
          </cell>
          <cell r="I3103">
            <v>2</v>
          </cell>
          <cell r="J3103">
            <v>5</v>
          </cell>
          <cell r="K3103">
            <v>10</v>
          </cell>
          <cell r="L3103">
            <v>0</v>
          </cell>
          <cell r="M3103" t="str">
            <v xml:space="preserve"> vzdy</v>
          </cell>
          <cell r="N3103" t="str">
            <v>Veolia Transport VČ</v>
          </cell>
        </row>
        <row r="3104">
          <cell r="D3104" t="str">
            <v>650600/35</v>
          </cell>
          <cell r="E3104" t="str">
            <v>11:35</v>
          </cell>
          <cell r="F3104" t="str">
            <v>Pardubice,,aut.nádr.</v>
          </cell>
          <cell r="G3104" t="str">
            <v>12:15</v>
          </cell>
          <cell r="H3104" t="str">
            <v>Hradec Králové,,Terminál HD</v>
          </cell>
          <cell r="I3104">
            <v>255</v>
          </cell>
          <cell r="J3104">
            <v>5</v>
          </cell>
          <cell r="K3104">
            <v>1275</v>
          </cell>
          <cell r="L3104">
            <v>200</v>
          </cell>
          <cell r="M3104" t="str">
            <v>X vzdy</v>
          </cell>
          <cell r="N3104" t="str">
            <v>Veolia Transport VČ</v>
          </cell>
        </row>
        <row r="3105">
          <cell r="D3105" t="str">
            <v>650600/36</v>
          </cell>
          <cell r="E3105" t="str">
            <v>11:40</v>
          </cell>
          <cell r="F3105" t="str">
            <v>Hradec Králové,,Terminál HD</v>
          </cell>
          <cell r="G3105" t="str">
            <v>12:24</v>
          </cell>
          <cell r="H3105" t="str">
            <v>Pardubice,,aut.nádr.</v>
          </cell>
          <cell r="I3105">
            <v>253</v>
          </cell>
          <cell r="J3105">
            <v>7</v>
          </cell>
          <cell r="K3105">
            <v>1771</v>
          </cell>
          <cell r="L3105">
            <v>200</v>
          </cell>
          <cell r="M3105" t="str">
            <v>X vzdy</v>
          </cell>
          <cell r="N3105" t="str">
            <v>Veolia Transport VČ</v>
          </cell>
        </row>
        <row r="3106">
          <cell r="D3106" t="str">
            <v>650600/37</v>
          </cell>
          <cell r="E3106" t="str">
            <v>10:35</v>
          </cell>
          <cell r="F3106" t="str">
            <v>Pardubice,,aut.nádr.</v>
          </cell>
          <cell r="G3106" t="str">
            <v>11:20</v>
          </cell>
          <cell r="H3106" t="str">
            <v>Hradec Králové,,Terminál HD</v>
          </cell>
          <cell r="I3106">
            <v>253</v>
          </cell>
          <cell r="J3106">
            <v>7</v>
          </cell>
          <cell r="K3106">
            <v>1771</v>
          </cell>
          <cell r="L3106">
            <v>200</v>
          </cell>
          <cell r="M3106" t="str">
            <v>X vzdy</v>
          </cell>
          <cell r="N3106" t="str">
            <v>Veolia Transport VČ</v>
          </cell>
        </row>
        <row r="3107">
          <cell r="D3107" t="str">
            <v>650601/1</v>
          </cell>
          <cell r="E3107" t="str">
            <v>04:35</v>
          </cell>
          <cell r="F3107" t="str">
            <v>Pardubice,,aut.nádr.</v>
          </cell>
          <cell r="G3107" t="str">
            <v>05:21</v>
          </cell>
          <cell r="H3107" t="str">
            <v>Hradec Králové,,Terminál HD</v>
          </cell>
          <cell r="I3107">
            <v>255</v>
          </cell>
          <cell r="J3107">
            <v>12</v>
          </cell>
          <cell r="K3107">
            <v>3060</v>
          </cell>
          <cell r="L3107">
            <v>200</v>
          </cell>
          <cell r="M3107" t="str">
            <v>X vzdy</v>
          </cell>
          <cell r="N3107" t="str">
            <v>CAR Tour</v>
          </cell>
        </row>
        <row r="3108">
          <cell r="D3108" t="str">
            <v>650601/3</v>
          </cell>
          <cell r="E3108" t="str">
            <v>05:30</v>
          </cell>
          <cell r="F3108" t="str">
            <v>Pardubice,,aut.nádr.</v>
          </cell>
          <cell r="G3108" t="str">
            <v>06:22</v>
          </cell>
          <cell r="H3108" t="str">
            <v>Hradec Králové,,Terminál HD</v>
          </cell>
          <cell r="I3108">
            <v>255</v>
          </cell>
          <cell r="J3108">
            <v>12</v>
          </cell>
          <cell r="K3108">
            <v>3060</v>
          </cell>
          <cell r="L3108">
            <v>200</v>
          </cell>
          <cell r="M3108" t="str">
            <v>X vzdy</v>
          </cell>
          <cell r="N3108" t="str">
            <v>CAR Tour</v>
          </cell>
        </row>
        <row r="3109">
          <cell r="D3109" t="str">
            <v>650601/4</v>
          </cell>
          <cell r="E3109" t="str">
            <v>05:25</v>
          </cell>
          <cell r="F3109" t="str">
            <v>Hradec Králové,,Terminál HD</v>
          </cell>
          <cell r="G3109" t="str">
            <v>06:22</v>
          </cell>
          <cell r="H3109" t="str">
            <v>Pardubice,,aut.nádr.</v>
          </cell>
          <cell r="I3109">
            <v>255</v>
          </cell>
          <cell r="J3109">
            <v>11</v>
          </cell>
          <cell r="K3109">
            <v>2805</v>
          </cell>
          <cell r="L3109">
            <v>200</v>
          </cell>
          <cell r="M3109" t="str">
            <v>X vzdy</v>
          </cell>
          <cell r="N3109" t="str">
            <v>CAR Tour</v>
          </cell>
        </row>
        <row r="3110">
          <cell r="D3110" t="str">
            <v>650601/5</v>
          </cell>
          <cell r="E3110" t="str">
            <v>06:30</v>
          </cell>
          <cell r="F3110" t="str">
            <v>Pardubice,,aut.nádr.</v>
          </cell>
          <cell r="G3110" t="str">
            <v>07:30</v>
          </cell>
          <cell r="H3110" t="str">
            <v>Hradec Králové,,Terminál HD</v>
          </cell>
          <cell r="I3110">
            <v>255</v>
          </cell>
          <cell r="J3110">
            <v>12</v>
          </cell>
          <cell r="K3110">
            <v>3060</v>
          </cell>
          <cell r="L3110">
            <v>200</v>
          </cell>
          <cell r="M3110" t="str">
            <v>X vzdy</v>
          </cell>
          <cell r="N3110" t="str">
            <v>CAR Tour</v>
          </cell>
        </row>
        <row r="3111">
          <cell r="D3111" t="str">
            <v>650601/6</v>
          </cell>
          <cell r="E3111" t="str">
            <v>06:25</v>
          </cell>
          <cell r="F3111" t="str">
            <v>Hradec Králové,,Terminál HD</v>
          </cell>
          <cell r="G3111" t="str">
            <v>07:28</v>
          </cell>
          <cell r="H3111" t="str">
            <v>Pardubice,,aut.nádr.</v>
          </cell>
          <cell r="I3111">
            <v>209</v>
          </cell>
          <cell r="J3111">
            <v>12</v>
          </cell>
          <cell r="K3111">
            <v>2508</v>
          </cell>
          <cell r="L3111">
            <v>156</v>
          </cell>
          <cell r="M3111" t="str">
            <v>X vzdy</v>
          </cell>
          <cell r="N3111" t="str">
            <v>CAR Tour</v>
          </cell>
        </row>
        <row r="3112">
          <cell r="D3112" t="str">
            <v>650601/7</v>
          </cell>
          <cell r="E3112" t="str">
            <v>07:30</v>
          </cell>
          <cell r="F3112" t="str">
            <v>Pardubice,,aut.nádr.</v>
          </cell>
          <cell r="G3112" t="str">
            <v>08:22</v>
          </cell>
          <cell r="H3112" t="str">
            <v>Hradec Králové,,Terminál HD</v>
          </cell>
          <cell r="I3112">
            <v>255</v>
          </cell>
          <cell r="J3112">
            <v>12</v>
          </cell>
          <cell r="K3112">
            <v>3060</v>
          </cell>
          <cell r="L3112">
            <v>200</v>
          </cell>
          <cell r="M3112" t="str">
            <v>X vzdy</v>
          </cell>
          <cell r="N3112" t="str">
            <v>CAR Tour</v>
          </cell>
        </row>
        <row r="3113">
          <cell r="D3113" t="str">
            <v>650601/8</v>
          </cell>
          <cell r="E3113" t="str">
            <v>07:40</v>
          </cell>
          <cell r="F3113" t="str">
            <v>Hradec Králové,,Terminál HD</v>
          </cell>
          <cell r="G3113" t="str">
            <v>08:28</v>
          </cell>
          <cell r="H3113" t="str">
            <v>Pardubice,,aut.nádr.</v>
          </cell>
          <cell r="I3113">
            <v>255</v>
          </cell>
          <cell r="J3113">
            <v>12</v>
          </cell>
          <cell r="K3113">
            <v>3060</v>
          </cell>
          <cell r="L3113">
            <v>200</v>
          </cell>
          <cell r="M3113" t="str">
            <v>X vzdy</v>
          </cell>
          <cell r="N3113" t="str">
            <v>CAR Tour</v>
          </cell>
        </row>
        <row r="3114">
          <cell r="D3114" t="str">
            <v>650601/9</v>
          </cell>
          <cell r="E3114" t="str">
            <v>10:30</v>
          </cell>
          <cell r="F3114" t="str">
            <v>Pardubice,,aut.nádr.</v>
          </cell>
          <cell r="G3114" t="str">
            <v>11:28</v>
          </cell>
          <cell r="H3114" t="str">
            <v>Hradec Králové,,Terminál HD</v>
          </cell>
          <cell r="I3114">
            <v>255</v>
          </cell>
          <cell r="J3114">
            <v>12</v>
          </cell>
          <cell r="K3114">
            <v>3060</v>
          </cell>
          <cell r="L3114">
            <v>200</v>
          </cell>
          <cell r="M3114" t="str">
            <v>X vzdy</v>
          </cell>
          <cell r="N3114" t="str">
            <v>CAR Tour</v>
          </cell>
        </row>
        <row r="3115">
          <cell r="D3115" t="str">
            <v>650601/10</v>
          </cell>
          <cell r="E3115" t="str">
            <v>10:35</v>
          </cell>
          <cell r="F3115" t="str">
            <v>Hradec Králové,,Terminál HD</v>
          </cell>
          <cell r="G3115" t="str">
            <v>11:38</v>
          </cell>
          <cell r="H3115" t="str">
            <v>Pardubice,,aut.nádr.</v>
          </cell>
          <cell r="I3115">
            <v>255</v>
          </cell>
          <cell r="J3115">
            <v>12</v>
          </cell>
          <cell r="K3115">
            <v>3060</v>
          </cell>
          <cell r="L3115">
            <v>200</v>
          </cell>
          <cell r="M3115" t="str">
            <v>X vzdy</v>
          </cell>
          <cell r="N3115" t="str">
            <v>CAR Tour</v>
          </cell>
        </row>
        <row r="3116">
          <cell r="D3116" t="str">
            <v>650601/11</v>
          </cell>
          <cell r="E3116" t="str">
            <v>13:30</v>
          </cell>
          <cell r="F3116" t="str">
            <v>Pardubice,,aut.nádr.</v>
          </cell>
          <cell r="G3116" t="str">
            <v>14:33</v>
          </cell>
          <cell r="H3116" t="str">
            <v>Hradec Králové,,Terminál HD</v>
          </cell>
          <cell r="I3116">
            <v>255</v>
          </cell>
          <cell r="J3116">
            <v>12</v>
          </cell>
          <cell r="K3116">
            <v>3060</v>
          </cell>
          <cell r="L3116">
            <v>200</v>
          </cell>
          <cell r="M3116" t="str">
            <v>X vzdy</v>
          </cell>
          <cell r="N3116" t="str">
            <v>CAR Tour</v>
          </cell>
        </row>
        <row r="3117">
          <cell r="D3117" t="str">
            <v>650601/12</v>
          </cell>
          <cell r="E3117" t="str">
            <v>13:40</v>
          </cell>
          <cell r="F3117" t="str">
            <v>Hradec Králové,,Terminál HD</v>
          </cell>
          <cell r="G3117" t="str">
            <v>14:39</v>
          </cell>
          <cell r="H3117" t="str">
            <v>Pardubice,,aut.nádr.</v>
          </cell>
          <cell r="I3117">
            <v>209</v>
          </cell>
          <cell r="J3117">
            <v>12</v>
          </cell>
          <cell r="K3117">
            <v>2508</v>
          </cell>
          <cell r="L3117">
            <v>156</v>
          </cell>
          <cell r="M3117" t="str">
            <v>X vzdy</v>
          </cell>
          <cell r="N3117" t="str">
            <v>CAR Tour</v>
          </cell>
        </row>
        <row r="3118">
          <cell r="D3118" t="str">
            <v>650601/13</v>
          </cell>
          <cell r="E3118" t="str">
            <v>14:30</v>
          </cell>
          <cell r="F3118" t="str">
            <v>Pardubice,,aut.nádr.</v>
          </cell>
          <cell r="G3118" t="str">
            <v>15:28</v>
          </cell>
          <cell r="H3118" t="str">
            <v>Hradec Králové,,Terminál HD</v>
          </cell>
          <cell r="I3118">
            <v>255</v>
          </cell>
          <cell r="J3118">
            <v>12</v>
          </cell>
          <cell r="K3118">
            <v>3060</v>
          </cell>
          <cell r="L3118">
            <v>200</v>
          </cell>
          <cell r="M3118" t="str">
            <v>X vzdy</v>
          </cell>
          <cell r="N3118" t="str">
            <v>CAR Tour</v>
          </cell>
        </row>
        <row r="3119">
          <cell r="D3119" t="str">
            <v>650601/14</v>
          </cell>
          <cell r="E3119" t="str">
            <v>14:40</v>
          </cell>
          <cell r="F3119" t="str">
            <v>Hradec Králové,,Terminál HD</v>
          </cell>
          <cell r="G3119" t="str">
            <v>15:35</v>
          </cell>
          <cell r="H3119" t="str">
            <v>Pardubice,,aut.nádr.</v>
          </cell>
          <cell r="I3119">
            <v>255</v>
          </cell>
          <cell r="J3119">
            <v>12</v>
          </cell>
          <cell r="K3119">
            <v>3060</v>
          </cell>
          <cell r="L3119">
            <v>200</v>
          </cell>
          <cell r="M3119" t="str">
            <v>X vzdy</v>
          </cell>
          <cell r="N3119" t="str">
            <v>CAR Tour</v>
          </cell>
        </row>
        <row r="3120">
          <cell r="D3120" t="str">
            <v>650601/15</v>
          </cell>
          <cell r="E3120" t="str">
            <v>15:30</v>
          </cell>
          <cell r="F3120" t="str">
            <v>Pardubice,,aut.nádr.</v>
          </cell>
          <cell r="G3120" t="str">
            <v>16:33</v>
          </cell>
          <cell r="H3120" t="str">
            <v>Hradec Králové,,Terminál HD</v>
          </cell>
          <cell r="I3120">
            <v>255</v>
          </cell>
          <cell r="J3120">
            <v>12</v>
          </cell>
          <cell r="K3120">
            <v>3060</v>
          </cell>
          <cell r="L3120">
            <v>200</v>
          </cell>
          <cell r="M3120" t="str">
            <v>X vzdy</v>
          </cell>
          <cell r="N3120" t="str">
            <v>CAR Tour</v>
          </cell>
        </row>
        <row r="3121">
          <cell r="D3121" t="str">
            <v>650601/16</v>
          </cell>
          <cell r="E3121" t="str">
            <v>15:35</v>
          </cell>
          <cell r="F3121" t="str">
            <v>Hradec Králové,,Terminál HD</v>
          </cell>
          <cell r="G3121" t="str">
            <v>16:34</v>
          </cell>
          <cell r="H3121" t="str">
            <v>Pardubice,,aut.nádr.</v>
          </cell>
          <cell r="I3121">
            <v>255</v>
          </cell>
          <cell r="J3121">
            <v>12</v>
          </cell>
          <cell r="K3121">
            <v>3060</v>
          </cell>
          <cell r="L3121">
            <v>200</v>
          </cell>
          <cell r="M3121" t="str">
            <v>X vzdy</v>
          </cell>
          <cell r="N3121" t="str">
            <v>CAR Tour</v>
          </cell>
        </row>
        <row r="3122">
          <cell r="D3122" t="str">
            <v>650601/18</v>
          </cell>
          <cell r="E3122" t="str">
            <v>17:35</v>
          </cell>
          <cell r="F3122" t="str">
            <v>Hradec Králové,,Terminál HD</v>
          </cell>
          <cell r="G3122" t="str">
            <v>18:34</v>
          </cell>
          <cell r="H3122" t="str">
            <v>Pardubice,,aut.nádr.</v>
          </cell>
          <cell r="I3122">
            <v>255</v>
          </cell>
          <cell r="J3122">
            <v>12</v>
          </cell>
          <cell r="K3122">
            <v>3060</v>
          </cell>
          <cell r="L3122">
            <v>200</v>
          </cell>
          <cell r="M3122" t="str">
            <v>X vzdy</v>
          </cell>
          <cell r="N3122" t="str">
            <v>CAR Tour</v>
          </cell>
        </row>
        <row r="3123">
          <cell r="D3123" t="str">
            <v>650601/19</v>
          </cell>
          <cell r="E3123" t="str">
            <v>17:30</v>
          </cell>
          <cell r="F3123" t="str">
            <v>Pardubice,,aut.nádr.</v>
          </cell>
          <cell r="G3123" t="str">
            <v>18:28</v>
          </cell>
          <cell r="H3123" t="str">
            <v>Hradec Králové,,Terminál HD</v>
          </cell>
          <cell r="I3123">
            <v>255</v>
          </cell>
          <cell r="J3123">
            <v>12</v>
          </cell>
          <cell r="K3123">
            <v>3060</v>
          </cell>
          <cell r="L3123">
            <v>200</v>
          </cell>
          <cell r="M3123" t="str">
            <v>X vzdy</v>
          </cell>
          <cell r="N3123" t="str">
            <v>CAR Tour</v>
          </cell>
        </row>
        <row r="3124">
          <cell r="D3124" t="str">
            <v>650601/20</v>
          </cell>
          <cell r="E3124" t="str">
            <v>19:35</v>
          </cell>
          <cell r="F3124" t="str">
            <v>Hradec Králové,,Terminál HD</v>
          </cell>
          <cell r="G3124" t="str">
            <v>20:22</v>
          </cell>
          <cell r="H3124" t="str">
            <v>Pardubice,,aut.nádr.</v>
          </cell>
          <cell r="I3124">
            <v>255</v>
          </cell>
          <cell r="J3124">
            <v>12</v>
          </cell>
          <cell r="K3124">
            <v>3060</v>
          </cell>
          <cell r="L3124">
            <v>200</v>
          </cell>
          <cell r="M3124" t="str">
            <v>X vzdy</v>
          </cell>
          <cell r="N3124" t="str">
            <v>CAR Tour</v>
          </cell>
        </row>
        <row r="3125">
          <cell r="D3125" t="str">
            <v>650601/21</v>
          </cell>
          <cell r="E3125" t="str">
            <v>19:30</v>
          </cell>
          <cell r="F3125" t="str">
            <v>Pardubice,,aut.nádr.</v>
          </cell>
          <cell r="G3125" t="str">
            <v>20:25</v>
          </cell>
          <cell r="H3125" t="str">
            <v>Hradec Králové,,Terminál HD</v>
          </cell>
          <cell r="I3125">
            <v>255</v>
          </cell>
          <cell r="J3125">
            <v>11</v>
          </cell>
          <cell r="K3125">
            <v>2805</v>
          </cell>
          <cell r="L3125">
            <v>200</v>
          </cell>
          <cell r="M3125" t="str">
            <v>X vzdy</v>
          </cell>
          <cell r="N3125" t="str">
            <v>CAR Tour</v>
          </cell>
        </row>
        <row r="3126">
          <cell r="D3126" t="str">
            <v>650601/22</v>
          </cell>
          <cell r="E3126" t="str">
            <v>06:25</v>
          </cell>
          <cell r="F3126" t="str">
            <v>Hradec Králové,,Terminál HD</v>
          </cell>
          <cell r="G3126" t="str">
            <v>07:28</v>
          </cell>
          <cell r="H3126" t="str">
            <v>Pardubice,,aut.nádr.</v>
          </cell>
          <cell r="I3126">
            <v>46</v>
          </cell>
          <cell r="J3126">
            <v>12</v>
          </cell>
          <cell r="K3126">
            <v>552</v>
          </cell>
          <cell r="L3126">
            <v>44</v>
          </cell>
          <cell r="M3126" t="str">
            <v>X vzdy</v>
          </cell>
          <cell r="N3126" t="str">
            <v>CAR Tour</v>
          </cell>
        </row>
        <row r="3127">
          <cell r="D3127" t="str">
            <v>650601/102</v>
          </cell>
          <cell r="E3127" t="str">
            <v>11:25</v>
          </cell>
          <cell r="F3127" t="str">
            <v>Hradec Králové,,Terminál HD</v>
          </cell>
          <cell r="G3127" t="str">
            <v>12:22</v>
          </cell>
          <cell r="H3127" t="str">
            <v>Pardubice,,aut.nádr.</v>
          </cell>
          <cell r="I3127">
            <v>116</v>
          </cell>
          <cell r="J3127">
            <v>12</v>
          </cell>
          <cell r="K3127">
            <v>1392</v>
          </cell>
          <cell r="L3127">
            <v>87</v>
          </cell>
          <cell r="M3127" t="str">
            <v>6+ vzdy</v>
          </cell>
          <cell r="N3127" t="str">
            <v>CAR Tour</v>
          </cell>
        </row>
        <row r="3128">
          <cell r="D3128" t="str">
            <v>650601/103</v>
          </cell>
          <cell r="E3128" t="str">
            <v>07:30</v>
          </cell>
          <cell r="F3128" t="str">
            <v>Pardubice,,aut.nádr.</v>
          </cell>
          <cell r="G3128" t="str">
            <v>08:25</v>
          </cell>
          <cell r="H3128" t="str">
            <v>Hradec Králové,,Terminál HD</v>
          </cell>
          <cell r="I3128">
            <v>116</v>
          </cell>
          <cell r="J3128">
            <v>12</v>
          </cell>
          <cell r="K3128">
            <v>1392</v>
          </cell>
          <cell r="L3128">
            <v>87</v>
          </cell>
          <cell r="M3128" t="str">
            <v>6+ vzdy</v>
          </cell>
          <cell r="N3128" t="str">
            <v>CAR Tour</v>
          </cell>
        </row>
        <row r="3129">
          <cell r="D3129" t="str">
            <v>650601/104</v>
          </cell>
          <cell r="E3129" t="str">
            <v>17:25</v>
          </cell>
          <cell r="F3129" t="str">
            <v>Hradec Králové,,Terminál HD</v>
          </cell>
          <cell r="G3129" t="str">
            <v>18:22</v>
          </cell>
          <cell r="H3129" t="str">
            <v>Pardubice,,aut.nádr.</v>
          </cell>
          <cell r="I3129">
            <v>114</v>
          </cell>
          <cell r="J3129">
            <v>12</v>
          </cell>
          <cell r="K3129">
            <v>1368</v>
          </cell>
          <cell r="L3129">
            <v>87</v>
          </cell>
          <cell r="M3129" t="str">
            <v>6+ vzdy</v>
          </cell>
          <cell r="N3129" t="str">
            <v>CAR Tour</v>
          </cell>
        </row>
        <row r="3130">
          <cell r="D3130" t="str">
            <v>650601/105</v>
          </cell>
          <cell r="E3130" t="str">
            <v>14:30</v>
          </cell>
          <cell r="F3130" t="str">
            <v>Pardubice,,aut.nádr.</v>
          </cell>
          <cell r="G3130" t="str">
            <v>15:25</v>
          </cell>
          <cell r="H3130" t="str">
            <v>Hradec Králové,,Terminál HD</v>
          </cell>
          <cell r="I3130">
            <v>116</v>
          </cell>
          <cell r="J3130">
            <v>12</v>
          </cell>
          <cell r="K3130">
            <v>1392</v>
          </cell>
          <cell r="L3130">
            <v>87</v>
          </cell>
          <cell r="M3130" t="str">
            <v>6+ vzdy</v>
          </cell>
          <cell r="N3130" t="str">
            <v>CAR Tour</v>
          </cell>
        </row>
        <row r="3131">
          <cell r="D3131" t="str">
            <v>650602/1</v>
          </cell>
          <cell r="E3131" t="str">
            <v>06:10</v>
          </cell>
          <cell r="F3131" t="str">
            <v>Pardubice,,aut.nádr.</v>
          </cell>
          <cell r="G3131" t="str">
            <v>06:50</v>
          </cell>
          <cell r="H3131" t="str">
            <v>Dobřenice,,žel.st.</v>
          </cell>
          <cell r="I3131">
            <v>255</v>
          </cell>
          <cell r="J3131">
            <v>5</v>
          </cell>
          <cell r="K3131">
            <v>1275</v>
          </cell>
          <cell r="L3131">
            <v>200</v>
          </cell>
          <cell r="M3131" t="str">
            <v>X vzdy</v>
          </cell>
          <cell r="N3131" t="str">
            <v>Veolia Transport VČ</v>
          </cell>
        </row>
        <row r="3132">
          <cell r="D3132" t="str">
            <v>650602/2</v>
          </cell>
          <cell r="E3132" t="str">
            <v>04:59</v>
          </cell>
          <cell r="F3132" t="str">
            <v>Dobřenice,,žel.st.</v>
          </cell>
          <cell r="G3132" t="str">
            <v>05:38</v>
          </cell>
          <cell r="H3132" t="str">
            <v>Pardubice,,aut.nádr.</v>
          </cell>
          <cell r="I3132">
            <v>255</v>
          </cell>
          <cell r="J3132">
            <v>4</v>
          </cell>
          <cell r="K3132">
            <v>1020</v>
          </cell>
          <cell r="L3132">
            <v>200</v>
          </cell>
          <cell r="M3132" t="str">
            <v>X vzdy</v>
          </cell>
          <cell r="N3132" t="str">
            <v>Veolia Transport VČ</v>
          </cell>
        </row>
        <row r="3133">
          <cell r="D3133" t="str">
            <v>650602/3</v>
          </cell>
          <cell r="E3133" t="str">
            <v>08:15</v>
          </cell>
          <cell r="F3133" t="str">
            <v>Pardubice,,aut.nádr.</v>
          </cell>
          <cell r="G3133" t="str">
            <v>08:47</v>
          </cell>
          <cell r="H3133" t="str">
            <v>Osice</v>
          </cell>
          <cell r="I3133">
            <v>253</v>
          </cell>
          <cell r="J3133">
            <v>1</v>
          </cell>
          <cell r="K3133">
            <v>253</v>
          </cell>
          <cell r="L3133">
            <v>200</v>
          </cell>
          <cell r="M3133" t="str">
            <v>X vzdy</v>
          </cell>
          <cell r="N3133" t="str">
            <v>Veolia Transport VČ</v>
          </cell>
        </row>
        <row r="3134">
          <cell r="D3134" t="str">
            <v>650602/4</v>
          </cell>
          <cell r="E3134" t="str">
            <v>06:56</v>
          </cell>
          <cell r="F3134" t="str">
            <v>Dobřenice,,žel.st.</v>
          </cell>
          <cell r="G3134" t="str">
            <v>07:45</v>
          </cell>
          <cell r="H3134" t="str">
            <v>Pardubice,,aut.nádr.</v>
          </cell>
          <cell r="I3134">
            <v>255</v>
          </cell>
          <cell r="J3134">
            <v>4</v>
          </cell>
          <cell r="K3134">
            <v>1020</v>
          </cell>
          <cell r="L3134">
            <v>200</v>
          </cell>
          <cell r="M3134" t="str">
            <v>X vzdy</v>
          </cell>
          <cell r="N3134" t="str">
            <v>Veolia Transport VČ</v>
          </cell>
        </row>
        <row r="3135">
          <cell r="D3135" t="str">
            <v>650602/5</v>
          </cell>
          <cell r="E3135" t="str">
            <v>11:35</v>
          </cell>
          <cell r="F3135" t="str">
            <v>Pardubice,,aut.nádr.</v>
          </cell>
          <cell r="G3135" t="str">
            <v>12:20</v>
          </cell>
          <cell r="H3135" t="str">
            <v>Dobřenice,,bytovky</v>
          </cell>
          <cell r="I3135">
            <v>255</v>
          </cell>
          <cell r="J3135">
            <v>7</v>
          </cell>
          <cell r="K3135">
            <v>1785</v>
          </cell>
          <cell r="L3135">
            <v>200</v>
          </cell>
          <cell r="M3135" t="str">
            <v>X vzdy</v>
          </cell>
          <cell r="N3135" t="str">
            <v>Veolia Transport VČ</v>
          </cell>
        </row>
        <row r="3136">
          <cell r="D3136" t="str">
            <v>650602/6</v>
          </cell>
          <cell r="E3136" t="str">
            <v>09:14</v>
          </cell>
          <cell r="F3136" t="str">
            <v>Osice</v>
          </cell>
          <cell r="G3136" t="str">
            <v>09:48</v>
          </cell>
          <cell r="H3136" t="str">
            <v>Pardubice,,aut.nádr.</v>
          </cell>
          <cell r="I3136">
            <v>253</v>
          </cell>
          <cell r="J3136">
            <v>1</v>
          </cell>
          <cell r="K3136">
            <v>253</v>
          </cell>
          <cell r="L3136">
            <v>200</v>
          </cell>
          <cell r="M3136" t="str">
            <v>X vzdy</v>
          </cell>
          <cell r="N3136" t="str">
            <v>Veolia Transport VČ</v>
          </cell>
        </row>
        <row r="3137">
          <cell r="D3137" t="str">
            <v>650602/7</v>
          </cell>
          <cell r="E3137" t="str">
            <v>13:40</v>
          </cell>
          <cell r="F3137" t="str">
            <v>Pardubice,,aut.nádr.</v>
          </cell>
          <cell r="G3137" t="str">
            <v>14:16</v>
          </cell>
          <cell r="H3137" t="str">
            <v>Osice</v>
          </cell>
          <cell r="I3137">
            <v>209</v>
          </cell>
          <cell r="J3137">
            <v>1</v>
          </cell>
          <cell r="K3137">
            <v>209</v>
          </cell>
          <cell r="L3137">
            <v>156</v>
          </cell>
          <cell r="M3137" t="str">
            <v>X vzdy</v>
          </cell>
          <cell r="N3137" t="str">
            <v>Veolia Transport VČ</v>
          </cell>
        </row>
        <row r="3138">
          <cell r="D3138" t="str">
            <v>650602/8</v>
          </cell>
          <cell r="E3138" t="str">
            <v>12:20</v>
          </cell>
          <cell r="F3138" t="str">
            <v>Dobřenice,,bytovky</v>
          </cell>
          <cell r="G3138" t="str">
            <v>13:03</v>
          </cell>
          <cell r="H3138" t="str">
            <v>Pardubice,,aut.nádr.</v>
          </cell>
          <cell r="I3138">
            <v>255</v>
          </cell>
          <cell r="J3138">
            <v>5</v>
          </cell>
          <cell r="K3138">
            <v>1275</v>
          </cell>
          <cell r="L3138">
            <v>200</v>
          </cell>
          <cell r="M3138" t="str">
            <v>X vzdy</v>
          </cell>
          <cell r="N3138" t="str">
            <v>Veolia Transport VČ</v>
          </cell>
        </row>
        <row r="3139">
          <cell r="D3139" t="str">
            <v>650602/9</v>
          </cell>
          <cell r="E3139" t="str">
            <v>15:15</v>
          </cell>
          <cell r="F3139" t="str">
            <v>Pardubice,,aut.nádr.</v>
          </cell>
          <cell r="G3139" t="str">
            <v>16:02</v>
          </cell>
          <cell r="H3139" t="str">
            <v>Dobřenice,,bytovky</v>
          </cell>
          <cell r="I3139">
            <v>255</v>
          </cell>
          <cell r="J3139">
            <v>7</v>
          </cell>
          <cell r="K3139">
            <v>1785</v>
          </cell>
          <cell r="L3139">
            <v>200</v>
          </cell>
          <cell r="M3139" t="str">
            <v>X vzdy</v>
          </cell>
          <cell r="N3139" t="str">
            <v>Veolia Transport VČ</v>
          </cell>
        </row>
        <row r="3140">
          <cell r="D3140" t="str">
            <v>650602/10</v>
          </cell>
          <cell r="E3140" t="str">
            <v>14:20</v>
          </cell>
          <cell r="F3140" t="str">
            <v>Osice</v>
          </cell>
          <cell r="G3140" t="str">
            <v>14:54</v>
          </cell>
          <cell r="H3140" t="str">
            <v>Pardubice,,aut.nádr.</v>
          </cell>
          <cell r="I3140">
            <v>209</v>
          </cell>
          <cell r="J3140">
            <v>1</v>
          </cell>
          <cell r="K3140">
            <v>209</v>
          </cell>
          <cell r="L3140">
            <v>156</v>
          </cell>
          <cell r="M3140" t="str">
            <v>X vzdy</v>
          </cell>
          <cell r="N3140" t="str">
            <v>Veolia Transport VČ</v>
          </cell>
        </row>
        <row r="3141">
          <cell r="D3141" t="str">
            <v>650602/11</v>
          </cell>
          <cell r="E3141" t="str">
            <v>17:15</v>
          </cell>
          <cell r="F3141" t="str">
            <v>Pardubice,,aut.nádr.</v>
          </cell>
          <cell r="G3141" t="str">
            <v>17:47</v>
          </cell>
          <cell r="H3141" t="str">
            <v>Osice</v>
          </cell>
          <cell r="I3141">
            <v>255</v>
          </cell>
          <cell r="J3141">
            <v>1</v>
          </cell>
          <cell r="K3141">
            <v>255</v>
          </cell>
          <cell r="L3141">
            <v>200</v>
          </cell>
          <cell r="M3141" t="str">
            <v>X vzdy</v>
          </cell>
          <cell r="N3141" t="str">
            <v>Veolia Transport VČ</v>
          </cell>
        </row>
        <row r="3142">
          <cell r="D3142" t="str">
            <v>650602/12</v>
          </cell>
          <cell r="E3142" t="str">
            <v>16:05</v>
          </cell>
          <cell r="F3142" t="str">
            <v>Dobřenice,,bytovky</v>
          </cell>
          <cell r="G3142" t="str">
            <v>16:48</v>
          </cell>
          <cell r="H3142" t="str">
            <v>Pardubice,,aut.nádr.</v>
          </cell>
          <cell r="I3142">
            <v>255</v>
          </cell>
          <cell r="J3142">
            <v>5</v>
          </cell>
          <cell r="K3142">
            <v>1275</v>
          </cell>
          <cell r="L3142">
            <v>200</v>
          </cell>
          <cell r="M3142" t="str">
            <v>X vzdy</v>
          </cell>
          <cell r="N3142" t="str">
            <v>Veolia Transport VČ</v>
          </cell>
        </row>
        <row r="3143">
          <cell r="D3143" t="str">
            <v>650602/13</v>
          </cell>
          <cell r="E3143" t="str">
            <v>19:15</v>
          </cell>
          <cell r="F3143" t="str">
            <v>Pardubice,,aut.nádr.</v>
          </cell>
          <cell r="G3143" t="str">
            <v>19:47</v>
          </cell>
          <cell r="H3143" t="str">
            <v>Osice</v>
          </cell>
          <cell r="I3143">
            <v>255</v>
          </cell>
          <cell r="J3143">
            <v>1</v>
          </cell>
          <cell r="K3143">
            <v>255</v>
          </cell>
          <cell r="L3143">
            <v>200</v>
          </cell>
          <cell r="M3143" t="str">
            <v>X vzdy</v>
          </cell>
          <cell r="N3143" t="str">
            <v>Veolia Transport VČ</v>
          </cell>
        </row>
        <row r="3144">
          <cell r="D3144" t="str">
            <v>650602/14</v>
          </cell>
          <cell r="E3144" t="str">
            <v>18:14</v>
          </cell>
          <cell r="F3144" t="str">
            <v>Osice</v>
          </cell>
          <cell r="G3144" t="str">
            <v>18:44</v>
          </cell>
          <cell r="H3144" t="str">
            <v>Pardubice,,aut.nádr.</v>
          </cell>
          <cell r="I3144">
            <v>255</v>
          </cell>
          <cell r="J3144">
            <v>1</v>
          </cell>
          <cell r="K3144">
            <v>255</v>
          </cell>
          <cell r="L3144">
            <v>200</v>
          </cell>
          <cell r="M3144" t="str">
            <v>X vzdy</v>
          </cell>
          <cell r="N3144" t="str">
            <v>Veolia Transport VČ</v>
          </cell>
        </row>
        <row r="3145">
          <cell r="D3145" t="str">
            <v>650602/15</v>
          </cell>
          <cell r="E3145" t="str">
            <v>04:45</v>
          </cell>
          <cell r="F3145" t="str">
            <v>Osice</v>
          </cell>
          <cell r="G3145" t="str">
            <v>04:50</v>
          </cell>
          <cell r="H3145" t="str">
            <v>Dobřenice,,bytovky</v>
          </cell>
          <cell r="I3145">
            <v>255</v>
          </cell>
          <cell r="J3145">
            <v>4</v>
          </cell>
          <cell r="K3145">
            <v>1020</v>
          </cell>
          <cell r="L3145">
            <v>200</v>
          </cell>
          <cell r="M3145" t="str">
            <v>X vzdy</v>
          </cell>
          <cell r="N3145" t="str">
            <v>Veolia Transport VČ</v>
          </cell>
        </row>
        <row r="3146">
          <cell r="D3146" t="str">
            <v>650607/1</v>
          </cell>
          <cell r="E3146" t="str">
            <v>04:42</v>
          </cell>
          <cell r="F3146" t="str">
            <v>Voleč,,ObÚ</v>
          </cell>
          <cell r="G3146" t="str">
            <v>05:18</v>
          </cell>
          <cell r="H3146" t="str">
            <v>Chlumec n.Cidl.,,žel.st.</v>
          </cell>
          <cell r="I3146">
            <v>255</v>
          </cell>
          <cell r="J3146">
            <v>10</v>
          </cell>
          <cell r="K3146">
            <v>2550</v>
          </cell>
          <cell r="L3146">
            <v>200</v>
          </cell>
          <cell r="M3146" t="str">
            <v>X vzdy</v>
          </cell>
          <cell r="N3146" t="str">
            <v>AP Tour</v>
          </cell>
        </row>
        <row r="3147">
          <cell r="D3147" t="str">
            <v>650607/2</v>
          </cell>
          <cell r="E3147" t="str">
            <v>04:07</v>
          </cell>
          <cell r="F3147" t="str">
            <v>Chlumec n.Cidl.,,žel.st.</v>
          </cell>
          <cell r="G3147" t="str">
            <v>05:14</v>
          </cell>
          <cell r="H3147" t="str">
            <v>Pardubice,,aut.nádr.</v>
          </cell>
          <cell r="I3147">
            <v>253</v>
          </cell>
          <cell r="J3147">
            <v>10</v>
          </cell>
          <cell r="K3147">
            <v>2530</v>
          </cell>
          <cell r="L3147">
            <v>200</v>
          </cell>
          <cell r="M3147" t="str">
            <v>X vzdy</v>
          </cell>
          <cell r="N3147" t="str">
            <v>AP Tour</v>
          </cell>
        </row>
        <row r="3148">
          <cell r="D3148" t="str">
            <v>650607/3</v>
          </cell>
          <cell r="E3148" t="str">
            <v>05:15</v>
          </cell>
          <cell r="F3148" t="str">
            <v>Pardubice,,aut.nádr.</v>
          </cell>
          <cell r="G3148" t="str">
            <v>06:20</v>
          </cell>
          <cell r="H3148" t="str">
            <v>Chlumec n.Cidl.,,žel.st.</v>
          </cell>
          <cell r="I3148">
            <v>253</v>
          </cell>
          <cell r="J3148">
            <v>10</v>
          </cell>
          <cell r="K3148">
            <v>2530</v>
          </cell>
          <cell r="L3148">
            <v>200</v>
          </cell>
          <cell r="M3148" t="str">
            <v>X vzdy</v>
          </cell>
          <cell r="N3148" t="str">
            <v>AP Tour</v>
          </cell>
        </row>
        <row r="3149">
          <cell r="D3149" t="str">
            <v>650607/4</v>
          </cell>
          <cell r="E3149" t="str">
            <v>04:32</v>
          </cell>
          <cell r="F3149" t="str">
            <v>Chlumec n.Cidl.,,žel.st.</v>
          </cell>
          <cell r="G3149" t="str">
            <v>05:40</v>
          </cell>
          <cell r="H3149" t="str">
            <v>Pardubice,,aut.nádr.</v>
          </cell>
          <cell r="I3149">
            <v>255</v>
          </cell>
          <cell r="J3149">
            <v>10</v>
          </cell>
          <cell r="K3149">
            <v>2550</v>
          </cell>
          <cell r="L3149">
            <v>200</v>
          </cell>
          <cell r="M3149" t="str">
            <v>X vzdy</v>
          </cell>
          <cell r="N3149" t="str">
            <v>AP Tour</v>
          </cell>
        </row>
        <row r="3150">
          <cell r="D3150" t="str">
            <v>650607/5</v>
          </cell>
          <cell r="E3150" t="str">
            <v>06:08</v>
          </cell>
          <cell r="F3150" t="str">
            <v>Pardubice,,aut.nádr.</v>
          </cell>
          <cell r="G3150" t="str">
            <v>07:15</v>
          </cell>
          <cell r="H3150" t="str">
            <v>Chlumec n.Cidl.,,žel.st.</v>
          </cell>
          <cell r="I3150">
            <v>255</v>
          </cell>
          <cell r="J3150">
            <v>10</v>
          </cell>
          <cell r="K3150">
            <v>2550</v>
          </cell>
          <cell r="L3150">
            <v>200</v>
          </cell>
          <cell r="M3150" t="str">
            <v>X vzdy</v>
          </cell>
          <cell r="N3150" t="str">
            <v>AP Tour</v>
          </cell>
        </row>
        <row r="3151">
          <cell r="D3151" t="str">
            <v>650607/6</v>
          </cell>
          <cell r="E3151" t="str">
            <v>05:34</v>
          </cell>
          <cell r="F3151" t="str">
            <v>Chlumec n.Cidl.,,žel.st.</v>
          </cell>
          <cell r="G3151" t="str">
            <v>06:40</v>
          </cell>
          <cell r="H3151" t="str">
            <v>Pardubice,,aut.nádr.</v>
          </cell>
          <cell r="I3151">
            <v>255</v>
          </cell>
          <cell r="J3151">
            <v>10</v>
          </cell>
          <cell r="K3151">
            <v>2550</v>
          </cell>
          <cell r="L3151">
            <v>200</v>
          </cell>
          <cell r="M3151" t="str">
            <v>X vzdy</v>
          </cell>
          <cell r="N3151" t="str">
            <v>AP Tour</v>
          </cell>
        </row>
        <row r="3152">
          <cell r="D3152" t="str">
            <v>650607/10</v>
          </cell>
          <cell r="E3152" t="str">
            <v>06:24</v>
          </cell>
          <cell r="F3152" t="str">
            <v>Chlumec n.Cidl.,,žel.st.</v>
          </cell>
          <cell r="G3152" t="str">
            <v>07:35</v>
          </cell>
          <cell r="H3152" t="str">
            <v>Pardubice,,aut.nádr.</v>
          </cell>
          <cell r="I3152">
            <v>255</v>
          </cell>
          <cell r="J3152">
            <v>10</v>
          </cell>
          <cell r="K3152">
            <v>2550</v>
          </cell>
          <cell r="L3152">
            <v>200</v>
          </cell>
          <cell r="M3152" t="str">
            <v>X vzdy</v>
          </cell>
          <cell r="N3152" t="str">
            <v>AP Tour</v>
          </cell>
        </row>
        <row r="3153">
          <cell r="D3153" t="str">
            <v>650607/11</v>
          </cell>
          <cell r="E3153" t="str">
            <v>09:13</v>
          </cell>
          <cell r="F3153" t="str">
            <v>Pardubice,,aut.nádr.</v>
          </cell>
          <cell r="G3153" t="str">
            <v>10:20</v>
          </cell>
          <cell r="H3153" t="str">
            <v>Chlumec n.Cidl.,,žel.st.</v>
          </cell>
          <cell r="I3153">
            <v>255</v>
          </cell>
          <cell r="J3153">
            <v>10</v>
          </cell>
          <cell r="K3153">
            <v>2550</v>
          </cell>
          <cell r="L3153">
            <v>200</v>
          </cell>
          <cell r="M3153" t="str">
            <v>X vzdy</v>
          </cell>
          <cell r="N3153" t="str">
            <v>AP Tour</v>
          </cell>
        </row>
        <row r="3154">
          <cell r="D3154" t="str">
            <v>650607/13</v>
          </cell>
          <cell r="E3154" t="str">
            <v>12:13</v>
          </cell>
          <cell r="F3154" t="str">
            <v>Pardubice,,aut.nádr.</v>
          </cell>
          <cell r="G3154" t="str">
            <v>13:20</v>
          </cell>
          <cell r="H3154" t="str">
            <v>Chlumec n.Cidl.,,žel.st.</v>
          </cell>
          <cell r="I3154">
            <v>255</v>
          </cell>
          <cell r="J3154">
            <v>10</v>
          </cell>
          <cell r="K3154">
            <v>2550</v>
          </cell>
          <cell r="L3154">
            <v>200</v>
          </cell>
          <cell r="M3154" t="str">
            <v>X vzdy</v>
          </cell>
          <cell r="N3154" t="str">
            <v>AP Tour</v>
          </cell>
        </row>
        <row r="3155">
          <cell r="D3155" t="str">
            <v>650607/14</v>
          </cell>
          <cell r="E3155" t="str">
            <v>09:47</v>
          </cell>
          <cell r="F3155" t="str">
            <v>Chlumec n.Cidl.,,žel.st.</v>
          </cell>
          <cell r="G3155" t="str">
            <v>10:55</v>
          </cell>
          <cell r="H3155" t="str">
            <v>Pardubice,,aut.nádr.</v>
          </cell>
          <cell r="I3155">
            <v>255</v>
          </cell>
          <cell r="J3155">
            <v>10</v>
          </cell>
          <cell r="K3155">
            <v>2550</v>
          </cell>
          <cell r="L3155">
            <v>200</v>
          </cell>
          <cell r="M3155" t="str">
            <v>X vzdy</v>
          </cell>
          <cell r="N3155" t="str">
            <v>AP Tour</v>
          </cell>
        </row>
        <row r="3156">
          <cell r="D3156" t="str">
            <v>650607/16</v>
          </cell>
          <cell r="E3156" t="str">
            <v>12:47</v>
          </cell>
          <cell r="F3156" t="str">
            <v>Chlumec n.Cidl.,,žel.st.</v>
          </cell>
          <cell r="G3156" t="str">
            <v>13:55</v>
          </cell>
          <cell r="H3156" t="str">
            <v>Pardubice,,aut.nádr.</v>
          </cell>
          <cell r="I3156">
            <v>255</v>
          </cell>
          <cell r="J3156">
            <v>10</v>
          </cell>
          <cell r="K3156">
            <v>2550</v>
          </cell>
          <cell r="L3156">
            <v>200</v>
          </cell>
          <cell r="M3156" t="str">
            <v>X vzdy</v>
          </cell>
          <cell r="N3156" t="str">
            <v>AP Tour</v>
          </cell>
        </row>
        <row r="3157">
          <cell r="D3157" t="str">
            <v>650607/17</v>
          </cell>
          <cell r="E3157" t="str">
            <v>14:13</v>
          </cell>
          <cell r="F3157" t="str">
            <v>Pardubice,,aut.nádr.</v>
          </cell>
          <cell r="G3157" t="str">
            <v>15:20</v>
          </cell>
          <cell r="H3157" t="str">
            <v>Chlumec n.Cidl.,,žel.st.</v>
          </cell>
          <cell r="I3157">
            <v>255</v>
          </cell>
          <cell r="J3157">
            <v>10</v>
          </cell>
          <cell r="K3157">
            <v>2550</v>
          </cell>
          <cell r="L3157">
            <v>200</v>
          </cell>
          <cell r="M3157" t="str">
            <v>X vzdy</v>
          </cell>
          <cell r="N3157" t="str">
            <v>AP Tour</v>
          </cell>
        </row>
        <row r="3158">
          <cell r="D3158" t="str">
            <v>650607/19</v>
          </cell>
          <cell r="E3158" t="str">
            <v>15:13</v>
          </cell>
          <cell r="F3158" t="str">
            <v>Pardubice,,aut.nádr.</v>
          </cell>
          <cell r="G3158" t="str">
            <v>16:20</v>
          </cell>
          <cell r="H3158" t="str">
            <v>Chlumec n.Cidl.,,žel.st.</v>
          </cell>
          <cell r="I3158">
            <v>255</v>
          </cell>
          <cell r="J3158">
            <v>10</v>
          </cell>
          <cell r="K3158">
            <v>2550</v>
          </cell>
          <cell r="L3158">
            <v>200</v>
          </cell>
          <cell r="M3158" t="str">
            <v>X vzdy</v>
          </cell>
          <cell r="N3158" t="str">
            <v>AP Tour</v>
          </cell>
        </row>
        <row r="3159">
          <cell r="D3159" t="str">
            <v>650607/20</v>
          </cell>
          <cell r="E3159" t="str">
            <v>14:47</v>
          </cell>
          <cell r="F3159" t="str">
            <v>Chlumec n.Cidl.,,žel.st.</v>
          </cell>
          <cell r="G3159" t="str">
            <v>15:55</v>
          </cell>
          <cell r="H3159" t="str">
            <v>Pardubice,,aut.nádr.</v>
          </cell>
          <cell r="I3159">
            <v>255</v>
          </cell>
          <cell r="J3159">
            <v>10</v>
          </cell>
          <cell r="K3159">
            <v>2550</v>
          </cell>
          <cell r="L3159">
            <v>200</v>
          </cell>
          <cell r="M3159" t="str">
            <v>X vzdy</v>
          </cell>
          <cell r="N3159" t="str">
            <v>AP Tour</v>
          </cell>
        </row>
        <row r="3160">
          <cell r="D3160" t="str">
            <v>650607/21</v>
          </cell>
          <cell r="E3160" t="str">
            <v>16:13</v>
          </cell>
          <cell r="F3160" t="str">
            <v>Pardubice,,aut.nádr.</v>
          </cell>
          <cell r="G3160" t="str">
            <v>17:20</v>
          </cell>
          <cell r="H3160" t="str">
            <v>Chlumec n.Cidl.,,žel.st.</v>
          </cell>
          <cell r="I3160">
            <v>255</v>
          </cell>
          <cell r="J3160">
            <v>10</v>
          </cell>
          <cell r="K3160">
            <v>2550</v>
          </cell>
          <cell r="L3160">
            <v>200</v>
          </cell>
          <cell r="M3160" t="str">
            <v>X vzdy</v>
          </cell>
          <cell r="N3160" t="str">
            <v>AP Tour</v>
          </cell>
        </row>
        <row r="3161">
          <cell r="D3161" t="str">
            <v>650607/22</v>
          </cell>
          <cell r="E3161" t="str">
            <v>15:47</v>
          </cell>
          <cell r="F3161" t="str">
            <v>Chlumec n.Cidl.,,žel.st.</v>
          </cell>
          <cell r="G3161" t="str">
            <v>16:55</v>
          </cell>
          <cell r="H3161" t="str">
            <v>Pardubice,,aut.nádr.</v>
          </cell>
          <cell r="I3161">
            <v>253</v>
          </cell>
          <cell r="J3161">
            <v>10</v>
          </cell>
          <cell r="K3161">
            <v>2530</v>
          </cell>
          <cell r="L3161">
            <v>200</v>
          </cell>
          <cell r="M3161" t="str">
            <v>X vzdy</v>
          </cell>
          <cell r="N3161" t="str">
            <v>AP Tour</v>
          </cell>
        </row>
        <row r="3162">
          <cell r="D3162" t="str">
            <v>650607/23</v>
          </cell>
          <cell r="E3162" t="str">
            <v>17:13</v>
          </cell>
          <cell r="F3162" t="str">
            <v>Pardubice,,aut.nádr.</v>
          </cell>
          <cell r="G3162" t="str">
            <v>18:20</v>
          </cell>
          <cell r="H3162" t="str">
            <v>Chlumec n.Cidl.,,žel.st.</v>
          </cell>
          <cell r="I3162">
            <v>253</v>
          </cell>
          <cell r="J3162">
            <v>10</v>
          </cell>
          <cell r="K3162">
            <v>2530</v>
          </cell>
          <cell r="L3162">
            <v>200</v>
          </cell>
          <cell r="M3162" t="str">
            <v>X vzdy</v>
          </cell>
          <cell r="N3162" t="str">
            <v>AP Tour</v>
          </cell>
        </row>
        <row r="3163">
          <cell r="D3163" t="str">
            <v>650607/24</v>
          </cell>
          <cell r="E3163" t="str">
            <v>16:42</v>
          </cell>
          <cell r="F3163" t="str">
            <v>Chlumec n.Cidl.,,žel.st.</v>
          </cell>
          <cell r="G3163" t="str">
            <v>17:50</v>
          </cell>
          <cell r="H3163" t="str">
            <v>Pardubice,,aut.nádr.</v>
          </cell>
          <cell r="I3163">
            <v>255</v>
          </cell>
          <cell r="J3163">
            <v>10</v>
          </cell>
          <cell r="K3163">
            <v>2550</v>
          </cell>
          <cell r="L3163">
            <v>200</v>
          </cell>
          <cell r="M3163" t="str">
            <v>X vzdy</v>
          </cell>
          <cell r="N3163" t="str">
            <v>AP Tour</v>
          </cell>
        </row>
        <row r="3164">
          <cell r="D3164" t="str">
            <v>650607/27</v>
          </cell>
          <cell r="E3164" t="str">
            <v>19:13</v>
          </cell>
          <cell r="F3164" t="str">
            <v>Pardubice,,aut.nádr.</v>
          </cell>
          <cell r="G3164" t="str">
            <v>20:24</v>
          </cell>
          <cell r="H3164" t="str">
            <v>Chlumec n.Cidl.,,žel.st.</v>
          </cell>
          <cell r="I3164">
            <v>255</v>
          </cell>
          <cell r="J3164">
            <v>10</v>
          </cell>
          <cell r="K3164">
            <v>2550</v>
          </cell>
          <cell r="L3164">
            <v>200</v>
          </cell>
          <cell r="M3164" t="str">
            <v>X vzdy</v>
          </cell>
          <cell r="N3164" t="str">
            <v>AP Tour</v>
          </cell>
        </row>
        <row r="3165">
          <cell r="D3165" t="str">
            <v>650607/28</v>
          </cell>
          <cell r="E3165" t="str">
            <v>17:42</v>
          </cell>
          <cell r="F3165" t="str">
            <v>Chlumec n.Cidl.,,žel.st.</v>
          </cell>
          <cell r="G3165" t="str">
            <v>18:50</v>
          </cell>
          <cell r="H3165" t="str">
            <v>Pardubice,,aut.nádr.</v>
          </cell>
          <cell r="I3165">
            <v>255</v>
          </cell>
          <cell r="J3165">
            <v>10</v>
          </cell>
          <cell r="K3165">
            <v>2550</v>
          </cell>
          <cell r="L3165">
            <v>200</v>
          </cell>
          <cell r="M3165" t="str">
            <v>X vzdy</v>
          </cell>
          <cell r="N3165" t="str">
            <v>AP Tour</v>
          </cell>
        </row>
        <row r="3166">
          <cell r="D3166" t="str">
            <v>650607/102</v>
          </cell>
          <cell r="E3166" t="str">
            <v>07:42</v>
          </cell>
          <cell r="F3166" t="str">
            <v>Chlumec n.Cidl.,,žel.st.</v>
          </cell>
          <cell r="G3166" t="str">
            <v>08:42</v>
          </cell>
          <cell r="H3166" t="str">
            <v>Pardubice,,aut.nádr.</v>
          </cell>
          <cell r="I3166">
            <v>116</v>
          </cell>
          <cell r="J3166">
            <v>10</v>
          </cell>
          <cell r="K3166">
            <v>1160</v>
          </cell>
          <cell r="L3166">
            <v>87</v>
          </cell>
          <cell r="M3166" t="str">
            <v>6+ vzdy</v>
          </cell>
          <cell r="N3166" t="str">
            <v>AP Tour</v>
          </cell>
        </row>
        <row r="3167">
          <cell r="D3167" t="str">
            <v>650607/103</v>
          </cell>
          <cell r="E3167" t="str">
            <v>10:13</v>
          </cell>
          <cell r="F3167" t="str">
            <v>Pardubice,,aut.nádr.</v>
          </cell>
          <cell r="G3167" t="str">
            <v>11:13</v>
          </cell>
          <cell r="H3167" t="str">
            <v>Chlumec n.Cidl.,,žel.st.</v>
          </cell>
          <cell r="I3167">
            <v>116</v>
          </cell>
          <cell r="J3167">
            <v>10</v>
          </cell>
          <cell r="K3167">
            <v>1160</v>
          </cell>
          <cell r="L3167">
            <v>87</v>
          </cell>
          <cell r="M3167" t="str">
            <v>6+ vzdy</v>
          </cell>
          <cell r="N3167" t="str">
            <v>AP Tour</v>
          </cell>
        </row>
        <row r="3168">
          <cell r="D3168" t="str">
            <v>650607/104</v>
          </cell>
          <cell r="E3168" t="str">
            <v>12:42</v>
          </cell>
          <cell r="F3168" t="str">
            <v>Chlumec n.Cidl.,,žel.st.</v>
          </cell>
          <cell r="G3168" t="str">
            <v>13:42</v>
          </cell>
          <cell r="H3168" t="str">
            <v>Pardubice,,aut.nádr.</v>
          </cell>
          <cell r="I3168">
            <v>116</v>
          </cell>
          <cell r="J3168">
            <v>10</v>
          </cell>
          <cell r="K3168">
            <v>1160</v>
          </cell>
          <cell r="L3168">
            <v>87</v>
          </cell>
          <cell r="M3168" t="str">
            <v>6+ vzdy</v>
          </cell>
          <cell r="N3168" t="str">
            <v>AP Tour</v>
          </cell>
        </row>
        <row r="3169">
          <cell r="D3169" t="str">
            <v>650607/105</v>
          </cell>
          <cell r="E3169" t="str">
            <v>14:13</v>
          </cell>
          <cell r="F3169" t="str">
            <v>Pardubice,,aut.nádr.</v>
          </cell>
          <cell r="G3169" t="str">
            <v>15:13</v>
          </cell>
          <cell r="H3169" t="str">
            <v>Chlumec n.Cidl.,,žel.st.</v>
          </cell>
          <cell r="I3169">
            <v>116</v>
          </cell>
          <cell r="J3169">
            <v>10</v>
          </cell>
          <cell r="K3169">
            <v>1160</v>
          </cell>
          <cell r="L3169">
            <v>87</v>
          </cell>
          <cell r="M3169" t="str">
            <v>6+ vzdy</v>
          </cell>
          <cell r="N3169" t="str">
            <v>AP Tour</v>
          </cell>
        </row>
        <row r="3170">
          <cell r="D3170" t="str">
            <v>650607/106</v>
          </cell>
          <cell r="E3170" t="str">
            <v>16:42</v>
          </cell>
          <cell r="F3170" t="str">
            <v>Chlumec n.Cidl.,,žel.st.</v>
          </cell>
          <cell r="G3170" t="str">
            <v>17:42</v>
          </cell>
          <cell r="H3170" t="str">
            <v>Pardubice,,aut.nádr.</v>
          </cell>
          <cell r="I3170">
            <v>115</v>
          </cell>
          <cell r="J3170">
            <v>10</v>
          </cell>
          <cell r="K3170">
            <v>1150</v>
          </cell>
          <cell r="L3170">
            <v>87</v>
          </cell>
          <cell r="M3170" t="str">
            <v>6+ vzdy</v>
          </cell>
          <cell r="N3170" t="str">
            <v>AP Tour</v>
          </cell>
        </row>
        <row r="3171">
          <cell r="D3171" t="str">
            <v>650607/107</v>
          </cell>
          <cell r="E3171" t="str">
            <v>18:13</v>
          </cell>
          <cell r="F3171" t="str">
            <v>Pardubice,,aut.nádr.</v>
          </cell>
          <cell r="G3171" t="str">
            <v>19:13</v>
          </cell>
          <cell r="H3171" t="str">
            <v>Chlumec n.Cidl.,,žel.st.</v>
          </cell>
          <cell r="I3171">
            <v>115</v>
          </cell>
          <cell r="J3171">
            <v>10</v>
          </cell>
          <cell r="K3171">
            <v>1150</v>
          </cell>
          <cell r="L3171">
            <v>87</v>
          </cell>
          <cell r="M3171" t="str">
            <v>6+ vzdy</v>
          </cell>
          <cell r="N3171" t="str">
            <v>AP Tour</v>
          </cell>
        </row>
        <row r="3172">
          <cell r="D3172" t="str">
            <v>650612/1</v>
          </cell>
          <cell r="E3172" t="str">
            <v>05:12</v>
          </cell>
          <cell r="F3172" t="str">
            <v>Holice,,aut.nádr.</v>
          </cell>
          <cell r="G3172" t="str">
            <v>05:28</v>
          </cell>
          <cell r="H3172" t="str">
            <v>Borohrádek,,žel.st.</v>
          </cell>
          <cell r="I3172">
            <v>209</v>
          </cell>
          <cell r="J3172">
            <v>2</v>
          </cell>
          <cell r="K3172">
            <v>418</v>
          </cell>
          <cell r="L3172">
            <v>156</v>
          </cell>
          <cell r="M3172" t="str">
            <v>X vzdy</v>
          </cell>
          <cell r="N3172" t="str">
            <v>Veolia Transport VČ</v>
          </cell>
        </row>
        <row r="3173">
          <cell r="D3173" t="str">
            <v>650612/2</v>
          </cell>
          <cell r="E3173" t="str">
            <v>05:30</v>
          </cell>
          <cell r="F3173" t="str">
            <v>Borohrádek,,žel.st.</v>
          </cell>
          <cell r="G3173" t="str">
            <v>05:56</v>
          </cell>
          <cell r="H3173" t="str">
            <v>Holice,,aut.nádr.</v>
          </cell>
          <cell r="I3173">
            <v>209</v>
          </cell>
          <cell r="J3173">
            <v>2</v>
          </cell>
          <cell r="K3173">
            <v>418</v>
          </cell>
          <cell r="L3173">
            <v>156</v>
          </cell>
          <cell r="M3173" t="str">
            <v>X vzdy</v>
          </cell>
          <cell r="N3173" t="str">
            <v>Veolia Transport VČ</v>
          </cell>
        </row>
        <row r="3174">
          <cell r="D3174" t="str">
            <v>650612/3</v>
          </cell>
          <cell r="E3174" t="str">
            <v>07:15</v>
          </cell>
          <cell r="F3174" t="str">
            <v>Holice,,aut.nádr.</v>
          </cell>
          <cell r="G3174" t="str">
            <v>07:29</v>
          </cell>
          <cell r="H3174" t="str">
            <v>Borohrádek,,aut.st.</v>
          </cell>
          <cell r="I3174">
            <v>209</v>
          </cell>
          <cell r="J3174">
            <v>1</v>
          </cell>
          <cell r="K3174">
            <v>209</v>
          </cell>
          <cell r="L3174">
            <v>156</v>
          </cell>
          <cell r="M3174" t="str">
            <v>X vzdy</v>
          </cell>
          <cell r="N3174" t="str">
            <v>Veolia Transport VČ</v>
          </cell>
        </row>
        <row r="3175">
          <cell r="D3175" t="str">
            <v>650612/6</v>
          </cell>
          <cell r="E3175" t="str">
            <v>07:32</v>
          </cell>
          <cell r="F3175" t="str">
            <v>Borohrádek,,aut.st.</v>
          </cell>
          <cell r="G3175" t="str">
            <v>07:49</v>
          </cell>
          <cell r="H3175" t="str">
            <v>Holice,,aut.nádr.</v>
          </cell>
          <cell r="I3175">
            <v>209</v>
          </cell>
          <cell r="J3175">
            <v>1</v>
          </cell>
          <cell r="K3175">
            <v>209</v>
          </cell>
          <cell r="L3175">
            <v>156</v>
          </cell>
          <cell r="M3175" t="str">
            <v>X vzdy</v>
          </cell>
          <cell r="N3175" t="str">
            <v>Veolia Transport VČ</v>
          </cell>
        </row>
        <row r="3176">
          <cell r="D3176" t="str">
            <v>650612/11</v>
          </cell>
          <cell r="E3176" t="str">
            <v>13:47</v>
          </cell>
          <cell r="F3176" t="str">
            <v>Holice,,aut.nádr.</v>
          </cell>
          <cell r="G3176" t="str">
            <v>14:08</v>
          </cell>
          <cell r="H3176" t="str">
            <v>Borohrádek,,aut.st.</v>
          </cell>
          <cell r="I3176">
            <v>209</v>
          </cell>
          <cell r="J3176">
            <v>1</v>
          </cell>
          <cell r="K3176">
            <v>209</v>
          </cell>
          <cell r="L3176">
            <v>156</v>
          </cell>
          <cell r="M3176" t="str">
            <v>X vzdy</v>
          </cell>
          <cell r="N3176" t="str">
            <v>Veolia Transport VČ</v>
          </cell>
        </row>
        <row r="3177">
          <cell r="D3177" t="str">
            <v>650612/13</v>
          </cell>
          <cell r="E3177" t="str">
            <v>15:47</v>
          </cell>
          <cell r="F3177" t="str">
            <v>Holice,,aut.nádr.</v>
          </cell>
          <cell r="G3177" t="str">
            <v>16:10</v>
          </cell>
          <cell r="H3177" t="str">
            <v>Borohrádek,,žel.st.</v>
          </cell>
          <cell r="I3177">
            <v>253</v>
          </cell>
          <cell r="J3177">
            <v>2</v>
          </cell>
          <cell r="K3177">
            <v>506</v>
          </cell>
          <cell r="L3177">
            <v>200</v>
          </cell>
          <cell r="M3177" t="str">
            <v>X vzdy</v>
          </cell>
          <cell r="N3177" t="str">
            <v>Veolia Transport VČ</v>
          </cell>
        </row>
        <row r="3178">
          <cell r="D3178" t="str">
            <v>650612/14</v>
          </cell>
          <cell r="E3178" t="str">
            <v>16:10</v>
          </cell>
          <cell r="F3178" t="str">
            <v>Borohrádek,,žel.st.</v>
          </cell>
          <cell r="G3178" t="str">
            <v>16:29</v>
          </cell>
          <cell r="H3178" t="str">
            <v>Holice,,aut.nádr.</v>
          </cell>
          <cell r="I3178">
            <v>253</v>
          </cell>
          <cell r="J3178">
            <v>2</v>
          </cell>
          <cell r="K3178">
            <v>506</v>
          </cell>
          <cell r="L3178">
            <v>200</v>
          </cell>
          <cell r="M3178" t="str">
            <v>X vzdy</v>
          </cell>
          <cell r="N3178" t="str">
            <v>Veolia Transport VČ</v>
          </cell>
        </row>
        <row r="3179">
          <cell r="D3179" t="str">
            <v>650620/1</v>
          </cell>
          <cell r="E3179" t="str">
            <v>04:40</v>
          </cell>
          <cell r="F3179" t="str">
            <v>Lázně Bohdaneč,,aut.nádr.</v>
          </cell>
          <cell r="G3179" t="str">
            <v>05:15</v>
          </cell>
          <cell r="H3179" t="str">
            <v>Hradec Králové,,Terminál HD</v>
          </cell>
          <cell r="I3179">
            <v>255</v>
          </cell>
          <cell r="J3179">
            <v>6</v>
          </cell>
          <cell r="K3179">
            <v>1530</v>
          </cell>
          <cell r="L3179">
            <v>200</v>
          </cell>
          <cell r="M3179" t="str">
            <v>X vzdy</v>
          </cell>
          <cell r="N3179" t="str">
            <v>Veolia Transport VČ</v>
          </cell>
        </row>
        <row r="3180">
          <cell r="D3180" t="str">
            <v>650620/6</v>
          </cell>
          <cell r="E3180" t="str">
            <v>05:38</v>
          </cell>
          <cell r="F3180" t="str">
            <v>Hradec Králové,,Terminál HD</v>
          </cell>
          <cell r="G3180" t="str">
            <v>06:35</v>
          </cell>
          <cell r="H3180" t="str">
            <v>Přelouč,,žel.st.</v>
          </cell>
          <cell r="I3180">
            <v>255</v>
          </cell>
          <cell r="J3180">
            <v>5</v>
          </cell>
          <cell r="K3180">
            <v>1275</v>
          </cell>
          <cell r="L3180">
            <v>200</v>
          </cell>
          <cell r="M3180" t="str">
            <v>X vzdy</v>
          </cell>
          <cell r="N3180" t="str">
            <v>Veolia Transport VČ</v>
          </cell>
        </row>
        <row r="3181">
          <cell r="D3181" t="str">
            <v>650620/7</v>
          </cell>
          <cell r="E3181" t="str">
            <v>05:22</v>
          </cell>
          <cell r="F3181" t="str">
            <v>Přelouč,,aut.nádr.</v>
          </cell>
          <cell r="G3181" t="str">
            <v>06:20</v>
          </cell>
          <cell r="H3181" t="str">
            <v>Hradec Králové,,Terminál HD</v>
          </cell>
          <cell r="I3181">
            <v>255</v>
          </cell>
          <cell r="J3181">
            <v>6</v>
          </cell>
          <cell r="K3181">
            <v>1530</v>
          </cell>
          <cell r="L3181">
            <v>200</v>
          </cell>
          <cell r="M3181" t="str">
            <v>X vzdy</v>
          </cell>
          <cell r="N3181" t="str">
            <v>Veolia Transport VČ</v>
          </cell>
        </row>
        <row r="3182">
          <cell r="D3182" t="str">
            <v>650620/8</v>
          </cell>
          <cell r="E3182" t="str">
            <v>06:30</v>
          </cell>
          <cell r="F3182" t="str">
            <v>Hradec Králové,,Terminál HD</v>
          </cell>
          <cell r="G3182" t="str">
            <v>07:39</v>
          </cell>
          <cell r="H3182" t="str">
            <v>Přelouč,,žel.st.</v>
          </cell>
          <cell r="I3182">
            <v>255</v>
          </cell>
          <cell r="J3182">
            <v>6</v>
          </cell>
          <cell r="K3182">
            <v>1530</v>
          </cell>
          <cell r="L3182">
            <v>200</v>
          </cell>
          <cell r="M3182" t="str">
            <v>X vzdy</v>
          </cell>
          <cell r="N3182" t="str">
            <v>Veolia Transport VČ</v>
          </cell>
        </row>
        <row r="3183">
          <cell r="D3183" t="str">
            <v>650620/12</v>
          </cell>
          <cell r="E3183" t="str">
            <v>09:35</v>
          </cell>
          <cell r="F3183" t="str">
            <v>Hradec Králové,,Terminál HD</v>
          </cell>
          <cell r="G3183" t="str">
            <v>10:40</v>
          </cell>
          <cell r="H3183" t="str">
            <v>Přelouč,,žel.st.</v>
          </cell>
          <cell r="I3183">
            <v>255</v>
          </cell>
          <cell r="J3183">
            <v>6</v>
          </cell>
          <cell r="K3183">
            <v>1530</v>
          </cell>
          <cell r="L3183">
            <v>200</v>
          </cell>
          <cell r="M3183" t="str">
            <v>X vzdy</v>
          </cell>
          <cell r="N3183" t="str">
            <v>Veolia Transport VČ</v>
          </cell>
        </row>
        <row r="3184">
          <cell r="D3184" t="str">
            <v>650620/13</v>
          </cell>
          <cell r="E3184" t="str">
            <v>09:20</v>
          </cell>
          <cell r="F3184" t="str">
            <v>Přelouč,,žel.st.</v>
          </cell>
          <cell r="G3184" t="str">
            <v>10:20</v>
          </cell>
          <cell r="H3184" t="str">
            <v>Hradec Králové,,Terminál HD</v>
          </cell>
          <cell r="I3184">
            <v>255</v>
          </cell>
          <cell r="J3184">
            <v>6</v>
          </cell>
          <cell r="K3184">
            <v>1530</v>
          </cell>
          <cell r="L3184">
            <v>200</v>
          </cell>
          <cell r="M3184" t="str">
            <v>X vzdy</v>
          </cell>
          <cell r="N3184" t="str">
            <v>Veolia Transport VČ</v>
          </cell>
        </row>
        <row r="3185">
          <cell r="D3185" t="str">
            <v>650620/14</v>
          </cell>
          <cell r="E3185" t="str">
            <v>12:25</v>
          </cell>
          <cell r="F3185" t="str">
            <v>Hradec Králové,,Terminál HD</v>
          </cell>
          <cell r="G3185" t="str">
            <v>13:30</v>
          </cell>
          <cell r="H3185" t="str">
            <v>Přelouč,,Jaselská</v>
          </cell>
          <cell r="I3185">
            <v>255</v>
          </cell>
          <cell r="J3185">
            <v>6</v>
          </cell>
          <cell r="K3185">
            <v>1530</v>
          </cell>
          <cell r="L3185">
            <v>200</v>
          </cell>
          <cell r="M3185" t="str">
            <v>X vzdy</v>
          </cell>
          <cell r="N3185" t="str">
            <v>Veolia Transport VČ</v>
          </cell>
        </row>
        <row r="3186">
          <cell r="D3186" t="str">
            <v>650620/15</v>
          </cell>
          <cell r="E3186" t="str">
            <v>12:20</v>
          </cell>
          <cell r="F3186" t="str">
            <v>Přelouč,,žel.st.</v>
          </cell>
          <cell r="G3186" t="str">
            <v>13:20</v>
          </cell>
          <cell r="H3186" t="str">
            <v>Hradec Králové,,Terminál HD</v>
          </cell>
          <cell r="I3186">
            <v>255</v>
          </cell>
          <cell r="J3186">
            <v>6</v>
          </cell>
          <cell r="K3186">
            <v>1530</v>
          </cell>
          <cell r="L3186">
            <v>200</v>
          </cell>
          <cell r="M3186" t="str">
            <v>X vzdy</v>
          </cell>
          <cell r="N3186" t="str">
            <v>Veolia Transport VČ</v>
          </cell>
        </row>
        <row r="3187">
          <cell r="D3187" t="str">
            <v>650620/20</v>
          </cell>
          <cell r="E3187" t="str">
            <v>14:35</v>
          </cell>
          <cell r="F3187" t="str">
            <v>Hradec Králové,,Terminál HD</v>
          </cell>
          <cell r="G3187" t="str">
            <v>15:40</v>
          </cell>
          <cell r="H3187" t="str">
            <v>Přelouč,,žel.st.</v>
          </cell>
          <cell r="I3187">
            <v>255</v>
          </cell>
          <cell r="J3187">
            <v>6</v>
          </cell>
          <cell r="K3187">
            <v>1530</v>
          </cell>
          <cell r="L3187">
            <v>200</v>
          </cell>
          <cell r="M3187" t="str">
            <v>X vzdy</v>
          </cell>
          <cell r="N3187" t="str">
            <v>Veolia Transport VČ</v>
          </cell>
        </row>
        <row r="3188">
          <cell r="D3188" t="str">
            <v>650620/21</v>
          </cell>
          <cell r="E3188" t="str">
            <v>14:28</v>
          </cell>
          <cell r="F3188" t="str">
            <v>Přelouč,,Jaselská</v>
          </cell>
          <cell r="G3188" t="str">
            <v>15:29</v>
          </cell>
          <cell r="H3188" t="str">
            <v>Hradec Králové,,Terminál HD</v>
          </cell>
          <cell r="I3188">
            <v>255</v>
          </cell>
          <cell r="J3188">
            <v>5</v>
          </cell>
          <cell r="K3188">
            <v>1275</v>
          </cell>
          <cell r="L3188">
            <v>200</v>
          </cell>
          <cell r="M3188" t="str">
            <v>X vzdy</v>
          </cell>
          <cell r="N3188" t="str">
            <v>Veolia Transport VČ</v>
          </cell>
        </row>
        <row r="3189">
          <cell r="D3189" t="str">
            <v>650620/22</v>
          </cell>
          <cell r="E3189" t="str">
            <v>15:35</v>
          </cell>
          <cell r="F3189" t="str">
            <v>Hradec Králové,,Terminál HD</v>
          </cell>
          <cell r="G3189" t="str">
            <v>16:35</v>
          </cell>
          <cell r="H3189" t="str">
            <v>Přelouč,,žel.st.</v>
          </cell>
          <cell r="I3189">
            <v>255</v>
          </cell>
          <cell r="J3189">
            <v>6</v>
          </cell>
          <cell r="K3189">
            <v>1530</v>
          </cell>
          <cell r="L3189">
            <v>200</v>
          </cell>
          <cell r="M3189" t="str">
            <v>X vzdy</v>
          </cell>
          <cell r="N3189" t="str">
            <v>Veolia Transport VČ</v>
          </cell>
        </row>
        <row r="3190">
          <cell r="D3190" t="str">
            <v>650620/23</v>
          </cell>
          <cell r="E3190" t="str">
            <v>15:25</v>
          </cell>
          <cell r="F3190" t="str">
            <v>Přelouč,,žel.st.</v>
          </cell>
          <cell r="G3190" t="str">
            <v>16:20</v>
          </cell>
          <cell r="H3190" t="str">
            <v>Hradec Králové,,Terminál HD</v>
          </cell>
          <cell r="I3190">
            <v>255</v>
          </cell>
          <cell r="J3190">
            <v>5</v>
          </cell>
          <cell r="K3190">
            <v>1275</v>
          </cell>
          <cell r="L3190">
            <v>200</v>
          </cell>
          <cell r="M3190" t="str">
            <v>X vzdy</v>
          </cell>
          <cell r="N3190" t="str">
            <v>Veolia Transport VČ</v>
          </cell>
        </row>
        <row r="3191">
          <cell r="D3191" t="str">
            <v>650620/24</v>
          </cell>
          <cell r="E3191" t="str">
            <v>16:35</v>
          </cell>
          <cell r="F3191" t="str">
            <v>Hradec Králové,,Terminál HD</v>
          </cell>
          <cell r="G3191" t="str">
            <v>17:40</v>
          </cell>
          <cell r="H3191" t="str">
            <v>Přelouč,,žel.st.</v>
          </cell>
          <cell r="I3191">
            <v>255</v>
          </cell>
          <cell r="J3191">
            <v>6</v>
          </cell>
          <cell r="K3191">
            <v>1530</v>
          </cell>
          <cell r="L3191">
            <v>200</v>
          </cell>
          <cell r="M3191" t="str">
            <v>X vzdy</v>
          </cell>
          <cell r="N3191" t="str">
            <v>Veolia Transport VČ</v>
          </cell>
        </row>
        <row r="3192">
          <cell r="D3192" t="str">
            <v>650620/25</v>
          </cell>
          <cell r="E3192" t="str">
            <v>16:20</v>
          </cell>
          <cell r="F3192" t="str">
            <v>Přelouč,,žel.st.</v>
          </cell>
          <cell r="G3192" t="str">
            <v>17:20</v>
          </cell>
          <cell r="H3192" t="str">
            <v>Hradec Králové,,Terminál HD</v>
          </cell>
          <cell r="I3192">
            <v>255</v>
          </cell>
          <cell r="J3192">
            <v>6</v>
          </cell>
          <cell r="K3192">
            <v>1530</v>
          </cell>
          <cell r="L3192">
            <v>200</v>
          </cell>
          <cell r="M3192" t="str">
            <v>X vzdy</v>
          </cell>
          <cell r="N3192" t="str">
            <v>Veolia Transport VČ</v>
          </cell>
        </row>
        <row r="3193">
          <cell r="D3193" t="str">
            <v>650620/28</v>
          </cell>
          <cell r="E3193" t="str">
            <v>18:35</v>
          </cell>
          <cell r="F3193" t="str">
            <v>Hradec Králové,,Terminál HD</v>
          </cell>
          <cell r="G3193" t="str">
            <v>19:14</v>
          </cell>
          <cell r="H3193" t="str">
            <v>Lázně Bohdaneč,,aut.nádr.</v>
          </cell>
          <cell r="I3193">
            <v>255</v>
          </cell>
          <cell r="J3193">
            <v>6</v>
          </cell>
          <cell r="K3193">
            <v>1530</v>
          </cell>
          <cell r="L3193">
            <v>200</v>
          </cell>
          <cell r="M3193" t="str">
            <v>X vzdy</v>
          </cell>
          <cell r="N3193" t="str">
            <v>Veolia Transport VČ</v>
          </cell>
        </row>
        <row r="3194">
          <cell r="D3194" t="str">
            <v>650620/29</v>
          </cell>
          <cell r="E3194" t="str">
            <v>18:20</v>
          </cell>
          <cell r="F3194" t="str">
            <v>Přelouč,,žel.st.</v>
          </cell>
          <cell r="G3194" t="str">
            <v>19:19</v>
          </cell>
          <cell r="H3194" t="str">
            <v>Hradec Králové,,Terminál HD</v>
          </cell>
          <cell r="I3194">
            <v>255</v>
          </cell>
          <cell r="J3194">
            <v>5</v>
          </cell>
          <cell r="K3194">
            <v>1275</v>
          </cell>
          <cell r="L3194">
            <v>200</v>
          </cell>
          <cell r="M3194" t="str">
            <v>X vzdy</v>
          </cell>
          <cell r="N3194" t="str">
            <v>Veolia Transport VČ</v>
          </cell>
        </row>
        <row r="3195">
          <cell r="D3195" t="str">
            <v>650620/30</v>
          </cell>
          <cell r="E3195" t="str">
            <v>20:35</v>
          </cell>
          <cell r="F3195" t="str">
            <v>Hradec Králové,,Terminál HD</v>
          </cell>
          <cell r="G3195" t="str">
            <v>21:41</v>
          </cell>
          <cell r="H3195" t="str">
            <v>Přelouč,,Jaselská</v>
          </cell>
          <cell r="I3195">
            <v>255</v>
          </cell>
          <cell r="J3195">
            <v>6</v>
          </cell>
          <cell r="K3195">
            <v>1530</v>
          </cell>
          <cell r="L3195">
            <v>200</v>
          </cell>
          <cell r="M3195" t="str">
            <v>X vzdy</v>
          </cell>
          <cell r="N3195" t="str">
            <v>Veolia Transport VČ</v>
          </cell>
        </row>
        <row r="3196">
          <cell r="D3196" t="str">
            <v>650620/100</v>
          </cell>
          <cell r="E3196" t="str">
            <v>08:45</v>
          </cell>
          <cell r="F3196" t="str">
            <v>Hradec Králové,,Terminál HD</v>
          </cell>
          <cell r="G3196" t="str">
            <v>09:40</v>
          </cell>
          <cell r="H3196" t="str">
            <v>Přelouč,,žel.st.</v>
          </cell>
          <cell r="I3196">
            <v>55</v>
          </cell>
          <cell r="J3196">
            <v>6</v>
          </cell>
          <cell r="K3196">
            <v>330</v>
          </cell>
          <cell r="L3196">
            <v>41</v>
          </cell>
          <cell r="M3196" t="str">
            <v>6 vzdy</v>
          </cell>
          <cell r="N3196" t="str">
            <v>Veolia Transport VČ</v>
          </cell>
        </row>
        <row r="3197">
          <cell r="D3197" t="str">
            <v>650620/101</v>
          </cell>
          <cell r="E3197" t="str">
            <v>06:20</v>
          </cell>
          <cell r="F3197" t="str">
            <v>Přelouč,,žel.st.</v>
          </cell>
          <cell r="G3197" t="str">
            <v>07:15</v>
          </cell>
          <cell r="H3197" t="str">
            <v>Hradec Králové,,Terminál HD</v>
          </cell>
          <cell r="I3197">
            <v>55</v>
          </cell>
          <cell r="J3197">
            <v>6</v>
          </cell>
          <cell r="K3197">
            <v>330</v>
          </cell>
          <cell r="L3197">
            <v>41</v>
          </cell>
          <cell r="M3197" t="str">
            <v>6 vzdy</v>
          </cell>
          <cell r="N3197" t="str">
            <v>Veolia Transport VČ</v>
          </cell>
        </row>
        <row r="3198">
          <cell r="D3198" t="str">
            <v>650620/102</v>
          </cell>
          <cell r="E3198" t="str">
            <v>12:45</v>
          </cell>
          <cell r="F3198" t="str">
            <v>Hradec Králové,,Terminál HD</v>
          </cell>
          <cell r="G3198" t="str">
            <v>13:40</v>
          </cell>
          <cell r="H3198" t="str">
            <v>Přelouč,,žel.st.</v>
          </cell>
          <cell r="I3198">
            <v>116</v>
          </cell>
          <cell r="J3198">
            <v>6</v>
          </cell>
          <cell r="K3198">
            <v>696</v>
          </cell>
          <cell r="L3198">
            <v>87</v>
          </cell>
          <cell r="M3198" t="str">
            <v>6+ vzdy</v>
          </cell>
          <cell r="N3198" t="str">
            <v>Veolia Transport VČ</v>
          </cell>
        </row>
        <row r="3199">
          <cell r="D3199" t="str">
            <v>650620/103</v>
          </cell>
          <cell r="E3199" t="str">
            <v>10:20</v>
          </cell>
          <cell r="F3199" t="str">
            <v>Přelouč,,žel.st.</v>
          </cell>
          <cell r="G3199" t="str">
            <v>11:15</v>
          </cell>
          <cell r="H3199" t="str">
            <v>Hradec Králové,,Terminál HD</v>
          </cell>
          <cell r="I3199">
            <v>116</v>
          </cell>
          <cell r="J3199">
            <v>6</v>
          </cell>
          <cell r="K3199">
            <v>696</v>
          </cell>
          <cell r="L3199">
            <v>87</v>
          </cell>
          <cell r="M3199" t="str">
            <v>6+ vzdy</v>
          </cell>
          <cell r="N3199" t="str">
            <v>Veolia Transport VČ</v>
          </cell>
        </row>
        <row r="3200">
          <cell r="D3200" t="str">
            <v>650620/104</v>
          </cell>
          <cell r="E3200" t="str">
            <v>16:45</v>
          </cell>
          <cell r="F3200" t="str">
            <v>Hradec Králové,,Terminál HD</v>
          </cell>
          <cell r="G3200" t="str">
            <v>17:40</v>
          </cell>
          <cell r="H3200" t="str">
            <v>Přelouč,,žel.st.</v>
          </cell>
          <cell r="I3200">
            <v>115</v>
          </cell>
          <cell r="J3200">
            <v>6</v>
          </cell>
          <cell r="K3200">
            <v>690</v>
          </cell>
          <cell r="L3200">
            <v>87</v>
          </cell>
          <cell r="M3200" t="str">
            <v>6+ vzdy</v>
          </cell>
          <cell r="N3200" t="str">
            <v>Veolia Transport VČ</v>
          </cell>
        </row>
        <row r="3201">
          <cell r="D3201" t="str">
            <v>650620/105</v>
          </cell>
          <cell r="E3201" t="str">
            <v>14:20</v>
          </cell>
          <cell r="F3201" t="str">
            <v>Přelouč,,žel.st.</v>
          </cell>
          <cell r="G3201" t="str">
            <v>15:15</v>
          </cell>
          <cell r="H3201" t="str">
            <v>Hradec Králové,,Terminál HD</v>
          </cell>
          <cell r="I3201">
            <v>115</v>
          </cell>
          <cell r="J3201">
            <v>6</v>
          </cell>
          <cell r="K3201">
            <v>690</v>
          </cell>
          <cell r="L3201">
            <v>87</v>
          </cell>
          <cell r="M3201" t="str">
            <v>6+ vzdy</v>
          </cell>
          <cell r="N3201" t="str">
            <v>Veolia Transport VČ</v>
          </cell>
        </row>
        <row r="3202">
          <cell r="D3202" t="str">
            <v>650620/106</v>
          </cell>
          <cell r="E3202" t="str">
            <v>20:45</v>
          </cell>
          <cell r="F3202" t="str">
            <v>Hradec Králové,,Terminál HD</v>
          </cell>
          <cell r="G3202" t="str">
            <v>21:41</v>
          </cell>
          <cell r="H3202" t="str">
            <v>Přelouč,,Jaselská</v>
          </cell>
          <cell r="I3202">
            <v>114</v>
          </cell>
          <cell r="J3202">
            <v>6</v>
          </cell>
          <cell r="K3202">
            <v>684</v>
          </cell>
          <cell r="L3202">
            <v>87</v>
          </cell>
          <cell r="M3202" t="str">
            <v>6+ vzdy</v>
          </cell>
          <cell r="N3202" t="str">
            <v>Veolia Transport VČ</v>
          </cell>
        </row>
        <row r="3203">
          <cell r="D3203" t="str">
            <v>650620/107</v>
          </cell>
          <cell r="E3203" t="str">
            <v>18:20</v>
          </cell>
          <cell r="F3203" t="str">
            <v>Přelouč,,žel.st.</v>
          </cell>
          <cell r="G3203" t="str">
            <v>19:15</v>
          </cell>
          <cell r="H3203" t="str">
            <v>Hradec Králové,,Terminál HD</v>
          </cell>
          <cell r="I3203">
            <v>114</v>
          </cell>
          <cell r="J3203">
            <v>6</v>
          </cell>
          <cell r="K3203">
            <v>684</v>
          </cell>
          <cell r="L3203">
            <v>87</v>
          </cell>
          <cell r="M3203" t="str">
            <v>6+ vzdy</v>
          </cell>
          <cell r="N3203" t="str">
            <v>Veolia Transport VČ</v>
          </cell>
        </row>
        <row r="3204">
          <cell r="D3204" t="str">
            <v>650630/1</v>
          </cell>
          <cell r="E3204" t="str">
            <v>04:42</v>
          </cell>
          <cell r="F3204" t="str">
            <v>Rohovládova Bělá</v>
          </cell>
          <cell r="G3204" t="str">
            <v>04:55</v>
          </cell>
          <cell r="H3204" t="str">
            <v>Dobřenice,,žel.st.</v>
          </cell>
          <cell r="I3204">
            <v>255</v>
          </cell>
          <cell r="J3204">
            <v>3</v>
          </cell>
          <cell r="K3204">
            <v>765</v>
          </cell>
          <cell r="L3204">
            <v>200</v>
          </cell>
          <cell r="M3204" t="str">
            <v>X vzdy</v>
          </cell>
          <cell r="N3204" t="str">
            <v>Veolia Transport VČ</v>
          </cell>
        </row>
        <row r="3205">
          <cell r="D3205" t="str">
            <v>650630/2</v>
          </cell>
          <cell r="E3205" t="str">
            <v>04:50</v>
          </cell>
          <cell r="F3205" t="str">
            <v>Dobřenice,,bytovky</v>
          </cell>
          <cell r="G3205" t="str">
            <v>05:20</v>
          </cell>
          <cell r="H3205" t="str">
            <v>Lázně Bohdaneč,,aut.nádr.</v>
          </cell>
          <cell r="I3205">
            <v>255</v>
          </cell>
          <cell r="J3205">
            <v>1</v>
          </cell>
          <cell r="K3205">
            <v>255</v>
          </cell>
          <cell r="L3205">
            <v>200</v>
          </cell>
          <cell r="M3205" t="str">
            <v>X vzdy</v>
          </cell>
          <cell r="N3205" t="str">
            <v>Veolia Transport VČ</v>
          </cell>
        </row>
        <row r="3206">
          <cell r="D3206" t="str">
            <v>650630/3</v>
          </cell>
          <cell r="E3206" t="str">
            <v>06:17</v>
          </cell>
          <cell r="F3206" t="str">
            <v>Lázně Bohdaneč,,aut.nádr.</v>
          </cell>
          <cell r="G3206" t="str">
            <v>06:56</v>
          </cell>
          <cell r="H3206" t="str">
            <v>Dobřenice,,žel.st.</v>
          </cell>
          <cell r="I3206">
            <v>255</v>
          </cell>
          <cell r="J3206">
            <v>3</v>
          </cell>
          <cell r="K3206">
            <v>765</v>
          </cell>
          <cell r="L3206">
            <v>200</v>
          </cell>
          <cell r="M3206" t="str">
            <v>X vzdy</v>
          </cell>
          <cell r="N3206" t="str">
            <v>Veolia Transport VČ</v>
          </cell>
        </row>
        <row r="3207">
          <cell r="D3207" t="str">
            <v>650630/4</v>
          </cell>
          <cell r="E3207" t="str">
            <v>06:55</v>
          </cell>
          <cell r="F3207" t="str">
            <v>Dobřenice,,žel.st.</v>
          </cell>
          <cell r="G3207" t="str">
            <v>07:10</v>
          </cell>
          <cell r="H3207" t="str">
            <v>Rohovládova Bělá</v>
          </cell>
          <cell r="I3207">
            <v>255</v>
          </cell>
          <cell r="J3207">
            <v>3</v>
          </cell>
          <cell r="K3207">
            <v>765</v>
          </cell>
          <cell r="L3207">
            <v>200</v>
          </cell>
          <cell r="M3207" t="str">
            <v>X vzdy</v>
          </cell>
          <cell r="N3207" t="str">
            <v>Veolia Transport VČ</v>
          </cell>
        </row>
        <row r="3208">
          <cell r="D3208" t="str">
            <v>650635/1</v>
          </cell>
          <cell r="E3208" t="str">
            <v>12:45</v>
          </cell>
          <cell r="F3208" t="str">
            <v>Lázně Bohdaneč,,aut.nádr.</v>
          </cell>
          <cell r="G3208" t="str">
            <v>13:20</v>
          </cell>
          <cell r="H3208" t="str">
            <v>Dobřenice,,žel.st.</v>
          </cell>
          <cell r="I3208">
            <v>255</v>
          </cell>
          <cell r="J3208">
            <v>3</v>
          </cell>
          <cell r="K3208">
            <v>765</v>
          </cell>
          <cell r="L3208">
            <v>200</v>
          </cell>
          <cell r="M3208" t="str">
            <v>X vzdy</v>
          </cell>
          <cell r="N3208" t="str">
            <v>AP Tour</v>
          </cell>
        </row>
        <row r="3209">
          <cell r="D3209" t="str">
            <v>650635/3</v>
          </cell>
          <cell r="E3209" t="str">
            <v>14:35</v>
          </cell>
          <cell r="F3209" t="str">
            <v>Lázně Bohdaneč,,aut.nádr.</v>
          </cell>
          <cell r="G3209" t="str">
            <v>15:10</v>
          </cell>
          <cell r="H3209" t="str">
            <v>Dobřenice,,žel.st.</v>
          </cell>
          <cell r="I3209">
            <v>255</v>
          </cell>
          <cell r="J3209">
            <v>4</v>
          </cell>
          <cell r="K3209">
            <v>1020</v>
          </cell>
          <cell r="L3209">
            <v>200</v>
          </cell>
          <cell r="M3209" t="str">
            <v>X vzdy</v>
          </cell>
          <cell r="N3209" t="str">
            <v>AP Tour</v>
          </cell>
        </row>
        <row r="3210">
          <cell r="D3210" t="str">
            <v>650635/4</v>
          </cell>
          <cell r="E3210" t="str">
            <v>13:20</v>
          </cell>
          <cell r="F3210" t="str">
            <v>Dobřenice,,žel.st.</v>
          </cell>
          <cell r="G3210" t="str">
            <v>13:55</v>
          </cell>
          <cell r="H3210" t="str">
            <v>Lázně Bohdaneč,,aut.nádr.</v>
          </cell>
          <cell r="I3210">
            <v>255</v>
          </cell>
          <cell r="J3210">
            <v>3</v>
          </cell>
          <cell r="K3210">
            <v>765</v>
          </cell>
          <cell r="L3210">
            <v>200</v>
          </cell>
          <cell r="M3210" t="str">
            <v>X vzdy</v>
          </cell>
          <cell r="N3210" t="str">
            <v>AP Tour</v>
          </cell>
        </row>
        <row r="3211">
          <cell r="D3211" t="str">
            <v>650635/5</v>
          </cell>
          <cell r="E3211" t="str">
            <v>16:47</v>
          </cell>
          <cell r="F3211" t="str">
            <v>Rohovládova Bělá</v>
          </cell>
          <cell r="G3211" t="str">
            <v>17:00</v>
          </cell>
          <cell r="H3211" t="str">
            <v>Dobřenice,,žel.st.</v>
          </cell>
          <cell r="I3211">
            <v>255</v>
          </cell>
          <cell r="J3211">
            <v>3</v>
          </cell>
          <cell r="K3211">
            <v>765</v>
          </cell>
          <cell r="L3211">
            <v>200</v>
          </cell>
          <cell r="M3211" t="str">
            <v>X vzdy</v>
          </cell>
          <cell r="N3211" t="str">
            <v>AP Tour</v>
          </cell>
        </row>
        <row r="3212">
          <cell r="D3212" t="str">
            <v>650635/6</v>
          </cell>
          <cell r="E3212" t="str">
            <v>15:10</v>
          </cell>
          <cell r="F3212" t="str">
            <v>Dobřenice,,žel.st.</v>
          </cell>
          <cell r="G3212" t="str">
            <v>15:29</v>
          </cell>
          <cell r="H3212" t="str">
            <v>Vlčí Habřina,,host.</v>
          </cell>
          <cell r="I3212">
            <v>255</v>
          </cell>
          <cell r="J3212">
            <v>3</v>
          </cell>
          <cell r="K3212">
            <v>765</v>
          </cell>
          <cell r="L3212">
            <v>200</v>
          </cell>
          <cell r="M3212" t="str">
            <v>X vzdy</v>
          </cell>
          <cell r="N3212" t="str">
            <v>AP Tour</v>
          </cell>
        </row>
        <row r="3213">
          <cell r="D3213" t="str">
            <v>650635/8</v>
          </cell>
          <cell r="E3213" t="str">
            <v>17:00</v>
          </cell>
          <cell r="F3213" t="str">
            <v>Dobřenice,,žel.st.</v>
          </cell>
          <cell r="G3213" t="str">
            <v>17:13</v>
          </cell>
          <cell r="H3213" t="str">
            <v>Rohovládova Bělá</v>
          </cell>
          <cell r="I3213">
            <v>255</v>
          </cell>
          <cell r="J3213">
            <v>3</v>
          </cell>
          <cell r="K3213">
            <v>765</v>
          </cell>
          <cell r="L3213">
            <v>200</v>
          </cell>
          <cell r="M3213" t="str">
            <v>X vzdy</v>
          </cell>
          <cell r="N3213" t="str">
            <v>AP Tour</v>
          </cell>
        </row>
        <row r="3214">
          <cell r="D3214" t="str">
            <v>650650/1</v>
          </cell>
          <cell r="E3214" t="str">
            <v>04:35</v>
          </cell>
          <cell r="F3214" t="str">
            <v>Holice,,aut.nádr.</v>
          </cell>
          <cell r="G3214" t="str">
            <v>05:19</v>
          </cell>
          <cell r="H3214" t="str">
            <v>Hradec Králové,,Terminál HD</v>
          </cell>
          <cell r="I3214">
            <v>255</v>
          </cell>
          <cell r="J3214">
            <v>9</v>
          </cell>
          <cell r="K3214">
            <v>2295</v>
          </cell>
          <cell r="L3214">
            <v>200</v>
          </cell>
          <cell r="M3214" t="str">
            <v>X vzdy</v>
          </cell>
          <cell r="N3214" t="str">
            <v>Veolia Transport VČ</v>
          </cell>
        </row>
        <row r="3215">
          <cell r="D3215" t="str">
            <v>650650/3</v>
          </cell>
          <cell r="E3215" t="str">
            <v>05:23</v>
          </cell>
          <cell r="F3215" t="str">
            <v>Dašice,,nám.</v>
          </cell>
          <cell r="G3215" t="str">
            <v>06:29</v>
          </cell>
          <cell r="H3215" t="str">
            <v>Hradec Králové,,Terminál HD</v>
          </cell>
          <cell r="I3215">
            <v>253</v>
          </cell>
          <cell r="J3215">
            <v>9</v>
          </cell>
          <cell r="K3215">
            <v>2277</v>
          </cell>
          <cell r="L3215">
            <v>200</v>
          </cell>
          <cell r="M3215" t="str">
            <v>X vzdy</v>
          </cell>
          <cell r="N3215" t="str">
            <v>Veolia Transport VČ</v>
          </cell>
        </row>
        <row r="3216">
          <cell r="D3216" t="str">
            <v>650650/5</v>
          </cell>
          <cell r="E3216" t="str">
            <v>06:23</v>
          </cell>
          <cell r="F3216" t="str">
            <v>Dašice,,nám.</v>
          </cell>
          <cell r="G3216" t="str">
            <v>07:34</v>
          </cell>
          <cell r="H3216" t="str">
            <v>Hradec Králové,,Terminál HD</v>
          </cell>
          <cell r="I3216">
            <v>253</v>
          </cell>
          <cell r="J3216">
            <v>9</v>
          </cell>
          <cell r="K3216">
            <v>2277</v>
          </cell>
          <cell r="L3216">
            <v>200</v>
          </cell>
          <cell r="M3216" t="str">
            <v>X vzdy</v>
          </cell>
          <cell r="N3216" t="str">
            <v>Veolia Transport VČ</v>
          </cell>
        </row>
        <row r="3217">
          <cell r="D3217" t="str">
            <v>650650/6</v>
          </cell>
          <cell r="E3217" t="str">
            <v>06:37</v>
          </cell>
          <cell r="F3217" t="str">
            <v>Hradec Králové,,Terminál HD</v>
          </cell>
          <cell r="G3217" t="str">
            <v>07:30</v>
          </cell>
          <cell r="H3217" t="str">
            <v>Holice,,aut.nádr.</v>
          </cell>
          <cell r="I3217">
            <v>255</v>
          </cell>
          <cell r="J3217">
            <v>9</v>
          </cell>
          <cell r="K3217">
            <v>2295</v>
          </cell>
          <cell r="L3217">
            <v>200</v>
          </cell>
          <cell r="M3217" t="str">
            <v>X vzdy</v>
          </cell>
          <cell r="N3217" t="str">
            <v>Veolia Transport VČ</v>
          </cell>
        </row>
        <row r="3218">
          <cell r="D3218" t="str">
            <v>650650/7</v>
          </cell>
          <cell r="E3218" t="str">
            <v>09:40</v>
          </cell>
          <cell r="F3218" t="str">
            <v>Holice,,aut.nádr.</v>
          </cell>
          <cell r="G3218" t="str">
            <v>10:29</v>
          </cell>
          <cell r="H3218" t="str">
            <v>Hradec Králové,,Terminál HD</v>
          </cell>
          <cell r="I3218">
            <v>255</v>
          </cell>
          <cell r="J3218">
            <v>9</v>
          </cell>
          <cell r="K3218">
            <v>2295</v>
          </cell>
          <cell r="L3218">
            <v>200</v>
          </cell>
          <cell r="M3218" t="str">
            <v>X vzdy</v>
          </cell>
          <cell r="N3218" t="str">
            <v>Veolia Transport VČ</v>
          </cell>
        </row>
        <row r="3219">
          <cell r="D3219" t="str">
            <v>650650/8</v>
          </cell>
          <cell r="E3219" t="str">
            <v>09:31</v>
          </cell>
          <cell r="F3219" t="str">
            <v>Hradec Králové,,Terminál HD</v>
          </cell>
          <cell r="G3219" t="str">
            <v>10:35</v>
          </cell>
          <cell r="H3219" t="str">
            <v>Dašice,,nám.</v>
          </cell>
          <cell r="I3219">
            <v>255</v>
          </cell>
          <cell r="J3219">
            <v>9</v>
          </cell>
          <cell r="K3219">
            <v>2295</v>
          </cell>
          <cell r="L3219">
            <v>200</v>
          </cell>
          <cell r="M3219" t="str">
            <v>X vzdy</v>
          </cell>
          <cell r="N3219" t="str">
            <v>Veolia Transport VČ</v>
          </cell>
        </row>
        <row r="3220">
          <cell r="D3220" t="str">
            <v>650650/11</v>
          </cell>
          <cell r="E3220" t="str">
            <v>12:45</v>
          </cell>
          <cell r="F3220" t="str">
            <v>Holice,,aut.nádr.</v>
          </cell>
          <cell r="G3220" t="str">
            <v>13:36</v>
          </cell>
          <cell r="H3220" t="str">
            <v>Hradec Králové,,Terminál HD</v>
          </cell>
          <cell r="I3220">
            <v>255</v>
          </cell>
          <cell r="J3220">
            <v>9</v>
          </cell>
          <cell r="K3220">
            <v>2295</v>
          </cell>
          <cell r="L3220">
            <v>200</v>
          </cell>
          <cell r="M3220" t="str">
            <v>X vzdy</v>
          </cell>
          <cell r="N3220" t="str">
            <v>Veolia Transport VČ</v>
          </cell>
        </row>
        <row r="3221">
          <cell r="D3221" t="str">
            <v>650650/12</v>
          </cell>
          <cell r="E3221" t="str">
            <v>12:31</v>
          </cell>
          <cell r="F3221" t="str">
            <v>Hradec Králové,,Terminál HD</v>
          </cell>
          <cell r="G3221" t="str">
            <v>13:38</v>
          </cell>
          <cell r="H3221" t="str">
            <v>Dašice,,nám.</v>
          </cell>
          <cell r="I3221">
            <v>255</v>
          </cell>
          <cell r="J3221">
            <v>9</v>
          </cell>
          <cell r="K3221">
            <v>2295</v>
          </cell>
          <cell r="L3221">
            <v>200</v>
          </cell>
          <cell r="M3221" t="str">
            <v>X vzdy</v>
          </cell>
          <cell r="N3221" t="str">
            <v>Veolia Transport VČ</v>
          </cell>
        </row>
        <row r="3222">
          <cell r="D3222" t="str">
            <v>650650/13</v>
          </cell>
          <cell r="E3222" t="str">
            <v>14:45</v>
          </cell>
          <cell r="F3222" t="str">
            <v>Holice,,aut.nádr.</v>
          </cell>
          <cell r="G3222" t="str">
            <v>15:36</v>
          </cell>
          <cell r="H3222" t="str">
            <v>Hradec Králové,,Terminál HD</v>
          </cell>
          <cell r="I3222">
            <v>255</v>
          </cell>
          <cell r="J3222">
            <v>9</v>
          </cell>
          <cell r="K3222">
            <v>2295</v>
          </cell>
          <cell r="L3222">
            <v>200</v>
          </cell>
          <cell r="M3222" t="str">
            <v>X vzdy</v>
          </cell>
          <cell r="N3222" t="str">
            <v>Veolia Transport VČ</v>
          </cell>
        </row>
        <row r="3223">
          <cell r="D3223" t="str">
            <v>650650/14</v>
          </cell>
          <cell r="E3223" t="str">
            <v>14:31</v>
          </cell>
          <cell r="F3223" t="str">
            <v>Hradec Králové,,Terminál HD</v>
          </cell>
          <cell r="G3223" t="str">
            <v>15:38</v>
          </cell>
          <cell r="H3223" t="str">
            <v>Dašice,,nám.</v>
          </cell>
          <cell r="I3223">
            <v>253</v>
          </cell>
          <cell r="J3223">
            <v>9</v>
          </cell>
          <cell r="K3223">
            <v>2277</v>
          </cell>
          <cell r="L3223">
            <v>200</v>
          </cell>
          <cell r="M3223" t="str">
            <v>X vzdy</v>
          </cell>
          <cell r="N3223" t="str">
            <v>Veolia Transport VČ</v>
          </cell>
        </row>
        <row r="3224">
          <cell r="D3224" t="str">
            <v>650650/15</v>
          </cell>
          <cell r="E3224" t="str">
            <v>16:40</v>
          </cell>
          <cell r="F3224" t="str">
            <v>Holice,,aut.nádr.</v>
          </cell>
          <cell r="G3224" t="str">
            <v>17:29</v>
          </cell>
          <cell r="H3224" t="str">
            <v>Hradec Králové,,Terminál HD</v>
          </cell>
          <cell r="I3224">
            <v>255</v>
          </cell>
          <cell r="J3224">
            <v>9</v>
          </cell>
          <cell r="K3224">
            <v>2295</v>
          </cell>
          <cell r="L3224">
            <v>200</v>
          </cell>
          <cell r="M3224" t="str">
            <v>X vzdy</v>
          </cell>
          <cell r="N3224" t="str">
            <v>Veolia Transport VČ</v>
          </cell>
        </row>
        <row r="3225">
          <cell r="D3225" t="str">
            <v>650650/16</v>
          </cell>
          <cell r="E3225" t="str">
            <v>15:31</v>
          </cell>
          <cell r="F3225" t="str">
            <v>Hradec Králové,,Terminál HD</v>
          </cell>
          <cell r="G3225" t="str">
            <v>16:20</v>
          </cell>
          <cell r="H3225" t="str">
            <v>Holice,,aut.nádr.</v>
          </cell>
          <cell r="I3225">
            <v>255</v>
          </cell>
          <cell r="J3225">
            <v>9</v>
          </cell>
          <cell r="K3225">
            <v>2295</v>
          </cell>
          <cell r="L3225">
            <v>200</v>
          </cell>
          <cell r="M3225" t="str">
            <v>X vzdy</v>
          </cell>
          <cell r="N3225" t="str">
            <v>Veolia Transport VČ</v>
          </cell>
        </row>
        <row r="3226">
          <cell r="D3226" t="str">
            <v>650650/17</v>
          </cell>
          <cell r="E3226" t="str">
            <v>18:40</v>
          </cell>
          <cell r="F3226" t="str">
            <v>Holice,,aut.nádr.</v>
          </cell>
          <cell r="G3226" t="str">
            <v>19:29</v>
          </cell>
          <cell r="H3226" t="str">
            <v>Hradec Králové,,Terminál HD</v>
          </cell>
          <cell r="I3226">
            <v>255</v>
          </cell>
          <cell r="J3226">
            <v>9</v>
          </cell>
          <cell r="K3226">
            <v>2295</v>
          </cell>
          <cell r="L3226">
            <v>200</v>
          </cell>
          <cell r="M3226" t="str">
            <v>X vzdy</v>
          </cell>
          <cell r="N3226" t="str">
            <v>Veolia Transport VČ</v>
          </cell>
        </row>
        <row r="3227">
          <cell r="D3227" t="str">
            <v>650650/18</v>
          </cell>
          <cell r="E3227" t="str">
            <v>16:31</v>
          </cell>
          <cell r="F3227" t="str">
            <v>Hradec Králové,,Terminál HD</v>
          </cell>
          <cell r="G3227" t="str">
            <v>17:20</v>
          </cell>
          <cell r="H3227" t="str">
            <v>Holice,,aut.nádr.</v>
          </cell>
          <cell r="I3227">
            <v>255</v>
          </cell>
          <cell r="J3227">
            <v>9</v>
          </cell>
          <cell r="K3227">
            <v>2295</v>
          </cell>
          <cell r="L3227">
            <v>200</v>
          </cell>
          <cell r="M3227" t="str">
            <v>X vzdy</v>
          </cell>
          <cell r="N3227" t="str">
            <v>Veolia Transport VČ</v>
          </cell>
        </row>
        <row r="3228">
          <cell r="D3228" t="str">
            <v>650650/20</v>
          </cell>
          <cell r="E3228" t="str">
            <v>18:31</v>
          </cell>
          <cell r="F3228" t="str">
            <v>Hradec Králové,,Terminál HD</v>
          </cell>
          <cell r="G3228" t="str">
            <v>19:19</v>
          </cell>
          <cell r="H3228" t="str">
            <v>Holice,,aut.nádr.</v>
          </cell>
          <cell r="I3228">
            <v>255</v>
          </cell>
          <cell r="J3228">
            <v>9</v>
          </cell>
          <cell r="K3228">
            <v>2295</v>
          </cell>
          <cell r="L3228">
            <v>200</v>
          </cell>
          <cell r="M3228" t="str">
            <v>X vzdy</v>
          </cell>
          <cell r="N3228" t="str">
            <v>Veolia Transport VČ</v>
          </cell>
        </row>
        <row r="3229">
          <cell r="D3229" t="str">
            <v>650650/21</v>
          </cell>
          <cell r="E3229" t="str">
            <v>15:45</v>
          </cell>
          <cell r="F3229" t="str">
            <v>Holice,,aut.nádr.</v>
          </cell>
          <cell r="G3229" t="str">
            <v>16:36</v>
          </cell>
          <cell r="H3229" t="str">
            <v>Hradec Králové,,Terminál HD</v>
          </cell>
          <cell r="I3229">
            <v>255</v>
          </cell>
          <cell r="J3229">
            <v>9</v>
          </cell>
          <cell r="K3229">
            <v>2295</v>
          </cell>
          <cell r="L3229">
            <v>200</v>
          </cell>
          <cell r="M3229" t="str">
            <v>X vzdy</v>
          </cell>
          <cell r="N3229" t="str">
            <v>Veolia Transport VČ</v>
          </cell>
        </row>
        <row r="3230">
          <cell r="D3230" t="str">
            <v>650650/22</v>
          </cell>
          <cell r="E3230" t="str">
            <v>20:10</v>
          </cell>
          <cell r="F3230" t="str">
            <v>Hradec Králové,,Terminál HD</v>
          </cell>
          <cell r="G3230" t="str">
            <v>20:55</v>
          </cell>
          <cell r="H3230" t="str">
            <v>Holice,,aut.nádr.</v>
          </cell>
          <cell r="I3230">
            <v>253</v>
          </cell>
          <cell r="J3230">
            <v>9</v>
          </cell>
          <cell r="K3230">
            <v>2277</v>
          </cell>
          <cell r="L3230">
            <v>200</v>
          </cell>
          <cell r="M3230" t="str">
            <v>X vzdy</v>
          </cell>
          <cell r="N3230" t="str">
            <v>Veolia Transport VČ</v>
          </cell>
        </row>
        <row r="3231">
          <cell r="D3231" t="str">
            <v>650650/26</v>
          </cell>
          <cell r="E3231" t="str">
            <v>14:31</v>
          </cell>
          <cell r="F3231" t="str">
            <v>Hradec Králové,,Terminál HD</v>
          </cell>
          <cell r="G3231" t="str">
            <v>15:20</v>
          </cell>
          <cell r="H3231" t="str">
            <v>Holice,,aut.nádr.</v>
          </cell>
          <cell r="I3231">
            <v>2</v>
          </cell>
          <cell r="J3231">
            <v>9</v>
          </cell>
          <cell r="K3231">
            <v>18</v>
          </cell>
          <cell r="L3231">
            <v>0</v>
          </cell>
          <cell r="M3231" t="str">
            <v xml:space="preserve"> vzdy</v>
          </cell>
          <cell r="N3231" t="str">
            <v>Veolia Transport VČ</v>
          </cell>
        </row>
        <row r="3232">
          <cell r="D3232" t="str">
            <v>650650/27</v>
          </cell>
          <cell r="E3232" t="str">
            <v>05:40</v>
          </cell>
          <cell r="F3232" t="str">
            <v>Holice,,aut.nádr.</v>
          </cell>
          <cell r="G3232" t="str">
            <v>06:29</v>
          </cell>
          <cell r="H3232" t="str">
            <v>Hradec Králové,,Terminál HD</v>
          </cell>
          <cell r="I3232">
            <v>2</v>
          </cell>
          <cell r="J3232">
            <v>9</v>
          </cell>
          <cell r="K3232">
            <v>18</v>
          </cell>
          <cell r="L3232">
            <v>0</v>
          </cell>
          <cell r="M3232" t="str">
            <v xml:space="preserve"> vzdy</v>
          </cell>
          <cell r="N3232" t="str">
            <v>Veolia Transport VČ</v>
          </cell>
        </row>
        <row r="3233">
          <cell r="D3233" t="str">
            <v>650650/29</v>
          </cell>
          <cell r="E3233" t="str">
            <v>07:40</v>
          </cell>
          <cell r="F3233" t="str">
            <v>Holice,,aut.nádr.</v>
          </cell>
          <cell r="G3233" t="str">
            <v>08:29</v>
          </cell>
          <cell r="H3233" t="str">
            <v>Hradec Králové,,Terminál HD</v>
          </cell>
          <cell r="I3233">
            <v>2</v>
          </cell>
          <cell r="J3233">
            <v>9</v>
          </cell>
          <cell r="K3233">
            <v>18</v>
          </cell>
          <cell r="L3233">
            <v>0</v>
          </cell>
          <cell r="M3233" t="str">
            <v xml:space="preserve"> vzdy</v>
          </cell>
          <cell r="N3233" t="str">
            <v>Veolia Transport VČ</v>
          </cell>
        </row>
        <row r="3234">
          <cell r="D3234" t="str">
            <v>650650/101</v>
          </cell>
          <cell r="E3234" t="str">
            <v>04:53</v>
          </cell>
          <cell r="F3234" t="str">
            <v>Holice,,aut.nádr.</v>
          </cell>
          <cell r="G3234" t="str">
            <v>05:40</v>
          </cell>
          <cell r="H3234" t="str">
            <v>Hradec Králové,,Terminál HD</v>
          </cell>
          <cell r="I3234">
            <v>55</v>
          </cell>
          <cell r="J3234">
            <v>9</v>
          </cell>
          <cell r="K3234">
            <v>495</v>
          </cell>
          <cell r="L3234">
            <v>41</v>
          </cell>
          <cell r="M3234" t="str">
            <v>6 vzdy</v>
          </cell>
          <cell r="N3234" t="str">
            <v>Veolia Transport VČ</v>
          </cell>
        </row>
        <row r="3235">
          <cell r="D3235" t="str">
            <v>650650/102</v>
          </cell>
          <cell r="E3235" t="str">
            <v>08:25</v>
          </cell>
          <cell r="F3235" t="str">
            <v>Hradec Králové,,Terminál HD</v>
          </cell>
          <cell r="G3235" t="str">
            <v>09:10</v>
          </cell>
          <cell r="H3235" t="str">
            <v>Holice,,aut.nádr.</v>
          </cell>
          <cell r="I3235">
            <v>114</v>
          </cell>
          <cell r="J3235">
            <v>9</v>
          </cell>
          <cell r="K3235">
            <v>1026</v>
          </cell>
          <cell r="L3235">
            <v>87</v>
          </cell>
          <cell r="M3235" t="str">
            <v>6+ vzdy</v>
          </cell>
          <cell r="N3235" t="str">
            <v>Veolia Transport VČ</v>
          </cell>
        </row>
        <row r="3236">
          <cell r="D3236" t="str">
            <v>650650/103</v>
          </cell>
          <cell r="E3236" t="str">
            <v>10:48</v>
          </cell>
          <cell r="F3236" t="str">
            <v>Holice,,aut.nádr.</v>
          </cell>
          <cell r="G3236" t="str">
            <v>11:35</v>
          </cell>
          <cell r="H3236" t="str">
            <v>Hradec Králové,,Terminál HD</v>
          </cell>
          <cell r="I3236">
            <v>116</v>
          </cell>
          <cell r="J3236">
            <v>9</v>
          </cell>
          <cell r="K3236">
            <v>1044</v>
          </cell>
          <cell r="L3236">
            <v>87</v>
          </cell>
          <cell r="M3236" t="str">
            <v>6+ vzdy</v>
          </cell>
          <cell r="N3236" t="str">
            <v>Veolia Transport VČ</v>
          </cell>
        </row>
        <row r="3237">
          <cell r="D3237" t="str">
            <v>650650/104</v>
          </cell>
          <cell r="E3237" t="str">
            <v>12:25</v>
          </cell>
          <cell r="F3237" t="str">
            <v>Hradec Králové,,Terminál HD</v>
          </cell>
          <cell r="G3237" t="str">
            <v>13:10</v>
          </cell>
          <cell r="H3237" t="str">
            <v>Holice,,aut.nádr.</v>
          </cell>
          <cell r="I3237">
            <v>116</v>
          </cell>
          <cell r="J3237">
            <v>9</v>
          </cell>
          <cell r="K3237">
            <v>1044</v>
          </cell>
          <cell r="L3237">
            <v>87</v>
          </cell>
          <cell r="M3237" t="str">
            <v>6+ vzdy</v>
          </cell>
          <cell r="N3237" t="str">
            <v>Veolia Transport VČ</v>
          </cell>
        </row>
        <row r="3238">
          <cell r="D3238" t="str">
            <v>650650/105</v>
          </cell>
          <cell r="E3238" t="str">
            <v>14:48</v>
          </cell>
          <cell r="F3238" t="str">
            <v>Holice,,aut.nádr.</v>
          </cell>
          <cell r="G3238" t="str">
            <v>15:35</v>
          </cell>
          <cell r="H3238" t="str">
            <v>Hradec Králové,,Terminál HD</v>
          </cell>
          <cell r="I3238">
            <v>116</v>
          </cell>
          <cell r="J3238">
            <v>9</v>
          </cell>
          <cell r="K3238">
            <v>1044</v>
          </cell>
          <cell r="L3238">
            <v>87</v>
          </cell>
          <cell r="M3238" t="str">
            <v>6+ vzdy</v>
          </cell>
          <cell r="N3238" t="str">
            <v>Veolia Transport VČ</v>
          </cell>
        </row>
        <row r="3239">
          <cell r="D3239" t="str">
            <v>650650/106</v>
          </cell>
          <cell r="E3239" t="str">
            <v>16:25</v>
          </cell>
          <cell r="F3239" t="str">
            <v>Hradec Králové,,Terminál HD</v>
          </cell>
          <cell r="G3239" t="str">
            <v>17:10</v>
          </cell>
          <cell r="H3239" t="str">
            <v>Holice,,aut.nádr.</v>
          </cell>
          <cell r="I3239">
            <v>116</v>
          </cell>
          <cell r="J3239">
            <v>9</v>
          </cell>
          <cell r="K3239">
            <v>1044</v>
          </cell>
          <cell r="L3239">
            <v>87</v>
          </cell>
          <cell r="M3239" t="str">
            <v>6+ vzdy</v>
          </cell>
          <cell r="N3239" t="str">
            <v>Veolia Transport VČ</v>
          </cell>
        </row>
        <row r="3240">
          <cell r="D3240" t="str">
            <v>650650/107</v>
          </cell>
          <cell r="E3240" t="str">
            <v>18:48</v>
          </cell>
          <cell r="F3240" t="str">
            <v>Holice,,aut.nádr.</v>
          </cell>
          <cell r="G3240" t="str">
            <v>19:35</v>
          </cell>
          <cell r="H3240" t="str">
            <v>Hradec Králové,,Terminál HD</v>
          </cell>
          <cell r="I3240">
            <v>51</v>
          </cell>
          <cell r="J3240">
            <v>9</v>
          </cell>
          <cell r="K3240">
            <v>459</v>
          </cell>
          <cell r="L3240">
            <v>39</v>
          </cell>
          <cell r="M3240" t="str">
            <v>6 vzdy</v>
          </cell>
          <cell r="N3240" t="str">
            <v>Veolia Transport VČ</v>
          </cell>
        </row>
        <row r="3241">
          <cell r="D3241" t="str">
            <v>650650/108</v>
          </cell>
          <cell r="E3241" t="str">
            <v>20:05</v>
          </cell>
          <cell r="F3241" t="str">
            <v>Hradec Králové,,Terminál HD</v>
          </cell>
          <cell r="G3241" t="str">
            <v>20:50</v>
          </cell>
          <cell r="H3241" t="str">
            <v>Holice,,aut.nádr.</v>
          </cell>
          <cell r="I3241">
            <v>51</v>
          </cell>
          <cell r="J3241">
            <v>9</v>
          </cell>
          <cell r="K3241">
            <v>459</v>
          </cell>
          <cell r="L3241">
            <v>39</v>
          </cell>
          <cell r="M3241" t="str">
            <v>6 vzdy</v>
          </cell>
          <cell r="N3241" t="str">
            <v>Veolia Transport VČ</v>
          </cell>
        </row>
        <row r="3242">
          <cell r="D3242" t="str">
            <v>650650/109</v>
          </cell>
          <cell r="E3242" t="str">
            <v>06:48</v>
          </cell>
          <cell r="F3242" t="str">
            <v>Holice,,aut.nádr.</v>
          </cell>
          <cell r="G3242" t="str">
            <v>07:35</v>
          </cell>
          <cell r="H3242" t="str">
            <v>Hradec Králové,,Terminál HD</v>
          </cell>
          <cell r="I3242">
            <v>60</v>
          </cell>
          <cell r="J3242">
            <v>9</v>
          </cell>
          <cell r="K3242">
            <v>540</v>
          </cell>
          <cell r="L3242">
            <v>47</v>
          </cell>
          <cell r="M3242" t="str">
            <v>+ vzdy</v>
          </cell>
          <cell r="N3242" t="str">
            <v>Veolia Transport VČ</v>
          </cell>
        </row>
        <row r="3243">
          <cell r="D3243" t="str">
            <v>650650/110</v>
          </cell>
          <cell r="E3243" t="str">
            <v>19:25</v>
          </cell>
          <cell r="F3243" t="str">
            <v>Hradec Králové,,Terminál HD</v>
          </cell>
          <cell r="G3243" t="str">
            <v>20:10</v>
          </cell>
          <cell r="H3243" t="str">
            <v>Holice,,aut.nádr.</v>
          </cell>
          <cell r="I3243">
            <v>64</v>
          </cell>
          <cell r="J3243">
            <v>9</v>
          </cell>
          <cell r="K3243">
            <v>576</v>
          </cell>
          <cell r="L3243">
            <v>48</v>
          </cell>
          <cell r="M3243" t="str">
            <v>+ vzdy</v>
          </cell>
          <cell r="N3243" t="str">
            <v>Veolia Transport VČ</v>
          </cell>
        </row>
        <row r="3244">
          <cell r="D3244" t="str">
            <v>650650/111</v>
          </cell>
          <cell r="E3244" t="str">
            <v>18:18</v>
          </cell>
          <cell r="F3244" t="str">
            <v>Holice,,aut.nádr.</v>
          </cell>
          <cell r="G3244" t="str">
            <v>19:05</v>
          </cell>
          <cell r="H3244" t="str">
            <v>Hradec Králové,,Terminál HD</v>
          </cell>
          <cell r="I3244">
            <v>64</v>
          </cell>
          <cell r="J3244">
            <v>9</v>
          </cell>
          <cell r="K3244">
            <v>576</v>
          </cell>
          <cell r="L3244">
            <v>48</v>
          </cell>
          <cell r="M3244" t="str">
            <v>+ vzdy</v>
          </cell>
          <cell r="N3244" t="str">
            <v>Veolia Transport VČ</v>
          </cell>
        </row>
        <row r="3245">
          <cell r="D3245" t="str">
            <v>660046/1</v>
          </cell>
          <cell r="E3245" t="str">
            <v>08:15</v>
          </cell>
          <cell r="F3245" t="str">
            <v>Nové Město n.Met.,,nám.Republiky</v>
          </cell>
          <cell r="G3245" t="str">
            <v>08:45</v>
          </cell>
          <cell r="H3245" t="str">
            <v>Náchod,,aut.st.</v>
          </cell>
          <cell r="I3245">
            <v>209</v>
          </cell>
          <cell r="J3245">
            <v>15</v>
          </cell>
          <cell r="K3245">
            <v>3135</v>
          </cell>
          <cell r="L3245">
            <v>156</v>
          </cell>
          <cell r="M3245" t="str">
            <v>X vzdy</v>
          </cell>
          <cell r="N3245" t="str">
            <v>Veolia Transport VČ</v>
          </cell>
        </row>
        <row r="3246">
          <cell r="D3246" t="str">
            <v>660046/9</v>
          </cell>
          <cell r="E3246" t="str">
            <v>07:10</v>
          </cell>
          <cell r="F3246" t="str">
            <v>Dobruška,,aut.st.</v>
          </cell>
          <cell r="G3246" t="str">
            <v>07:55</v>
          </cell>
          <cell r="H3246" t="str">
            <v>Náchod,,aut.st.</v>
          </cell>
          <cell r="I3246">
            <v>209</v>
          </cell>
          <cell r="J3246">
            <v>19</v>
          </cell>
          <cell r="K3246">
            <v>3971</v>
          </cell>
          <cell r="L3246">
            <v>156</v>
          </cell>
          <cell r="M3246" t="str">
            <v>X vzdy</v>
          </cell>
          <cell r="N3246" t="str">
            <v>Veolia Transport VČ</v>
          </cell>
        </row>
        <row r="3247">
          <cell r="D3247" t="str">
            <v>660046/14</v>
          </cell>
          <cell r="E3247" t="str">
            <v>13:40</v>
          </cell>
          <cell r="F3247" t="str">
            <v>Náchod,,aut.st.</v>
          </cell>
          <cell r="G3247" t="str">
            <v>14:57</v>
          </cell>
          <cell r="H3247" t="str">
            <v>Rychnov n.Kněž.,,žel.st.</v>
          </cell>
          <cell r="I3247">
            <v>255</v>
          </cell>
          <cell r="J3247">
            <v>43</v>
          </cell>
          <cell r="K3247">
            <v>10965</v>
          </cell>
          <cell r="L3247">
            <v>200</v>
          </cell>
          <cell r="M3247" t="str">
            <v>X vzdy</v>
          </cell>
          <cell r="N3247" t="str">
            <v>Veolia Transport VČ</v>
          </cell>
        </row>
        <row r="3248">
          <cell r="D3248" t="str">
            <v>660046/23</v>
          </cell>
          <cell r="E3248" t="str">
            <v>15:03</v>
          </cell>
          <cell r="F3248" t="str">
            <v>Rychnov n.Kněž.,,žel.st.</v>
          </cell>
          <cell r="G3248" t="str">
            <v>16:20</v>
          </cell>
          <cell r="H3248" t="str">
            <v>Náchod,,aut.st.</v>
          </cell>
          <cell r="I3248">
            <v>255</v>
          </cell>
          <cell r="J3248">
            <v>39</v>
          </cell>
          <cell r="K3248">
            <v>9945</v>
          </cell>
          <cell r="L3248">
            <v>200</v>
          </cell>
          <cell r="M3248" t="str">
            <v>X vzdy</v>
          </cell>
          <cell r="N3248" t="str">
            <v>Veolia Transport VČ</v>
          </cell>
        </row>
        <row r="3249">
          <cell r="D3249" t="str">
            <v>660046/30</v>
          </cell>
          <cell r="E3249" t="str">
            <v>08:15</v>
          </cell>
          <cell r="F3249" t="str">
            <v>Náchod,,aut.st.</v>
          </cell>
          <cell r="G3249" t="str">
            <v>08:45</v>
          </cell>
          <cell r="H3249" t="str">
            <v>Nové Město n.Met.,,nám.Republiky</v>
          </cell>
          <cell r="I3249">
            <v>255</v>
          </cell>
          <cell r="J3249">
            <v>15</v>
          </cell>
          <cell r="K3249">
            <v>3825</v>
          </cell>
          <cell r="L3249">
            <v>200</v>
          </cell>
          <cell r="M3249" t="str">
            <v>X vzdy</v>
          </cell>
          <cell r="N3249" t="str">
            <v>Veolia Transport VČ</v>
          </cell>
        </row>
        <row r="3250">
          <cell r="D3250" t="str">
            <v>660046/34</v>
          </cell>
          <cell r="E3250" t="str">
            <v>12:15</v>
          </cell>
          <cell r="F3250" t="str">
            <v>Náchod,,aut.st.</v>
          </cell>
          <cell r="G3250" t="str">
            <v>12:45</v>
          </cell>
          <cell r="H3250" t="str">
            <v>Nové Město n.Met.,,nám.Republiky</v>
          </cell>
          <cell r="I3250">
            <v>255</v>
          </cell>
          <cell r="J3250">
            <v>15</v>
          </cell>
          <cell r="K3250">
            <v>3825</v>
          </cell>
          <cell r="L3250">
            <v>200</v>
          </cell>
          <cell r="M3250" t="str">
            <v>X vzdy</v>
          </cell>
          <cell r="N3250" t="str">
            <v>Veolia Transport VČ</v>
          </cell>
        </row>
        <row r="3251">
          <cell r="D3251" t="str">
            <v>660046/36</v>
          </cell>
          <cell r="E3251" t="str">
            <v>14:15</v>
          </cell>
          <cell r="F3251" t="str">
            <v>Náchod,,aut.st.</v>
          </cell>
          <cell r="G3251" t="str">
            <v>14:45</v>
          </cell>
          <cell r="H3251" t="str">
            <v>Nové Město n.Met.,,nám.Republiky</v>
          </cell>
          <cell r="I3251">
            <v>255</v>
          </cell>
          <cell r="J3251">
            <v>15</v>
          </cell>
          <cell r="K3251">
            <v>3825</v>
          </cell>
          <cell r="L3251">
            <v>200</v>
          </cell>
          <cell r="M3251" t="str">
            <v>X vzdy</v>
          </cell>
          <cell r="N3251" t="str">
            <v>Veolia Transport VČ</v>
          </cell>
        </row>
        <row r="3252">
          <cell r="D3252" t="str">
            <v>660046/37</v>
          </cell>
          <cell r="E3252" t="str">
            <v>13:00</v>
          </cell>
          <cell r="F3252" t="str">
            <v>Nové Město n.Met.,Krčín,most</v>
          </cell>
          <cell r="G3252" t="str">
            <v>13:40</v>
          </cell>
          <cell r="H3252" t="str">
            <v>Náchod,,aut.st.</v>
          </cell>
          <cell r="I3252">
            <v>255</v>
          </cell>
          <cell r="J3252">
            <v>18</v>
          </cell>
          <cell r="K3252">
            <v>4590</v>
          </cell>
          <cell r="L3252">
            <v>200</v>
          </cell>
          <cell r="M3252" t="str">
            <v>X vzdy</v>
          </cell>
          <cell r="N3252" t="str">
            <v>Veolia Transport VČ</v>
          </cell>
        </row>
        <row r="3253">
          <cell r="D3253" t="str">
            <v>660046/40</v>
          </cell>
          <cell r="E3253" t="str">
            <v>18:15</v>
          </cell>
          <cell r="F3253" t="str">
            <v>Náchod,,aut.st.</v>
          </cell>
          <cell r="G3253" t="str">
            <v>18:45</v>
          </cell>
          <cell r="H3253" t="str">
            <v>Nové Město n.Met.,,Náchodská</v>
          </cell>
          <cell r="I3253">
            <v>255</v>
          </cell>
          <cell r="J3253">
            <v>15</v>
          </cell>
          <cell r="K3253">
            <v>3825</v>
          </cell>
          <cell r="L3253">
            <v>200</v>
          </cell>
          <cell r="M3253" t="str">
            <v>X vzdy</v>
          </cell>
          <cell r="N3253" t="str">
            <v>Veolia Transport VČ</v>
          </cell>
        </row>
        <row r="3254">
          <cell r="D3254" t="str">
            <v>660046/100</v>
          </cell>
          <cell r="E3254" t="str">
            <v>05:40</v>
          </cell>
          <cell r="F3254" t="str">
            <v>Náchod,,aut.st.</v>
          </cell>
          <cell r="G3254" t="str">
            <v>06:42</v>
          </cell>
          <cell r="H3254" t="str">
            <v>Rychnov n.Kněž.,,žel.st.</v>
          </cell>
          <cell r="I3254">
            <v>114</v>
          </cell>
          <cell r="J3254">
            <v>39</v>
          </cell>
          <cell r="K3254">
            <v>4446</v>
          </cell>
          <cell r="L3254">
            <v>87</v>
          </cell>
          <cell r="M3254" t="str">
            <v>6+ vzdy</v>
          </cell>
          <cell r="N3254" t="str">
            <v>Veolia Transport VČ</v>
          </cell>
        </row>
        <row r="3255">
          <cell r="D3255" t="str">
            <v>660046/101</v>
          </cell>
          <cell r="E3255" t="str">
            <v>04:45</v>
          </cell>
          <cell r="F3255" t="str">
            <v>Dobruška,,aut.st.</v>
          </cell>
          <cell r="G3255" t="str">
            <v>05:35</v>
          </cell>
          <cell r="H3255" t="str">
            <v>Náchod,,aut.st.</v>
          </cell>
          <cell r="I3255">
            <v>114</v>
          </cell>
          <cell r="J3255">
            <v>25</v>
          </cell>
          <cell r="K3255">
            <v>2850</v>
          </cell>
          <cell r="L3255">
            <v>87</v>
          </cell>
          <cell r="M3255" t="str">
            <v>6+ vzdy</v>
          </cell>
          <cell r="N3255" t="str">
            <v>Veolia Transport VČ</v>
          </cell>
        </row>
        <row r="3256">
          <cell r="D3256" t="str">
            <v>660046/103</v>
          </cell>
          <cell r="E3256" t="str">
            <v>06:45</v>
          </cell>
          <cell r="F3256" t="str">
            <v>Dobruška,,aut.st.</v>
          </cell>
          <cell r="G3256" t="str">
            <v>07:20</v>
          </cell>
          <cell r="H3256" t="str">
            <v>Náchod,,aut.st.</v>
          </cell>
          <cell r="I3256">
            <v>53</v>
          </cell>
          <cell r="J3256">
            <v>19</v>
          </cell>
          <cell r="K3256">
            <v>1007</v>
          </cell>
          <cell r="L3256">
            <v>41</v>
          </cell>
          <cell r="M3256" t="str">
            <v>6 vzdy</v>
          </cell>
          <cell r="N3256" t="str">
            <v>Veolia Transport VČ</v>
          </cell>
        </row>
        <row r="3257">
          <cell r="D3257" t="str">
            <v>660046/104</v>
          </cell>
          <cell r="E3257" t="str">
            <v>09:40</v>
          </cell>
          <cell r="F3257" t="str">
            <v>Náchod,,aut.st.</v>
          </cell>
          <cell r="G3257" t="str">
            <v>10:42</v>
          </cell>
          <cell r="H3257" t="str">
            <v>Rychnov n.Kněž.,,žel.st.</v>
          </cell>
          <cell r="I3257">
            <v>116</v>
          </cell>
          <cell r="J3257">
            <v>39</v>
          </cell>
          <cell r="K3257">
            <v>4524</v>
          </cell>
          <cell r="L3257">
            <v>87</v>
          </cell>
          <cell r="M3257" t="str">
            <v>6+ vzdy</v>
          </cell>
          <cell r="N3257" t="str">
            <v>Veolia Transport VČ</v>
          </cell>
        </row>
        <row r="3258">
          <cell r="D3258" t="str">
            <v>660046/105</v>
          </cell>
          <cell r="E3258" t="str">
            <v>07:04</v>
          </cell>
          <cell r="F3258" t="str">
            <v>Rychnov n.Kněž.,,žel.st.</v>
          </cell>
          <cell r="G3258" t="str">
            <v>08:12</v>
          </cell>
          <cell r="H3258" t="str">
            <v>Náchod,,aut.st.</v>
          </cell>
          <cell r="I3258">
            <v>114</v>
          </cell>
          <cell r="J3258">
            <v>42</v>
          </cell>
          <cell r="K3258">
            <v>4788</v>
          </cell>
          <cell r="L3258">
            <v>87</v>
          </cell>
          <cell r="M3258" t="str">
            <v>6+ vzdy</v>
          </cell>
          <cell r="N3258" t="str">
            <v>Veolia Transport VČ</v>
          </cell>
        </row>
        <row r="3259">
          <cell r="D3259" t="str">
            <v>660046/107</v>
          </cell>
          <cell r="E3259" t="str">
            <v>22:11</v>
          </cell>
          <cell r="F3259" t="str">
            <v>Rychnov n.Kněž.,,žel.st.</v>
          </cell>
          <cell r="G3259" t="str">
            <v>22:57</v>
          </cell>
          <cell r="H3259" t="str">
            <v>Nové Město n.Met.,,Na Rychtě</v>
          </cell>
          <cell r="I3259">
            <v>59</v>
          </cell>
          <cell r="J3259">
            <v>32</v>
          </cell>
          <cell r="K3259">
            <v>1888</v>
          </cell>
          <cell r="L3259">
            <v>44</v>
          </cell>
          <cell r="M3259" t="str">
            <v>6 vzdy</v>
          </cell>
          <cell r="N3259" t="str">
            <v>Veolia Transport VČ</v>
          </cell>
        </row>
        <row r="3260">
          <cell r="D3260" t="str">
            <v>660046/108</v>
          </cell>
          <cell r="E3260" t="str">
            <v>11:40</v>
          </cell>
          <cell r="F3260" t="str">
            <v>Náchod,,aut.st.</v>
          </cell>
          <cell r="G3260" t="str">
            <v>12:52</v>
          </cell>
          <cell r="H3260" t="str">
            <v>Rychnov n.Kněž.,,žel.st.</v>
          </cell>
          <cell r="I3260">
            <v>116</v>
          </cell>
          <cell r="J3260">
            <v>47</v>
          </cell>
          <cell r="K3260">
            <v>5452</v>
          </cell>
          <cell r="L3260">
            <v>87</v>
          </cell>
          <cell r="M3260" t="str">
            <v>6+ vzdy</v>
          </cell>
          <cell r="N3260" t="str">
            <v>Veolia Transport VČ</v>
          </cell>
        </row>
        <row r="3261">
          <cell r="D3261" t="str">
            <v>660046/110</v>
          </cell>
          <cell r="E3261" t="str">
            <v>13:40</v>
          </cell>
          <cell r="F3261" t="str">
            <v>Náchod,,aut.st.</v>
          </cell>
          <cell r="G3261" t="str">
            <v>14:42</v>
          </cell>
          <cell r="H3261" t="str">
            <v>Rychnov n.Kněž.,,žel.st.</v>
          </cell>
          <cell r="I3261">
            <v>116</v>
          </cell>
          <cell r="J3261">
            <v>39</v>
          </cell>
          <cell r="K3261">
            <v>4524</v>
          </cell>
          <cell r="L3261">
            <v>87</v>
          </cell>
          <cell r="M3261" t="str">
            <v>6+ vzdy</v>
          </cell>
          <cell r="N3261" t="str">
            <v>Veolia Transport VČ</v>
          </cell>
        </row>
        <row r="3262">
          <cell r="D3262" t="str">
            <v>660046/112</v>
          </cell>
          <cell r="E3262" t="str">
            <v>15:40</v>
          </cell>
          <cell r="F3262" t="str">
            <v>Náchod,,aut.st.</v>
          </cell>
          <cell r="G3262" t="str">
            <v>16:52</v>
          </cell>
          <cell r="H3262" t="str">
            <v>Rychnov n.Kněž.,,žel.st.</v>
          </cell>
          <cell r="I3262">
            <v>116</v>
          </cell>
          <cell r="J3262">
            <v>47</v>
          </cell>
          <cell r="K3262">
            <v>5452</v>
          </cell>
          <cell r="L3262">
            <v>87</v>
          </cell>
          <cell r="M3262" t="str">
            <v>6+ vzdy</v>
          </cell>
          <cell r="N3262" t="str">
            <v>Veolia Transport VČ</v>
          </cell>
        </row>
        <row r="3263">
          <cell r="D3263" t="str">
            <v>660046/113</v>
          </cell>
          <cell r="E3263" t="str">
            <v>11:04</v>
          </cell>
          <cell r="F3263" t="str">
            <v>Rychnov n.Kněž.,,žel.st.</v>
          </cell>
          <cell r="G3263" t="str">
            <v>12:20</v>
          </cell>
          <cell r="H3263" t="str">
            <v>Náchod,,aut.st.</v>
          </cell>
          <cell r="I3263">
            <v>116</v>
          </cell>
          <cell r="J3263">
            <v>47</v>
          </cell>
          <cell r="K3263">
            <v>5452</v>
          </cell>
          <cell r="L3263">
            <v>87</v>
          </cell>
          <cell r="M3263" t="str">
            <v>6+ vzdy</v>
          </cell>
          <cell r="N3263" t="str">
            <v>Veolia Transport VČ</v>
          </cell>
        </row>
        <row r="3264">
          <cell r="D3264" t="str">
            <v>660046/115</v>
          </cell>
          <cell r="E3264" t="str">
            <v>13:18</v>
          </cell>
          <cell r="F3264" t="str">
            <v>Rychnov n.Kněž.,,žel.st.</v>
          </cell>
          <cell r="G3264" t="str">
            <v>14:25</v>
          </cell>
          <cell r="H3264" t="str">
            <v>Náchod,,aut.st.</v>
          </cell>
          <cell r="I3264">
            <v>116</v>
          </cell>
          <cell r="J3264">
            <v>39</v>
          </cell>
          <cell r="K3264">
            <v>4524</v>
          </cell>
          <cell r="L3264">
            <v>87</v>
          </cell>
          <cell r="M3264" t="str">
            <v>6+ vzdy</v>
          </cell>
          <cell r="N3264" t="str">
            <v>Veolia Transport VČ</v>
          </cell>
        </row>
        <row r="3265">
          <cell r="D3265" t="str">
            <v>660046/117</v>
          </cell>
          <cell r="E3265" t="str">
            <v>15:04</v>
          </cell>
          <cell r="F3265" t="str">
            <v>Rychnov n.Kněž.,,žel.st.</v>
          </cell>
          <cell r="G3265" t="str">
            <v>16:20</v>
          </cell>
          <cell r="H3265" t="str">
            <v>Náchod,,aut.st.</v>
          </cell>
          <cell r="I3265">
            <v>116</v>
          </cell>
          <cell r="J3265">
            <v>47</v>
          </cell>
          <cell r="K3265">
            <v>5452</v>
          </cell>
          <cell r="L3265">
            <v>87</v>
          </cell>
          <cell r="M3265" t="str">
            <v>6+ vzdy</v>
          </cell>
          <cell r="N3265" t="str">
            <v>Veolia Transport VČ</v>
          </cell>
        </row>
        <row r="3266">
          <cell r="D3266" t="str">
            <v>660046/118</v>
          </cell>
          <cell r="E3266" t="str">
            <v>20:25</v>
          </cell>
          <cell r="F3266" t="str">
            <v>Náchod,,aut.st.</v>
          </cell>
          <cell r="G3266" t="str">
            <v>21:50</v>
          </cell>
          <cell r="H3266" t="str">
            <v>Rychnov n.Kněž.,,žel.st.</v>
          </cell>
          <cell r="I3266">
            <v>114</v>
          </cell>
          <cell r="J3266">
            <v>50</v>
          </cell>
          <cell r="K3266">
            <v>5700</v>
          </cell>
          <cell r="L3266">
            <v>87</v>
          </cell>
          <cell r="M3266" t="str">
            <v>6+ vzdy</v>
          </cell>
          <cell r="N3266" t="str">
            <v>Veolia Transport VČ</v>
          </cell>
        </row>
        <row r="3267">
          <cell r="D3267" t="str">
            <v>660046/119</v>
          </cell>
          <cell r="E3267" t="str">
            <v>17:18</v>
          </cell>
          <cell r="F3267" t="str">
            <v>Rychnov n.Kněž.,,žel.st.</v>
          </cell>
          <cell r="G3267" t="str">
            <v>18:25</v>
          </cell>
          <cell r="H3267" t="str">
            <v>Náchod,,aut.st.</v>
          </cell>
          <cell r="I3267">
            <v>114</v>
          </cell>
          <cell r="J3267">
            <v>39</v>
          </cell>
          <cell r="K3267">
            <v>4446</v>
          </cell>
          <cell r="L3267">
            <v>87</v>
          </cell>
          <cell r="M3267" t="str">
            <v>6+ vzdy</v>
          </cell>
          <cell r="N3267" t="str">
            <v>Veolia Transport VČ</v>
          </cell>
        </row>
        <row r="3268">
          <cell r="D3268" t="str">
            <v>660046/120</v>
          </cell>
          <cell r="E3268" t="str">
            <v>22:20</v>
          </cell>
          <cell r="F3268" t="str">
            <v>Náchod,,aut.st.</v>
          </cell>
          <cell r="G3268" t="str">
            <v>22:55</v>
          </cell>
          <cell r="H3268" t="str">
            <v>Dobruška,,aut.st.</v>
          </cell>
          <cell r="I3268">
            <v>114</v>
          </cell>
          <cell r="J3268">
            <v>24</v>
          </cell>
          <cell r="K3268">
            <v>2736</v>
          </cell>
          <cell r="L3268">
            <v>87</v>
          </cell>
          <cell r="M3268" t="str">
            <v>6+ vzdy</v>
          </cell>
          <cell r="N3268" t="str">
            <v>Veolia Transport VČ</v>
          </cell>
        </row>
        <row r="3269">
          <cell r="D3269" t="str">
            <v>660046/133</v>
          </cell>
          <cell r="E3269" t="str">
            <v>06:15</v>
          </cell>
          <cell r="F3269" t="str">
            <v>Dobruška,,aut.st.</v>
          </cell>
          <cell r="G3269" t="str">
            <v>06:50</v>
          </cell>
          <cell r="H3269" t="str">
            <v>Náchod,,aut.st.</v>
          </cell>
          <cell r="I3269">
            <v>3</v>
          </cell>
          <cell r="J3269">
            <v>19</v>
          </cell>
          <cell r="K3269">
            <v>57</v>
          </cell>
          <cell r="L3269">
            <v>3</v>
          </cell>
          <cell r="M3269" t="str">
            <v xml:space="preserve"> vzdy</v>
          </cell>
          <cell r="N3269" t="str">
            <v>Veolia Transport VČ</v>
          </cell>
        </row>
        <row r="3270">
          <cell r="D3270" t="str">
            <v>660046/305</v>
          </cell>
          <cell r="E3270" t="str">
            <v>08:00</v>
          </cell>
          <cell r="F3270" t="str">
            <v>Dobruška,,aut.st.</v>
          </cell>
          <cell r="G3270" t="str">
            <v>08:34</v>
          </cell>
          <cell r="H3270" t="str">
            <v>Náchod,,aut.st.</v>
          </cell>
          <cell r="I3270">
            <v>2</v>
          </cell>
          <cell r="J3270">
            <v>19</v>
          </cell>
          <cell r="K3270">
            <v>38</v>
          </cell>
          <cell r="L3270">
            <v>0</v>
          </cell>
          <cell r="M3270" t="str">
            <v xml:space="preserve"> vzdy</v>
          </cell>
          <cell r="N3270" t="str">
            <v>Veolia Transport VČ</v>
          </cell>
        </row>
        <row r="3271">
          <cell r="D3271" t="str">
            <v>660046/319</v>
          </cell>
          <cell r="E3271" t="str">
            <v>17:18</v>
          </cell>
          <cell r="F3271" t="str">
            <v>Rychnov n.Kněž.,,žel.st.</v>
          </cell>
          <cell r="G3271" t="str">
            <v>18:06</v>
          </cell>
          <cell r="H3271" t="str">
            <v>Nové Město n.Met.,,Na Rychtě</v>
          </cell>
          <cell r="I3271">
            <v>2</v>
          </cell>
          <cell r="J3271">
            <v>30</v>
          </cell>
          <cell r="K3271">
            <v>60</v>
          </cell>
          <cell r="L3271">
            <v>0</v>
          </cell>
          <cell r="M3271" t="str">
            <v xml:space="preserve"> vzdy</v>
          </cell>
          <cell r="N3271" t="str">
            <v>Veolia Transport VČ</v>
          </cell>
        </row>
        <row r="3272">
          <cell r="D3272" t="str">
            <v>660050/1</v>
          </cell>
          <cell r="E3272" t="str">
            <v>16:00</v>
          </cell>
          <cell r="F3272" t="str">
            <v>Deštné v Orl.h.,,Zákoutí hot.Orlice</v>
          </cell>
          <cell r="G3272" t="str">
            <v>17:05</v>
          </cell>
          <cell r="H3272" t="str">
            <v>Náchod,,aut.st.</v>
          </cell>
          <cell r="I3272">
            <v>37</v>
          </cell>
          <cell r="J3272">
            <v>38</v>
          </cell>
          <cell r="K3272">
            <v>1406</v>
          </cell>
          <cell r="L3272">
            <v>10</v>
          </cell>
          <cell r="M3272" t="str">
            <v>6+ vzdy</v>
          </cell>
          <cell r="N3272" t="str">
            <v>Veolia Transport VČ</v>
          </cell>
        </row>
        <row r="3273">
          <cell r="D3273" t="str">
            <v>660050/2</v>
          </cell>
          <cell r="E3273" t="str">
            <v>08:30</v>
          </cell>
          <cell r="F3273" t="str">
            <v>Náchod,,aut.st.</v>
          </cell>
          <cell r="G3273" t="str">
            <v>09:45</v>
          </cell>
          <cell r="H3273" t="str">
            <v>Deštné v Orl.h.,Šerlich,Masarykova ch.</v>
          </cell>
          <cell r="I3273">
            <v>37</v>
          </cell>
          <cell r="J3273">
            <v>43</v>
          </cell>
          <cell r="K3273">
            <v>1591</v>
          </cell>
          <cell r="L3273">
            <v>10</v>
          </cell>
          <cell r="M3273" t="str">
            <v>6+ vzdy</v>
          </cell>
          <cell r="N3273" t="str">
            <v>Veolia Transport VČ</v>
          </cell>
        </row>
        <row r="3274">
          <cell r="D3274" t="str">
            <v>660050/3</v>
          </cell>
          <cell r="E3274" t="str">
            <v>07:25</v>
          </cell>
          <cell r="F3274" t="str">
            <v>Nové Město n.Met.,,Náchodská</v>
          </cell>
          <cell r="G3274" t="str">
            <v>07:45</v>
          </cell>
          <cell r="H3274" t="str">
            <v>Náchod,,aut.st.</v>
          </cell>
          <cell r="I3274">
            <v>37</v>
          </cell>
          <cell r="J3274">
            <v>11</v>
          </cell>
          <cell r="K3274">
            <v>407</v>
          </cell>
          <cell r="L3274">
            <v>10</v>
          </cell>
          <cell r="M3274" t="str">
            <v>6+ vzdy</v>
          </cell>
          <cell r="N3274" t="str">
            <v>Veolia Transport VČ</v>
          </cell>
        </row>
        <row r="3275">
          <cell r="D3275" t="str">
            <v>660050/4</v>
          </cell>
          <cell r="E3275" t="str">
            <v>17:25</v>
          </cell>
          <cell r="F3275" t="str">
            <v>Náchod,,aut.st.</v>
          </cell>
          <cell r="G3275" t="str">
            <v>17:45</v>
          </cell>
          <cell r="H3275" t="str">
            <v>Nové Město n.Met.,,Náchodská</v>
          </cell>
          <cell r="I3275">
            <v>37</v>
          </cell>
          <cell r="J3275">
            <v>11</v>
          </cell>
          <cell r="K3275">
            <v>407</v>
          </cell>
          <cell r="L3275">
            <v>10</v>
          </cell>
          <cell r="M3275" t="str">
            <v>6+ vzdy</v>
          </cell>
          <cell r="N3275" t="str">
            <v>Veolia Transport VČ</v>
          </cell>
        </row>
        <row r="3276">
          <cell r="D3276" t="str">
            <v>660050/5</v>
          </cell>
          <cell r="E3276" t="str">
            <v>17:35</v>
          </cell>
          <cell r="F3276" t="str">
            <v>Deštné v Orl.h.,,Zákoutí hot.Orlice</v>
          </cell>
          <cell r="G3276" t="str">
            <v>17:55</v>
          </cell>
          <cell r="H3276" t="str">
            <v>Olešnice v Orl.h.,,nám.</v>
          </cell>
          <cell r="I3276">
            <v>42</v>
          </cell>
          <cell r="J3276">
            <v>13</v>
          </cell>
          <cell r="K3276">
            <v>546</v>
          </cell>
          <cell r="L3276">
            <v>32</v>
          </cell>
          <cell r="M3276" t="str">
            <v>7 vzdy</v>
          </cell>
          <cell r="N3276" t="str">
            <v>Veolia Transport VČ</v>
          </cell>
        </row>
        <row r="3277">
          <cell r="D3277" t="str">
            <v>660050/6</v>
          </cell>
          <cell r="E3277" t="str">
            <v>17:40</v>
          </cell>
          <cell r="F3277" t="str">
            <v>Olešnice v Orl.h.,,nám.</v>
          </cell>
          <cell r="G3277" t="str">
            <v>18:00</v>
          </cell>
          <cell r="H3277" t="str">
            <v>Deštné v Orl.h.,,Zákoutí hot.Orlice</v>
          </cell>
          <cell r="I3277">
            <v>39</v>
          </cell>
          <cell r="J3277">
            <v>13</v>
          </cell>
          <cell r="K3277">
            <v>507</v>
          </cell>
          <cell r="L3277">
            <v>30</v>
          </cell>
          <cell r="M3277" t="str">
            <v>5 vzdy</v>
          </cell>
          <cell r="N3277" t="str">
            <v>Veolia Transport VČ</v>
          </cell>
        </row>
        <row r="3278">
          <cell r="D3278" t="str">
            <v>660050/7</v>
          </cell>
          <cell r="E3278" t="str">
            <v>10:00</v>
          </cell>
          <cell r="F3278" t="str">
            <v>Deštné v Orl.h.,Šerlich,Masarykova ch.</v>
          </cell>
          <cell r="G3278" t="str">
            <v>10:10</v>
          </cell>
          <cell r="H3278" t="str">
            <v>Deštné v Orl.h.,,Zákoutí hot.Orlice</v>
          </cell>
          <cell r="I3278">
            <v>37</v>
          </cell>
          <cell r="J3278">
            <v>5</v>
          </cell>
          <cell r="K3278">
            <v>185</v>
          </cell>
          <cell r="L3278">
            <v>10</v>
          </cell>
          <cell r="M3278" t="str">
            <v>6+ vzdy</v>
          </cell>
          <cell r="N3278" t="str">
            <v>Veolia Transport VČ</v>
          </cell>
        </row>
        <row r="3279">
          <cell r="D3279" t="str">
            <v>660050/9</v>
          </cell>
          <cell r="E3279" t="str">
            <v>17:40</v>
          </cell>
          <cell r="F3279" t="str">
            <v>Olešnice v Orl.h.,,nám.</v>
          </cell>
          <cell r="G3279" t="str">
            <v>18:05</v>
          </cell>
          <cell r="H3279" t="str">
            <v>Nové Město n.Met.,,Na Rychtě</v>
          </cell>
          <cell r="I3279">
            <v>2</v>
          </cell>
          <cell r="J3279">
            <v>16</v>
          </cell>
          <cell r="K3279">
            <v>32</v>
          </cell>
          <cell r="L3279">
            <v>1</v>
          </cell>
          <cell r="M3279" t="str">
            <v xml:space="preserve"> vzdy</v>
          </cell>
          <cell r="N3279" t="str">
            <v>Veolia Transport VČ</v>
          </cell>
        </row>
        <row r="3280">
          <cell r="D3280" t="str">
            <v>660051/1</v>
          </cell>
          <cell r="E3280" t="str">
            <v>18:05</v>
          </cell>
          <cell r="F3280" t="str">
            <v>Olešnice v Orl.h.,,nám.</v>
          </cell>
          <cell r="G3280" t="str">
            <v>21:15</v>
          </cell>
          <cell r="H3280" t="str">
            <v>Praha,,ÚAN Florenc</v>
          </cell>
          <cell r="I3280">
            <v>42</v>
          </cell>
          <cell r="J3280">
            <v>104</v>
          </cell>
          <cell r="K3280">
            <v>4368</v>
          </cell>
          <cell r="L3280">
            <v>32</v>
          </cell>
          <cell r="M3280" t="str">
            <v>7 vzdy</v>
          </cell>
          <cell r="N3280" t="str">
            <v>Veolia Transport VČ</v>
          </cell>
        </row>
        <row r="3281">
          <cell r="D3281" t="str">
            <v>660051/2</v>
          </cell>
          <cell r="E3281" t="str">
            <v>14:30</v>
          </cell>
          <cell r="F3281" t="str">
            <v>Praha,,ÚAN Florenc</v>
          </cell>
          <cell r="G3281" t="str">
            <v>17:35</v>
          </cell>
          <cell r="H3281" t="str">
            <v>Olešnice v Orl.h.,,nám.</v>
          </cell>
          <cell r="I3281">
            <v>41</v>
          </cell>
          <cell r="J3281">
            <v>108</v>
          </cell>
          <cell r="K3281">
            <v>4428</v>
          </cell>
          <cell r="L3281">
            <v>31</v>
          </cell>
          <cell r="M3281" t="str">
            <v>5 vzdy</v>
          </cell>
          <cell r="N3281" t="str">
            <v>Veolia Transport VČ</v>
          </cell>
        </row>
        <row r="3282">
          <cell r="D3282" t="str">
            <v>660052/1</v>
          </cell>
          <cell r="E3282" t="str">
            <v>04:35</v>
          </cell>
          <cell r="F3282" t="str">
            <v>Deštné v Orl.h.,,Zákoutí hot.Orlice</v>
          </cell>
          <cell r="G3282" t="str">
            <v>06:05</v>
          </cell>
          <cell r="H3282" t="str">
            <v>Hradec Králové,,Terminál HD</v>
          </cell>
          <cell r="I3282">
            <v>255</v>
          </cell>
          <cell r="J3282">
            <v>54</v>
          </cell>
          <cell r="K3282">
            <v>13770</v>
          </cell>
          <cell r="L3282">
            <v>200</v>
          </cell>
          <cell r="M3282" t="str">
            <v>X vzdy</v>
          </cell>
          <cell r="N3282" t="str">
            <v>Veolia Transport VČ</v>
          </cell>
        </row>
        <row r="3283">
          <cell r="D3283" t="str">
            <v>660052/4</v>
          </cell>
          <cell r="E3283" t="str">
            <v>09:00</v>
          </cell>
          <cell r="F3283" t="str">
            <v>Praha,,ÚAN Florenc</v>
          </cell>
          <cell r="G3283" t="str">
            <v>12:25</v>
          </cell>
          <cell r="H3283" t="str">
            <v>Deštné v Orl.h.,,Zákoutí hot.Orlice</v>
          </cell>
          <cell r="I3283">
            <v>314</v>
          </cell>
          <cell r="J3283">
            <v>98</v>
          </cell>
          <cell r="K3283">
            <v>30772</v>
          </cell>
          <cell r="L3283">
            <v>244</v>
          </cell>
          <cell r="M3283" t="str">
            <v>6X vzdy</v>
          </cell>
          <cell r="N3283" t="str">
            <v>Veolia Transport VČ</v>
          </cell>
        </row>
        <row r="3284">
          <cell r="D3284" t="str">
            <v>660052/5</v>
          </cell>
          <cell r="E3284" t="str">
            <v>09:35</v>
          </cell>
          <cell r="F3284" t="str">
            <v>Deštné v Orl.h.,,Zákoutí hot.Orlice</v>
          </cell>
          <cell r="G3284" t="str">
            <v>13:00</v>
          </cell>
          <cell r="H3284" t="str">
            <v>Praha,,ÚAN Florenc</v>
          </cell>
          <cell r="I3284">
            <v>110</v>
          </cell>
          <cell r="J3284">
            <v>98</v>
          </cell>
          <cell r="K3284">
            <v>10780</v>
          </cell>
          <cell r="L3284">
            <v>87</v>
          </cell>
          <cell r="M3284" t="str">
            <v>6+ vzdy</v>
          </cell>
          <cell r="N3284" t="str">
            <v>Veolia Transport VČ</v>
          </cell>
        </row>
        <row r="3285">
          <cell r="D3285" t="str">
            <v>660052/6</v>
          </cell>
          <cell r="E3285" t="str">
            <v>16:15</v>
          </cell>
          <cell r="F3285" t="str">
            <v>Praha,,ÚAN Florenc</v>
          </cell>
          <cell r="G3285" t="str">
            <v>19:35</v>
          </cell>
          <cell r="H3285" t="str">
            <v>Deštné v Orl.h.,,Zákoutí hot.Orlice</v>
          </cell>
          <cell r="I3285">
            <v>312</v>
          </cell>
          <cell r="J3285">
            <v>98</v>
          </cell>
          <cell r="K3285">
            <v>30576</v>
          </cell>
          <cell r="L3285">
            <v>246</v>
          </cell>
          <cell r="M3285" t="str">
            <v>X+ vzdy</v>
          </cell>
          <cell r="N3285" t="str">
            <v>Veolia Transport VČ</v>
          </cell>
        </row>
        <row r="3286">
          <cell r="D3286" t="str">
            <v>660052/8</v>
          </cell>
          <cell r="E3286" t="str">
            <v>14:55</v>
          </cell>
          <cell r="F3286" t="str">
            <v>Hradec Králové,,Terminál HD</v>
          </cell>
          <cell r="G3286" t="str">
            <v>16:25</v>
          </cell>
          <cell r="H3286" t="str">
            <v>Deštné v Orl.h.,,Zákoutí hot.Orlice</v>
          </cell>
          <cell r="I3286">
            <v>308</v>
          </cell>
          <cell r="J3286">
            <v>54</v>
          </cell>
          <cell r="K3286">
            <v>16632</v>
          </cell>
          <cell r="L3286">
            <v>241</v>
          </cell>
          <cell r="M3286" t="str">
            <v>6X vzdy</v>
          </cell>
          <cell r="N3286" t="str">
            <v>Veolia Transport VČ</v>
          </cell>
        </row>
        <row r="3287">
          <cell r="D3287" t="str">
            <v>660052/9</v>
          </cell>
          <cell r="E3287" t="str">
            <v>14:35</v>
          </cell>
          <cell r="F3287" t="str">
            <v>Deštné v Orl.h.,,Zákoutí hot.Orlice</v>
          </cell>
          <cell r="G3287" t="str">
            <v>18:00</v>
          </cell>
          <cell r="H3287" t="str">
            <v>Praha,,ÚAN Florenc</v>
          </cell>
          <cell r="I3287">
            <v>312</v>
          </cell>
          <cell r="J3287">
            <v>98</v>
          </cell>
          <cell r="K3287">
            <v>30576</v>
          </cell>
          <cell r="L3287">
            <v>244</v>
          </cell>
          <cell r="M3287" t="str">
            <v>X+ vzdy</v>
          </cell>
          <cell r="N3287" t="str">
            <v>Veolia Transport VČ</v>
          </cell>
        </row>
        <row r="3288">
          <cell r="D3288" t="str">
            <v>660052/305</v>
          </cell>
          <cell r="E3288" t="str">
            <v>09:35</v>
          </cell>
          <cell r="F3288" t="str">
            <v>Deštné v Orl.h.,,Zákoutí hot.Orlice</v>
          </cell>
          <cell r="G3288" t="str">
            <v>11:05</v>
          </cell>
          <cell r="H3288" t="str">
            <v>Hradec Králové,,Terminál HD</v>
          </cell>
          <cell r="I3288">
            <v>4</v>
          </cell>
          <cell r="J3288">
            <v>54</v>
          </cell>
          <cell r="K3288">
            <v>216</v>
          </cell>
          <cell r="L3288">
            <v>0</v>
          </cell>
          <cell r="M3288" t="str">
            <v xml:space="preserve"> vzdy</v>
          </cell>
          <cell r="N3288" t="str">
            <v>Veolia Transport VČ</v>
          </cell>
        </row>
        <row r="3289">
          <cell r="D3289" t="str">
            <v>660052/306</v>
          </cell>
          <cell r="E3289" t="str">
            <v>18:10</v>
          </cell>
          <cell r="F3289" t="str">
            <v>Hradec Králové,,Terminál HD</v>
          </cell>
          <cell r="G3289" t="str">
            <v>19:35</v>
          </cell>
          <cell r="H3289" t="str">
            <v>Deštné v Orl.h.,,Zákoutí hot.Orlice</v>
          </cell>
          <cell r="I3289">
            <v>4</v>
          </cell>
          <cell r="J3289">
            <v>54</v>
          </cell>
          <cell r="K3289">
            <v>216</v>
          </cell>
          <cell r="L3289">
            <v>0</v>
          </cell>
          <cell r="M3289" t="str">
            <v xml:space="preserve"> vzdy</v>
          </cell>
          <cell r="N3289" t="str">
            <v>Veolia Transport VČ</v>
          </cell>
        </row>
        <row r="3290">
          <cell r="D3290" t="str">
            <v>660053/1</v>
          </cell>
          <cell r="E3290" t="str">
            <v>10:00</v>
          </cell>
          <cell r="F3290" t="str">
            <v>Deštné v Orl.h.,Šerlich,Masarykova ch.</v>
          </cell>
          <cell r="G3290" t="str">
            <v>11:25</v>
          </cell>
          <cell r="H3290" t="str">
            <v>Hradec Králové,,Terminál HD</v>
          </cell>
          <cell r="I3290">
            <v>39</v>
          </cell>
          <cell r="J3290">
            <v>59</v>
          </cell>
          <cell r="K3290">
            <v>2301</v>
          </cell>
          <cell r="L3290">
            <v>39</v>
          </cell>
          <cell r="M3290" t="str">
            <v>6+ vzdy</v>
          </cell>
          <cell r="N3290" t="str">
            <v>Veolia Transport VČ</v>
          </cell>
        </row>
        <row r="3291">
          <cell r="D3291" t="str">
            <v>660053/2</v>
          </cell>
          <cell r="E3291" t="str">
            <v>06:35</v>
          </cell>
          <cell r="F3291" t="str">
            <v>Jaroměř,Josefov,Korunní hradby</v>
          </cell>
          <cell r="G3291" t="str">
            <v>09:15</v>
          </cell>
          <cell r="H3291" t="str">
            <v>Deštné v Orl.h.,Šerlich,Masarykova ch.</v>
          </cell>
          <cell r="I3291">
            <v>39</v>
          </cell>
          <cell r="J3291">
            <v>82</v>
          </cell>
          <cell r="K3291">
            <v>3198</v>
          </cell>
          <cell r="L3291">
            <v>39</v>
          </cell>
          <cell r="M3291" t="str">
            <v>6+ vzdy</v>
          </cell>
          <cell r="N3291" t="str">
            <v>Veolia Transport VČ</v>
          </cell>
        </row>
        <row r="3292">
          <cell r="D3292" t="str">
            <v>660053/3</v>
          </cell>
          <cell r="E3292" t="str">
            <v>15:00</v>
          </cell>
          <cell r="F3292" t="str">
            <v>Deštné v Orl.h.,Šerlich,Masarykova ch.</v>
          </cell>
          <cell r="G3292" t="str">
            <v>16:15</v>
          </cell>
          <cell r="H3292" t="str">
            <v>Jaroměř,Josefov,Korunní hradby</v>
          </cell>
          <cell r="I3292">
            <v>39</v>
          </cell>
          <cell r="J3292">
            <v>50</v>
          </cell>
          <cell r="K3292">
            <v>1950</v>
          </cell>
          <cell r="L3292">
            <v>39</v>
          </cell>
          <cell r="M3292" t="str">
            <v>6+ vzdy</v>
          </cell>
          <cell r="N3292" t="str">
            <v>Veolia Transport VČ</v>
          </cell>
        </row>
        <row r="3293">
          <cell r="D3293" t="str">
            <v>660053/4</v>
          </cell>
          <cell r="E3293" t="str">
            <v>12:15</v>
          </cell>
          <cell r="F3293" t="str">
            <v>Hradec Králové,,Terminál HD</v>
          </cell>
          <cell r="G3293" t="str">
            <v>14:00</v>
          </cell>
          <cell r="H3293" t="str">
            <v>Deštné v Orl.h.,Šerlich,Masarykova ch.</v>
          </cell>
          <cell r="I3293">
            <v>39</v>
          </cell>
          <cell r="J3293">
            <v>59</v>
          </cell>
          <cell r="K3293">
            <v>2301</v>
          </cell>
          <cell r="L3293">
            <v>39</v>
          </cell>
          <cell r="M3293" t="str">
            <v>6+ vzdy</v>
          </cell>
          <cell r="N3293" t="str">
            <v>Veolia Transport VČ</v>
          </cell>
        </row>
        <row r="3294">
          <cell r="D3294" t="str">
            <v>660053/5</v>
          </cell>
          <cell r="E3294" t="str">
            <v>11:05</v>
          </cell>
          <cell r="F3294" t="str">
            <v>Deštné v Orl.h.,Šerlich,Masarykova ch.</v>
          </cell>
          <cell r="G3294" t="str">
            <v>12:20</v>
          </cell>
          <cell r="H3294" t="str">
            <v>Jaroměř,Josefov,Korunní hradby</v>
          </cell>
          <cell r="I3294">
            <v>39</v>
          </cell>
          <cell r="J3294">
            <v>50</v>
          </cell>
          <cell r="K3294">
            <v>1950</v>
          </cell>
          <cell r="L3294">
            <v>39</v>
          </cell>
          <cell r="M3294" t="str">
            <v>6+ vzdy</v>
          </cell>
          <cell r="N3294" t="str">
            <v>Veolia Transport VČ</v>
          </cell>
        </row>
        <row r="3295">
          <cell r="D3295" t="str">
            <v>660053/6</v>
          </cell>
          <cell r="E3295" t="str">
            <v>07:25</v>
          </cell>
          <cell r="F3295" t="str">
            <v>Jaroměř,Josefov,Korunní hradby</v>
          </cell>
          <cell r="G3295" t="str">
            <v>09:30</v>
          </cell>
          <cell r="H3295" t="str">
            <v>Deštné v Orl.h.,Šerlich,Masarykova ch.</v>
          </cell>
          <cell r="I3295">
            <v>39</v>
          </cell>
          <cell r="J3295">
            <v>68</v>
          </cell>
          <cell r="K3295">
            <v>2652</v>
          </cell>
          <cell r="L3295">
            <v>39</v>
          </cell>
          <cell r="M3295" t="str">
            <v>6+ vzdy</v>
          </cell>
          <cell r="N3295" t="str">
            <v>Veolia Transport VČ</v>
          </cell>
        </row>
        <row r="3296">
          <cell r="D3296" t="str">
            <v>660055/1</v>
          </cell>
          <cell r="E3296" t="str">
            <v>10:00</v>
          </cell>
          <cell r="F3296" t="str">
            <v>Deštné v Orl.h.,Šerlich,Masarykova ch.</v>
          </cell>
          <cell r="G3296" t="str">
            <v>11:20</v>
          </cell>
          <cell r="H3296" t="str">
            <v>Jaroměř,Josefov,Korunní hradby</v>
          </cell>
          <cell r="I3296">
            <v>39</v>
          </cell>
          <cell r="J3296">
            <v>56</v>
          </cell>
          <cell r="K3296">
            <v>2184</v>
          </cell>
          <cell r="L3296">
            <v>39</v>
          </cell>
          <cell r="M3296" t="str">
            <v>6+ vzdy</v>
          </cell>
          <cell r="N3296" t="str">
            <v>Veolia Transport VČ</v>
          </cell>
        </row>
        <row r="3297">
          <cell r="D3297" t="str">
            <v>660055/2</v>
          </cell>
          <cell r="E3297" t="str">
            <v>07:20</v>
          </cell>
          <cell r="F3297" t="str">
            <v>Jaroměř,Josefov,Korunní hradby</v>
          </cell>
          <cell r="G3297" t="str">
            <v>09:15</v>
          </cell>
          <cell r="H3297" t="str">
            <v>Deštné v Orl.h.,Šerlich,Masarykova ch.</v>
          </cell>
          <cell r="I3297">
            <v>39</v>
          </cell>
          <cell r="J3297">
            <v>56</v>
          </cell>
          <cell r="K3297">
            <v>2184</v>
          </cell>
          <cell r="L3297">
            <v>39</v>
          </cell>
          <cell r="M3297" t="str">
            <v>6+ vzdy</v>
          </cell>
          <cell r="N3297" t="str">
            <v>Veolia Transport VČ</v>
          </cell>
        </row>
        <row r="3298">
          <cell r="D3298" t="str">
            <v>660055/3</v>
          </cell>
          <cell r="E3298" t="str">
            <v>15:00</v>
          </cell>
          <cell r="F3298" t="str">
            <v>Deštné v Orl.h.,Šerlich,Masarykova ch.</v>
          </cell>
          <cell r="G3298" t="str">
            <v>16:20</v>
          </cell>
          <cell r="H3298" t="str">
            <v>Jaroměř,Josefov,Korunní hradby</v>
          </cell>
          <cell r="I3298">
            <v>39</v>
          </cell>
          <cell r="J3298">
            <v>56</v>
          </cell>
          <cell r="K3298">
            <v>2184</v>
          </cell>
          <cell r="L3298">
            <v>39</v>
          </cell>
          <cell r="M3298" t="str">
            <v>6+ vzdy</v>
          </cell>
          <cell r="N3298" t="str">
            <v>Veolia Transport VČ</v>
          </cell>
        </row>
        <row r="3299">
          <cell r="D3299" t="str">
            <v>660055/4</v>
          </cell>
          <cell r="E3299" t="str">
            <v>12:05</v>
          </cell>
          <cell r="F3299" t="str">
            <v>Jaroměř,Josefov,Korunní hradby</v>
          </cell>
          <cell r="G3299" t="str">
            <v>14:00</v>
          </cell>
          <cell r="H3299" t="str">
            <v>Deštné v Orl.h.,Šerlich,Masarykova ch.</v>
          </cell>
          <cell r="I3299">
            <v>39</v>
          </cell>
          <cell r="J3299">
            <v>56</v>
          </cell>
          <cell r="K3299">
            <v>2184</v>
          </cell>
          <cell r="L3299">
            <v>39</v>
          </cell>
          <cell r="M3299" t="str">
            <v>6+ vzdy</v>
          </cell>
          <cell r="N3299" t="str">
            <v>Veolia Transport VČ</v>
          </cell>
        </row>
        <row r="3300">
          <cell r="D3300" t="str">
            <v>660056/101</v>
          </cell>
          <cell r="E3300" t="str">
            <v>16:32</v>
          </cell>
          <cell r="F3300" t="str">
            <v>Deštné v Orl.h.,,Zákoutí hot.Orlice</v>
          </cell>
          <cell r="G3300" t="str">
            <v>16:52</v>
          </cell>
          <cell r="H3300" t="str">
            <v>Orlické Záhoří,,u kostela</v>
          </cell>
          <cell r="I3300">
            <v>116</v>
          </cell>
          <cell r="J3300">
            <v>14</v>
          </cell>
          <cell r="K3300">
            <v>1624</v>
          </cell>
          <cell r="L3300">
            <v>87</v>
          </cell>
          <cell r="M3300" t="str">
            <v>6+ vzdy</v>
          </cell>
          <cell r="N3300" t="str">
            <v>Veolia Transport VČ</v>
          </cell>
        </row>
        <row r="3301">
          <cell r="D3301" t="str">
            <v>660056/102</v>
          </cell>
          <cell r="E3301" t="str">
            <v>17:05</v>
          </cell>
          <cell r="F3301" t="str">
            <v>Orlické Záhoří,,u kostela</v>
          </cell>
          <cell r="G3301" t="str">
            <v>17:25</v>
          </cell>
          <cell r="H3301" t="str">
            <v>Deštné v Orl.h.,,Zákoutí hot.Orlice</v>
          </cell>
          <cell r="I3301">
            <v>116</v>
          </cell>
          <cell r="J3301">
            <v>14</v>
          </cell>
          <cell r="K3301">
            <v>1624</v>
          </cell>
          <cell r="L3301">
            <v>87</v>
          </cell>
          <cell r="M3301" t="str">
            <v>6+ vzdy</v>
          </cell>
          <cell r="N3301" t="str">
            <v>Veolia Transport VČ</v>
          </cell>
        </row>
        <row r="3302">
          <cell r="D3302" t="str">
            <v>660058/1</v>
          </cell>
          <cell r="E3302" t="str">
            <v>10:00</v>
          </cell>
          <cell r="F3302" t="str">
            <v>Deštné v Orl.h.,Šerlich,Masarykova ch.</v>
          </cell>
          <cell r="G3302" t="str">
            <v>11:20</v>
          </cell>
          <cell r="H3302" t="str">
            <v>Náchod,,aut.st.</v>
          </cell>
          <cell r="I3302">
            <v>39</v>
          </cell>
          <cell r="J3302">
            <v>45</v>
          </cell>
          <cell r="K3302">
            <v>1755</v>
          </cell>
          <cell r="L3302">
            <v>39</v>
          </cell>
          <cell r="M3302" t="str">
            <v>6+ vzdy</v>
          </cell>
          <cell r="N3302" t="str">
            <v>Veolia Transport VČ</v>
          </cell>
        </row>
        <row r="3303">
          <cell r="D3303" t="str">
            <v>660058/2</v>
          </cell>
          <cell r="E3303" t="str">
            <v>07:25</v>
          </cell>
          <cell r="F3303" t="str">
            <v>Nové Město n.Met.,,Náchodská</v>
          </cell>
          <cell r="G3303" t="str">
            <v>09:30</v>
          </cell>
          <cell r="H3303" t="str">
            <v>Deštné v Orl.h.,Šerlich,Masarykova ch.</v>
          </cell>
          <cell r="I3303">
            <v>39</v>
          </cell>
          <cell r="J3303">
            <v>56</v>
          </cell>
          <cell r="K3303">
            <v>2184</v>
          </cell>
          <cell r="L3303">
            <v>39</v>
          </cell>
          <cell r="M3303" t="str">
            <v>6+ vzdy</v>
          </cell>
          <cell r="N3303" t="str">
            <v>Veolia Transport VČ</v>
          </cell>
        </row>
        <row r="3304">
          <cell r="D3304" t="str">
            <v>660058/3</v>
          </cell>
          <cell r="E3304" t="str">
            <v>15:00</v>
          </cell>
          <cell r="F3304" t="str">
            <v>Deštné v Orl.h.,Šerlich,Masarykova ch.</v>
          </cell>
          <cell r="G3304" t="str">
            <v>16:45</v>
          </cell>
          <cell r="H3304" t="str">
            <v>Nové Město n.Met.,,Náchodská</v>
          </cell>
          <cell r="I3304">
            <v>39</v>
          </cell>
          <cell r="J3304">
            <v>56</v>
          </cell>
          <cell r="K3304">
            <v>2184</v>
          </cell>
          <cell r="L3304">
            <v>39</v>
          </cell>
          <cell r="M3304" t="str">
            <v>6+ vzdy</v>
          </cell>
          <cell r="N3304" t="str">
            <v>Veolia Transport VČ</v>
          </cell>
        </row>
        <row r="3305">
          <cell r="D3305" t="str">
            <v>660058/4</v>
          </cell>
          <cell r="E3305" t="str">
            <v>12:30</v>
          </cell>
          <cell r="F3305" t="str">
            <v>Náchod,,aut.st.</v>
          </cell>
          <cell r="G3305" t="str">
            <v>14:00</v>
          </cell>
          <cell r="H3305" t="str">
            <v>Deštné v Orl.h.,Šerlich,Masarykova ch.</v>
          </cell>
          <cell r="I3305">
            <v>39</v>
          </cell>
          <cell r="J3305">
            <v>45</v>
          </cell>
          <cell r="K3305">
            <v>1755</v>
          </cell>
          <cell r="L3305">
            <v>39</v>
          </cell>
          <cell r="M3305" t="str">
            <v>6+ vzdy</v>
          </cell>
          <cell r="N3305" t="str">
            <v>Veolia Transport VČ</v>
          </cell>
        </row>
        <row r="3306">
          <cell r="D3306" t="str">
            <v>660059/1</v>
          </cell>
          <cell r="E3306" t="str">
            <v>05:35</v>
          </cell>
          <cell r="F3306" t="str">
            <v>Dobruška,,aut.st.</v>
          </cell>
          <cell r="G3306" t="str">
            <v>06:19</v>
          </cell>
          <cell r="H3306" t="str">
            <v>Olešnice v Orl.h.,,nám.</v>
          </cell>
          <cell r="I3306">
            <v>255</v>
          </cell>
          <cell r="J3306">
            <v>21</v>
          </cell>
          <cell r="K3306">
            <v>5355</v>
          </cell>
          <cell r="L3306">
            <v>200</v>
          </cell>
          <cell r="M3306" t="str">
            <v>X vzdy</v>
          </cell>
          <cell r="N3306" t="str">
            <v>Veolia Transport VČ</v>
          </cell>
        </row>
        <row r="3307">
          <cell r="D3307" t="str">
            <v>660059/2</v>
          </cell>
          <cell r="E3307" t="str">
            <v>04:29</v>
          </cell>
          <cell r="F3307" t="str">
            <v>Olešnice v Orl.h.,,nám.</v>
          </cell>
          <cell r="G3307" t="str">
            <v>05:10</v>
          </cell>
          <cell r="H3307" t="str">
            <v>Dobruška,,aut.st.</v>
          </cell>
          <cell r="I3307">
            <v>255</v>
          </cell>
          <cell r="J3307">
            <v>25</v>
          </cell>
          <cell r="K3307">
            <v>6375</v>
          </cell>
          <cell r="L3307">
            <v>200</v>
          </cell>
          <cell r="M3307" t="str">
            <v>X vzdy</v>
          </cell>
          <cell r="N3307" t="str">
            <v>Veolia Transport VČ</v>
          </cell>
        </row>
        <row r="3308">
          <cell r="D3308" t="str">
            <v>660059/3</v>
          </cell>
          <cell r="E3308" t="str">
            <v>07:42</v>
          </cell>
          <cell r="F3308" t="str">
            <v>Dobruška,,aut.st.</v>
          </cell>
          <cell r="G3308" t="str">
            <v>08:04</v>
          </cell>
          <cell r="H3308" t="str">
            <v>Nový Hrádek,,nám.</v>
          </cell>
          <cell r="I3308">
            <v>255</v>
          </cell>
          <cell r="J3308">
            <v>12</v>
          </cell>
          <cell r="K3308">
            <v>3060</v>
          </cell>
          <cell r="L3308">
            <v>200</v>
          </cell>
          <cell r="M3308" t="str">
            <v>X vzdy</v>
          </cell>
          <cell r="N3308" t="str">
            <v>Veolia Transport VČ</v>
          </cell>
        </row>
        <row r="3309">
          <cell r="D3309" t="str">
            <v>660059/4</v>
          </cell>
          <cell r="E3309" t="str">
            <v>05:34</v>
          </cell>
          <cell r="F3309" t="str">
            <v>Olešnice v Orl.h.,,nám.</v>
          </cell>
          <cell r="G3309" t="str">
            <v>06:15</v>
          </cell>
          <cell r="H3309" t="str">
            <v>Dobruška,,aut.st.</v>
          </cell>
          <cell r="I3309">
            <v>255</v>
          </cell>
          <cell r="J3309">
            <v>25</v>
          </cell>
          <cell r="K3309">
            <v>6375</v>
          </cell>
          <cell r="L3309">
            <v>200</v>
          </cell>
          <cell r="M3309" t="str">
            <v>X vzdy</v>
          </cell>
          <cell r="N3309" t="str">
            <v>Veolia Transport VČ</v>
          </cell>
        </row>
        <row r="3310">
          <cell r="D3310" t="str">
            <v>660059/5</v>
          </cell>
          <cell r="E3310" t="str">
            <v>09:42</v>
          </cell>
          <cell r="F3310" t="str">
            <v>Dobruška,,aut.st.</v>
          </cell>
          <cell r="G3310" t="str">
            <v>10:26</v>
          </cell>
          <cell r="H3310" t="str">
            <v>Olešnice v Orl.h.,,nám.</v>
          </cell>
          <cell r="I3310">
            <v>255</v>
          </cell>
          <cell r="J3310">
            <v>25</v>
          </cell>
          <cell r="K3310">
            <v>6375</v>
          </cell>
          <cell r="L3310">
            <v>200</v>
          </cell>
          <cell r="M3310" t="str">
            <v>X vzdy</v>
          </cell>
          <cell r="N3310" t="str">
            <v>Veolia Transport VČ</v>
          </cell>
        </row>
        <row r="3311">
          <cell r="D3311" t="str">
            <v>660059/6</v>
          </cell>
          <cell r="E3311" t="str">
            <v>06:25</v>
          </cell>
          <cell r="F3311" t="str">
            <v>Olešnice v Orl.h.,,nám.</v>
          </cell>
          <cell r="G3311" t="str">
            <v>07:18</v>
          </cell>
          <cell r="H3311" t="str">
            <v>Dobruška,,aut.st.</v>
          </cell>
          <cell r="I3311">
            <v>255</v>
          </cell>
          <cell r="J3311">
            <v>25</v>
          </cell>
          <cell r="K3311">
            <v>6375</v>
          </cell>
          <cell r="L3311">
            <v>200</v>
          </cell>
          <cell r="M3311" t="str">
            <v>X vzdy</v>
          </cell>
          <cell r="N3311" t="str">
            <v>Veolia Transport VČ</v>
          </cell>
        </row>
        <row r="3312">
          <cell r="D3312" t="str">
            <v>660059/7</v>
          </cell>
          <cell r="E3312" t="str">
            <v>11:42</v>
          </cell>
          <cell r="F3312" t="str">
            <v>Dobruška,,aut.st.</v>
          </cell>
          <cell r="G3312" t="str">
            <v>12:26</v>
          </cell>
          <cell r="H3312" t="str">
            <v>Olešnice v Orl.h.,,nám.</v>
          </cell>
          <cell r="I3312">
            <v>255</v>
          </cell>
          <cell r="J3312">
            <v>25</v>
          </cell>
          <cell r="K3312">
            <v>6375</v>
          </cell>
          <cell r="L3312">
            <v>200</v>
          </cell>
          <cell r="M3312" t="str">
            <v>X vzdy</v>
          </cell>
          <cell r="N3312" t="str">
            <v>Veolia Transport VČ</v>
          </cell>
        </row>
        <row r="3313">
          <cell r="D3313" t="str">
            <v>660059/9</v>
          </cell>
          <cell r="E3313" t="str">
            <v>13:42</v>
          </cell>
          <cell r="F3313" t="str">
            <v>Dobruška,,aut.st.</v>
          </cell>
          <cell r="G3313" t="str">
            <v>14:26</v>
          </cell>
          <cell r="H3313" t="str">
            <v>Olešnice v Orl.h.,,nám.</v>
          </cell>
          <cell r="I3313">
            <v>255</v>
          </cell>
          <cell r="J3313">
            <v>25</v>
          </cell>
          <cell r="K3313">
            <v>6375</v>
          </cell>
          <cell r="L3313">
            <v>200</v>
          </cell>
          <cell r="M3313" t="str">
            <v>X vzdy</v>
          </cell>
          <cell r="N3313" t="str">
            <v>Veolia Transport VČ</v>
          </cell>
        </row>
        <row r="3314">
          <cell r="D3314" t="str">
            <v>660059/10</v>
          </cell>
          <cell r="E3314" t="str">
            <v>09:30</v>
          </cell>
          <cell r="F3314" t="str">
            <v>Olešnice v Orl.h.,,nám.</v>
          </cell>
          <cell r="G3314" t="str">
            <v>10:18</v>
          </cell>
          <cell r="H3314" t="str">
            <v>Dobruška,,aut.st.</v>
          </cell>
          <cell r="I3314">
            <v>255</v>
          </cell>
          <cell r="J3314">
            <v>25</v>
          </cell>
          <cell r="K3314">
            <v>6375</v>
          </cell>
          <cell r="L3314">
            <v>200</v>
          </cell>
          <cell r="M3314" t="str">
            <v>X vzdy</v>
          </cell>
          <cell r="N3314" t="str">
            <v>Veolia Transport VČ</v>
          </cell>
        </row>
        <row r="3315">
          <cell r="D3315" t="str">
            <v>660059/11</v>
          </cell>
          <cell r="E3315" t="str">
            <v>14:42</v>
          </cell>
          <cell r="F3315" t="str">
            <v>Dobruška,,aut.st.</v>
          </cell>
          <cell r="G3315" t="str">
            <v>15:26</v>
          </cell>
          <cell r="H3315" t="str">
            <v>Olešnice v Orl.h.,,nám.</v>
          </cell>
          <cell r="I3315">
            <v>255</v>
          </cell>
          <cell r="J3315">
            <v>25</v>
          </cell>
          <cell r="K3315">
            <v>6375</v>
          </cell>
          <cell r="L3315">
            <v>200</v>
          </cell>
          <cell r="M3315" t="str">
            <v>X vzdy</v>
          </cell>
          <cell r="N3315" t="str">
            <v>Veolia Transport VČ</v>
          </cell>
        </row>
        <row r="3316">
          <cell r="D3316" t="str">
            <v>660059/12</v>
          </cell>
          <cell r="E3316" t="str">
            <v>11:39</v>
          </cell>
          <cell r="F3316" t="str">
            <v>Olešnice v Orl.h.,,nám.</v>
          </cell>
          <cell r="G3316" t="str">
            <v>12:18</v>
          </cell>
          <cell r="H3316" t="str">
            <v>Dobruška,,aut.st.</v>
          </cell>
          <cell r="I3316">
            <v>255</v>
          </cell>
          <cell r="J3316">
            <v>21</v>
          </cell>
          <cell r="K3316">
            <v>5355</v>
          </cell>
          <cell r="L3316">
            <v>200</v>
          </cell>
          <cell r="M3316" t="str">
            <v>X vzdy</v>
          </cell>
          <cell r="N3316" t="str">
            <v>Veolia Transport VČ</v>
          </cell>
        </row>
        <row r="3317">
          <cell r="D3317" t="str">
            <v>660059/13</v>
          </cell>
          <cell r="E3317" t="str">
            <v>15:42</v>
          </cell>
          <cell r="F3317" t="str">
            <v>Dobruška,,aut.st.</v>
          </cell>
          <cell r="G3317" t="str">
            <v>16:30</v>
          </cell>
          <cell r="H3317" t="str">
            <v>Olešnice v Orl.h.,,nám.</v>
          </cell>
          <cell r="I3317">
            <v>255</v>
          </cell>
          <cell r="J3317">
            <v>25</v>
          </cell>
          <cell r="K3317">
            <v>6375</v>
          </cell>
          <cell r="L3317">
            <v>200</v>
          </cell>
          <cell r="M3317" t="str">
            <v>X vzdy</v>
          </cell>
          <cell r="N3317" t="str">
            <v>Veolia Transport VČ</v>
          </cell>
        </row>
        <row r="3318">
          <cell r="D3318" t="str">
            <v>660059/14</v>
          </cell>
          <cell r="E3318" t="str">
            <v>12:26</v>
          </cell>
          <cell r="F3318" t="str">
            <v>Olešnice v Orl.h.,,nám.</v>
          </cell>
          <cell r="G3318" t="str">
            <v>13:18</v>
          </cell>
          <cell r="H3318" t="str">
            <v>Dobruška,,aut.st.</v>
          </cell>
          <cell r="I3318">
            <v>255</v>
          </cell>
          <cell r="J3318">
            <v>27</v>
          </cell>
          <cell r="K3318">
            <v>6885</v>
          </cell>
          <cell r="L3318">
            <v>200</v>
          </cell>
          <cell r="M3318" t="str">
            <v>X vzdy</v>
          </cell>
          <cell r="N3318" t="str">
            <v>Veolia Transport VČ</v>
          </cell>
        </row>
        <row r="3319">
          <cell r="D3319" t="str">
            <v>660059/15</v>
          </cell>
          <cell r="E3319" t="str">
            <v>16:42</v>
          </cell>
          <cell r="F3319" t="str">
            <v>Dobruška,,aut.st.</v>
          </cell>
          <cell r="G3319" t="str">
            <v>17:30</v>
          </cell>
          <cell r="H3319" t="str">
            <v>Olešnice v Orl.h.,,nám.</v>
          </cell>
          <cell r="I3319">
            <v>255</v>
          </cell>
          <cell r="J3319">
            <v>25</v>
          </cell>
          <cell r="K3319">
            <v>6375</v>
          </cell>
          <cell r="L3319">
            <v>200</v>
          </cell>
          <cell r="M3319" t="str">
            <v>X vzdy</v>
          </cell>
          <cell r="N3319" t="str">
            <v>Veolia Transport VČ</v>
          </cell>
        </row>
        <row r="3320">
          <cell r="D3320" t="str">
            <v>660059/16</v>
          </cell>
          <cell r="E3320" t="str">
            <v>14:26</v>
          </cell>
          <cell r="F3320" t="str">
            <v>Olešnice v Orl.h.,,nám.</v>
          </cell>
          <cell r="G3320" t="str">
            <v>15:01</v>
          </cell>
          <cell r="H3320" t="str">
            <v>Dobruška,,aut.st.</v>
          </cell>
          <cell r="I3320">
            <v>255</v>
          </cell>
          <cell r="J3320">
            <v>21</v>
          </cell>
          <cell r="K3320">
            <v>5355</v>
          </cell>
          <cell r="L3320">
            <v>200</v>
          </cell>
          <cell r="M3320" t="str">
            <v>X vzdy</v>
          </cell>
          <cell r="N3320" t="str">
            <v>Veolia Transport VČ</v>
          </cell>
        </row>
        <row r="3321">
          <cell r="D3321" t="str">
            <v>660059/17</v>
          </cell>
          <cell r="E3321" t="str">
            <v>17:42</v>
          </cell>
          <cell r="F3321" t="str">
            <v>Dobruška,,aut.st.</v>
          </cell>
          <cell r="G3321" t="str">
            <v>18:30</v>
          </cell>
          <cell r="H3321" t="str">
            <v>Olešnice v Orl.h.,,nám.</v>
          </cell>
          <cell r="I3321">
            <v>255</v>
          </cell>
          <cell r="J3321">
            <v>27</v>
          </cell>
          <cell r="K3321">
            <v>6885</v>
          </cell>
          <cell r="L3321">
            <v>200</v>
          </cell>
          <cell r="M3321" t="str">
            <v>X vzdy</v>
          </cell>
          <cell r="N3321" t="str">
            <v>Veolia Transport VČ</v>
          </cell>
        </row>
        <row r="3322">
          <cell r="D3322" t="str">
            <v>660059/19</v>
          </cell>
          <cell r="E3322" t="str">
            <v>07:45</v>
          </cell>
          <cell r="F3322" t="str">
            <v>Nový Hrádek,,nám.</v>
          </cell>
          <cell r="G3322" t="str">
            <v>07:58</v>
          </cell>
          <cell r="H3322" t="str">
            <v>Olešnice v Orl.h.,,nám.</v>
          </cell>
          <cell r="I3322">
            <v>203</v>
          </cell>
          <cell r="J3322">
            <v>9</v>
          </cell>
          <cell r="K3322">
            <v>1827</v>
          </cell>
          <cell r="L3322">
            <v>152</v>
          </cell>
          <cell r="M3322" t="str">
            <v>X vzdy</v>
          </cell>
          <cell r="N3322" t="str">
            <v>Veolia Transport VČ</v>
          </cell>
        </row>
        <row r="3323">
          <cell r="D3323" t="str">
            <v>660059/20</v>
          </cell>
          <cell r="E3323" t="str">
            <v>15:39</v>
          </cell>
          <cell r="F3323" t="str">
            <v>Olešnice v Orl.h.,,nám.</v>
          </cell>
          <cell r="G3323" t="str">
            <v>16:18</v>
          </cell>
          <cell r="H3323" t="str">
            <v>Dobruška,,aut.st.</v>
          </cell>
          <cell r="I3323">
            <v>255</v>
          </cell>
          <cell r="J3323">
            <v>21</v>
          </cell>
          <cell r="K3323">
            <v>5355</v>
          </cell>
          <cell r="L3323">
            <v>200</v>
          </cell>
          <cell r="M3323" t="str">
            <v>X vzdy</v>
          </cell>
          <cell r="N3323" t="str">
            <v>Veolia Transport VČ</v>
          </cell>
        </row>
        <row r="3324">
          <cell r="D3324" t="str">
            <v>660059/21</v>
          </cell>
          <cell r="E3324" t="str">
            <v>19:42</v>
          </cell>
          <cell r="F3324" t="str">
            <v>Dobruška,,aut.st.</v>
          </cell>
          <cell r="G3324" t="str">
            <v>20:26</v>
          </cell>
          <cell r="H3324" t="str">
            <v>Olešnice v Orl.h.,,nám.</v>
          </cell>
          <cell r="I3324">
            <v>255</v>
          </cell>
          <cell r="J3324">
            <v>25</v>
          </cell>
          <cell r="K3324">
            <v>6375</v>
          </cell>
          <cell r="L3324">
            <v>200</v>
          </cell>
          <cell r="M3324" t="str">
            <v>X vzdy</v>
          </cell>
          <cell r="N3324" t="str">
            <v>Veolia Transport VČ</v>
          </cell>
        </row>
        <row r="3325">
          <cell r="D3325" t="str">
            <v>660059/22</v>
          </cell>
          <cell r="E3325" t="str">
            <v>17:39</v>
          </cell>
          <cell r="F3325" t="str">
            <v>Olešnice v Orl.h.,,nám.</v>
          </cell>
          <cell r="G3325" t="str">
            <v>18:18</v>
          </cell>
          <cell r="H3325" t="str">
            <v>Dobruška,,aut.st.</v>
          </cell>
          <cell r="I3325">
            <v>255</v>
          </cell>
          <cell r="J3325">
            <v>21</v>
          </cell>
          <cell r="K3325">
            <v>5355</v>
          </cell>
          <cell r="L3325">
            <v>200</v>
          </cell>
          <cell r="M3325" t="str">
            <v>X vzdy</v>
          </cell>
          <cell r="N3325" t="str">
            <v>Veolia Transport VČ</v>
          </cell>
        </row>
        <row r="3326">
          <cell r="D3326" t="str">
            <v>660059/23</v>
          </cell>
          <cell r="E3326" t="str">
            <v>08:06</v>
          </cell>
          <cell r="F3326" t="str">
            <v>Nový Hrádek,,nám.</v>
          </cell>
          <cell r="G3326" t="str">
            <v>08:19</v>
          </cell>
          <cell r="H3326" t="str">
            <v>Olešnice v Orl.h.,,nám.</v>
          </cell>
          <cell r="I3326">
            <v>52</v>
          </cell>
          <cell r="J3326">
            <v>9</v>
          </cell>
          <cell r="K3326">
            <v>468</v>
          </cell>
          <cell r="L3326">
            <v>48</v>
          </cell>
          <cell r="M3326" t="str">
            <v>X vzdy</v>
          </cell>
          <cell r="N3326" t="str">
            <v>Veolia Transport VČ</v>
          </cell>
        </row>
        <row r="3327">
          <cell r="D3327" t="str">
            <v>660059/24</v>
          </cell>
          <cell r="E3327" t="str">
            <v>19:35</v>
          </cell>
          <cell r="F3327" t="str">
            <v>Olešnice v Orl.h.,,nám.</v>
          </cell>
          <cell r="G3327" t="str">
            <v>20:15</v>
          </cell>
          <cell r="H3327" t="str">
            <v>Dobruška,,aut.st.</v>
          </cell>
          <cell r="I3327">
            <v>255</v>
          </cell>
          <cell r="J3327">
            <v>21</v>
          </cell>
          <cell r="K3327">
            <v>5355</v>
          </cell>
          <cell r="L3327">
            <v>200</v>
          </cell>
          <cell r="M3327" t="str">
            <v>X vzdy</v>
          </cell>
          <cell r="N3327" t="str">
            <v>Veolia Transport VČ</v>
          </cell>
        </row>
        <row r="3328">
          <cell r="D3328" t="str">
            <v>660059/100</v>
          </cell>
          <cell r="E3328" t="str">
            <v>05:34</v>
          </cell>
          <cell r="F3328" t="str">
            <v>Olešnice v Orl.h.,,nám.</v>
          </cell>
          <cell r="G3328" t="str">
            <v>06:15</v>
          </cell>
          <cell r="H3328" t="str">
            <v>Dobruška,,aut.st.</v>
          </cell>
          <cell r="I3328">
            <v>114</v>
          </cell>
          <cell r="J3328">
            <v>25</v>
          </cell>
          <cell r="K3328">
            <v>2850</v>
          </cell>
          <cell r="L3328">
            <v>87</v>
          </cell>
          <cell r="M3328" t="str">
            <v>6+ vzdy</v>
          </cell>
          <cell r="N3328" t="str">
            <v>Veolia Transport VČ</v>
          </cell>
        </row>
        <row r="3329">
          <cell r="D3329" t="str">
            <v>660059/101</v>
          </cell>
          <cell r="E3329" t="str">
            <v>07:44</v>
          </cell>
          <cell r="F3329" t="str">
            <v>Dobruška,,aut.st.</v>
          </cell>
          <cell r="G3329" t="str">
            <v>08:30</v>
          </cell>
          <cell r="H3329" t="str">
            <v>Olešnice v Orl.h.,,nám.</v>
          </cell>
          <cell r="I3329">
            <v>114</v>
          </cell>
          <cell r="J3329">
            <v>25</v>
          </cell>
          <cell r="K3329">
            <v>2850</v>
          </cell>
          <cell r="L3329">
            <v>87</v>
          </cell>
          <cell r="M3329" t="str">
            <v>6+ vzdy</v>
          </cell>
          <cell r="N3329" t="str">
            <v>Veolia Transport VČ</v>
          </cell>
        </row>
        <row r="3330">
          <cell r="D3330" t="str">
            <v>660059/102</v>
          </cell>
          <cell r="E3330" t="str">
            <v>09:30</v>
          </cell>
          <cell r="F3330" t="str">
            <v>Olešnice v Orl.h.,,nám.</v>
          </cell>
          <cell r="G3330" t="str">
            <v>10:15</v>
          </cell>
          <cell r="H3330" t="str">
            <v>Dobruška,,aut.st.</v>
          </cell>
          <cell r="I3330">
            <v>116</v>
          </cell>
          <cell r="J3330">
            <v>25</v>
          </cell>
          <cell r="K3330">
            <v>2900</v>
          </cell>
          <cell r="L3330">
            <v>87</v>
          </cell>
          <cell r="M3330" t="str">
            <v>6+ vzdy</v>
          </cell>
          <cell r="N3330" t="str">
            <v>Veolia Transport VČ</v>
          </cell>
        </row>
        <row r="3331">
          <cell r="D3331" t="str">
            <v>660059/103</v>
          </cell>
          <cell r="E3331" t="str">
            <v>11:44</v>
          </cell>
          <cell r="F3331" t="str">
            <v>Dobruška,,aut.st.</v>
          </cell>
          <cell r="G3331" t="str">
            <v>12:30</v>
          </cell>
          <cell r="H3331" t="str">
            <v>Olešnice v Orl.h.,,nám.</v>
          </cell>
          <cell r="I3331">
            <v>116</v>
          </cell>
          <cell r="J3331">
            <v>25</v>
          </cell>
          <cell r="K3331">
            <v>2900</v>
          </cell>
          <cell r="L3331">
            <v>87</v>
          </cell>
          <cell r="M3331" t="str">
            <v>6+ vzdy</v>
          </cell>
          <cell r="N3331" t="str">
            <v>Veolia Transport VČ</v>
          </cell>
        </row>
        <row r="3332">
          <cell r="D3332" t="str">
            <v>660059/104</v>
          </cell>
          <cell r="E3332" t="str">
            <v>13:30</v>
          </cell>
          <cell r="F3332" t="str">
            <v>Olešnice v Orl.h.,,nám.</v>
          </cell>
          <cell r="G3332" t="str">
            <v>14:15</v>
          </cell>
          <cell r="H3332" t="str">
            <v>Dobruška,,aut.st.</v>
          </cell>
          <cell r="I3332">
            <v>116</v>
          </cell>
          <cell r="J3332">
            <v>25</v>
          </cell>
          <cell r="K3332">
            <v>2900</v>
          </cell>
          <cell r="L3332">
            <v>87</v>
          </cell>
          <cell r="M3332" t="str">
            <v>6+ vzdy</v>
          </cell>
          <cell r="N3332" t="str">
            <v>Veolia Transport VČ</v>
          </cell>
        </row>
        <row r="3333">
          <cell r="D3333" t="str">
            <v>660059/105</v>
          </cell>
          <cell r="E3333" t="str">
            <v>15:44</v>
          </cell>
          <cell r="F3333" t="str">
            <v>Dobruška,,aut.st.</v>
          </cell>
          <cell r="G3333" t="str">
            <v>16:30</v>
          </cell>
          <cell r="H3333" t="str">
            <v>Olešnice v Orl.h.,,nám.</v>
          </cell>
          <cell r="I3333">
            <v>116</v>
          </cell>
          <cell r="J3333">
            <v>25</v>
          </cell>
          <cell r="K3333">
            <v>2900</v>
          </cell>
          <cell r="L3333">
            <v>87</v>
          </cell>
          <cell r="M3333" t="str">
            <v>6+ vzdy</v>
          </cell>
          <cell r="N3333" t="str">
            <v>Veolia Transport VČ</v>
          </cell>
        </row>
        <row r="3334">
          <cell r="D3334" t="str">
            <v>660059/106</v>
          </cell>
          <cell r="E3334" t="str">
            <v>17:30</v>
          </cell>
          <cell r="F3334" t="str">
            <v>Olešnice v Orl.h.,,nám.</v>
          </cell>
          <cell r="G3334" t="str">
            <v>18:15</v>
          </cell>
          <cell r="H3334" t="str">
            <v>Dobruška,,aut.st.</v>
          </cell>
          <cell r="I3334">
            <v>114</v>
          </cell>
          <cell r="J3334">
            <v>25</v>
          </cell>
          <cell r="K3334">
            <v>2850</v>
          </cell>
          <cell r="L3334">
            <v>87</v>
          </cell>
          <cell r="M3334" t="str">
            <v>6+ vzdy</v>
          </cell>
          <cell r="N3334" t="str">
            <v>Veolia Transport VČ</v>
          </cell>
        </row>
        <row r="3335">
          <cell r="D3335" t="str">
            <v>660059/107</v>
          </cell>
          <cell r="E3335" t="str">
            <v>19:44</v>
          </cell>
          <cell r="F3335" t="str">
            <v>Dobruška,,aut.st.</v>
          </cell>
          <cell r="G3335" t="str">
            <v>20:26</v>
          </cell>
          <cell r="H3335" t="str">
            <v>Olešnice v Orl.h.,,nám.</v>
          </cell>
          <cell r="I3335">
            <v>114</v>
          </cell>
          <cell r="J3335">
            <v>25</v>
          </cell>
          <cell r="K3335">
            <v>2850</v>
          </cell>
          <cell r="L3335">
            <v>87</v>
          </cell>
          <cell r="M3335" t="str">
            <v>6+ vzdy</v>
          </cell>
          <cell r="N3335" t="str">
            <v>Veolia Transport VČ</v>
          </cell>
        </row>
        <row r="3336">
          <cell r="D3336" t="str">
            <v>660059/108</v>
          </cell>
          <cell r="E3336" t="str">
            <v>17:55</v>
          </cell>
          <cell r="F3336" t="str">
            <v>Nový Hrádek,,nám.</v>
          </cell>
          <cell r="G3336" t="str">
            <v>18:18</v>
          </cell>
          <cell r="H3336" t="str">
            <v>Dobruška,,aut.st.</v>
          </cell>
          <cell r="I3336">
            <v>2</v>
          </cell>
          <cell r="J3336">
            <v>12</v>
          </cell>
          <cell r="K3336">
            <v>24</v>
          </cell>
          <cell r="L3336">
            <v>0</v>
          </cell>
          <cell r="M3336" t="str">
            <v xml:space="preserve"> vzdy</v>
          </cell>
          <cell r="N3336" t="str">
            <v>Veolia Transport VČ</v>
          </cell>
        </row>
        <row r="3337">
          <cell r="D3337" t="str">
            <v>660060/1</v>
          </cell>
          <cell r="E3337" t="str">
            <v>05:14</v>
          </cell>
          <cell r="F3337" t="str">
            <v>Jasenná,,točna</v>
          </cell>
          <cell r="G3337" t="str">
            <v>05:30</v>
          </cell>
          <cell r="H3337" t="str">
            <v>Jaroměř,,žel.st.</v>
          </cell>
          <cell r="I3337">
            <v>255</v>
          </cell>
          <cell r="J3337">
            <v>10</v>
          </cell>
          <cell r="K3337">
            <v>2550</v>
          </cell>
          <cell r="L3337">
            <v>200</v>
          </cell>
          <cell r="M3337" t="str">
            <v>X vzdy</v>
          </cell>
          <cell r="N3337" t="str">
            <v>Veolia Transport VČ</v>
          </cell>
        </row>
        <row r="3338">
          <cell r="D3338" t="str">
            <v>660060/2</v>
          </cell>
          <cell r="E3338" t="str">
            <v>17:25</v>
          </cell>
          <cell r="F3338" t="str">
            <v>Jaroměř,,aut.st.</v>
          </cell>
          <cell r="G3338" t="str">
            <v>18:20</v>
          </cell>
          <cell r="H3338" t="str">
            <v>Dobruška,,aut.st.</v>
          </cell>
          <cell r="I3338">
            <v>255</v>
          </cell>
          <cell r="J3338">
            <v>30</v>
          </cell>
          <cell r="K3338">
            <v>7650</v>
          </cell>
          <cell r="L3338">
            <v>200</v>
          </cell>
          <cell r="M3338" t="str">
            <v>X vzdy</v>
          </cell>
          <cell r="N3338" t="str">
            <v>Veolia Transport VČ</v>
          </cell>
        </row>
        <row r="3339">
          <cell r="D3339" t="str">
            <v>660060/3</v>
          </cell>
          <cell r="E3339" t="str">
            <v>19:40</v>
          </cell>
          <cell r="F3339" t="str">
            <v>Dobruška,,aut.st.</v>
          </cell>
          <cell r="G3339" t="str">
            <v>20:34</v>
          </cell>
          <cell r="H3339" t="str">
            <v>Jaroměř,,aut.st.</v>
          </cell>
          <cell r="I3339">
            <v>255</v>
          </cell>
          <cell r="J3339">
            <v>30</v>
          </cell>
          <cell r="K3339">
            <v>7650</v>
          </cell>
          <cell r="L3339">
            <v>200</v>
          </cell>
          <cell r="M3339" t="str">
            <v>X vzdy</v>
          </cell>
          <cell r="N3339" t="str">
            <v>Veolia Transport VČ</v>
          </cell>
        </row>
        <row r="3340">
          <cell r="D3340" t="str">
            <v>660060/4</v>
          </cell>
          <cell r="E3340" t="str">
            <v>05:25</v>
          </cell>
          <cell r="F3340" t="str">
            <v>Jaroměř,,aut.st.</v>
          </cell>
          <cell r="G3340" t="str">
            <v>06:20</v>
          </cell>
          <cell r="H3340" t="str">
            <v>Dobruška,,aut.st.</v>
          </cell>
          <cell r="I3340">
            <v>255</v>
          </cell>
          <cell r="J3340">
            <v>34</v>
          </cell>
          <cell r="K3340">
            <v>8670</v>
          </cell>
          <cell r="L3340">
            <v>200</v>
          </cell>
          <cell r="M3340" t="str">
            <v>X vzdy</v>
          </cell>
          <cell r="N3340" t="str">
            <v>Veolia Transport VČ</v>
          </cell>
        </row>
        <row r="3341">
          <cell r="D3341" t="str">
            <v>660060/5</v>
          </cell>
          <cell r="E3341" t="str">
            <v>05:40</v>
          </cell>
          <cell r="F3341" t="str">
            <v>Dobruška,,aut.st.</v>
          </cell>
          <cell r="G3341" t="str">
            <v>06:29</v>
          </cell>
          <cell r="H3341" t="str">
            <v>Jaroměř,,aut.st.</v>
          </cell>
          <cell r="I3341">
            <v>255</v>
          </cell>
          <cell r="J3341">
            <v>28</v>
          </cell>
          <cell r="K3341">
            <v>7140</v>
          </cell>
          <cell r="L3341">
            <v>200</v>
          </cell>
          <cell r="M3341" t="str">
            <v>X vzdy</v>
          </cell>
          <cell r="N3341" t="str">
            <v>Veolia Transport VČ</v>
          </cell>
        </row>
        <row r="3342">
          <cell r="D3342" t="str">
            <v>660060/6</v>
          </cell>
          <cell r="E3342" t="str">
            <v>06:20</v>
          </cell>
          <cell r="F3342" t="str">
            <v>Jaroměř,,Tanex</v>
          </cell>
          <cell r="G3342" t="str">
            <v>06:58</v>
          </cell>
          <cell r="H3342" t="str">
            <v>České Meziříčí,,aut.st.</v>
          </cell>
          <cell r="I3342">
            <v>255</v>
          </cell>
          <cell r="J3342">
            <v>22</v>
          </cell>
          <cell r="K3342">
            <v>5610</v>
          </cell>
          <cell r="L3342">
            <v>200</v>
          </cell>
          <cell r="M3342" t="str">
            <v>X vzdy</v>
          </cell>
          <cell r="N3342" t="str">
            <v>Veolia Transport VČ</v>
          </cell>
        </row>
        <row r="3343">
          <cell r="D3343" t="str">
            <v>660060/7</v>
          </cell>
          <cell r="E3343" t="str">
            <v>07:00</v>
          </cell>
          <cell r="F3343" t="str">
            <v>České Meziříčí,,aut.st.</v>
          </cell>
          <cell r="G3343" t="str">
            <v>07:43</v>
          </cell>
          <cell r="H3343" t="str">
            <v>Jaroměř,,aut.st.</v>
          </cell>
          <cell r="I3343">
            <v>255</v>
          </cell>
          <cell r="J3343">
            <v>22</v>
          </cell>
          <cell r="K3343">
            <v>5610</v>
          </cell>
          <cell r="L3343">
            <v>200</v>
          </cell>
          <cell r="M3343" t="str">
            <v>X vzdy</v>
          </cell>
          <cell r="N3343" t="str">
            <v>Veolia Transport VČ</v>
          </cell>
        </row>
        <row r="3344">
          <cell r="D3344" t="str">
            <v>660060/8</v>
          </cell>
          <cell r="E3344" t="str">
            <v>07:30</v>
          </cell>
          <cell r="F3344" t="str">
            <v>Jaroměř,,žel.st.</v>
          </cell>
          <cell r="G3344" t="str">
            <v>08:20</v>
          </cell>
          <cell r="H3344" t="str">
            <v>Dobruška,,aut.st.</v>
          </cell>
          <cell r="I3344">
            <v>255</v>
          </cell>
          <cell r="J3344">
            <v>28</v>
          </cell>
          <cell r="K3344">
            <v>7140</v>
          </cell>
          <cell r="L3344">
            <v>200</v>
          </cell>
          <cell r="M3344" t="str">
            <v>X vzdy</v>
          </cell>
          <cell r="N3344" t="str">
            <v>Veolia Transport VČ</v>
          </cell>
        </row>
        <row r="3345">
          <cell r="D3345" t="str">
            <v>660060/9</v>
          </cell>
          <cell r="E3345" t="str">
            <v>07:40</v>
          </cell>
          <cell r="F3345" t="str">
            <v>Dobruška,,aut.st.</v>
          </cell>
          <cell r="G3345" t="str">
            <v>08:34</v>
          </cell>
          <cell r="H3345" t="str">
            <v>Jaroměř,,aut.st.</v>
          </cell>
          <cell r="I3345">
            <v>255</v>
          </cell>
          <cell r="J3345">
            <v>33</v>
          </cell>
          <cell r="K3345">
            <v>8415</v>
          </cell>
          <cell r="L3345">
            <v>200</v>
          </cell>
          <cell r="M3345" t="str">
            <v>X vzdy</v>
          </cell>
          <cell r="N3345" t="str">
            <v>Veolia Transport VČ</v>
          </cell>
        </row>
        <row r="3346">
          <cell r="D3346" t="str">
            <v>660060/10</v>
          </cell>
          <cell r="E3346" t="str">
            <v>09:30</v>
          </cell>
          <cell r="F3346" t="str">
            <v>Jaroměř,,žel.st.</v>
          </cell>
          <cell r="G3346" t="str">
            <v>10:20</v>
          </cell>
          <cell r="H3346" t="str">
            <v>Dobruška,,aut.st.</v>
          </cell>
          <cell r="I3346">
            <v>255</v>
          </cell>
          <cell r="J3346">
            <v>32</v>
          </cell>
          <cell r="K3346">
            <v>8160</v>
          </cell>
          <cell r="L3346">
            <v>200</v>
          </cell>
          <cell r="M3346" t="str">
            <v>X vzdy</v>
          </cell>
          <cell r="N3346" t="str">
            <v>Veolia Transport VČ</v>
          </cell>
        </row>
        <row r="3347">
          <cell r="D3347" t="str">
            <v>660060/11</v>
          </cell>
          <cell r="E3347" t="str">
            <v>09:40</v>
          </cell>
          <cell r="F3347" t="str">
            <v>Dobruška,,aut.st.</v>
          </cell>
          <cell r="G3347" t="str">
            <v>10:30</v>
          </cell>
          <cell r="H3347" t="str">
            <v>Jaroměř,,žel.st.</v>
          </cell>
          <cell r="I3347">
            <v>255</v>
          </cell>
          <cell r="J3347">
            <v>28</v>
          </cell>
          <cell r="K3347">
            <v>7140</v>
          </cell>
          <cell r="L3347">
            <v>200</v>
          </cell>
          <cell r="M3347" t="str">
            <v>X vzdy</v>
          </cell>
          <cell r="N3347" t="str">
            <v>Veolia Transport VČ</v>
          </cell>
        </row>
        <row r="3348">
          <cell r="D3348" t="str">
            <v>660060/12</v>
          </cell>
          <cell r="E3348" t="str">
            <v>19:33</v>
          </cell>
          <cell r="F3348" t="str">
            <v>Jasenná,,točna</v>
          </cell>
          <cell r="G3348" t="str">
            <v>19:41</v>
          </cell>
          <cell r="H3348" t="str">
            <v>České Meziříčí,Skršice</v>
          </cell>
          <cell r="I3348">
            <v>255</v>
          </cell>
          <cell r="J3348">
            <v>6</v>
          </cell>
          <cell r="K3348">
            <v>1530</v>
          </cell>
          <cell r="L3348">
            <v>200</v>
          </cell>
          <cell r="M3348" t="str">
            <v>X vzdy</v>
          </cell>
          <cell r="N3348" t="str">
            <v>Veolia Transport VČ</v>
          </cell>
        </row>
        <row r="3349">
          <cell r="D3349" t="str">
            <v>660060/13</v>
          </cell>
          <cell r="E3349" t="str">
            <v>11:40</v>
          </cell>
          <cell r="F3349" t="str">
            <v>Dobruška,,aut.st.</v>
          </cell>
          <cell r="G3349" t="str">
            <v>12:30</v>
          </cell>
          <cell r="H3349" t="str">
            <v>Jaroměř,,žel.st.</v>
          </cell>
          <cell r="I3349">
            <v>255</v>
          </cell>
          <cell r="J3349">
            <v>32</v>
          </cell>
          <cell r="K3349">
            <v>8160</v>
          </cell>
          <cell r="L3349">
            <v>200</v>
          </cell>
          <cell r="M3349" t="str">
            <v>X vzdy</v>
          </cell>
          <cell r="N3349" t="str">
            <v>Veolia Transport VČ</v>
          </cell>
        </row>
        <row r="3350">
          <cell r="D3350" t="str">
            <v>660060/14</v>
          </cell>
          <cell r="E3350" t="str">
            <v>12:00</v>
          </cell>
          <cell r="F3350" t="str">
            <v>Jaroměř,,aut.st.</v>
          </cell>
          <cell r="G3350" t="str">
            <v>12:28</v>
          </cell>
          <cell r="H3350" t="str">
            <v>Jasenná,,točna</v>
          </cell>
          <cell r="I3350">
            <v>255</v>
          </cell>
          <cell r="J3350">
            <v>15</v>
          </cell>
          <cell r="K3350">
            <v>3825</v>
          </cell>
          <cell r="L3350">
            <v>200</v>
          </cell>
          <cell r="M3350" t="str">
            <v>X vzdy</v>
          </cell>
          <cell r="N3350" t="str">
            <v>Veolia Transport VČ</v>
          </cell>
        </row>
        <row r="3351">
          <cell r="D3351" t="str">
            <v>660060/15</v>
          </cell>
          <cell r="E3351" t="str">
            <v>13:40</v>
          </cell>
          <cell r="F3351" t="str">
            <v>Dobruška,,aut.st.</v>
          </cell>
          <cell r="G3351" t="str">
            <v>14:34</v>
          </cell>
          <cell r="H3351" t="str">
            <v>Jaroměř,,aut.st.</v>
          </cell>
          <cell r="I3351">
            <v>255</v>
          </cell>
          <cell r="J3351">
            <v>30</v>
          </cell>
          <cell r="K3351">
            <v>7650</v>
          </cell>
          <cell r="L3351">
            <v>200</v>
          </cell>
          <cell r="M3351" t="str">
            <v>X vzdy</v>
          </cell>
          <cell r="N3351" t="str">
            <v>Veolia Transport VČ</v>
          </cell>
        </row>
        <row r="3352">
          <cell r="D3352" t="str">
            <v>660060/16</v>
          </cell>
          <cell r="E3352" t="str">
            <v>13:25</v>
          </cell>
          <cell r="F3352" t="str">
            <v>Jaroměř,,aut.st.</v>
          </cell>
          <cell r="G3352" t="str">
            <v>14:20</v>
          </cell>
          <cell r="H3352" t="str">
            <v>Dobruška,,aut.st.</v>
          </cell>
          <cell r="I3352">
            <v>255</v>
          </cell>
          <cell r="J3352">
            <v>30</v>
          </cell>
          <cell r="K3352">
            <v>7650</v>
          </cell>
          <cell r="L3352">
            <v>200</v>
          </cell>
          <cell r="M3352" t="str">
            <v>X vzdy</v>
          </cell>
          <cell r="N3352" t="str">
            <v>Veolia Transport VČ</v>
          </cell>
        </row>
        <row r="3353">
          <cell r="D3353" t="str">
            <v>660060/17</v>
          </cell>
          <cell r="E3353" t="str">
            <v>14:56</v>
          </cell>
          <cell r="F3353" t="str">
            <v>České Meziříčí,,aut.st.</v>
          </cell>
          <cell r="G3353" t="str">
            <v>15:33</v>
          </cell>
          <cell r="H3353" t="str">
            <v>Jaroměř,,Tanex</v>
          </cell>
          <cell r="I3353">
            <v>255</v>
          </cell>
          <cell r="J3353">
            <v>22</v>
          </cell>
          <cell r="K3353">
            <v>5610</v>
          </cell>
          <cell r="L3353">
            <v>200</v>
          </cell>
          <cell r="M3353" t="str">
            <v>X vzdy</v>
          </cell>
          <cell r="N3353" t="str">
            <v>Veolia Transport VČ</v>
          </cell>
        </row>
        <row r="3354">
          <cell r="D3354" t="str">
            <v>660060/18</v>
          </cell>
          <cell r="E3354" t="str">
            <v>14:24</v>
          </cell>
          <cell r="F3354" t="str">
            <v>Jaroměř,,aut.st.</v>
          </cell>
          <cell r="G3354" t="str">
            <v>14:54</v>
          </cell>
          <cell r="H3354" t="str">
            <v>České Meziříčí,,aut.st.</v>
          </cell>
          <cell r="I3354">
            <v>255</v>
          </cell>
          <cell r="J3354">
            <v>17</v>
          </cell>
          <cell r="K3354">
            <v>4335</v>
          </cell>
          <cell r="L3354">
            <v>200</v>
          </cell>
          <cell r="M3354" t="str">
            <v>X vzdy</v>
          </cell>
          <cell r="N3354" t="str">
            <v>Veolia Transport VČ</v>
          </cell>
        </row>
        <row r="3355">
          <cell r="D3355" t="str">
            <v>660060/20</v>
          </cell>
          <cell r="E3355" t="str">
            <v>15:25</v>
          </cell>
          <cell r="F3355" t="str">
            <v>Jaroměř,,aut.st.</v>
          </cell>
          <cell r="G3355" t="str">
            <v>16:20</v>
          </cell>
          <cell r="H3355" t="str">
            <v>Dobruška,,aut.st.</v>
          </cell>
          <cell r="I3355">
            <v>255</v>
          </cell>
          <cell r="J3355">
            <v>30</v>
          </cell>
          <cell r="K3355">
            <v>7650</v>
          </cell>
          <cell r="L3355">
            <v>200</v>
          </cell>
          <cell r="M3355" t="str">
            <v>X vzdy</v>
          </cell>
          <cell r="N3355" t="str">
            <v>Veolia Transport VČ</v>
          </cell>
        </row>
        <row r="3356">
          <cell r="D3356" t="str">
            <v>660060/21</v>
          </cell>
          <cell r="E3356" t="str">
            <v>15:40</v>
          </cell>
          <cell r="F3356" t="str">
            <v>Dobruška,,aut.st.</v>
          </cell>
          <cell r="G3356" t="str">
            <v>16:34</v>
          </cell>
          <cell r="H3356" t="str">
            <v>Jaroměř,,aut.st.</v>
          </cell>
          <cell r="I3356">
            <v>255</v>
          </cell>
          <cell r="J3356">
            <v>30</v>
          </cell>
          <cell r="K3356">
            <v>7650</v>
          </cell>
          <cell r="L3356">
            <v>200</v>
          </cell>
          <cell r="M3356" t="str">
            <v>X vzdy</v>
          </cell>
          <cell r="N3356" t="str">
            <v>Veolia Transport VČ</v>
          </cell>
        </row>
        <row r="3357">
          <cell r="D3357" t="str">
            <v>660060/22</v>
          </cell>
          <cell r="E3357" t="str">
            <v>16:20</v>
          </cell>
          <cell r="F3357" t="str">
            <v>Jaroměř,,aut.st.</v>
          </cell>
          <cell r="G3357" t="str">
            <v>16:41</v>
          </cell>
          <cell r="H3357" t="str">
            <v>Jasenná,,točna</v>
          </cell>
          <cell r="I3357">
            <v>255</v>
          </cell>
          <cell r="J3357">
            <v>12</v>
          </cell>
          <cell r="K3357">
            <v>3060</v>
          </cell>
          <cell r="L3357">
            <v>200</v>
          </cell>
          <cell r="M3357" t="str">
            <v>X vzdy</v>
          </cell>
          <cell r="N3357" t="str">
            <v>Veolia Transport VČ</v>
          </cell>
        </row>
        <row r="3358">
          <cell r="D3358" t="str">
            <v>660060/25</v>
          </cell>
          <cell r="E3358" t="str">
            <v>17:40</v>
          </cell>
          <cell r="F3358" t="str">
            <v>Dobruška,,aut.st.</v>
          </cell>
          <cell r="G3358" t="str">
            <v>18:30</v>
          </cell>
          <cell r="H3358" t="str">
            <v>Jaroměř,,žel.st.</v>
          </cell>
          <cell r="I3358">
            <v>255</v>
          </cell>
          <cell r="J3358">
            <v>32</v>
          </cell>
          <cell r="K3358">
            <v>8160</v>
          </cell>
          <cell r="L3358">
            <v>200</v>
          </cell>
          <cell r="M3358" t="str">
            <v>X vzdy</v>
          </cell>
          <cell r="N3358" t="str">
            <v>Veolia Transport VČ</v>
          </cell>
        </row>
        <row r="3359">
          <cell r="D3359" t="str">
            <v>660060/26</v>
          </cell>
          <cell r="E3359" t="str">
            <v>19:25</v>
          </cell>
          <cell r="F3359" t="str">
            <v>Jaroměř,,aut.st.</v>
          </cell>
          <cell r="G3359" t="str">
            <v>20:20</v>
          </cell>
          <cell r="H3359" t="str">
            <v>Dobruška,,aut.st.</v>
          </cell>
          <cell r="I3359">
            <v>255</v>
          </cell>
          <cell r="J3359">
            <v>28</v>
          </cell>
          <cell r="K3359">
            <v>7140</v>
          </cell>
          <cell r="L3359">
            <v>200</v>
          </cell>
          <cell r="M3359" t="str">
            <v>X vzdy</v>
          </cell>
          <cell r="N3359" t="str">
            <v>Veolia Transport VČ</v>
          </cell>
        </row>
        <row r="3360">
          <cell r="D3360" t="str">
            <v>660060/28</v>
          </cell>
          <cell r="E3360" t="str">
            <v>13:45</v>
          </cell>
          <cell r="F3360" t="str">
            <v>Jaroměř,,Na Obci</v>
          </cell>
          <cell r="G3360" t="str">
            <v>14:20</v>
          </cell>
          <cell r="H3360" t="str">
            <v>Jasenná,,točna</v>
          </cell>
          <cell r="I3360">
            <v>255</v>
          </cell>
          <cell r="J3360">
            <v>17</v>
          </cell>
          <cell r="K3360">
            <v>4335</v>
          </cell>
          <cell r="L3360">
            <v>200</v>
          </cell>
          <cell r="M3360" t="str">
            <v>X vzdy</v>
          </cell>
          <cell r="N3360" t="str">
            <v>Veolia Transport VČ</v>
          </cell>
        </row>
        <row r="3361">
          <cell r="D3361" t="str">
            <v>660060/30</v>
          </cell>
          <cell r="E3361" t="str">
            <v>15:50</v>
          </cell>
          <cell r="F3361" t="str">
            <v>Králova Lhota,,prodejna</v>
          </cell>
          <cell r="G3361" t="str">
            <v>15:55</v>
          </cell>
          <cell r="H3361" t="str">
            <v>České Meziříčí,,aut.st.</v>
          </cell>
          <cell r="I3361">
            <v>203</v>
          </cell>
          <cell r="J3361">
            <v>4</v>
          </cell>
          <cell r="K3361">
            <v>812</v>
          </cell>
          <cell r="L3361">
            <v>152</v>
          </cell>
          <cell r="M3361" t="str">
            <v>X vzdy</v>
          </cell>
          <cell r="N3361" t="str">
            <v>Veolia Transport VČ</v>
          </cell>
        </row>
        <row r="3362">
          <cell r="D3362" t="str">
            <v>660060/102</v>
          </cell>
          <cell r="E3362" t="str">
            <v>07:25</v>
          </cell>
          <cell r="F3362" t="str">
            <v>Jaroměř,,aut.st.</v>
          </cell>
          <cell r="G3362" t="str">
            <v>08:20</v>
          </cell>
          <cell r="H3362" t="str">
            <v>Dobruška,,aut.st.</v>
          </cell>
          <cell r="I3362">
            <v>116</v>
          </cell>
          <cell r="J3362">
            <v>30</v>
          </cell>
          <cell r="K3362">
            <v>3480</v>
          </cell>
          <cell r="L3362">
            <v>87</v>
          </cell>
          <cell r="M3362" t="str">
            <v>6+ vzdy</v>
          </cell>
          <cell r="N3362" t="str">
            <v>Veolia Transport VČ</v>
          </cell>
        </row>
        <row r="3363">
          <cell r="D3363" t="str">
            <v>660060/103</v>
          </cell>
          <cell r="E3363" t="str">
            <v>07:40</v>
          </cell>
          <cell r="F3363" t="str">
            <v>Dobruška,,aut.st.</v>
          </cell>
          <cell r="G3363" t="str">
            <v>08:34</v>
          </cell>
          <cell r="H3363" t="str">
            <v>Jaroměř,,aut.st.</v>
          </cell>
          <cell r="I3363">
            <v>116</v>
          </cell>
          <cell r="J3363">
            <v>30</v>
          </cell>
          <cell r="K3363">
            <v>3480</v>
          </cell>
          <cell r="L3363">
            <v>87</v>
          </cell>
          <cell r="M3363" t="str">
            <v>6+ vzdy</v>
          </cell>
          <cell r="N3363" t="str">
            <v>Veolia Transport VČ</v>
          </cell>
        </row>
        <row r="3364">
          <cell r="D3364" t="str">
            <v>660060/106</v>
          </cell>
          <cell r="E3364" t="str">
            <v>11:25</v>
          </cell>
          <cell r="F3364" t="str">
            <v>Jaroměř,,aut.st.</v>
          </cell>
          <cell r="G3364" t="str">
            <v>12:20</v>
          </cell>
          <cell r="H3364" t="str">
            <v>Dobruška,,aut.st.</v>
          </cell>
          <cell r="I3364">
            <v>116</v>
          </cell>
          <cell r="J3364">
            <v>30</v>
          </cell>
          <cell r="K3364">
            <v>3480</v>
          </cell>
          <cell r="L3364">
            <v>87</v>
          </cell>
          <cell r="M3364" t="str">
            <v>6+ vzdy</v>
          </cell>
          <cell r="N3364" t="str">
            <v>Veolia Transport VČ</v>
          </cell>
        </row>
        <row r="3365">
          <cell r="D3365" t="str">
            <v>660060/107</v>
          </cell>
          <cell r="E3365" t="str">
            <v>11:40</v>
          </cell>
          <cell r="F3365" t="str">
            <v>Dobruška,,aut.st.</v>
          </cell>
          <cell r="G3365" t="str">
            <v>12:34</v>
          </cell>
          <cell r="H3365" t="str">
            <v>Jaroměř,,aut.st.</v>
          </cell>
          <cell r="I3365">
            <v>116</v>
          </cell>
          <cell r="J3365">
            <v>30</v>
          </cell>
          <cell r="K3365">
            <v>3480</v>
          </cell>
          <cell r="L3365">
            <v>87</v>
          </cell>
          <cell r="M3365" t="str">
            <v>6+ vzdy</v>
          </cell>
          <cell r="N3365" t="str">
            <v>Veolia Transport VČ</v>
          </cell>
        </row>
        <row r="3366">
          <cell r="D3366" t="str">
            <v>660060/110</v>
          </cell>
          <cell r="E3366" t="str">
            <v>15:25</v>
          </cell>
          <cell r="F3366" t="str">
            <v>Jaroměř,,aut.st.</v>
          </cell>
          <cell r="G3366" t="str">
            <v>16:20</v>
          </cell>
          <cell r="H3366" t="str">
            <v>Dobruška,,aut.st.</v>
          </cell>
          <cell r="I3366">
            <v>116</v>
          </cell>
          <cell r="J3366">
            <v>30</v>
          </cell>
          <cell r="K3366">
            <v>3480</v>
          </cell>
          <cell r="L3366">
            <v>87</v>
          </cell>
          <cell r="M3366" t="str">
            <v>6+ vzdy</v>
          </cell>
          <cell r="N3366" t="str">
            <v>Veolia Transport VČ</v>
          </cell>
        </row>
        <row r="3367">
          <cell r="D3367" t="str">
            <v>660060/111</v>
          </cell>
          <cell r="E3367" t="str">
            <v>15:40</v>
          </cell>
          <cell r="F3367" t="str">
            <v>Dobruška,,aut.st.</v>
          </cell>
          <cell r="G3367" t="str">
            <v>16:34</v>
          </cell>
          <cell r="H3367" t="str">
            <v>Jaroměř,,aut.st.</v>
          </cell>
          <cell r="I3367">
            <v>116</v>
          </cell>
          <cell r="J3367">
            <v>30</v>
          </cell>
          <cell r="K3367">
            <v>3480</v>
          </cell>
          <cell r="L3367">
            <v>87</v>
          </cell>
          <cell r="M3367" t="str">
            <v>6+ vzdy</v>
          </cell>
          <cell r="N3367" t="str">
            <v>Veolia Transport VČ</v>
          </cell>
        </row>
        <row r="3368">
          <cell r="D3368" t="str">
            <v>660060/114</v>
          </cell>
          <cell r="E3368" t="str">
            <v>19:25</v>
          </cell>
          <cell r="F3368" t="str">
            <v>Jaroměř,,aut.st.</v>
          </cell>
          <cell r="G3368" t="str">
            <v>20:20</v>
          </cell>
          <cell r="H3368" t="str">
            <v>Dobruška,,aut.st.</v>
          </cell>
          <cell r="I3368">
            <v>114</v>
          </cell>
          <cell r="J3368">
            <v>30</v>
          </cell>
          <cell r="K3368">
            <v>3420</v>
          </cell>
          <cell r="L3368">
            <v>87</v>
          </cell>
          <cell r="M3368" t="str">
            <v>6+ vzdy</v>
          </cell>
          <cell r="N3368" t="str">
            <v>Veolia Transport VČ</v>
          </cell>
        </row>
        <row r="3369">
          <cell r="D3369" t="str">
            <v>660060/115</v>
          </cell>
          <cell r="E3369" t="str">
            <v>19:40</v>
          </cell>
          <cell r="F3369" t="str">
            <v>Dobruška,,aut.st.</v>
          </cell>
          <cell r="G3369" t="str">
            <v>20:34</v>
          </cell>
          <cell r="H3369" t="str">
            <v>Jaroměř,,aut.st.</v>
          </cell>
          <cell r="I3369">
            <v>114</v>
          </cell>
          <cell r="J3369">
            <v>30</v>
          </cell>
          <cell r="K3369">
            <v>3420</v>
          </cell>
          <cell r="L3369">
            <v>87</v>
          </cell>
          <cell r="M3369" t="str">
            <v>6+ vzdy</v>
          </cell>
          <cell r="N3369" t="str">
            <v>Veolia Transport VČ</v>
          </cell>
        </row>
        <row r="3370">
          <cell r="D3370" t="str">
            <v>660061/1</v>
          </cell>
          <cell r="E3370" t="str">
            <v>07:10</v>
          </cell>
          <cell r="F3370" t="str">
            <v>Dobruška,,aut.st.</v>
          </cell>
          <cell r="G3370" t="str">
            <v>08:05</v>
          </cell>
          <cell r="H3370" t="str">
            <v>Deštné v Orl.h.,,Zákoutí hot.Orlice</v>
          </cell>
          <cell r="I3370">
            <v>203</v>
          </cell>
          <cell r="J3370">
            <v>28</v>
          </cell>
          <cell r="K3370">
            <v>5684</v>
          </cell>
          <cell r="L3370">
            <v>152</v>
          </cell>
          <cell r="M3370" t="str">
            <v>X vzdy</v>
          </cell>
          <cell r="N3370" t="str">
            <v>Veolia Transport VČ</v>
          </cell>
        </row>
        <row r="3371">
          <cell r="D3371" t="str">
            <v>660061/2</v>
          </cell>
          <cell r="E3371" t="str">
            <v>07:48</v>
          </cell>
          <cell r="F3371" t="str">
            <v>Dobřany v Orl.h.</v>
          </cell>
          <cell r="G3371" t="str">
            <v>08:17</v>
          </cell>
          <cell r="H3371" t="str">
            <v>Dobruška,,aut.st.</v>
          </cell>
          <cell r="I3371">
            <v>203</v>
          </cell>
          <cell r="J3371">
            <v>18</v>
          </cell>
          <cell r="K3371">
            <v>3654</v>
          </cell>
          <cell r="L3371">
            <v>152</v>
          </cell>
          <cell r="M3371" t="str">
            <v>X vzdy</v>
          </cell>
          <cell r="N3371" t="str">
            <v>Veolia Transport VČ</v>
          </cell>
        </row>
        <row r="3372">
          <cell r="D3372" t="str">
            <v>660061/3</v>
          </cell>
          <cell r="E3372" t="str">
            <v>04:15</v>
          </cell>
          <cell r="F3372" t="str">
            <v>Dobruška,,aut.st.</v>
          </cell>
          <cell r="G3372" t="str">
            <v>04:35</v>
          </cell>
          <cell r="H3372" t="str">
            <v>Janov</v>
          </cell>
          <cell r="I3372">
            <v>255</v>
          </cell>
          <cell r="J3372">
            <v>12</v>
          </cell>
          <cell r="K3372">
            <v>3060</v>
          </cell>
          <cell r="L3372">
            <v>200</v>
          </cell>
          <cell r="M3372" t="str">
            <v>X vzdy</v>
          </cell>
          <cell r="N3372" t="str">
            <v>Veolia Transport VČ</v>
          </cell>
        </row>
        <row r="3373">
          <cell r="D3373" t="str">
            <v>660062/3</v>
          </cell>
          <cell r="E3373" t="str">
            <v>17:35</v>
          </cell>
          <cell r="F3373" t="str">
            <v>Deštné v Orl.h.,,Zákoutí hot.Orlice</v>
          </cell>
          <cell r="G3373" t="str">
            <v>18:11</v>
          </cell>
          <cell r="H3373" t="str">
            <v>Dobruška,,aut.st.</v>
          </cell>
          <cell r="I3373">
            <v>255</v>
          </cell>
          <cell r="J3373">
            <v>21</v>
          </cell>
          <cell r="K3373">
            <v>5355</v>
          </cell>
          <cell r="L3373">
            <v>200</v>
          </cell>
          <cell r="M3373" t="str">
            <v>X vzdy</v>
          </cell>
          <cell r="N3373" t="str">
            <v>Veolia Transport VČ</v>
          </cell>
        </row>
        <row r="3374">
          <cell r="D3374" t="str">
            <v>660062/7</v>
          </cell>
          <cell r="E3374" t="str">
            <v>06:25</v>
          </cell>
          <cell r="F3374" t="str">
            <v>Deštné v Orl.h.,,Zákoutí hot.Orlice</v>
          </cell>
          <cell r="G3374" t="str">
            <v>07:10</v>
          </cell>
          <cell r="H3374" t="str">
            <v>Dobruška,,aut.st.</v>
          </cell>
          <cell r="I3374">
            <v>255</v>
          </cell>
          <cell r="J3374">
            <v>21</v>
          </cell>
          <cell r="K3374">
            <v>5355</v>
          </cell>
          <cell r="L3374">
            <v>200</v>
          </cell>
          <cell r="M3374" t="str">
            <v>X vzdy</v>
          </cell>
          <cell r="N3374" t="str">
            <v>Veolia Transport VČ</v>
          </cell>
        </row>
        <row r="3375">
          <cell r="D3375" t="str">
            <v>660062/8</v>
          </cell>
          <cell r="E3375" t="str">
            <v>06:55</v>
          </cell>
          <cell r="F3375" t="str">
            <v>Dobruška,,aut.st.</v>
          </cell>
          <cell r="G3375" t="str">
            <v>07:28</v>
          </cell>
          <cell r="H3375" t="str">
            <v>Deštné v Orl.h.,,Zákoutí hot.Orlice</v>
          </cell>
          <cell r="I3375">
            <v>203</v>
          </cell>
          <cell r="J3375">
            <v>21</v>
          </cell>
          <cell r="K3375">
            <v>4263</v>
          </cell>
          <cell r="L3375">
            <v>152</v>
          </cell>
          <cell r="M3375" t="str">
            <v>X vzdy</v>
          </cell>
          <cell r="N3375" t="str">
            <v>Veolia Transport VČ</v>
          </cell>
        </row>
        <row r="3376">
          <cell r="D3376" t="str">
            <v>660062/10</v>
          </cell>
          <cell r="E3376" t="str">
            <v>09:46</v>
          </cell>
          <cell r="F3376" t="str">
            <v>Dobruška,,aut.st.</v>
          </cell>
          <cell r="G3376" t="str">
            <v>10:23</v>
          </cell>
          <cell r="H3376" t="str">
            <v>Deštné v Orl.h.,,Zákoutí hot.Orlice</v>
          </cell>
          <cell r="I3376">
            <v>255</v>
          </cell>
          <cell r="J3376">
            <v>21</v>
          </cell>
          <cell r="K3376">
            <v>5355</v>
          </cell>
          <cell r="L3376">
            <v>200</v>
          </cell>
          <cell r="M3376" t="str">
            <v>X vzdy</v>
          </cell>
          <cell r="N3376" t="str">
            <v>Veolia Transport VČ</v>
          </cell>
        </row>
        <row r="3377">
          <cell r="D3377" t="str">
            <v>660062/13</v>
          </cell>
          <cell r="E3377" t="str">
            <v>11:35</v>
          </cell>
          <cell r="F3377" t="str">
            <v>Deštné v Orl.h.,,Zákoutí hot.Orlice</v>
          </cell>
          <cell r="G3377" t="str">
            <v>12:11</v>
          </cell>
          <cell r="H3377" t="str">
            <v>Dobruška,,aut.st.</v>
          </cell>
          <cell r="I3377">
            <v>255</v>
          </cell>
          <cell r="J3377">
            <v>21</v>
          </cell>
          <cell r="K3377">
            <v>5355</v>
          </cell>
          <cell r="L3377">
            <v>200</v>
          </cell>
          <cell r="M3377" t="str">
            <v>X vzdy</v>
          </cell>
          <cell r="N3377" t="str">
            <v>Veolia Transport VČ</v>
          </cell>
        </row>
        <row r="3378">
          <cell r="D3378" t="str">
            <v>660062/14</v>
          </cell>
          <cell r="E3378" t="str">
            <v>13:46</v>
          </cell>
          <cell r="F3378" t="str">
            <v>Dobruška,,aut.st.</v>
          </cell>
          <cell r="G3378" t="str">
            <v>14:23</v>
          </cell>
          <cell r="H3378" t="str">
            <v>Deštné v Orl.h.,,Zákoutí hot.Orlice</v>
          </cell>
          <cell r="I3378">
            <v>255</v>
          </cell>
          <cell r="J3378">
            <v>21</v>
          </cell>
          <cell r="K3378">
            <v>5355</v>
          </cell>
          <cell r="L3378">
            <v>200</v>
          </cell>
          <cell r="M3378" t="str">
            <v>X vzdy</v>
          </cell>
          <cell r="N3378" t="str">
            <v>Veolia Transport VČ</v>
          </cell>
        </row>
        <row r="3379">
          <cell r="D3379" t="str">
            <v>660062/15</v>
          </cell>
          <cell r="E3379" t="str">
            <v>12:35</v>
          </cell>
          <cell r="F3379" t="str">
            <v>Deštné v Orl.h.,,Zákoutí hot.Orlice</v>
          </cell>
          <cell r="G3379" t="str">
            <v>13:11</v>
          </cell>
          <cell r="H3379" t="str">
            <v>Dobruška,,aut.st.</v>
          </cell>
          <cell r="I3379">
            <v>255</v>
          </cell>
          <cell r="J3379">
            <v>21</v>
          </cell>
          <cell r="K3379">
            <v>5355</v>
          </cell>
          <cell r="L3379">
            <v>200</v>
          </cell>
          <cell r="M3379" t="str">
            <v>X vzdy</v>
          </cell>
          <cell r="N3379" t="str">
            <v>Veolia Transport VČ</v>
          </cell>
        </row>
        <row r="3380">
          <cell r="D3380" t="str">
            <v>660062/16</v>
          </cell>
          <cell r="E3380" t="str">
            <v>14:46</v>
          </cell>
          <cell r="F3380" t="str">
            <v>Dobruška,,aut.st.</v>
          </cell>
          <cell r="G3380" t="str">
            <v>15:23</v>
          </cell>
          <cell r="H3380" t="str">
            <v>Deštné v Orl.h.,,Zákoutí hot.Orlice</v>
          </cell>
          <cell r="I3380">
            <v>255</v>
          </cell>
          <cell r="J3380">
            <v>21</v>
          </cell>
          <cell r="K3380">
            <v>5355</v>
          </cell>
          <cell r="L3380">
            <v>200</v>
          </cell>
          <cell r="M3380" t="str">
            <v>X vzdy</v>
          </cell>
          <cell r="N3380" t="str">
            <v>Veolia Transport VČ</v>
          </cell>
        </row>
        <row r="3381">
          <cell r="D3381" t="str">
            <v>660062/21</v>
          </cell>
          <cell r="E3381" t="str">
            <v>15:35</v>
          </cell>
          <cell r="F3381" t="str">
            <v>Deštné v Orl.h.,,Zákoutí hot.Orlice</v>
          </cell>
          <cell r="G3381" t="str">
            <v>16:11</v>
          </cell>
          <cell r="H3381" t="str">
            <v>Dobruška,,aut.st.</v>
          </cell>
          <cell r="I3381">
            <v>255</v>
          </cell>
          <cell r="J3381">
            <v>21</v>
          </cell>
          <cell r="K3381">
            <v>5355</v>
          </cell>
          <cell r="L3381">
            <v>200</v>
          </cell>
          <cell r="M3381" t="str">
            <v>X vzdy</v>
          </cell>
          <cell r="N3381" t="str">
            <v>Veolia Transport VČ</v>
          </cell>
        </row>
        <row r="3382">
          <cell r="D3382" t="str">
            <v>660062/22</v>
          </cell>
          <cell r="E3382" t="str">
            <v>17:46</v>
          </cell>
          <cell r="F3382" t="str">
            <v>Dobruška,,aut.st.</v>
          </cell>
          <cell r="G3382" t="str">
            <v>18:23</v>
          </cell>
          <cell r="H3382" t="str">
            <v>Deštné v Orl.h.,,Zákoutí hot.Orlice</v>
          </cell>
          <cell r="I3382">
            <v>255</v>
          </cell>
          <cell r="J3382">
            <v>21</v>
          </cell>
          <cell r="K3382">
            <v>5355</v>
          </cell>
          <cell r="L3382">
            <v>200</v>
          </cell>
          <cell r="M3382" t="str">
            <v>X vzdy</v>
          </cell>
          <cell r="N3382" t="str">
            <v>Veolia Transport VČ</v>
          </cell>
        </row>
        <row r="3383">
          <cell r="D3383" t="str">
            <v>660062/25</v>
          </cell>
          <cell r="E3383" t="str">
            <v>09:35</v>
          </cell>
          <cell r="F3383" t="str">
            <v>Deštné v Orl.h.,,Zákoutí hot.Orlice</v>
          </cell>
          <cell r="G3383" t="str">
            <v>10:11</v>
          </cell>
          <cell r="H3383" t="str">
            <v>Dobruška,,aut.st.</v>
          </cell>
          <cell r="I3383">
            <v>255</v>
          </cell>
          <cell r="J3383">
            <v>21</v>
          </cell>
          <cell r="K3383">
            <v>5355</v>
          </cell>
          <cell r="L3383">
            <v>200</v>
          </cell>
          <cell r="M3383" t="str">
            <v>X vzdy</v>
          </cell>
          <cell r="N3383" t="str">
            <v>Veolia Transport VČ</v>
          </cell>
        </row>
        <row r="3384">
          <cell r="D3384" t="str">
            <v>660062/32</v>
          </cell>
          <cell r="E3384" t="str">
            <v>07:46</v>
          </cell>
          <cell r="F3384" t="str">
            <v>Dobruška,,aut.st.</v>
          </cell>
          <cell r="G3384" t="str">
            <v>08:23</v>
          </cell>
          <cell r="H3384" t="str">
            <v>Deštné v Orl.h.,,Zákoutí hot.Orlice</v>
          </cell>
          <cell r="I3384">
            <v>52</v>
          </cell>
          <cell r="J3384">
            <v>21</v>
          </cell>
          <cell r="K3384">
            <v>1092</v>
          </cell>
          <cell r="L3384">
            <v>48</v>
          </cell>
          <cell r="M3384" t="str">
            <v>X vzdy</v>
          </cell>
          <cell r="N3384" t="str">
            <v>Veolia Transport VČ</v>
          </cell>
        </row>
        <row r="3385">
          <cell r="D3385" t="str">
            <v>660062/100</v>
          </cell>
          <cell r="E3385" t="str">
            <v>07:46</v>
          </cell>
          <cell r="F3385" t="str">
            <v>Dobruška,,aut.st.</v>
          </cell>
          <cell r="G3385" t="str">
            <v>08:40</v>
          </cell>
          <cell r="H3385" t="str">
            <v>Deštné v Orl.h.,Šerlich,Masarykova ch.</v>
          </cell>
          <cell r="I3385">
            <v>116</v>
          </cell>
          <cell r="J3385">
            <v>26</v>
          </cell>
          <cell r="K3385">
            <v>3016</v>
          </cell>
          <cell r="L3385">
            <v>87</v>
          </cell>
          <cell r="M3385" t="str">
            <v>6+ vzdy</v>
          </cell>
          <cell r="N3385" t="str">
            <v>Veolia Transport VČ</v>
          </cell>
        </row>
        <row r="3386">
          <cell r="D3386" t="str">
            <v>660062/102</v>
          </cell>
          <cell r="E3386" t="str">
            <v>15:46</v>
          </cell>
          <cell r="F3386" t="str">
            <v>Dobruška,,aut.st.</v>
          </cell>
          <cell r="G3386" t="str">
            <v>16:23</v>
          </cell>
          <cell r="H3386" t="str">
            <v>Deštné v Orl.h.,,Zákoutí hot.Orlice</v>
          </cell>
          <cell r="I3386">
            <v>62</v>
          </cell>
          <cell r="J3386">
            <v>21</v>
          </cell>
          <cell r="K3386">
            <v>1302</v>
          </cell>
          <cell r="L3386">
            <v>46</v>
          </cell>
          <cell r="M3386" t="str">
            <v>+ vzdy</v>
          </cell>
          <cell r="N3386" t="str">
            <v>Veolia Transport VČ</v>
          </cell>
        </row>
        <row r="3387">
          <cell r="D3387" t="str">
            <v>660062/103</v>
          </cell>
          <cell r="E3387" t="str">
            <v>08:45</v>
          </cell>
          <cell r="F3387" t="str">
            <v>Deštné v Orl.h.,Šerlich,Masarykova ch.</v>
          </cell>
          <cell r="G3387" t="str">
            <v>08:55</v>
          </cell>
          <cell r="H3387" t="str">
            <v>Deštné v Orl.h.,,Zákoutí hot.Orlice</v>
          </cell>
          <cell r="I3387">
            <v>116</v>
          </cell>
          <cell r="J3387">
            <v>5</v>
          </cell>
          <cell r="K3387">
            <v>580</v>
          </cell>
          <cell r="L3387">
            <v>87</v>
          </cell>
          <cell r="M3387" t="str">
            <v>6+ vzdy</v>
          </cell>
          <cell r="N3387" t="str">
            <v>Veolia Transport VČ</v>
          </cell>
        </row>
        <row r="3388">
          <cell r="D3388" t="str">
            <v>660062/104</v>
          </cell>
          <cell r="E3388" t="str">
            <v>09:46</v>
          </cell>
          <cell r="F3388" t="str">
            <v>Dobruška,,aut.st.</v>
          </cell>
          <cell r="G3388" t="str">
            <v>10:36</v>
          </cell>
          <cell r="H3388" t="str">
            <v>Deštné v Orl.h.,Šerlich,Masarykova ch.</v>
          </cell>
          <cell r="I3388">
            <v>116</v>
          </cell>
          <cell r="J3388">
            <v>26</v>
          </cell>
          <cell r="K3388">
            <v>3016</v>
          </cell>
          <cell r="L3388">
            <v>87</v>
          </cell>
          <cell r="M3388" t="str">
            <v>6+ vzdy</v>
          </cell>
          <cell r="N3388" t="str">
            <v>Veolia Transport VČ</v>
          </cell>
        </row>
        <row r="3389">
          <cell r="D3389" t="str">
            <v>660062/105</v>
          </cell>
          <cell r="E3389" t="str">
            <v>11:35</v>
          </cell>
          <cell r="F3389" t="str">
            <v>Deštné v Orl.h.,,Zákoutí hot.Orlice</v>
          </cell>
          <cell r="G3389" t="str">
            <v>12:11</v>
          </cell>
          <cell r="H3389" t="str">
            <v>Dobruška,,aut.st.</v>
          </cell>
          <cell r="I3389">
            <v>116</v>
          </cell>
          <cell r="J3389">
            <v>21</v>
          </cell>
          <cell r="K3389">
            <v>2436</v>
          </cell>
          <cell r="L3389">
            <v>87</v>
          </cell>
          <cell r="M3389" t="str">
            <v>6+ vzdy</v>
          </cell>
          <cell r="N3389" t="str">
            <v>Veolia Transport VČ</v>
          </cell>
        </row>
        <row r="3390">
          <cell r="D3390" t="str">
            <v>660062/106</v>
          </cell>
          <cell r="E3390" t="str">
            <v>14:25</v>
          </cell>
          <cell r="F3390" t="str">
            <v>Dobruška,,aut.st.</v>
          </cell>
          <cell r="G3390" t="str">
            <v>15:00</v>
          </cell>
          <cell r="H3390" t="str">
            <v>Deštné v Orl.h.,,Zákoutí hot.Orlice</v>
          </cell>
          <cell r="I3390">
            <v>37</v>
          </cell>
          <cell r="J3390">
            <v>21</v>
          </cell>
          <cell r="K3390">
            <v>777</v>
          </cell>
          <cell r="L3390">
            <v>10</v>
          </cell>
          <cell r="M3390" t="str">
            <v>6+ vzdy</v>
          </cell>
          <cell r="N3390" t="str">
            <v>Veolia Transport VČ</v>
          </cell>
        </row>
        <row r="3391">
          <cell r="D3391" t="str">
            <v>660062/107</v>
          </cell>
          <cell r="E3391" t="str">
            <v>10:45</v>
          </cell>
          <cell r="F3391" t="str">
            <v>Deštné v Orl.h.,Šerlich,Masarykova ch.</v>
          </cell>
          <cell r="G3391" t="str">
            <v>10:55</v>
          </cell>
          <cell r="H3391" t="str">
            <v>Deštné v Orl.h.,,Zákoutí hot.Orlice</v>
          </cell>
          <cell r="I3391">
            <v>116</v>
          </cell>
          <cell r="J3391">
            <v>5</v>
          </cell>
          <cell r="K3391">
            <v>580</v>
          </cell>
          <cell r="L3391">
            <v>87</v>
          </cell>
          <cell r="M3391" t="str">
            <v>6+ vzdy</v>
          </cell>
          <cell r="N3391" t="str">
            <v>Veolia Transport VČ</v>
          </cell>
        </row>
        <row r="3392">
          <cell r="D3392" t="str">
            <v>660062/109</v>
          </cell>
          <cell r="E3392" t="str">
            <v>15:35</v>
          </cell>
          <cell r="F3392" t="str">
            <v>Deštné v Orl.h.,,Zákoutí hot.Orlice</v>
          </cell>
          <cell r="G3392" t="str">
            <v>16:11</v>
          </cell>
          <cell r="H3392" t="str">
            <v>Dobruška,,aut.st.</v>
          </cell>
          <cell r="I3392">
            <v>37</v>
          </cell>
          <cell r="J3392">
            <v>21</v>
          </cell>
          <cell r="K3392">
            <v>777</v>
          </cell>
          <cell r="L3392">
            <v>10</v>
          </cell>
          <cell r="M3392" t="str">
            <v>6+ vzdy</v>
          </cell>
          <cell r="N3392" t="str">
            <v>Veolia Transport VČ</v>
          </cell>
        </row>
        <row r="3393">
          <cell r="D3393" t="str">
            <v>660062/110</v>
          </cell>
          <cell r="E3393" t="str">
            <v>19:46</v>
          </cell>
          <cell r="F3393" t="str">
            <v>Dobruška,,aut.st.</v>
          </cell>
          <cell r="G3393" t="str">
            <v>20:23</v>
          </cell>
          <cell r="H3393" t="str">
            <v>Deštné v Orl.h.,,Zákoutí hot.Orlice</v>
          </cell>
          <cell r="I3393">
            <v>53</v>
          </cell>
          <cell r="J3393">
            <v>21</v>
          </cell>
          <cell r="K3393">
            <v>1113</v>
          </cell>
          <cell r="L3393">
            <v>41</v>
          </cell>
          <cell r="M3393" t="str">
            <v>6 vzdy</v>
          </cell>
          <cell r="N3393" t="str">
            <v>Veolia Transport VČ</v>
          </cell>
        </row>
        <row r="3394">
          <cell r="D3394" t="str">
            <v>660062/111</v>
          </cell>
          <cell r="E3394" t="str">
            <v>17:35</v>
          </cell>
          <cell r="F3394" t="str">
            <v>Deštné v Orl.h.,,Zákoutí hot.Orlice</v>
          </cell>
          <cell r="G3394" t="str">
            <v>18:11</v>
          </cell>
          <cell r="H3394" t="str">
            <v>Dobruška,,aut.st.</v>
          </cell>
          <cell r="I3394">
            <v>115</v>
          </cell>
          <cell r="J3394">
            <v>21</v>
          </cell>
          <cell r="K3394">
            <v>2415</v>
          </cell>
          <cell r="L3394">
            <v>87</v>
          </cell>
          <cell r="M3394" t="str">
            <v>6+ vzdy</v>
          </cell>
          <cell r="N3394" t="str">
            <v>Veolia Transport VČ</v>
          </cell>
        </row>
        <row r="3395">
          <cell r="D3395" t="str">
            <v>660062/113</v>
          </cell>
          <cell r="E3395" t="str">
            <v>13:35</v>
          </cell>
          <cell r="F3395" t="str">
            <v>Deštné v Orl.h.,,Zákoutí hot.Orlice</v>
          </cell>
          <cell r="G3395" t="str">
            <v>14:11</v>
          </cell>
          <cell r="H3395" t="str">
            <v>Dobruška,,aut.st.</v>
          </cell>
          <cell r="I3395">
            <v>116</v>
          </cell>
          <cell r="J3395">
            <v>21</v>
          </cell>
          <cell r="K3395">
            <v>2436</v>
          </cell>
          <cell r="L3395">
            <v>87</v>
          </cell>
          <cell r="M3395" t="str">
            <v>6+ vzdy</v>
          </cell>
          <cell r="N3395" t="str">
            <v>Veolia Transport VČ</v>
          </cell>
        </row>
        <row r="3396">
          <cell r="D3396" t="str">
            <v>660063/1</v>
          </cell>
          <cell r="E3396" t="str">
            <v>04:35</v>
          </cell>
          <cell r="F3396" t="str">
            <v>Dobré,,aut.st.</v>
          </cell>
          <cell r="G3396" t="str">
            <v>04:40</v>
          </cell>
          <cell r="H3396" t="str">
            <v>Dobré,Hlinné</v>
          </cell>
          <cell r="I3396">
            <v>255</v>
          </cell>
          <cell r="J3396">
            <v>2</v>
          </cell>
          <cell r="K3396">
            <v>510</v>
          </cell>
          <cell r="L3396">
            <v>200</v>
          </cell>
          <cell r="M3396" t="str">
            <v>X vzdy</v>
          </cell>
          <cell r="N3396" t="str">
            <v>Veolia Transport VČ</v>
          </cell>
        </row>
        <row r="3397">
          <cell r="D3397" t="str">
            <v>660063/2</v>
          </cell>
          <cell r="E3397" t="str">
            <v>04:40</v>
          </cell>
          <cell r="F3397" t="str">
            <v>Dobré,Hlinné</v>
          </cell>
          <cell r="G3397" t="str">
            <v>05:05</v>
          </cell>
          <cell r="H3397" t="str">
            <v>Dobruška,,aut.st.</v>
          </cell>
          <cell r="I3397">
            <v>255</v>
          </cell>
          <cell r="J3397">
            <v>13</v>
          </cell>
          <cell r="K3397">
            <v>3315</v>
          </cell>
          <cell r="L3397">
            <v>200</v>
          </cell>
          <cell r="M3397" t="str">
            <v>X vzdy</v>
          </cell>
          <cell r="N3397" t="str">
            <v>Veolia Transport VČ</v>
          </cell>
        </row>
        <row r="3398">
          <cell r="D3398" t="str">
            <v>660063/3</v>
          </cell>
          <cell r="E3398" t="str">
            <v>04:20</v>
          </cell>
          <cell r="F3398" t="str">
            <v>Dobruška,,aut.st.</v>
          </cell>
          <cell r="G3398" t="str">
            <v>04:40</v>
          </cell>
          <cell r="H3398" t="str">
            <v>Dobré,,aut.st.</v>
          </cell>
          <cell r="I3398">
            <v>253</v>
          </cell>
          <cell r="J3398">
            <v>12</v>
          </cell>
          <cell r="K3398">
            <v>3036</v>
          </cell>
          <cell r="L3398">
            <v>200</v>
          </cell>
          <cell r="M3398" t="str">
            <v>X vzdy</v>
          </cell>
          <cell r="N3398" t="str">
            <v>Veolia Transport VČ</v>
          </cell>
        </row>
        <row r="3399">
          <cell r="D3399" t="str">
            <v>660063/4</v>
          </cell>
          <cell r="E3399" t="str">
            <v>04:40</v>
          </cell>
          <cell r="F3399" t="str">
            <v>Dobré,,aut.st.</v>
          </cell>
          <cell r="G3399" t="str">
            <v>05:05</v>
          </cell>
          <cell r="H3399" t="str">
            <v>Dobruška,,aut.st.</v>
          </cell>
          <cell r="I3399">
            <v>253</v>
          </cell>
          <cell r="J3399">
            <v>12</v>
          </cell>
          <cell r="K3399">
            <v>3036</v>
          </cell>
          <cell r="L3399">
            <v>200</v>
          </cell>
          <cell r="M3399" t="str">
            <v>X vzdy</v>
          </cell>
          <cell r="N3399" t="str">
            <v>Veolia Transport VČ</v>
          </cell>
        </row>
        <row r="3400">
          <cell r="D3400" t="str">
            <v>660063/5</v>
          </cell>
          <cell r="E3400" t="str">
            <v>04:40</v>
          </cell>
          <cell r="F3400" t="str">
            <v>Dobruška,,aut.st.</v>
          </cell>
          <cell r="G3400" t="str">
            <v>05:40</v>
          </cell>
          <cell r="H3400" t="str">
            <v>Rychnov n.Kněž.,,žel.st.</v>
          </cell>
          <cell r="I3400">
            <v>255</v>
          </cell>
          <cell r="J3400">
            <v>34</v>
          </cell>
          <cell r="K3400">
            <v>8670</v>
          </cell>
          <cell r="L3400">
            <v>200</v>
          </cell>
          <cell r="M3400" t="str">
            <v>X vzdy</v>
          </cell>
          <cell r="N3400" t="str">
            <v>Veolia Transport VČ</v>
          </cell>
        </row>
        <row r="3401">
          <cell r="D3401" t="str">
            <v>660063/6</v>
          </cell>
          <cell r="E3401" t="str">
            <v>05:52</v>
          </cell>
          <cell r="F3401" t="str">
            <v>Dobré,Rovné,Prázova Bouda</v>
          </cell>
          <cell r="G3401" t="str">
            <v>06:25</v>
          </cell>
          <cell r="H3401" t="str">
            <v>Dobruška,,aut.st.</v>
          </cell>
          <cell r="I3401">
            <v>255</v>
          </cell>
          <cell r="J3401">
            <v>17</v>
          </cell>
          <cell r="K3401">
            <v>4335</v>
          </cell>
          <cell r="L3401">
            <v>200</v>
          </cell>
          <cell r="M3401" t="str">
            <v>X vzdy</v>
          </cell>
          <cell r="N3401" t="str">
            <v>Veolia Transport VČ</v>
          </cell>
        </row>
        <row r="3402">
          <cell r="D3402" t="str">
            <v>660063/7</v>
          </cell>
          <cell r="E3402" t="str">
            <v>05:22</v>
          </cell>
          <cell r="F3402" t="str">
            <v>Dobruška,,aut.st.</v>
          </cell>
          <cell r="G3402" t="str">
            <v>05:51</v>
          </cell>
          <cell r="H3402" t="str">
            <v>Dobré,Rovné,Prázova Bouda</v>
          </cell>
          <cell r="I3402">
            <v>255</v>
          </cell>
          <cell r="J3402">
            <v>17</v>
          </cell>
          <cell r="K3402">
            <v>4335</v>
          </cell>
          <cell r="L3402">
            <v>200</v>
          </cell>
          <cell r="M3402" t="str">
            <v>X vzdy</v>
          </cell>
          <cell r="N3402" t="str">
            <v>Veolia Transport VČ</v>
          </cell>
        </row>
        <row r="3403">
          <cell r="D3403" t="str">
            <v>660063/9</v>
          </cell>
          <cell r="E3403" t="str">
            <v>06:18</v>
          </cell>
          <cell r="F3403" t="str">
            <v>Dobruška,,aut.st.</v>
          </cell>
          <cell r="G3403" t="str">
            <v>06:44</v>
          </cell>
          <cell r="H3403" t="str">
            <v>Dobré,Rovné</v>
          </cell>
          <cell r="I3403">
            <v>255</v>
          </cell>
          <cell r="J3403">
            <v>15</v>
          </cell>
          <cell r="K3403">
            <v>3825</v>
          </cell>
          <cell r="L3403">
            <v>200</v>
          </cell>
          <cell r="M3403" t="str">
            <v>X vzdy</v>
          </cell>
          <cell r="N3403" t="str">
            <v>Veolia Transport VČ</v>
          </cell>
        </row>
        <row r="3404">
          <cell r="D3404" t="str">
            <v>660063/10</v>
          </cell>
          <cell r="E3404" t="str">
            <v>06:45</v>
          </cell>
          <cell r="F3404" t="str">
            <v>Dobré,Rovné</v>
          </cell>
          <cell r="G3404" t="str">
            <v>07:13</v>
          </cell>
          <cell r="H3404" t="str">
            <v>Dobruška,,aut.st.</v>
          </cell>
          <cell r="I3404">
            <v>255</v>
          </cell>
          <cell r="J3404">
            <v>15</v>
          </cell>
          <cell r="K3404">
            <v>3825</v>
          </cell>
          <cell r="L3404">
            <v>200</v>
          </cell>
          <cell r="M3404" t="str">
            <v>X vzdy</v>
          </cell>
          <cell r="N3404" t="str">
            <v>Veolia Transport VČ</v>
          </cell>
        </row>
        <row r="3405">
          <cell r="D3405" t="str">
            <v>660063/11</v>
          </cell>
          <cell r="E3405" t="str">
            <v>06:35</v>
          </cell>
          <cell r="F3405" t="str">
            <v>Dobruška,,aut.st.</v>
          </cell>
          <cell r="G3405" t="str">
            <v>07:40</v>
          </cell>
          <cell r="H3405" t="str">
            <v>Rychnov n.Kněž.,,žel.st.</v>
          </cell>
          <cell r="I3405">
            <v>255</v>
          </cell>
          <cell r="J3405">
            <v>34</v>
          </cell>
          <cell r="K3405">
            <v>8670</v>
          </cell>
          <cell r="L3405">
            <v>200</v>
          </cell>
          <cell r="M3405" t="str">
            <v>X vzdy</v>
          </cell>
          <cell r="N3405" t="str">
            <v>Veolia Transport VČ</v>
          </cell>
        </row>
        <row r="3406">
          <cell r="D3406" t="str">
            <v>660063/14</v>
          </cell>
          <cell r="E3406" t="str">
            <v>06:02</v>
          </cell>
          <cell r="F3406" t="str">
            <v>Rychnov n.Kněž.,,žel.st.</v>
          </cell>
          <cell r="G3406" t="str">
            <v>07:10</v>
          </cell>
          <cell r="H3406" t="str">
            <v>Dobruška,,aut.st.</v>
          </cell>
          <cell r="I3406">
            <v>255</v>
          </cell>
          <cell r="J3406">
            <v>34</v>
          </cell>
          <cell r="K3406">
            <v>8670</v>
          </cell>
          <cell r="L3406">
            <v>200</v>
          </cell>
          <cell r="M3406" t="str">
            <v>X vzdy</v>
          </cell>
          <cell r="N3406" t="str">
            <v>Veolia Transport VČ</v>
          </cell>
        </row>
        <row r="3407">
          <cell r="D3407" t="str">
            <v>660063/15</v>
          </cell>
          <cell r="E3407" t="str">
            <v>09:40</v>
          </cell>
          <cell r="F3407" t="str">
            <v>Dobruška,,aut.st.</v>
          </cell>
          <cell r="G3407" t="str">
            <v>10:40</v>
          </cell>
          <cell r="H3407" t="str">
            <v>Rychnov n.Kněž.,,žel.st.</v>
          </cell>
          <cell r="I3407">
            <v>255</v>
          </cell>
          <cell r="J3407">
            <v>30</v>
          </cell>
          <cell r="K3407">
            <v>7650</v>
          </cell>
          <cell r="L3407">
            <v>200</v>
          </cell>
          <cell r="M3407" t="str">
            <v>X vzdy</v>
          </cell>
          <cell r="N3407" t="str">
            <v>Veolia Transport VČ</v>
          </cell>
        </row>
        <row r="3408">
          <cell r="D3408" t="str">
            <v>660063/16</v>
          </cell>
          <cell r="E3408" t="str">
            <v>09:15</v>
          </cell>
          <cell r="F3408" t="str">
            <v>Rychnov n.Kněž.,,žel.st.</v>
          </cell>
          <cell r="G3408" t="str">
            <v>10:18</v>
          </cell>
          <cell r="H3408" t="str">
            <v>Dobruška,,aut.st.</v>
          </cell>
          <cell r="I3408">
            <v>255</v>
          </cell>
          <cell r="J3408">
            <v>30</v>
          </cell>
          <cell r="K3408">
            <v>7650</v>
          </cell>
          <cell r="L3408">
            <v>200</v>
          </cell>
          <cell r="M3408" t="str">
            <v>X vzdy</v>
          </cell>
          <cell r="N3408" t="str">
            <v>Veolia Transport VČ</v>
          </cell>
        </row>
        <row r="3409">
          <cell r="D3409" t="str">
            <v>660063/17</v>
          </cell>
          <cell r="E3409" t="str">
            <v>11:45</v>
          </cell>
          <cell r="F3409" t="str">
            <v>Dobruška,,aut.st.</v>
          </cell>
          <cell r="G3409" t="str">
            <v>12:06</v>
          </cell>
          <cell r="H3409" t="str">
            <v>Dobré,,aut.st.</v>
          </cell>
          <cell r="I3409">
            <v>255</v>
          </cell>
          <cell r="J3409">
            <v>12</v>
          </cell>
          <cell r="K3409">
            <v>3060</v>
          </cell>
          <cell r="L3409">
            <v>200</v>
          </cell>
          <cell r="M3409" t="str">
            <v>X vzdy</v>
          </cell>
          <cell r="N3409" t="str">
            <v>Veolia Transport VČ</v>
          </cell>
        </row>
        <row r="3410">
          <cell r="D3410" t="str">
            <v>660063/18</v>
          </cell>
          <cell r="E3410" t="str">
            <v>12:10</v>
          </cell>
          <cell r="F3410" t="str">
            <v>Dobré,,aut.st.</v>
          </cell>
          <cell r="G3410" t="str">
            <v>12:30</v>
          </cell>
          <cell r="H3410" t="str">
            <v>Dobruška,,aut.st.</v>
          </cell>
          <cell r="I3410">
            <v>255</v>
          </cell>
          <cell r="J3410">
            <v>12</v>
          </cell>
          <cell r="K3410">
            <v>3060</v>
          </cell>
          <cell r="L3410">
            <v>200</v>
          </cell>
          <cell r="M3410" t="str">
            <v>X vzdy</v>
          </cell>
          <cell r="N3410" t="str">
            <v>Veolia Transport VČ</v>
          </cell>
        </row>
        <row r="3411">
          <cell r="D3411" t="str">
            <v>660063/19</v>
          </cell>
          <cell r="E3411" t="str">
            <v>12:35</v>
          </cell>
          <cell r="F3411" t="str">
            <v>Dobruška,,aut.st.</v>
          </cell>
          <cell r="G3411" t="str">
            <v>13:40</v>
          </cell>
          <cell r="H3411" t="str">
            <v>Rychnov n.Kněž.,,žel.st.</v>
          </cell>
          <cell r="I3411">
            <v>255</v>
          </cell>
          <cell r="J3411">
            <v>34</v>
          </cell>
          <cell r="K3411">
            <v>8670</v>
          </cell>
          <cell r="L3411">
            <v>200</v>
          </cell>
          <cell r="M3411" t="str">
            <v>X vzdy</v>
          </cell>
          <cell r="N3411" t="str">
            <v>Veolia Transport VČ</v>
          </cell>
        </row>
        <row r="3412">
          <cell r="D3412" t="str">
            <v>660063/20</v>
          </cell>
          <cell r="E3412" t="str">
            <v>12:15</v>
          </cell>
          <cell r="F3412" t="str">
            <v>Rychnov n.Kněž.,,žel.st.</v>
          </cell>
          <cell r="G3412" t="str">
            <v>13:19</v>
          </cell>
          <cell r="H3412" t="str">
            <v>Dobruška,,aut.st.</v>
          </cell>
          <cell r="I3412">
            <v>255</v>
          </cell>
          <cell r="J3412">
            <v>34</v>
          </cell>
          <cell r="K3412">
            <v>8670</v>
          </cell>
          <cell r="L3412">
            <v>200</v>
          </cell>
          <cell r="M3412" t="str">
            <v>X vzdy</v>
          </cell>
          <cell r="N3412" t="str">
            <v>Veolia Transport VČ</v>
          </cell>
        </row>
        <row r="3413">
          <cell r="D3413" t="str">
            <v>660063/21</v>
          </cell>
          <cell r="E3413" t="str">
            <v>13:30</v>
          </cell>
          <cell r="F3413" t="str">
            <v>Dobruška,,aut.st.</v>
          </cell>
          <cell r="G3413" t="str">
            <v>13:59</v>
          </cell>
          <cell r="H3413" t="str">
            <v>Dobré,Rovné,Prázova Bouda</v>
          </cell>
          <cell r="I3413">
            <v>203</v>
          </cell>
          <cell r="J3413">
            <v>17</v>
          </cell>
          <cell r="K3413">
            <v>3451</v>
          </cell>
          <cell r="L3413">
            <v>152</v>
          </cell>
          <cell r="M3413" t="str">
            <v>X vzdy</v>
          </cell>
          <cell r="N3413" t="str">
            <v>Veolia Transport VČ</v>
          </cell>
        </row>
        <row r="3414">
          <cell r="D3414" t="str">
            <v>660063/22</v>
          </cell>
          <cell r="E3414" t="str">
            <v>14:00</v>
          </cell>
          <cell r="F3414" t="str">
            <v>Dobré,Rovné,Prázova Bouda</v>
          </cell>
          <cell r="G3414" t="str">
            <v>14:29</v>
          </cell>
          <cell r="H3414" t="str">
            <v>Dobruška,,aut.st.</v>
          </cell>
          <cell r="I3414">
            <v>203</v>
          </cell>
          <cell r="J3414">
            <v>17</v>
          </cell>
          <cell r="K3414">
            <v>3451</v>
          </cell>
          <cell r="L3414">
            <v>152</v>
          </cell>
          <cell r="M3414" t="str">
            <v>X vzdy</v>
          </cell>
          <cell r="N3414" t="str">
            <v>Veolia Transport VČ</v>
          </cell>
        </row>
        <row r="3415">
          <cell r="D3415" t="str">
            <v>660063/23</v>
          </cell>
          <cell r="E3415" t="str">
            <v>14:45</v>
          </cell>
          <cell r="F3415" t="str">
            <v>Dobruška,,aut.st.</v>
          </cell>
          <cell r="G3415" t="str">
            <v>15:05</v>
          </cell>
          <cell r="H3415" t="str">
            <v>Dobré,,aut.st.</v>
          </cell>
          <cell r="I3415">
            <v>255</v>
          </cell>
          <cell r="J3415">
            <v>11</v>
          </cell>
          <cell r="K3415">
            <v>2805</v>
          </cell>
          <cell r="L3415">
            <v>200</v>
          </cell>
          <cell r="M3415" t="str">
            <v>X vzdy</v>
          </cell>
          <cell r="N3415" t="str">
            <v>Veolia Transport VČ</v>
          </cell>
        </row>
        <row r="3416">
          <cell r="D3416" t="str">
            <v>660063/24</v>
          </cell>
          <cell r="E3416" t="str">
            <v>14:10</v>
          </cell>
          <cell r="F3416" t="str">
            <v>Rychnov n.Kněž.,,žel.st.</v>
          </cell>
          <cell r="G3416" t="str">
            <v>15:19</v>
          </cell>
          <cell r="H3416" t="str">
            <v>Dobruška,,aut.st.</v>
          </cell>
          <cell r="I3416">
            <v>255</v>
          </cell>
          <cell r="J3416">
            <v>34</v>
          </cell>
          <cell r="K3416">
            <v>8670</v>
          </cell>
          <cell r="L3416">
            <v>200</v>
          </cell>
          <cell r="M3416" t="str">
            <v>X vzdy</v>
          </cell>
          <cell r="N3416" t="str">
            <v>Veolia Transport VČ</v>
          </cell>
        </row>
        <row r="3417">
          <cell r="D3417" t="str">
            <v>660063/25</v>
          </cell>
          <cell r="E3417" t="str">
            <v>15:05</v>
          </cell>
          <cell r="F3417" t="str">
            <v>Dobruška,,aut.st.</v>
          </cell>
          <cell r="G3417" t="str">
            <v>16:05</v>
          </cell>
          <cell r="H3417" t="str">
            <v>Rychnov n.Kněž.,,žel.st.</v>
          </cell>
          <cell r="I3417">
            <v>255</v>
          </cell>
          <cell r="J3417">
            <v>31</v>
          </cell>
          <cell r="K3417">
            <v>7905</v>
          </cell>
          <cell r="L3417">
            <v>200</v>
          </cell>
          <cell r="M3417" t="str">
            <v>X vzdy</v>
          </cell>
          <cell r="N3417" t="str">
            <v>Veolia Transport VČ</v>
          </cell>
        </row>
        <row r="3418">
          <cell r="D3418" t="str">
            <v>660063/26</v>
          </cell>
          <cell r="E3418" t="str">
            <v>15:10</v>
          </cell>
          <cell r="F3418" t="str">
            <v>Dobré,,aut.st.</v>
          </cell>
          <cell r="G3418" t="str">
            <v>15:33</v>
          </cell>
          <cell r="H3418" t="str">
            <v>Dobruška,,aut.st.</v>
          </cell>
          <cell r="I3418">
            <v>255</v>
          </cell>
          <cell r="J3418">
            <v>12</v>
          </cell>
          <cell r="K3418">
            <v>3060</v>
          </cell>
          <cell r="L3418">
            <v>200</v>
          </cell>
          <cell r="M3418" t="str">
            <v>X vzdy</v>
          </cell>
          <cell r="N3418" t="str">
            <v>Veolia Transport VČ</v>
          </cell>
        </row>
        <row r="3419">
          <cell r="D3419" t="str">
            <v>660063/27</v>
          </cell>
          <cell r="E3419" t="str">
            <v>15:40</v>
          </cell>
          <cell r="F3419" t="str">
            <v>Dobruška,,aut.st.</v>
          </cell>
          <cell r="G3419" t="str">
            <v>16:07</v>
          </cell>
          <cell r="H3419" t="str">
            <v>Dobré,Rovné,Prázova Bouda</v>
          </cell>
          <cell r="I3419">
            <v>255</v>
          </cell>
          <cell r="J3419">
            <v>17</v>
          </cell>
          <cell r="K3419">
            <v>4335</v>
          </cell>
          <cell r="L3419">
            <v>200</v>
          </cell>
          <cell r="M3419" t="str">
            <v>X vzdy</v>
          </cell>
          <cell r="N3419" t="str">
            <v>Veolia Transport VČ</v>
          </cell>
        </row>
        <row r="3420">
          <cell r="D3420" t="str">
            <v>660063/28</v>
          </cell>
          <cell r="E3420" t="str">
            <v>16:07</v>
          </cell>
          <cell r="F3420" t="str">
            <v>Dobré,Rovné,Prázova Bouda</v>
          </cell>
          <cell r="G3420" t="str">
            <v>16:35</v>
          </cell>
          <cell r="H3420" t="str">
            <v>Dobruška,,aut.st.</v>
          </cell>
          <cell r="I3420">
            <v>255</v>
          </cell>
          <cell r="J3420">
            <v>17</v>
          </cell>
          <cell r="K3420">
            <v>4335</v>
          </cell>
          <cell r="L3420">
            <v>200</v>
          </cell>
          <cell r="M3420" t="str">
            <v>X vzdy</v>
          </cell>
          <cell r="N3420" t="str">
            <v>Veolia Transport VČ</v>
          </cell>
        </row>
        <row r="3421">
          <cell r="D3421" t="str">
            <v>660063/29</v>
          </cell>
          <cell r="E3421" t="str">
            <v>16:40</v>
          </cell>
          <cell r="F3421" t="str">
            <v>Dobruška,,aut.st.</v>
          </cell>
          <cell r="G3421" t="str">
            <v>17:35</v>
          </cell>
          <cell r="H3421" t="str">
            <v>Rychnov n.Kněž.,,žel.st.</v>
          </cell>
          <cell r="I3421">
            <v>255</v>
          </cell>
          <cell r="J3421">
            <v>28</v>
          </cell>
          <cell r="K3421">
            <v>7140</v>
          </cell>
          <cell r="L3421">
            <v>200</v>
          </cell>
          <cell r="M3421" t="str">
            <v>X vzdy</v>
          </cell>
          <cell r="N3421" t="str">
            <v>Veolia Transport VČ</v>
          </cell>
        </row>
        <row r="3422">
          <cell r="D3422" t="str">
            <v>660063/30</v>
          </cell>
          <cell r="E3422" t="str">
            <v>16:15</v>
          </cell>
          <cell r="F3422" t="str">
            <v>Rychnov n.Kněž.,,žel.st.</v>
          </cell>
          <cell r="G3422" t="str">
            <v>17:13</v>
          </cell>
          <cell r="H3422" t="str">
            <v>Dobruška,,aut.st.</v>
          </cell>
          <cell r="I3422">
            <v>255</v>
          </cell>
          <cell r="J3422">
            <v>30</v>
          </cell>
          <cell r="K3422">
            <v>7650</v>
          </cell>
          <cell r="L3422">
            <v>200</v>
          </cell>
          <cell r="M3422" t="str">
            <v>X vzdy</v>
          </cell>
          <cell r="N3422" t="str">
            <v>Veolia Transport VČ</v>
          </cell>
        </row>
        <row r="3423">
          <cell r="D3423" t="str">
            <v>660063/31</v>
          </cell>
          <cell r="E3423" t="str">
            <v>17:45</v>
          </cell>
          <cell r="F3423" t="str">
            <v>Dobruška,,aut.st.</v>
          </cell>
          <cell r="G3423" t="str">
            <v>18:05</v>
          </cell>
          <cell r="H3423" t="str">
            <v>Dobré,,aut.st.</v>
          </cell>
          <cell r="I3423">
            <v>255</v>
          </cell>
          <cell r="J3423">
            <v>11</v>
          </cell>
          <cell r="K3423">
            <v>2805</v>
          </cell>
          <cell r="L3423">
            <v>200</v>
          </cell>
          <cell r="M3423" t="str">
            <v>X vzdy</v>
          </cell>
          <cell r="N3423" t="str">
            <v>Veolia Transport VČ</v>
          </cell>
        </row>
        <row r="3424">
          <cell r="D3424" t="str">
            <v>660063/32</v>
          </cell>
          <cell r="E3424" t="str">
            <v>18:15</v>
          </cell>
          <cell r="F3424" t="str">
            <v>Rychnov n.Kněž.,,žel.st.</v>
          </cell>
          <cell r="G3424" t="str">
            <v>19:13</v>
          </cell>
          <cell r="H3424" t="str">
            <v>Dobruška,,aut.st.</v>
          </cell>
          <cell r="I3424">
            <v>255</v>
          </cell>
          <cell r="J3424">
            <v>30</v>
          </cell>
          <cell r="K3424">
            <v>7650</v>
          </cell>
          <cell r="L3424">
            <v>200</v>
          </cell>
          <cell r="M3424" t="str">
            <v>X vzdy</v>
          </cell>
          <cell r="N3424" t="str">
            <v>Veolia Transport VČ</v>
          </cell>
        </row>
        <row r="3425">
          <cell r="D3425" t="str">
            <v>660063/33</v>
          </cell>
          <cell r="E3425" t="str">
            <v>20:40</v>
          </cell>
          <cell r="F3425" t="str">
            <v>Dobruška,,aut.st.</v>
          </cell>
          <cell r="G3425" t="str">
            <v>21:40</v>
          </cell>
          <cell r="H3425" t="str">
            <v>Rychnov n.Kněž.,,žel.st.</v>
          </cell>
          <cell r="I3425">
            <v>255</v>
          </cell>
          <cell r="J3425">
            <v>34</v>
          </cell>
          <cell r="K3425">
            <v>8670</v>
          </cell>
          <cell r="L3425">
            <v>200</v>
          </cell>
          <cell r="M3425" t="str">
            <v>X vzdy</v>
          </cell>
          <cell r="N3425" t="str">
            <v>Veolia Transport VČ</v>
          </cell>
        </row>
        <row r="3426">
          <cell r="D3426" t="str">
            <v>660063/34</v>
          </cell>
          <cell r="E3426" t="str">
            <v>22:15</v>
          </cell>
          <cell r="F3426" t="str">
            <v>Rychnov n.Kněž.,,žel.st.</v>
          </cell>
          <cell r="G3426" t="str">
            <v>23:15</v>
          </cell>
          <cell r="H3426" t="str">
            <v>Dobruška,,aut.st.</v>
          </cell>
          <cell r="I3426">
            <v>255</v>
          </cell>
          <cell r="J3426">
            <v>34</v>
          </cell>
          <cell r="K3426">
            <v>8670</v>
          </cell>
          <cell r="L3426">
            <v>200</v>
          </cell>
          <cell r="M3426" t="str">
            <v>X vzdy</v>
          </cell>
          <cell r="N3426" t="str">
            <v>Veolia Transport VČ</v>
          </cell>
        </row>
        <row r="3427">
          <cell r="D3427" t="str">
            <v>660063/100</v>
          </cell>
          <cell r="E3427" t="str">
            <v>07:11</v>
          </cell>
          <cell r="F3427" t="str">
            <v>Dobré,,aut.st.</v>
          </cell>
          <cell r="G3427" t="str">
            <v>07:30</v>
          </cell>
          <cell r="H3427" t="str">
            <v>Dobruška,,aut.st.</v>
          </cell>
          <cell r="I3427">
            <v>55</v>
          </cell>
          <cell r="J3427">
            <v>11</v>
          </cell>
          <cell r="K3427">
            <v>605</v>
          </cell>
          <cell r="L3427">
            <v>43</v>
          </cell>
          <cell r="M3427" t="str">
            <v>6 vzdy</v>
          </cell>
          <cell r="N3427" t="str">
            <v>Veolia Transport VČ</v>
          </cell>
        </row>
        <row r="3428">
          <cell r="D3428" t="str">
            <v>660063/101</v>
          </cell>
          <cell r="E3428" t="str">
            <v>08:25</v>
          </cell>
          <cell r="F3428" t="str">
            <v>Dobruška,,aut.st.</v>
          </cell>
          <cell r="G3428" t="str">
            <v>08:53</v>
          </cell>
          <cell r="H3428" t="str">
            <v>Dobré,Rovné,Prázova Bouda</v>
          </cell>
          <cell r="I3428">
            <v>116</v>
          </cell>
          <cell r="J3428">
            <v>17</v>
          </cell>
          <cell r="K3428">
            <v>1972</v>
          </cell>
          <cell r="L3428">
            <v>87</v>
          </cell>
          <cell r="M3428" t="str">
            <v>6+ vzdy</v>
          </cell>
          <cell r="N3428" t="str">
            <v>Veolia Transport VČ</v>
          </cell>
        </row>
        <row r="3429">
          <cell r="D3429" t="str">
            <v>660063/102</v>
          </cell>
          <cell r="E3429" t="str">
            <v>08:54</v>
          </cell>
          <cell r="F3429" t="str">
            <v>Dobré,Rovné,Prázova Bouda</v>
          </cell>
          <cell r="G3429" t="str">
            <v>09:02</v>
          </cell>
          <cell r="H3429" t="str">
            <v>Dobré,,aut.st.</v>
          </cell>
          <cell r="I3429">
            <v>116</v>
          </cell>
          <cell r="J3429">
            <v>6</v>
          </cell>
          <cell r="K3429">
            <v>696</v>
          </cell>
          <cell r="L3429">
            <v>87</v>
          </cell>
          <cell r="M3429" t="str">
            <v>6+ vzdy</v>
          </cell>
          <cell r="N3429" t="str">
            <v>Veolia Transport VČ</v>
          </cell>
        </row>
        <row r="3430">
          <cell r="D3430" t="str">
            <v>660063/103</v>
          </cell>
          <cell r="E3430" t="str">
            <v>09:02</v>
          </cell>
          <cell r="F3430" t="str">
            <v>Dobré,,aut.st.</v>
          </cell>
          <cell r="G3430" t="str">
            <v>09:06</v>
          </cell>
          <cell r="H3430" t="str">
            <v>Dobré,Hlinné</v>
          </cell>
          <cell r="I3430">
            <v>116</v>
          </cell>
          <cell r="J3430">
            <v>2</v>
          </cell>
          <cell r="K3430">
            <v>232</v>
          </cell>
          <cell r="L3430">
            <v>87</v>
          </cell>
          <cell r="M3430" t="str">
            <v>6+ vzdy</v>
          </cell>
          <cell r="N3430" t="str">
            <v>Veolia Transport VČ</v>
          </cell>
        </row>
        <row r="3431">
          <cell r="D3431" t="str">
            <v>660063/104</v>
          </cell>
          <cell r="E3431" t="str">
            <v>09:07</v>
          </cell>
          <cell r="F3431" t="str">
            <v>Dobré,Hlinné</v>
          </cell>
          <cell r="G3431" t="str">
            <v>09:30</v>
          </cell>
          <cell r="H3431" t="str">
            <v>Dobruška,,aut.st.</v>
          </cell>
          <cell r="I3431">
            <v>116</v>
          </cell>
          <cell r="J3431">
            <v>13</v>
          </cell>
          <cell r="K3431">
            <v>1508</v>
          </cell>
          <cell r="L3431">
            <v>87</v>
          </cell>
          <cell r="M3431" t="str">
            <v>6+ vzdy</v>
          </cell>
          <cell r="N3431" t="str">
            <v>Veolia Transport VČ</v>
          </cell>
        </row>
        <row r="3432">
          <cell r="D3432" t="str">
            <v>660063/105</v>
          </cell>
          <cell r="E3432" t="str">
            <v>12:25</v>
          </cell>
          <cell r="F3432" t="str">
            <v>Dobruška,,aut.st.</v>
          </cell>
          <cell r="G3432" t="str">
            <v>12:53</v>
          </cell>
          <cell r="H3432" t="str">
            <v>Dobré,Rovné,Prázova Bouda</v>
          </cell>
          <cell r="I3432">
            <v>116</v>
          </cell>
          <cell r="J3432">
            <v>17</v>
          </cell>
          <cell r="K3432">
            <v>1972</v>
          </cell>
          <cell r="L3432">
            <v>87</v>
          </cell>
          <cell r="M3432" t="str">
            <v>6+ vzdy</v>
          </cell>
          <cell r="N3432" t="str">
            <v>Veolia Transport VČ</v>
          </cell>
        </row>
        <row r="3433">
          <cell r="D3433" t="str">
            <v>660063/106</v>
          </cell>
          <cell r="E3433" t="str">
            <v>12:54</v>
          </cell>
          <cell r="F3433" t="str">
            <v>Dobré,Rovné,Prázova Bouda</v>
          </cell>
          <cell r="G3433" t="str">
            <v>13:02</v>
          </cell>
          <cell r="H3433" t="str">
            <v>Dobré,,aut.st.</v>
          </cell>
          <cell r="I3433">
            <v>116</v>
          </cell>
          <cell r="J3433">
            <v>6</v>
          </cell>
          <cell r="K3433">
            <v>696</v>
          </cell>
          <cell r="L3433">
            <v>87</v>
          </cell>
          <cell r="M3433" t="str">
            <v>6+ vzdy</v>
          </cell>
          <cell r="N3433" t="str">
            <v>Veolia Transport VČ</v>
          </cell>
        </row>
        <row r="3434">
          <cell r="D3434" t="str">
            <v>660063/107</v>
          </cell>
          <cell r="E3434" t="str">
            <v>13:02</v>
          </cell>
          <cell r="F3434" t="str">
            <v>Dobré,,aut.st.</v>
          </cell>
          <cell r="G3434" t="str">
            <v>13:06</v>
          </cell>
          <cell r="H3434" t="str">
            <v>Dobré,Hlinné</v>
          </cell>
          <cell r="I3434">
            <v>116</v>
          </cell>
          <cell r="J3434">
            <v>2</v>
          </cell>
          <cell r="K3434">
            <v>232</v>
          </cell>
          <cell r="L3434">
            <v>87</v>
          </cell>
          <cell r="M3434" t="str">
            <v>6+ vzdy</v>
          </cell>
          <cell r="N3434" t="str">
            <v>Veolia Transport VČ</v>
          </cell>
        </row>
        <row r="3435">
          <cell r="D3435" t="str">
            <v>660063/108</v>
          </cell>
          <cell r="E3435" t="str">
            <v>13:07</v>
          </cell>
          <cell r="F3435" t="str">
            <v>Dobré,Hlinné</v>
          </cell>
          <cell r="G3435" t="str">
            <v>13:30</v>
          </cell>
          <cell r="H3435" t="str">
            <v>Dobruška,,aut.st.</v>
          </cell>
          <cell r="I3435">
            <v>116</v>
          </cell>
          <cell r="J3435">
            <v>13</v>
          </cell>
          <cell r="K3435">
            <v>1508</v>
          </cell>
          <cell r="L3435">
            <v>87</v>
          </cell>
          <cell r="M3435" t="str">
            <v>6+ vzdy</v>
          </cell>
          <cell r="N3435" t="str">
            <v>Veolia Transport VČ</v>
          </cell>
        </row>
        <row r="3436">
          <cell r="D3436" t="str">
            <v>660063/109</v>
          </cell>
          <cell r="E3436" t="str">
            <v>16:25</v>
          </cell>
          <cell r="F3436" t="str">
            <v>Dobruška,,aut.st.</v>
          </cell>
          <cell r="G3436" t="str">
            <v>16:53</v>
          </cell>
          <cell r="H3436" t="str">
            <v>Dobré,Rovné,Prázova Bouda</v>
          </cell>
          <cell r="I3436">
            <v>116</v>
          </cell>
          <cell r="J3436">
            <v>17</v>
          </cell>
          <cell r="K3436">
            <v>1972</v>
          </cell>
          <cell r="L3436">
            <v>87</v>
          </cell>
          <cell r="M3436" t="str">
            <v>6+ vzdy</v>
          </cell>
          <cell r="N3436" t="str">
            <v>Veolia Transport VČ</v>
          </cell>
        </row>
        <row r="3437">
          <cell r="D3437" t="str">
            <v>660063/110</v>
          </cell>
          <cell r="E3437" t="str">
            <v>17:02</v>
          </cell>
          <cell r="F3437" t="str">
            <v>Dobré,Rovné,Prázova Bouda</v>
          </cell>
          <cell r="G3437" t="str">
            <v>17:30</v>
          </cell>
          <cell r="H3437" t="str">
            <v>Dobruška,,aut.st.</v>
          </cell>
          <cell r="I3437">
            <v>116</v>
          </cell>
          <cell r="J3437">
            <v>17</v>
          </cell>
          <cell r="K3437">
            <v>1972</v>
          </cell>
          <cell r="L3437">
            <v>87</v>
          </cell>
          <cell r="M3437" t="str">
            <v>6+ vzdy</v>
          </cell>
          <cell r="N3437" t="str">
            <v>Veolia Transport VČ</v>
          </cell>
        </row>
        <row r="3438">
          <cell r="D3438" t="str">
            <v>660063/111</v>
          </cell>
          <cell r="E3438" t="str">
            <v>22:15</v>
          </cell>
          <cell r="F3438" t="str">
            <v>Dobruška,,aut.st.</v>
          </cell>
          <cell r="G3438" t="str">
            <v>22:35</v>
          </cell>
          <cell r="H3438" t="str">
            <v>Dobré,,aut.st.</v>
          </cell>
          <cell r="I3438">
            <v>55</v>
          </cell>
          <cell r="J3438">
            <v>11</v>
          </cell>
          <cell r="K3438">
            <v>605</v>
          </cell>
          <cell r="L3438">
            <v>43</v>
          </cell>
          <cell r="M3438" t="str">
            <v>+ vzdy</v>
          </cell>
          <cell r="N3438" t="str">
            <v>Veolia Transport VČ</v>
          </cell>
        </row>
        <row r="3439">
          <cell r="D3439" t="str">
            <v>660065/100</v>
          </cell>
          <cell r="E3439" t="str">
            <v>21:50</v>
          </cell>
          <cell r="F3439" t="str">
            <v>Rychnov n.Kněž.,,žel.st.</v>
          </cell>
          <cell r="G3439" t="str">
            <v>22:20</v>
          </cell>
          <cell r="H3439" t="str">
            <v>Opočno,,nám.</v>
          </cell>
          <cell r="I3439">
            <v>55</v>
          </cell>
          <cell r="J3439">
            <v>20</v>
          </cell>
          <cell r="K3439">
            <v>1100</v>
          </cell>
          <cell r="L3439">
            <v>43</v>
          </cell>
          <cell r="M3439" t="str">
            <v>+ vzdy</v>
          </cell>
          <cell r="N3439" t="str">
            <v>Veolia Transport VČ</v>
          </cell>
        </row>
        <row r="3440">
          <cell r="D3440" t="str">
            <v>660067/1</v>
          </cell>
          <cell r="E3440" t="str">
            <v>04:23</v>
          </cell>
          <cell r="F3440" t="str">
            <v>Dobruška,,aut.st.</v>
          </cell>
          <cell r="G3440" t="str">
            <v>05:20</v>
          </cell>
          <cell r="H3440" t="str">
            <v>Hradec Králové,,Terminál HD</v>
          </cell>
          <cell r="I3440">
            <v>255</v>
          </cell>
          <cell r="J3440">
            <v>38</v>
          </cell>
          <cell r="K3440">
            <v>9690</v>
          </cell>
          <cell r="L3440">
            <v>200</v>
          </cell>
          <cell r="M3440" t="str">
            <v>X vzdy</v>
          </cell>
          <cell r="N3440" t="str">
            <v>Veolia Transport VČ</v>
          </cell>
        </row>
        <row r="3441">
          <cell r="D3441" t="str">
            <v>660067/2</v>
          </cell>
          <cell r="E3441" t="str">
            <v>05:17</v>
          </cell>
          <cell r="F3441" t="str">
            <v>České Meziříčí,,aut.st.</v>
          </cell>
          <cell r="G3441" t="str">
            <v>05:37</v>
          </cell>
          <cell r="H3441" t="str">
            <v>Dobruška,,aut.st.</v>
          </cell>
          <cell r="I3441">
            <v>255</v>
          </cell>
          <cell r="J3441">
            <v>10</v>
          </cell>
          <cell r="K3441">
            <v>2550</v>
          </cell>
          <cell r="L3441">
            <v>200</v>
          </cell>
          <cell r="M3441" t="str">
            <v>X vzdy</v>
          </cell>
          <cell r="N3441" t="str">
            <v>Veolia Transport VČ</v>
          </cell>
        </row>
        <row r="3442">
          <cell r="D3442" t="str">
            <v>660067/3</v>
          </cell>
          <cell r="E3442" t="str">
            <v>18:23</v>
          </cell>
          <cell r="F3442" t="str">
            <v>Dobruška,,aut.st.</v>
          </cell>
          <cell r="G3442" t="str">
            <v>19:20</v>
          </cell>
          <cell r="H3442" t="str">
            <v>Hradec Králové,,Terminál HD</v>
          </cell>
          <cell r="I3442">
            <v>255</v>
          </cell>
          <cell r="J3442">
            <v>38</v>
          </cell>
          <cell r="K3442">
            <v>9690</v>
          </cell>
          <cell r="L3442">
            <v>200</v>
          </cell>
          <cell r="M3442" t="str">
            <v>X vzdy</v>
          </cell>
          <cell r="N3442" t="str">
            <v>Veolia Transport VČ</v>
          </cell>
        </row>
        <row r="3443">
          <cell r="D3443" t="str">
            <v>660067/4</v>
          </cell>
          <cell r="E3443" t="str">
            <v>05:35</v>
          </cell>
          <cell r="F3443" t="str">
            <v>Hradec Králové,,Terminál HD</v>
          </cell>
          <cell r="G3443" t="str">
            <v>06:37</v>
          </cell>
          <cell r="H3443" t="str">
            <v>Dobruška,,aut.st.</v>
          </cell>
          <cell r="I3443">
            <v>255</v>
          </cell>
          <cell r="J3443">
            <v>38</v>
          </cell>
          <cell r="K3443">
            <v>9690</v>
          </cell>
          <cell r="L3443">
            <v>200</v>
          </cell>
          <cell r="M3443" t="str">
            <v>X vzdy</v>
          </cell>
          <cell r="N3443" t="str">
            <v>Veolia Transport VČ</v>
          </cell>
        </row>
        <row r="3444">
          <cell r="D3444" t="str">
            <v>660067/5</v>
          </cell>
          <cell r="E3444" t="str">
            <v>06:23</v>
          </cell>
          <cell r="F3444" t="str">
            <v>Dobruška,,aut.st.</v>
          </cell>
          <cell r="G3444" t="str">
            <v>07:25</v>
          </cell>
          <cell r="H3444" t="str">
            <v>Hradec Králové,,Terminál HD</v>
          </cell>
          <cell r="I3444">
            <v>255</v>
          </cell>
          <cell r="J3444">
            <v>38</v>
          </cell>
          <cell r="K3444">
            <v>9690</v>
          </cell>
          <cell r="L3444">
            <v>200</v>
          </cell>
          <cell r="M3444" t="str">
            <v>X vzdy</v>
          </cell>
          <cell r="N3444" t="str">
            <v>Veolia Transport VČ</v>
          </cell>
        </row>
        <row r="3445">
          <cell r="D3445" t="str">
            <v>660067/6</v>
          </cell>
          <cell r="E3445" t="str">
            <v>06:20</v>
          </cell>
          <cell r="F3445" t="str">
            <v>Hradec Králové,,Terminál HD</v>
          </cell>
          <cell r="G3445" t="str">
            <v>07:25</v>
          </cell>
          <cell r="H3445" t="str">
            <v>Dobruška,,aut.st.</v>
          </cell>
          <cell r="I3445">
            <v>255</v>
          </cell>
          <cell r="J3445">
            <v>38</v>
          </cell>
          <cell r="K3445">
            <v>9690</v>
          </cell>
          <cell r="L3445">
            <v>200</v>
          </cell>
          <cell r="M3445" t="str">
            <v>X vzdy</v>
          </cell>
          <cell r="N3445" t="str">
            <v>Veolia Transport VČ</v>
          </cell>
        </row>
        <row r="3446">
          <cell r="D3446" t="str">
            <v>660067/8</v>
          </cell>
          <cell r="E3446" t="str">
            <v>07:35</v>
          </cell>
          <cell r="F3446" t="str">
            <v>Hradec Králové,,Terminál HD</v>
          </cell>
          <cell r="G3446" t="str">
            <v>08:37</v>
          </cell>
          <cell r="H3446" t="str">
            <v>Dobruška,,aut.st.</v>
          </cell>
          <cell r="I3446">
            <v>255</v>
          </cell>
          <cell r="J3446">
            <v>38</v>
          </cell>
          <cell r="K3446">
            <v>9690</v>
          </cell>
          <cell r="L3446">
            <v>200</v>
          </cell>
          <cell r="M3446" t="str">
            <v>X vzdy</v>
          </cell>
          <cell r="N3446" t="str">
            <v>Veolia Transport VČ</v>
          </cell>
        </row>
        <row r="3447">
          <cell r="D3447" t="str">
            <v>660067/9</v>
          </cell>
          <cell r="E3447" t="str">
            <v>05:18</v>
          </cell>
          <cell r="F3447" t="str">
            <v>Dobruška,,aut.st.</v>
          </cell>
          <cell r="G3447" t="str">
            <v>06:20</v>
          </cell>
          <cell r="H3447" t="str">
            <v>Hradec Králové,,Terminál HD</v>
          </cell>
          <cell r="I3447">
            <v>255</v>
          </cell>
          <cell r="J3447">
            <v>38</v>
          </cell>
          <cell r="K3447">
            <v>9690</v>
          </cell>
          <cell r="L3447">
            <v>200</v>
          </cell>
          <cell r="M3447" t="str">
            <v>X vzdy</v>
          </cell>
          <cell r="N3447" t="str">
            <v>Veolia Transport VČ</v>
          </cell>
        </row>
        <row r="3448">
          <cell r="D3448" t="str">
            <v>660067/10</v>
          </cell>
          <cell r="E3448" t="str">
            <v>08:35</v>
          </cell>
          <cell r="F3448" t="str">
            <v>Hradec Králové,,Terminál HD</v>
          </cell>
          <cell r="G3448" t="str">
            <v>09:37</v>
          </cell>
          <cell r="H3448" t="str">
            <v>Dobruška,,aut.st.</v>
          </cell>
          <cell r="I3448">
            <v>255</v>
          </cell>
          <cell r="J3448">
            <v>38</v>
          </cell>
          <cell r="K3448">
            <v>9690</v>
          </cell>
          <cell r="L3448">
            <v>200</v>
          </cell>
          <cell r="M3448" t="str">
            <v>X vzdy</v>
          </cell>
          <cell r="N3448" t="str">
            <v>Veolia Transport VČ</v>
          </cell>
        </row>
        <row r="3449">
          <cell r="D3449" t="str">
            <v>660067/11</v>
          </cell>
          <cell r="E3449" t="str">
            <v>08:23</v>
          </cell>
          <cell r="F3449" t="str">
            <v>Dobruška,,aut.st.</v>
          </cell>
          <cell r="G3449" t="str">
            <v>09:20</v>
          </cell>
          <cell r="H3449" t="str">
            <v>Hradec Králové,,Terminál HD</v>
          </cell>
          <cell r="I3449">
            <v>255</v>
          </cell>
          <cell r="J3449">
            <v>38</v>
          </cell>
          <cell r="K3449">
            <v>9690</v>
          </cell>
          <cell r="L3449">
            <v>200</v>
          </cell>
          <cell r="M3449" t="str">
            <v>X vzdy</v>
          </cell>
          <cell r="N3449" t="str">
            <v>Veolia Transport VČ</v>
          </cell>
        </row>
        <row r="3450">
          <cell r="D3450" t="str">
            <v>660067/12</v>
          </cell>
          <cell r="E3450" t="str">
            <v>10:35</v>
          </cell>
          <cell r="F3450" t="str">
            <v>Hradec Králové,,Terminál HD</v>
          </cell>
          <cell r="G3450" t="str">
            <v>11:37</v>
          </cell>
          <cell r="H3450" t="str">
            <v>Dobruška,,aut.st.</v>
          </cell>
          <cell r="I3450">
            <v>255</v>
          </cell>
          <cell r="J3450">
            <v>38</v>
          </cell>
          <cell r="K3450">
            <v>9690</v>
          </cell>
          <cell r="L3450">
            <v>200</v>
          </cell>
          <cell r="M3450" t="str">
            <v>X vzdy</v>
          </cell>
          <cell r="N3450" t="str">
            <v>Veolia Transport VČ</v>
          </cell>
        </row>
        <row r="3451">
          <cell r="D3451" t="str">
            <v>660067/13</v>
          </cell>
          <cell r="E3451" t="str">
            <v>12:23</v>
          </cell>
          <cell r="F3451" t="str">
            <v>Dobruška,,aut.st.</v>
          </cell>
          <cell r="G3451" t="str">
            <v>13:20</v>
          </cell>
          <cell r="H3451" t="str">
            <v>Hradec Králové,,Terminál HD</v>
          </cell>
          <cell r="I3451">
            <v>255</v>
          </cell>
          <cell r="J3451">
            <v>38</v>
          </cell>
          <cell r="K3451">
            <v>9690</v>
          </cell>
          <cell r="L3451">
            <v>200</v>
          </cell>
          <cell r="M3451" t="str">
            <v>X vzdy</v>
          </cell>
          <cell r="N3451" t="str">
            <v>Veolia Transport VČ</v>
          </cell>
        </row>
        <row r="3452">
          <cell r="D3452" t="str">
            <v>660067/14</v>
          </cell>
          <cell r="E3452" t="str">
            <v>12:30</v>
          </cell>
          <cell r="F3452" t="str">
            <v>Hradec Králové,,Terminál HD</v>
          </cell>
          <cell r="G3452" t="str">
            <v>13:37</v>
          </cell>
          <cell r="H3452" t="str">
            <v>Dobruška,,aut.st.</v>
          </cell>
          <cell r="I3452">
            <v>255</v>
          </cell>
          <cell r="J3452">
            <v>38</v>
          </cell>
          <cell r="K3452">
            <v>9690</v>
          </cell>
          <cell r="L3452">
            <v>200</v>
          </cell>
          <cell r="M3452" t="str">
            <v>X vzdy</v>
          </cell>
          <cell r="N3452" t="str">
            <v>Veolia Transport VČ</v>
          </cell>
        </row>
        <row r="3453">
          <cell r="D3453" t="str">
            <v>660067/15</v>
          </cell>
          <cell r="E3453" t="str">
            <v>13:23</v>
          </cell>
          <cell r="F3453" t="str">
            <v>Dobruška,,aut.st.</v>
          </cell>
          <cell r="G3453" t="str">
            <v>14:20</v>
          </cell>
          <cell r="H3453" t="str">
            <v>Hradec Králové,,Terminál HD</v>
          </cell>
          <cell r="I3453">
            <v>255</v>
          </cell>
          <cell r="J3453">
            <v>38</v>
          </cell>
          <cell r="K3453">
            <v>9690</v>
          </cell>
          <cell r="L3453">
            <v>200</v>
          </cell>
          <cell r="M3453" t="str">
            <v>X vzdy</v>
          </cell>
          <cell r="N3453" t="str">
            <v>Veolia Transport VČ</v>
          </cell>
        </row>
        <row r="3454">
          <cell r="D3454" t="str">
            <v>660067/16</v>
          </cell>
          <cell r="E3454" t="str">
            <v>13:30</v>
          </cell>
          <cell r="F3454" t="str">
            <v>Hradec Králové,,Terminál HD</v>
          </cell>
          <cell r="G3454" t="str">
            <v>14:36</v>
          </cell>
          <cell r="H3454" t="str">
            <v>Dobruška,,aut.st.</v>
          </cell>
          <cell r="I3454">
            <v>255</v>
          </cell>
          <cell r="J3454">
            <v>38</v>
          </cell>
          <cell r="K3454">
            <v>9690</v>
          </cell>
          <cell r="L3454">
            <v>200</v>
          </cell>
          <cell r="M3454" t="str">
            <v>X vzdy</v>
          </cell>
          <cell r="N3454" t="str">
            <v>Veolia Transport VČ</v>
          </cell>
        </row>
        <row r="3455">
          <cell r="D3455" t="str">
            <v>660067/17</v>
          </cell>
          <cell r="E3455" t="str">
            <v>14:23</v>
          </cell>
          <cell r="F3455" t="str">
            <v>Dobruška,,aut.st.</v>
          </cell>
          <cell r="G3455" t="str">
            <v>15:20</v>
          </cell>
          <cell r="H3455" t="str">
            <v>Hradec Králové,,Terminál HD</v>
          </cell>
          <cell r="I3455">
            <v>255</v>
          </cell>
          <cell r="J3455">
            <v>38</v>
          </cell>
          <cell r="K3455">
            <v>9690</v>
          </cell>
          <cell r="L3455">
            <v>200</v>
          </cell>
          <cell r="M3455" t="str">
            <v>X vzdy</v>
          </cell>
          <cell r="N3455" t="str">
            <v>Veolia Transport VČ</v>
          </cell>
        </row>
        <row r="3456">
          <cell r="D3456" t="str">
            <v>660067/18</v>
          </cell>
          <cell r="E3456" t="str">
            <v>14:30</v>
          </cell>
          <cell r="F3456" t="str">
            <v>Hradec Králové,,Terminál HD</v>
          </cell>
          <cell r="G3456" t="str">
            <v>15:37</v>
          </cell>
          <cell r="H3456" t="str">
            <v>Dobruška,,aut.st.</v>
          </cell>
          <cell r="I3456">
            <v>255</v>
          </cell>
          <cell r="J3456">
            <v>38</v>
          </cell>
          <cell r="K3456">
            <v>9690</v>
          </cell>
          <cell r="L3456">
            <v>200</v>
          </cell>
          <cell r="M3456" t="str">
            <v>X vzdy</v>
          </cell>
          <cell r="N3456" t="str">
            <v>Veolia Transport VČ</v>
          </cell>
        </row>
        <row r="3457">
          <cell r="D3457" t="str">
            <v>660067/19</v>
          </cell>
          <cell r="E3457" t="str">
            <v>15:30</v>
          </cell>
          <cell r="F3457" t="str">
            <v>Opočno,,nám.</v>
          </cell>
          <cell r="G3457" t="str">
            <v>16:15</v>
          </cell>
          <cell r="H3457" t="str">
            <v>Hradec Králové,,Terminál HD</v>
          </cell>
          <cell r="I3457">
            <v>255</v>
          </cell>
          <cell r="J3457">
            <v>32</v>
          </cell>
          <cell r="K3457">
            <v>8160</v>
          </cell>
          <cell r="L3457">
            <v>200</v>
          </cell>
          <cell r="M3457" t="str">
            <v>X vzdy</v>
          </cell>
          <cell r="N3457" t="str">
            <v>Veolia Transport VČ</v>
          </cell>
        </row>
        <row r="3458">
          <cell r="D3458" t="str">
            <v>660067/20</v>
          </cell>
          <cell r="E3458" t="str">
            <v>15:30</v>
          </cell>
          <cell r="F3458" t="str">
            <v>Hradec Králové,,Terminál HD</v>
          </cell>
          <cell r="G3458" t="str">
            <v>16:37</v>
          </cell>
          <cell r="H3458" t="str">
            <v>Dobruška,,aut.st.</v>
          </cell>
          <cell r="I3458">
            <v>255</v>
          </cell>
          <cell r="J3458">
            <v>38</v>
          </cell>
          <cell r="K3458">
            <v>9690</v>
          </cell>
          <cell r="L3458">
            <v>200</v>
          </cell>
          <cell r="M3458" t="str">
            <v>X vzdy</v>
          </cell>
          <cell r="N3458" t="str">
            <v>Veolia Transport VČ</v>
          </cell>
        </row>
        <row r="3459">
          <cell r="D3459" t="str">
            <v>660067/21</v>
          </cell>
          <cell r="E3459" t="str">
            <v>16:23</v>
          </cell>
          <cell r="F3459" t="str">
            <v>Dobruška,,aut.st.</v>
          </cell>
          <cell r="G3459" t="str">
            <v>17:20</v>
          </cell>
          <cell r="H3459" t="str">
            <v>Hradec Králové,,Terminál HD</v>
          </cell>
          <cell r="I3459">
            <v>255</v>
          </cell>
          <cell r="J3459">
            <v>38</v>
          </cell>
          <cell r="K3459">
            <v>9690</v>
          </cell>
          <cell r="L3459">
            <v>200</v>
          </cell>
          <cell r="M3459" t="str">
            <v>X vzdy</v>
          </cell>
          <cell r="N3459" t="str">
            <v>Veolia Transport VČ</v>
          </cell>
        </row>
        <row r="3460">
          <cell r="D3460" t="str">
            <v>660067/22</v>
          </cell>
          <cell r="E3460" t="str">
            <v>16:30</v>
          </cell>
          <cell r="F3460" t="str">
            <v>Hradec Králové,,Terminál HD</v>
          </cell>
          <cell r="G3460" t="str">
            <v>17:36</v>
          </cell>
          <cell r="H3460" t="str">
            <v>Dobruška,,aut.st.</v>
          </cell>
          <cell r="I3460">
            <v>255</v>
          </cell>
          <cell r="J3460">
            <v>38</v>
          </cell>
          <cell r="K3460">
            <v>9690</v>
          </cell>
          <cell r="L3460">
            <v>200</v>
          </cell>
          <cell r="M3460" t="str">
            <v>X vzdy</v>
          </cell>
          <cell r="N3460" t="str">
            <v>Veolia Transport VČ</v>
          </cell>
        </row>
        <row r="3461">
          <cell r="D3461" t="str">
            <v>660067/24</v>
          </cell>
          <cell r="E3461" t="str">
            <v>18:35</v>
          </cell>
          <cell r="F3461" t="str">
            <v>Hradec Králové,,Terminál HD</v>
          </cell>
          <cell r="G3461" t="str">
            <v>19:37</v>
          </cell>
          <cell r="H3461" t="str">
            <v>Dobruška,,aut.st.</v>
          </cell>
          <cell r="I3461">
            <v>255</v>
          </cell>
          <cell r="J3461">
            <v>38</v>
          </cell>
          <cell r="K3461">
            <v>9690</v>
          </cell>
          <cell r="L3461">
            <v>200</v>
          </cell>
          <cell r="M3461" t="str">
            <v>X vzdy</v>
          </cell>
          <cell r="N3461" t="str">
            <v>Veolia Transport VČ</v>
          </cell>
        </row>
        <row r="3462">
          <cell r="D3462" t="str">
            <v>660067/25</v>
          </cell>
          <cell r="E3462" t="str">
            <v>06:40</v>
          </cell>
          <cell r="F3462" t="str">
            <v>Dobruška,,aut.st.</v>
          </cell>
          <cell r="G3462" t="str">
            <v>07:45</v>
          </cell>
          <cell r="H3462" t="str">
            <v>Hradec Králové,,Terminál HD</v>
          </cell>
          <cell r="I3462">
            <v>255</v>
          </cell>
          <cell r="J3462">
            <v>36</v>
          </cell>
          <cell r="K3462">
            <v>9180</v>
          </cell>
          <cell r="L3462">
            <v>200</v>
          </cell>
          <cell r="M3462" t="str">
            <v>X vzdy</v>
          </cell>
          <cell r="N3462" t="str">
            <v>Veolia Transport VČ</v>
          </cell>
        </row>
        <row r="3463">
          <cell r="D3463" t="str">
            <v>660067/26</v>
          </cell>
          <cell r="E3463" t="str">
            <v>17:35</v>
          </cell>
          <cell r="F3463" t="str">
            <v>Hradec Králové,,Terminál HD</v>
          </cell>
          <cell r="G3463" t="str">
            <v>18:37</v>
          </cell>
          <cell r="H3463" t="str">
            <v>Dobruška,,aut.st.</v>
          </cell>
          <cell r="I3463">
            <v>255</v>
          </cell>
          <cell r="J3463">
            <v>38</v>
          </cell>
          <cell r="K3463">
            <v>9690</v>
          </cell>
          <cell r="L3463">
            <v>200</v>
          </cell>
          <cell r="M3463" t="str">
            <v>X vzdy</v>
          </cell>
          <cell r="N3463" t="str">
            <v>Veolia Transport VČ</v>
          </cell>
        </row>
        <row r="3464">
          <cell r="D3464" t="str">
            <v>660067/27</v>
          </cell>
          <cell r="E3464" t="str">
            <v>20:23</v>
          </cell>
          <cell r="F3464" t="str">
            <v>Dobruška,,aut.st.</v>
          </cell>
          <cell r="G3464" t="str">
            <v>21:20</v>
          </cell>
          <cell r="H3464" t="str">
            <v>Hradec Králové,,Terminál HD</v>
          </cell>
          <cell r="I3464">
            <v>255</v>
          </cell>
          <cell r="J3464">
            <v>38</v>
          </cell>
          <cell r="K3464">
            <v>9690</v>
          </cell>
          <cell r="L3464">
            <v>200</v>
          </cell>
          <cell r="M3464" t="str">
            <v>X vzdy</v>
          </cell>
          <cell r="N3464" t="str">
            <v>Veolia Transport VČ</v>
          </cell>
        </row>
        <row r="3465">
          <cell r="D3465" t="str">
            <v>660067/28</v>
          </cell>
          <cell r="E3465" t="str">
            <v>20:30</v>
          </cell>
          <cell r="F3465" t="str">
            <v>Hradec Králové,,Terminál HD</v>
          </cell>
          <cell r="G3465" t="str">
            <v>21:30</v>
          </cell>
          <cell r="H3465" t="str">
            <v>Dobruška,,aut.st.</v>
          </cell>
          <cell r="I3465">
            <v>255</v>
          </cell>
          <cell r="J3465">
            <v>38</v>
          </cell>
          <cell r="K3465">
            <v>9690</v>
          </cell>
          <cell r="L3465">
            <v>200</v>
          </cell>
          <cell r="M3465" t="str">
            <v>X vzdy</v>
          </cell>
          <cell r="N3465" t="str">
            <v>Veolia Transport VČ</v>
          </cell>
        </row>
        <row r="3466">
          <cell r="D3466" t="str">
            <v>660067/29</v>
          </cell>
          <cell r="E3466" t="str">
            <v>22:20</v>
          </cell>
          <cell r="F3466" t="str">
            <v>Dobruška,,aut.st.</v>
          </cell>
          <cell r="G3466" t="str">
            <v>22:42</v>
          </cell>
          <cell r="H3466" t="str">
            <v>Jílovice</v>
          </cell>
          <cell r="I3466">
            <v>255</v>
          </cell>
          <cell r="J3466">
            <v>16</v>
          </cell>
          <cell r="K3466">
            <v>4080</v>
          </cell>
          <cell r="L3466">
            <v>200</v>
          </cell>
          <cell r="M3466" t="str">
            <v>X vzdy</v>
          </cell>
          <cell r="N3466" t="str">
            <v>Veolia Transport VČ</v>
          </cell>
        </row>
        <row r="3467">
          <cell r="D3467" t="str">
            <v>660067/30</v>
          </cell>
          <cell r="E3467" t="str">
            <v>22:30</v>
          </cell>
          <cell r="F3467" t="str">
            <v>Hradec Králové,,Terminál HD</v>
          </cell>
          <cell r="G3467" t="str">
            <v>23:25</v>
          </cell>
          <cell r="H3467" t="str">
            <v>Dobruška,,aut.st.</v>
          </cell>
          <cell r="I3467">
            <v>255</v>
          </cell>
          <cell r="J3467">
            <v>37</v>
          </cell>
          <cell r="K3467">
            <v>9435</v>
          </cell>
          <cell r="L3467">
            <v>200</v>
          </cell>
          <cell r="M3467" t="str">
            <v>X vzdy</v>
          </cell>
          <cell r="N3467" t="str">
            <v>Veolia Transport VČ</v>
          </cell>
        </row>
        <row r="3468">
          <cell r="D3468" t="str">
            <v>660067/31</v>
          </cell>
          <cell r="E3468" t="str">
            <v>10:23</v>
          </cell>
          <cell r="F3468" t="str">
            <v>Dobruška,,aut.st.</v>
          </cell>
          <cell r="G3468" t="str">
            <v>11:20</v>
          </cell>
          <cell r="H3468" t="str">
            <v>Hradec Králové,,Terminál HD</v>
          </cell>
          <cell r="I3468">
            <v>255</v>
          </cell>
          <cell r="J3468">
            <v>38</v>
          </cell>
          <cell r="K3468">
            <v>9690</v>
          </cell>
          <cell r="L3468">
            <v>200</v>
          </cell>
          <cell r="M3468" t="str">
            <v>X vzdy</v>
          </cell>
          <cell r="N3468" t="str">
            <v>Veolia Transport VČ</v>
          </cell>
        </row>
        <row r="3469">
          <cell r="D3469" t="str">
            <v>660067/100</v>
          </cell>
          <cell r="E3469" t="str">
            <v>06:35</v>
          </cell>
          <cell r="F3469" t="str">
            <v>Hradec Králové,,Terminál HD</v>
          </cell>
          <cell r="G3469" t="str">
            <v>07:37</v>
          </cell>
          <cell r="H3469" t="str">
            <v>Dobruška,,aut.st.</v>
          </cell>
          <cell r="I3469">
            <v>114</v>
          </cell>
          <cell r="J3469">
            <v>38</v>
          </cell>
          <cell r="K3469">
            <v>4332</v>
          </cell>
          <cell r="L3469">
            <v>87</v>
          </cell>
          <cell r="M3469" t="str">
            <v>6+ vzdy</v>
          </cell>
          <cell r="N3469" t="str">
            <v>Veolia Transport VČ</v>
          </cell>
        </row>
        <row r="3470">
          <cell r="D3470" t="str">
            <v>660067/101</v>
          </cell>
          <cell r="E3470" t="str">
            <v>04:33</v>
          </cell>
          <cell r="F3470" t="str">
            <v>Dobruška,,aut.st.</v>
          </cell>
          <cell r="G3470" t="str">
            <v>05:30</v>
          </cell>
          <cell r="H3470" t="str">
            <v>Hradec Králové,,Terminál HD</v>
          </cell>
          <cell r="I3470">
            <v>114</v>
          </cell>
          <cell r="J3470">
            <v>38</v>
          </cell>
          <cell r="K3470">
            <v>4332</v>
          </cell>
          <cell r="L3470">
            <v>87</v>
          </cell>
          <cell r="M3470" t="str">
            <v>6+ vzdy</v>
          </cell>
          <cell r="N3470" t="str">
            <v>Veolia Transport VČ</v>
          </cell>
        </row>
        <row r="3471">
          <cell r="D3471" t="str">
            <v>660067/102</v>
          </cell>
          <cell r="E3471" t="str">
            <v>14:35</v>
          </cell>
          <cell r="F3471" t="str">
            <v>Hradec Králové,,Terminál HD</v>
          </cell>
          <cell r="G3471" t="str">
            <v>15:37</v>
          </cell>
          <cell r="H3471" t="str">
            <v>Dobruška,,aut.st.</v>
          </cell>
          <cell r="I3471">
            <v>116</v>
          </cell>
          <cell r="J3471">
            <v>38</v>
          </cell>
          <cell r="K3471">
            <v>4408</v>
          </cell>
          <cell r="L3471">
            <v>87</v>
          </cell>
          <cell r="M3471" t="str">
            <v>6+ vzdy</v>
          </cell>
          <cell r="N3471" t="str">
            <v>Veolia Transport VČ</v>
          </cell>
        </row>
        <row r="3472">
          <cell r="D3472" t="str">
            <v>660067/103</v>
          </cell>
          <cell r="E3472" t="str">
            <v>06:25</v>
          </cell>
          <cell r="F3472" t="str">
            <v>Dobruška,,aut.st.</v>
          </cell>
          <cell r="G3472" t="str">
            <v>07:20</v>
          </cell>
          <cell r="H3472" t="str">
            <v>Hradec Králové,,Terminál HD</v>
          </cell>
          <cell r="I3472">
            <v>116</v>
          </cell>
          <cell r="J3472">
            <v>37</v>
          </cell>
          <cell r="K3472">
            <v>4292</v>
          </cell>
          <cell r="L3472">
            <v>87</v>
          </cell>
          <cell r="M3472" t="str">
            <v>6+ vzdy</v>
          </cell>
          <cell r="N3472" t="str">
            <v>Veolia Transport VČ</v>
          </cell>
        </row>
        <row r="3473">
          <cell r="D3473" t="str">
            <v>660067/105</v>
          </cell>
          <cell r="E3473" t="str">
            <v>12:23</v>
          </cell>
          <cell r="F3473" t="str">
            <v>Dobruška,,aut.st.</v>
          </cell>
          <cell r="G3473" t="str">
            <v>13:20</v>
          </cell>
          <cell r="H3473" t="str">
            <v>Hradec Králové,,Terminál HD</v>
          </cell>
          <cell r="I3473">
            <v>116</v>
          </cell>
          <cell r="J3473">
            <v>38</v>
          </cell>
          <cell r="K3473">
            <v>4408</v>
          </cell>
          <cell r="L3473">
            <v>87</v>
          </cell>
          <cell r="M3473" t="str">
            <v>6+ vzdy</v>
          </cell>
          <cell r="N3473" t="str">
            <v>Veolia Transport VČ</v>
          </cell>
        </row>
        <row r="3474">
          <cell r="D3474" t="str">
            <v>660067/106</v>
          </cell>
          <cell r="E3474" t="str">
            <v>12:35</v>
          </cell>
          <cell r="F3474" t="str">
            <v>Hradec Králové,,Terminál HD</v>
          </cell>
          <cell r="G3474" t="str">
            <v>13:37</v>
          </cell>
          <cell r="H3474" t="str">
            <v>Dobruška,,aut.st.</v>
          </cell>
          <cell r="I3474">
            <v>115</v>
          </cell>
          <cell r="J3474">
            <v>38</v>
          </cell>
          <cell r="K3474">
            <v>4370</v>
          </cell>
          <cell r="L3474">
            <v>87</v>
          </cell>
          <cell r="M3474" t="str">
            <v>6+ vzdy</v>
          </cell>
          <cell r="N3474" t="str">
            <v>Veolia Transport VČ</v>
          </cell>
        </row>
        <row r="3475">
          <cell r="D3475" t="str">
            <v>660067/107</v>
          </cell>
          <cell r="E3475" t="str">
            <v>08:23</v>
          </cell>
          <cell r="F3475" t="str">
            <v>Dobruška,,aut.st.</v>
          </cell>
          <cell r="G3475" t="str">
            <v>09:20</v>
          </cell>
          <cell r="H3475" t="str">
            <v>Hradec Králové,,Terminál HD</v>
          </cell>
          <cell r="I3475">
            <v>115</v>
          </cell>
          <cell r="J3475">
            <v>38</v>
          </cell>
          <cell r="K3475">
            <v>4370</v>
          </cell>
          <cell r="L3475">
            <v>87</v>
          </cell>
          <cell r="M3475" t="str">
            <v>6+ vzdy</v>
          </cell>
          <cell r="N3475" t="str">
            <v>Veolia Transport VČ</v>
          </cell>
        </row>
        <row r="3476">
          <cell r="D3476" t="str">
            <v>660067/108</v>
          </cell>
          <cell r="E3476" t="str">
            <v>18:35</v>
          </cell>
          <cell r="F3476" t="str">
            <v>Hradec Králové,,Terminál HD</v>
          </cell>
          <cell r="G3476" t="str">
            <v>19:37</v>
          </cell>
          <cell r="H3476" t="str">
            <v>Dobruška,,aut.st.</v>
          </cell>
          <cell r="I3476">
            <v>115</v>
          </cell>
          <cell r="J3476">
            <v>38</v>
          </cell>
          <cell r="K3476">
            <v>4370</v>
          </cell>
          <cell r="L3476">
            <v>87</v>
          </cell>
          <cell r="M3476" t="str">
            <v>6+ vzdy</v>
          </cell>
          <cell r="N3476" t="str">
            <v>Veolia Transport VČ</v>
          </cell>
        </row>
        <row r="3477">
          <cell r="D3477" t="str">
            <v>660067/109</v>
          </cell>
          <cell r="E3477" t="str">
            <v>16:23</v>
          </cell>
          <cell r="F3477" t="str">
            <v>Dobruška,,aut.st.</v>
          </cell>
          <cell r="G3477" t="str">
            <v>17:20</v>
          </cell>
          <cell r="H3477" t="str">
            <v>Hradec Králové,,Terminál HD</v>
          </cell>
          <cell r="I3477">
            <v>115</v>
          </cell>
          <cell r="J3477">
            <v>38</v>
          </cell>
          <cell r="K3477">
            <v>4370</v>
          </cell>
          <cell r="L3477">
            <v>87</v>
          </cell>
          <cell r="M3477" t="str">
            <v>6+ vzdy</v>
          </cell>
          <cell r="N3477" t="str">
            <v>Veolia Transport VČ</v>
          </cell>
        </row>
        <row r="3478">
          <cell r="D3478" t="str">
            <v>660067/111</v>
          </cell>
          <cell r="E3478" t="str">
            <v>18:23</v>
          </cell>
          <cell r="F3478" t="str">
            <v>Dobruška,,aut.st.</v>
          </cell>
          <cell r="G3478" t="str">
            <v>19:20</v>
          </cell>
          <cell r="H3478" t="str">
            <v>Hradec Králové,,Terminál HD</v>
          </cell>
          <cell r="I3478">
            <v>114</v>
          </cell>
          <cell r="J3478">
            <v>38</v>
          </cell>
          <cell r="K3478">
            <v>4332</v>
          </cell>
          <cell r="L3478">
            <v>87</v>
          </cell>
          <cell r="M3478" t="str">
            <v>6+ vzdy</v>
          </cell>
          <cell r="N3478" t="str">
            <v>Veolia Transport VČ</v>
          </cell>
        </row>
        <row r="3479">
          <cell r="D3479" t="str">
            <v>660067/112</v>
          </cell>
          <cell r="E3479" t="str">
            <v>20:35</v>
          </cell>
          <cell r="F3479" t="str">
            <v>Hradec Králové,,Terminál HD</v>
          </cell>
          <cell r="G3479" t="str">
            <v>21:37</v>
          </cell>
          <cell r="H3479" t="str">
            <v>Dobruška,,aut.st.</v>
          </cell>
          <cell r="I3479">
            <v>114</v>
          </cell>
          <cell r="J3479">
            <v>38</v>
          </cell>
          <cell r="K3479">
            <v>4332</v>
          </cell>
          <cell r="L3479">
            <v>87</v>
          </cell>
          <cell r="M3479" t="str">
            <v>6+ vzdy</v>
          </cell>
          <cell r="N3479" t="str">
            <v>Veolia Transport VČ</v>
          </cell>
        </row>
        <row r="3480">
          <cell r="D3480" t="str">
            <v>660067/113</v>
          </cell>
          <cell r="E3480" t="str">
            <v>14:23</v>
          </cell>
          <cell r="F3480" t="str">
            <v>Dobruška,,aut.st.</v>
          </cell>
          <cell r="G3480" t="str">
            <v>15:20</v>
          </cell>
          <cell r="H3480" t="str">
            <v>Hradec Králové,,Terminál HD</v>
          </cell>
          <cell r="I3480">
            <v>116</v>
          </cell>
          <cell r="J3480">
            <v>38</v>
          </cell>
          <cell r="K3480">
            <v>4408</v>
          </cell>
          <cell r="L3480">
            <v>87</v>
          </cell>
          <cell r="M3480" t="str">
            <v>6+ vzdy</v>
          </cell>
          <cell r="N3480" t="str">
            <v>Veolia Transport VČ</v>
          </cell>
        </row>
        <row r="3481">
          <cell r="D3481" t="str">
            <v>660067/114</v>
          </cell>
          <cell r="E3481" t="str">
            <v>08:35</v>
          </cell>
          <cell r="F3481" t="str">
            <v>Hradec Králové,,Terminál HD</v>
          </cell>
          <cell r="G3481" t="str">
            <v>09:37</v>
          </cell>
          <cell r="H3481" t="str">
            <v>Dobruška,,aut.st.</v>
          </cell>
          <cell r="I3481">
            <v>116</v>
          </cell>
          <cell r="J3481">
            <v>38</v>
          </cell>
          <cell r="K3481">
            <v>4408</v>
          </cell>
          <cell r="L3481">
            <v>87</v>
          </cell>
          <cell r="M3481" t="str">
            <v>6+ vzdy</v>
          </cell>
          <cell r="N3481" t="str">
            <v>Veolia Transport VČ</v>
          </cell>
        </row>
        <row r="3482">
          <cell r="D3482" t="str">
            <v>660067/116</v>
          </cell>
          <cell r="E3482" t="str">
            <v>16:35</v>
          </cell>
          <cell r="F3482" t="str">
            <v>Hradec Králové,,Terminál HD</v>
          </cell>
          <cell r="G3482" t="str">
            <v>17:37</v>
          </cell>
          <cell r="H3482" t="str">
            <v>Dobruška,,aut.st.</v>
          </cell>
          <cell r="I3482">
            <v>116</v>
          </cell>
          <cell r="J3482">
            <v>38</v>
          </cell>
          <cell r="K3482">
            <v>4408</v>
          </cell>
          <cell r="L3482">
            <v>87</v>
          </cell>
          <cell r="M3482" t="str">
            <v>6+ vzdy</v>
          </cell>
          <cell r="N3482" t="str">
            <v>Veolia Transport VČ</v>
          </cell>
        </row>
        <row r="3483">
          <cell r="D3483" t="str">
            <v>660069/1</v>
          </cell>
          <cell r="E3483" t="str">
            <v>04:35</v>
          </cell>
          <cell r="F3483" t="str">
            <v>Dobruška,,aut.st.</v>
          </cell>
          <cell r="G3483" t="str">
            <v>05:22</v>
          </cell>
          <cell r="H3483" t="str">
            <v>Česká Skalice,,nám.</v>
          </cell>
          <cell r="I3483">
            <v>255</v>
          </cell>
          <cell r="J3483">
            <v>28</v>
          </cell>
          <cell r="K3483">
            <v>7140</v>
          </cell>
          <cell r="L3483">
            <v>200</v>
          </cell>
          <cell r="M3483" t="str">
            <v>X vzdy</v>
          </cell>
          <cell r="N3483" t="str">
            <v>Veolia Transport VČ</v>
          </cell>
        </row>
        <row r="3484">
          <cell r="D3484" t="str">
            <v>660069/2</v>
          </cell>
          <cell r="E3484" t="str">
            <v>04:32</v>
          </cell>
          <cell r="F3484" t="str">
            <v>Česká Skalice,,nám.</v>
          </cell>
          <cell r="G3484" t="str">
            <v>05:20</v>
          </cell>
          <cell r="H3484" t="str">
            <v>Dobruška,,aut.st.</v>
          </cell>
          <cell r="I3484">
            <v>255</v>
          </cell>
          <cell r="J3484">
            <v>28</v>
          </cell>
          <cell r="K3484">
            <v>7140</v>
          </cell>
          <cell r="L3484">
            <v>200</v>
          </cell>
          <cell r="M3484" t="str">
            <v>X vzdy</v>
          </cell>
          <cell r="N3484" t="str">
            <v>Veolia Transport VČ</v>
          </cell>
        </row>
        <row r="3485">
          <cell r="D3485" t="str">
            <v>660069/3</v>
          </cell>
          <cell r="E3485" t="str">
            <v>06:30</v>
          </cell>
          <cell r="F3485" t="str">
            <v>Dobruška,,aut.st.</v>
          </cell>
          <cell r="G3485" t="str">
            <v>07:17</v>
          </cell>
          <cell r="H3485" t="str">
            <v>Česká Skalice,,nám.</v>
          </cell>
          <cell r="I3485">
            <v>255</v>
          </cell>
          <cell r="J3485">
            <v>28</v>
          </cell>
          <cell r="K3485">
            <v>7140</v>
          </cell>
          <cell r="L3485">
            <v>200</v>
          </cell>
          <cell r="M3485" t="str">
            <v>X vzdy</v>
          </cell>
          <cell r="N3485" t="str">
            <v>Veolia Transport VČ</v>
          </cell>
        </row>
        <row r="3486">
          <cell r="D3486" t="str">
            <v>660069/4</v>
          </cell>
          <cell r="E3486" t="str">
            <v>06:26</v>
          </cell>
          <cell r="F3486" t="str">
            <v>Nahořany,Městec</v>
          </cell>
          <cell r="G3486" t="str">
            <v>07:10</v>
          </cell>
          <cell r="H3486" t="str">
            <v>Dobruška,,aut.st.</v>
          </cell>
          <cell r="I3486">
            <v>209</v>
          </cell>
          <cell r="J3486">
            <v>20</v>
          </cell>
          <cell r="K3486">
            <v>4180</v>
          </cell>
          <cell r="L3486">
            <v>156</v>
          </cell>
          <cell r="M3486" t="str">
            <v>X vzdy</v>
          </cell>
          <cell r="N3486" t="str">
            <v>Veolia Transport VČ</v>
          </cell>
        </row>
        <row r="3487">
          <cell r="D3487" t="str">
            <v>660069/5</v>
          </cell>
          <cell r="E3487" t="str">
            <v>08:35</v>
          </cell>
          <cell r="F3487" t="str">
            <v>Dobruška,,aut.st.</v>
          </cell>
          <cell r="G3487" t="str">
            <v>09:22</v>
          </cell>
          <cell r="H3487" t="str">
            <v>Česká Skalice,,nám.</v>
          </cell>
          <cell r="I3487">
            <v>255</v>
          </cell>
          <cell r="J3487">
            <v>28</v>
          </cell>
          <cell r="K3487">
            <v>7140</v>
          </cell>
          <cell r="L3487">
            <v>200</v>
          </cell>
          <cell r="M3487" t="str">
            <v>X vzdy</v>
          </cell>
          <cell r="N3487" t="str">
            <v>Veolia Transport VČ</v>
          </cell>
        </row>
        <row r="3488">
          <cell r="D3488" t="str">
            <v>660069/6</v>
          </cell>
          <cell r="E3488" t="str">
            <v>06:32</v>
          </cell>
          <cell r="F3488" t="str">
            <v>Česká Skalice,,nám.</v>
          </cell>
          <cell r="G3488" t="str">
            <v>07:20</v>
          </cell>
          <cell r="H3488" t="str">
            <v>Dobruška,,aut.st.</v>
          </cell>
          <cell r="I3488">
            <v>255</v>
          </cell>
          <cell r="J3488">
            <v>26</v>
          </cell>
          <cell r="K3488">
            <v>6630</v>
          </cell>
          <cell r="L3488">
            <v>200</v>
          </cell>
          <cell r="M3488" t="str">
            <v>X vzdy</v>
          </cell>
          <cell r="N3488" t="str">
            <v>Veolia Transport VČ</v>
          </cell>
        </row>
        <row r="3489">
          <cell r="D3489" t="str">
            <v>660069/7</v>
          </cell>
          <cell r="E3489" t="str">
            <v>10:35</v>
          </cell>
          <cell r="F3489" t="str">
            <v>Dobruška,,aut.st.</v>
          </cell>
          <cell r="G3489" t="str">
            <v>11:22</v>
          </cell>
          <cell r="H3489" t="str">
            <v>Česká Skalice,,nám.</v>
          </cell>
          <cell r="I3489">
            <v>255</v>
          </cell>
          <cell r="J3489">
            <v>28</v>
          </cell>
          <cell r="K3489">
            <v>7140</v>
          </cell>
          <cell r="L3489">
            <v>200</v>
          </cell>
          <cell r="M3489" t="str">
            <v>X vzdy</v>
          </cell>
          <cell r="N3489" t="str">
            <v>Veolia Transport VČ</v>
          </cell>
        </row>
        <row r="3490">
          <cell r="D3490" t="str">
            <v>660069/8</v>
          </cell>
          <cell r="E3490" t="str">
            <v>16:05</v>
          </cell>
          <cell r="F3490" t="str">
            <v>Slavětín n.Met.</v>
          </cell>
          <cell r="G3490" t="str">
            <v>16:25</v>
          </cell>
          <cell r="H3490" t="str">
            <v>Opočno,,nám.</v>
          </cell>
          <cell r="I3490">
            <v>255</v>
          </cell>
          <cell r="J3490">
            <v>12</v>
          </cell>
          <cell r="K3490">
            <v>3060</v>
          </cell>
          <cell r="L3490">
            <v>200</v>
          </cell>
          <cell r="M3490" t="str">
            <v>X vzdy</v>
          </cell>
          <cell r="N3490" t="str">
            <v>Veolia Transport VČ</v>
          </cell>
        </row>
        <row r="3491">
          <cell r="D3491" t="str">
            <v>660069/9</v>
          </cell>
          <cell r="E3491" t="str">
            <v>12:35</v>
          </cell>
          <cell r="F3491" t="str">
            <v>Dobruška,,aut.st.</v>
          </cell>
          <cell r="G3491" t="str">
            <v>13:22</v>
          </cell>
          <cell r="H3491" t="str">
            <v>Česká Skalice,,nám.</v>
          </cell>
          <cell r="I3491">
            <v>255</v>
          </cell>
          <cell r="J3491">
            <v>28</v>
          </cell>
          <cell r="K3491">
            <v>7140</v>
          </cell>
          <cell r="L3491">
            <v>200</v>
          </cell>
          <cell r="M3491" t="str">
            <v>X vzdy</v>
          </cell>
          <cell r="N3491" t="str">
            <v>Veolia Transport VČ</v>
          </cell>
        </row>
        <row r="3492">
          <cell r="D3492" t="str">
            <v>660069/10</v>
          </cell>
          <cell r="E3492" t="str">
            <v>08:37</v>
          </cell>
          <cell r="F3492" t="str">
            <v>Česká Skalice,,nám.</v>
          </cell>
          <cell r="G3492" t="str">
            <v>09:25</v>
          </cell>
          <cell r="H3492" t="str">
            <v>Dobruška,,aut.st.</v>
          </cell>
          <cell r="I3492">
            <v>255</v>
          </cell>
          <cell r="J3492">
            <v>28</v>
          </cell>
          <cell r="K3492">
            <v>7140</v>
          </cell>
          <cell r="L3492">
            <v>200</v>
          </cell>
          <cell r="M3492" t="str">
            <v>X vzdy</v>
          </cell>
          <cell r="N3492" t="str">
            <v>Veolia Transport VČ</v>
          </cell>
        </row>
        <row r="3493">
          <cell r="D3493" t="str">
            <v>660069/11</v>
          </cell>
          <cell r="E3493" t="str">
            <v>14:35</v>
          </cell>
          <cell r="F3493" t="str">
            <v>Dobruška,,aut.st.</v>
          </cell>
          <cell r="G3493" t="str">
            <v>15:22</v>
          </cell>
          <cell r="H3493" t="str">
            <v>Česká Skalice,,nám.</v>
          </cell>
          <cell r="I3493">
            <v>255</v>
          </cell>
          <cell r="J3493">
            <v>28</v>
          </cell>
          <cell r="K3493">
            <v>7140</v>
          </cell>
          <cell r="L3493">
            <v>200</v>
          </cell>
          <cell r="M3493" t="str">
            <v>X vzdy</v>
          </cell>
          <cell r="N3493" t="str">
            <v>Veolia Transport VČ</v>
          </cell>
        </row>
        <row r="3494">
          <cell r="D3494" t="str">
            <v>660069/12</v>
          </cell>
          <cell r="E3494" t="str">
            <v>10:37</v>
          </cell>
          <cell r="F3494" t="str">
            <v>Česká Skalice,,nám.</v>
          </cell>
          <cell r="G3494" t="str">
            <v>11:17</v>
          </cell>
          <cell r="H3494" t="str">
            <v>Opočno,,nám.</v>
          </cell>
          <cell r="I3494">
            <v>255</v>
          </cell>
          <cell r="J3494">
            <v>24</v>
          </cell>
          <cell r="K3494">
            <v>6120</v>
          </cell>
          <cell r="L3494">
            <v>200</v>
          </cell>
          <cell r="M3494" t="str">
            <v>X vzdy</v>
          </cell>
          <cell r="N3494" t="str">
            <v>Veolia Transport VČ</v>
          </cell>
        </row>
        <row r="3495">
          <cell r="D3495" t="str">
            <v>660069/13</v>
          </cell>
          <cell r="E3495" t="str">
            <v>15:55</v>
          </cell>
          <cell r="F3495" t="str">
            <v>České Meziříčí,,aut.st.</v>
          </cell>
          <cell r="G3495" t="str">
            <v>16:03</v>
          </cell>
          <cell r="H3495" t="str">
            <v>Slavětín n.Met.</v>
          </cell>
          <cell r="I3495">
            <v>255</v>
          </cell>
          <cell r="J3495">
            <v>6</v>
          </cell>
          <cell r="K3495">
            <v>1530</v>
          </cell>
          <cell r="L3495">
            <v>200</v>
          </cell>
          <cell r="M3495" t="str">
            <v>X vzdy</v>
          </cell>
          <cell r="N3495" t="str">
            <v>Veolia Transport VČ</v>
          </cell>
        </row>
        <row r="3496">
          <cell r="D3496" t="str">
            <v>660069/14</v>
          </cell>
          <cell r="E3496" t="str">
            <v>12:37</v>
          </cell>
          <cell r="F3496" t="str">
            <v>Česká Skalice,,nám.</v>
          </cell>
          <cell r="G3496" t="str">
            <v>13:25</v>
          </cell>
          <cell r="H3496" t="str">
            <v>Dobruška,,aut.st.</v>
          </cell>
          <cell r="I3496">
            <v>255</v>
          </cell>
          <cell r="J3496">
            <v>28</v>
          </cell>
          <cell r="K3496">
            <v>7140</v>
          </cell>
          <cell r="L3496">
            <v>200</v>
          </cell>
          <cell r="M3496" t="str">
            <v>X vzdy</v>
          </cell>
          <cell r="N3496" t="str">
            <v>Veolia Transport VČ</v>
          </cell>
        </row>
        <row r="3497">
          <cell r="D3497" t="str">
            <v>660069/15</v>
          </cell>
          <cell r="E3497" t="str">
            <v>16:43</v>
          </cell>
          <cell r="F3497" t="str">
            <v>Opočno,,nám.</v>
          </cell>
          <cell r="G3497" t="str">
            <v>17:22</v>
          </cell>
          <cell r="H3497" t="str">
            <v>Česká Skalice,,nám.</v>
          </cell>
          <cell r="I3497">
            <v>255</v>
          </cell>
          <cell r="J3497">
            <v>24</v>
          </cell>
          <cell r="K3497">
            <v>6120</v>
          </cell>
          <cell r="L3497">
            <v>200</v>
          </cell>
          <cell r="M3497" t="str">
            <v>X vzdy</v>
          </cell>
          <cell r="N3497" t="str">
            <v>Veolia Transport VČ</v>
          </cell>
        </row>
        <row r="3498">
          <cell r="D3498" t="str">
            <v>660069/16</v>
          </cell>
          <cell r="E3498" t="str">
            <v>14:37</v>
          </cell>
          <cell r="F3498" t="str">
            <v>Česká Skalice,,nám.</v>
          </cell>
          <cell r="G3498" t="str">
            <v>15:17</v>
          </cell>
          <cell r="H3498" t="str">
            <v>Opočno,,nám.</v>
          </cell>
          <cell r="I3498">
            <v>255</v>
          </cell>
          <cell r="J3498">
            <v>24</v>
          </cell>
          <cell r="K3498">
            <v>6120</v>
          </cell>
          <cell r="L3498">
            <v>200</v>
          </cell>
          <cell r="M3498" t="str">
            <v>X vzdy</v>
          </cell>
          <cell r="N3498" t="str">
            <v>Veolia Transport VČ</v>
          </cell>
        </row>
        <row r="3499">
          <cell r="D3499" t="str">
            <v>660069/17</v>
          </cell>
          <cell r="E3499" t="str">
            <v>18:35</v>
          </cell>
          <cell r="F3499" t="str">
            <v>Dobruška,,aut.st.</v>
          </cell>
          <cell r="G3499" t="str">
            <v>19:22</v>
          </cell>
          <cell r="H3499" t="str">
            <v>Česká Skalice,,nám.</v>
          </cell>
          <cell r="I3499">
            <v>255</v>
          </cell>
          <cell r="J3499">
            <v>28</v>
          </cell>
          <cell r="K3499">
            <v>7140</v>
          </cell>
          <cell r="L3499">
            <v>200</v>
          </cell>
          <cell r="M3499" t="str">
            <v>X vzdy</v>
          </cell>
          <cell r="N3499" t="str">
            <v>Veolia Transport VČ</v>
          </cell>
        </row>
        <row r="3500">
          <cell r="D3500" t="str">
            <v>660069/18</v>
          </cell>
          <cell r="E3500" t="str">
            <v>16:37</v>
          </cell>
          <cell r="F3500" t="str">
            <v>Česká Skalice,,nám.</v>
          </cell>
          <cell r="G3500" t="str">
            <v>17:25</v>
          </cell>
          <cell r="H3500" t="str">
            <v>Dobruška,,aut.st.</v>
          </cell>
          <cell r="I3500">
            <v>255</v>
          </cell>
          <cell r="J3500">
            <v>28</v>
          </cell>
          <cell r="K3500">
            <v>7140</v>
          </cell>
          <cell r="L3500">
            <v>200</v>
          </cell>
          <cell r="M3500" t="str">
            <v>X vzdy</v>
          </cell>
          <cell r="N3500" t="str">
            <v>Veolia Transport VČ</v>
          </cell>
        </row>
        <row r="3501">
          <cell r="D3501" t="str">
            <v>660069/19</v>
          </cell>
          <cell r="E3501" t="str">
            <v>05:05</v>
          </cell>
          <cell r="F3501" t="str">
            <v>Dobruška,,aut.st.</v>
          </cell>
          <cell r="G3501" t="str">
            <v>05:17</v>
          </cell>
          <cell r="H3501" t="str">
            <v>České Meziříčí,,aut.st.</v>
          </cell>
          <cell r="I3501">
            <v>255</v>
          </cell>
          <cell r="J3501">
            <v>9</v>
          </cell>
          <cell r="K3501">
            <v>2295</v>
          </cell>
          <cell r="L3501">
            <v>200</v>
          </cell>
          <cell r="M3501" t="str">
            <v>X vzdy</v>
          </cell>
          <cell r="N3501" t="str">
            <v>Veolia Transport VČ</v>
          </cell>
        </row>
        <row r="3502">
          <cell r="D3502" t="str">
            <v>660069/20</v>
          </cell>
          <cell r="E3502" t="str">
            <v>18:37</v>
          </cell>
          <cell r="F3502" t="str">
            <v>Česká Skalice,,nám.</v>
          </cell>
          <cell r="G3502" t="str">
            <v>19:25</v>
          </cell>
          <cell r="H3502" t="str">
            <v>Dobruška,,aut.st.</v>
          </cell>
          <cell r="I3502">
            <v>255</v>
          </cell>
          <cell r="J3502">
            <v>28</v>
          </cell>
          <cell r="K3502">
            <v>7140</v>
          </cell>
          <cell r="L3502">
            <v>200</v>
          </cell>
          <cell r="M3502" t="str">
            <v>X vzdy</v>
          </cell>
          <cell r="N3502" t="str">
            <v>Veolia Transport VČ</v>
          </cell>
        </row>
        <row r="3503">
          <cell r="D3503" t="str">
            <v>660069/21</v>
          </cell>
          <cell r="E3503" t="str">
            <v>15:05</v>
          </cell>
          <cell r="F3503" t="str">
            <v>Opočno,,nám.</v>
          </cell>
          <cell r="G3503" t="str">
            <v>15:18</v>
          </cell>
          <cell r="H3503" t="str">
            <v>České Meziříčí,,aut.st.</v>
          </cell>
          <cell r="I3503">
            <v>255</v>
          </cell>
          <cell r="J3503">
            <v>9</v>
          </cell>
          <cell r="K3503">
            <v>2295</v>
          </cell>
          <cell r="L3503">
            <v>200</v>
          </cell>
          <cell r="M3503" t="str">
            <v>X vzdy</v>
          </cell>
          <cell r="N3503" t="str">
            <v>Veolia Transport VČ</v>
          </cell>
        </row>
        <row r="3504">
          <cell r="D3504" t="str">
            <v>660069/22</v>
          </cell>
          <cell r="E3504" t="str">
            <v>21:57</v>
          </cell>
          <cell r="F3504" t="str">
            <v>Opočno,,žel.st.</v>
          </cell>
          <cell r="G3504" t="str">
            <v>22:10</v>
          </cell>
          <cell r="H3504" t="str">
            <v>Dobruška,,aut.st.</v>
          </cell>
          <cell r="I3504">
            <v>255</v>
          </cell>
          <cell r="J3504">
            <v>7</v>
          </cell>
          <cell r="K3504">
            <v>1785</v>
          </cell>
          <cell r="L3504">
            <v>200</v>
          </cell>
          <cell r="M3504" t="str">
            <v>X vzdy</v>
          </cell>
          <cell r="N3504" t="str">
            <v>Veolia Transport VČ</v>
          </cell>
        </row>
        <row r="3505">
          <cell r="D3505" t="str">
            <v>660069/23</v>
          </cell>
          <cell r="E3505" t="str">
            <v>21:30</v>
          </cell>
          <cell r="F3505" t="str">
            <v>Dobruška,,aut.st.</v>
          </cell>
          <cell r="G3505" t="str">
            <v>21:42</v>
          </cell>
          <cell r="H3505" t="str">
            <v>Opočno,,žel.st.</v>
          </cell>
          <cell r="I3505">
            <v>255</v>
          </cell>
          <cell r="J3505">
            <v>7</v>
          </cell>
          <cell r="K3505">
            <v>1785</v>
          </cell>
          <cell r="L3505">
            <v>200</v>
          </cell>
          <cell r="M3505" t="str">
            <v>X vzdy</v>
          </cell>
          <cell r="N3505" t="str">
            <v>Veolia Transport VČ</v>
          </cell>
        </row>
        <row r="3506">
          <cell r="D3506" t="str">
            <v>660069/24</v>
          </cell>
          <cell r="E3506" t="str">
            <v>17:35</v>
          </cell>
          <cell r="F3506" t="str">
            <v>Opočno,,nám.</v>
          </cell>
          <cell r="G3506" t="str">
            <v>17:50</v>
          </cell>
          <cell r="H3506" t="str">
            <v>Dobruška,,aut.st.</v>
          </cell>
          <cell r="I3506">
            <v>255</v>
          </cell>
          <cell r="J3506">
            <v>8</v>
          </cell>
          <cell r="K3506">
            <v>2040</v>
          </cell>
          <cell r="L3506">
            <v>200</v>
          </cell>
          <cell r="M3506" t="str">
            <v>X vzdy</v>
          </cell>
          <cell r="N3506" t="str">
            <v>Veolia Transport VČ</v>
          </cell>
        </row>
        <row r="3507">
          <cell r="D3507" t="str">
            <v>660069/100</v>
          </cell>
          <cell r="E3507" t="str">
            <v>10:08</v>
          </cell>
          <cell r="F3507" t="str">
            <v>Opočno,,žel.st.</v>
          </cell>
          <cell r="G3507" t="str">
            <v>10:20</v>
          </cell>
          <cell r="H3507" t="str">
            <v>Dobruška,,aut.st.</v>
          </cell>
          <cell r="I3507">
            <v>116</v>
          </cell>
          <cell r="J3507">
            <v>7</v>
          </cell>
          <cell r="K3507">
            <v>812</v>
          </cell>
          <cell r="L3507">
            <v>87</v>
          </cell>
          <cell r="M3507" t="str">
            <v>6+ vzdy</v>
          </cell>
          <cell r="N3507" t="str">
            <v>Veolia Transport VČ</v>
          </cell>
        </row>
        <row r="3508">
          <cell r="D3508" t="str">
            <v>660069/101</v>
          </cell>
          <cell r="E3508" t="str">
            <v>09:40</v>
          </cell>
          <cell r="F3508" t="str">
            <v>Dobruška,,aut.st.</v>
          </cell>
          <cell r="G3508" t="str">
            <v>09:52</v>
          </cell>
          <cell r="H3508" t="str">
            <v>Opočno,,žel.st.</v>
          </cell>
          <cell r="I3508">
            <v>116</v>
          </cell>
          <cell r="J3508">
            <v>7</v>
          </cell>
          <cell r="K3508">
            <v>812</v>
          </cell>
          <cell r="L3508">
            <v>87</v>
          </cell>
          <cell r="M3508" t="str">
            <v>6+ vzdy</v>
          </cell>
          <cell r="N3508" t="str">
            <v>Veolia Transport VČ</v>
          </cell>
        </row>
        <row r="3509">
          <cell r="D3509" t="str">
            <v>660069/102</v>
          </cell>
          <cell r="E3509" t="str">
            <v>14:08</v>
          </cell>
          <cell r="F3509" t="str">
            <v>Opočno,,žel.st.</v>
          </cell>
          <cell r="G3509" t="str">
            <v>14:20</v>
          </cell>
          <cell r="H3509" t="str">
            <v>Dobruška,,aut.st.</v>
          </cell>
          <cell r="I3509">
            <v>116</v>
          </cell>
          <cell r="J3509">
            <v>7</v>
          </cell>
          <cell r="K3509">
            <v>812</v>
          </cell>
          <cell r="L3509">
            <v>87</v>
          </cell>
          <cell r="M3509" t="str">
            <v>6+ vzdy</v>
          </cell>
          <cell r="N3509" t="str">
            <v>Veolia Transport VČ</v>
          </cell>
        </row>
        <row r="3510">
          <cell r="D3510" t="str">
            <v>660069/103</v>
          </cell>
          <cell r="E3510" t="str">
            <v>13:40</v>
          </cell>
          <cell r="F3510" t="str">
            <v>Dobruška,,aut.st.</v>
          </cell>
          <cell r="G3510" t="str">
            <v>13:52</v>
          </cell>
          <cell r="H3510" t="str">
            <v>Opočno,,žel.st.</v>
          </cell>
          <cell r="I3510">
            <v>116</v>
          </cell>
          <cell r="J3510">
            <v>7</v>
          </cell>
          <cell r="K3510">
            <v>812</v>
          </cell>
          <cell r="L3510">
            <v>87</v>
          </cell>
          <cell r="M3510" t="str">
            <v>6+ vzdy</v>
          </cell>
          <cell r="N3510" t="str">
            <v>Veolia Transport VČ</v>
          </cell>
        </row>
        <row r="3511">
          <cell r="D3511" t="str">
            <v>660069/104</v>
          </cell>
          <cell r="E3511" t="str">
            <v>18:08</v>
          </cell>
          <cell r="F3511" t="str">
            <v>Opočno,,žel.st.</v>
          </cell>
          <cell r="G3511" t="str">
            <v>18:20</v>
          </cell>
          <cell r="H3511" t="str">
            <v>Dobruška,,aut.st.</v>
          </cell>
          <cell r="I3511">
            <v>116</v>
          </cell>
          <cell r="J3511">
            <v>7</v>
          </cell>
          <cell r="K3511">
            <v>812</v>
          </cell>
          <cell r="L3511">
            <v>87</v>
          </cell>
          <cell r="M3511" t="str">
            <v>6+ vzdy</v>
          </cell>
          <cell r="N3511" t="str">
            <v>Veolia Transport VČ</v>
          </cell>
        </row>
        <row r="3512">
          <cell r="D3512" t="str">
            <v>660069/105</v>
          </cell>
          <cell r="E3512" t="str">
            <v>17:40</v>
          </cell>
          <cell r="F3512" t="str">
            <v>Dobruška,,aut.st.</v>
          </cell>
          <cell r="G3512" t="str">
            <v>17:52</v>
          </cell>
          <cell r="H3512" t="str">
            <v>Opočno,,žel.st.</v>
          </cell>
          <cell r="I3512">
            <v>116</v>
          </cell>
          <cell r="J3512">
            <v>7</v>
          </cell>
          <cell r="K3512">
            <v>812</v>
          </cell>
          <cell r="L3512">
            <v>87</v>
          </cell>
          <cell r="M3512" t="str">
            <v>6+ vzdy</v>
          </cell>
          <cell r="N3512" t="str">
            <v>Veolia Transport VČ</v>
          </cell>
        </row>
        <row r="3513">
          <cell r="D3513" t="str">
            <v>660069/106</v>
          </cell>
          <cell r="E3513" t="str">
            <v>21:57</v>
          </cell>
          <cell r="F3513" t="str">
            <v>Opočno,,žel.st.</v>
          </cell>
          <cell r="G3513" t="str">
            <v>22:10</v>
          </cell>
          <cell r="H3513" t="str">
            <v>Dobruška,,aut.st.</v>
          </cell>
          <cell r="I3513">
            <v>114</v>
          </cell>
          <cell r="J3513">
            <v>7</v>
          </cell>
          <cell r="K3513">
            <v>798</v>
          </cell>
          <cell r="L3513">
            <v>87</v>
          </cell>
          <cell r="M3513" t="str">
            <v>6+ vzdy</v>
          </cell>
          <cell r="N3513" t="str">
            <v>Veolia Transport VČ</v>
          </cell>
        </row>
        <row r="3514">
          <cell r="D3514" t="str">
            <v>660069/107</v>
          </cell>
          <cell r="E3514" t="str">
            <v>21:30</v>
          </cell>
          <cell r="F3514" t="str">
            <v>Dobruška,,aut.st.</v>
          </cell>
          <cell r="G3514" t="str">
            <v>21:42</v>
          </cell>
          <cell r="H3514" t="str">
            <v>Opočno,,žel.st.</v>
          </cell>
          <cell r="I3514">
            <v>114</v>
          </cell>
          <cell r="J3514">
            <v>7</v>
          </cell>
          <cell r="K3514">
            <v>798</v>
          </cell>
          <cell r="L3514">
            <v>87</v>
          </cell>
          <cell r="M3514" t="str">
            <v>6+ vzdy</v>
          </cell>
          <cell r="N3514" t="str">
            <v>Veolia Transport VČ</v>
          </cell>
        </row>
        <row r="3515">
          <cell r="D3515" t="str">
            <v>660069/108</v>
          </cell>
          <cell r="E3515" t="str">
            <v>06:10</v>
          </cell>
          <cell r="F3515" t="str">
            <v>Opočno,,žel.st.</v>
          </cell>
          <cell r="G3515" t="str">
            <v>06:22</v>
          </cell>
          <cell r="H3515" t="str">
            <v>Dobruška,,aut.st.</v>
          </cell>
          <cell r="I3515">
            <v>116</v>
          </cell>
          <cell r="J3515">
            <v>7</v>
          </cell>
          <cell r="K3515">
            <v>812</v>
          </cell>
          <cell r="L3515">
            <v>87</v>
          </cell>
          <cell r="M3515" t="str">
            <v>6+ vzdy</v>
          </cell>
          <cell r="N3515" t="str">
            <v>Veolia Transport VČ</v>
          </cell>
        </row>
        <row r="3516">
          <cell r="D3516" t="str">
            <v>660069/109</v>
          </cell>
          <cell r="E3516" t="str">
            <v>05:40</v>
          </cell>
          <cell r="F3516" t="str">
            <v>Dobruška,,aut.st.</v>
          </cell>
          <cell r="G3516" t="str">
            <v>05:52</v>
          </cell>
          <cell r="H3516" t="str">
            <v>Opočno,,žel.st.</v>
          </cell>
          <cell r="I3516">
            <v>116</v>
          </cell>
          <cell r="J3516">
            <v>7</v>
          </cell>
          <cell r="K3516">
            <v>812</v>
          </cell>
          <cell r="L3516">
            <v>87</v>
          </cell>
          <cell r="M3516" t="str">
            <v>6+ vzdy</v>
          </cell>
          <cell r="N3516" t="str">
            <v>Veolia Transport VČ</v>
          </cell>
        </row>
        <row r="3517">
          <cell r="D3517" t="str">
            <v>660141/2</v>
          </cell>
          <cell r="E3517" t="str">
            <v>07:00</v>
          </cell>
          <cell r="F3517" t="str">
            <v>Choceň,,aut.st.</v>
          </cell>
          <cell r="G3517" t="str">
            <v>09:40</v>
          </cell>
          <cell r="H3517" t="str">
            <v>Deštné v Orl.h.,Šerlich,Masarykova ch.</v>
          </cell>
          <cell r="I3517">
            <v>39</v>
          </cell>
          <cell r="J3517">
            <v>57</v>
          </cell>
          <cell r="K3517">
            <v>2223</v>
          </cell>
          <cell r="L3517">
            <v>39</v>
          </cell>
          <cell r="M3517" t="str">
            <v>6+ vzdy</v>
          </cell>
          <cell r="N3517" t="str">
            <v>Audis Bus</v>
          </cell>
        </row>
        <row r="3518">
          <cell r="D3518" t="str">
            <v>660141/5</v>
          </cell>
          <cell r="E3518" t="str">
            <v>06:20</v>
          </cell>
          <cell r="F3518" t="str">
            <v>Kostelec n.Orl.,,nám.</v>
          </cell>
          <cell r="G3518" t="str">
            <v>06:40</v>
          </cell>
          <cell r="H3518" t="str">
            <v>Choceň,,aut.st.</v>
          </cell>
          <cell r="I3518">
            <v>39</v>
          </cell>
          <cell r="J3518">
            <v>15</v>
          </cell>
          <cell r="K3518">
            <v>585</v>
          </cell>
          <cell r="L3518">
            <v>39</v>
          </cell>
          <cell r="M3518" t="str">
            <v>6+ vzdy</v>
          </cell>
          <cell r="N3518" t="str">
            <v>Audis Bus</v>
          </cell>
        </row>
        <row r="3519">
          <cell r="D3519" t="str">
            <v>660141/6</v>
          </cell>
          <cell r="E3519" t="str">
            <v>07:50</v>
          </cell>
          <cell r="F3519" t="str">
            <v>Týniště n.Orl.,,nám.</v>
          </cell>
          <cell r="G3519" t="str">
            <v>08:25</v>
          </cell>
          <cell r="H3519" t="str">
            <v>Rychnov n.Kněž.,,aut.nádr.</v>
          </cell>
          <cell r="I3519">
            <v>39</v>
          </cell>
          <cell r="J3519">
            <v>22</v>
          </cell>
          <cell r="K3519">
            <v>858</v>
          </cell>
          <cell r="L3519">
            <v>39</v>
          </cell>
          <cell r="M3519" t="str">
            <v>6+ vzdy</v>
          </cell>
          <cell r="N3519" t="str">
            <v>Audis Bus</v>
          </cell>
        </row>
        <row r="3520">
          <cell r="D3520" t="str">
            <v>660141/9</v>
          </cell>
          <cell r="E3520" t="str">
            <v>09:45</v>
          </cell>
          <cell r="F3520" t="str">
            <v>Deštné v Orl.h.,Šerlich,Masarykova ch.</v>
          </cell>
          <cell r="G3520" t="str">
            <v>11:45</v>
          </cell>
          <cell r="H3520" t="str">
            <v>Rychnov n.Kněž.,,aut.nádr.</v>
          </cell>
          <cell r="I3520">
            <v>39</v>
          </cell>
          <cell r="J3520">
            <v>30</v>
          </cell>
          <cell r="K3520">
            <v>1170</v>
          </cell>
          <cell r="L3520">
            <v>39</v>
          </cell>
          <cell r="M3520" t="str">
            <v>6+ vzdy</v>
          </cell>
          <cell r="N3520" t="str">
            <v>Audis Bus</v>
          </cell>
        </row>
        <row r="3521">
          <cell r="D3521" t="str">
            <v>660141/12</v>
          </cell>
          <cell r="E3521" t="str">
            <v>12:00</v>
          </cell>
          <cell r="F3521" t="str">
            <v>Rychnov n.Kněž.,,aut.nádr.</v>
          </cell>
          <cell r="G3521" t="str">
            <v>13:05</v>
          </cell>
          <cell r="H3521" t="str">
            <v>Deštné v Orl.h.,Šerlich,Masarykova ch.</v>
          </cell>
          <cell r="I3521">
            <v>39</v>
          </cell>
          <cell r="J3521">
            <v>32</v>
          </cell>
          <cell r="K3521">
            <v>1248</v>
          </cell>
          <cell r="L3521">
            <v>39</v>
          </cell>
          <cell r="M3521" t="str">
            <v>6+ vzdy</v>
          </cell>
          <cell r="N3521" t="str">
            <v>Audis Bus</v>
          </cell>
        </row>
        <row r="3522">
          <cell r="D3522" t="str">
            <v>660141/17</v>
          </cell>
          <cell r="E3522" t="str">
            <v>13:20</v>
          </cell>
          <cell r="F3522" t="str">
            <v>Deštné v Orl.h.,Šerlich,Masarykova ch.</v>
          </cell>
          <cell r="G3522" t="str">
            <v>14:26</v>
          </cell>
          <cell r="H3522" t="str">
            <v>Kostelec n.Orl.,,nám.</v>
          </cell>
          <cell r="I3522">
            <v>39</v>
          </cell>
          <cell r="J3522">
            <v>42</v>
          </cell>
          <cell r="K3522">
            <v>1638</v>
          </cell>
          <cell r="L3522">
            <v>39</v>
          </cell>
          <cell r="M3522" t="str">
            <v>6+ vzdy</v>
          </cell>
          <cell r="N3522" t="str">
            <v>Audis Bus</v>
          </cell>
        </row>
        <row r="3523">
          <cell r="D3523" t="str">
            <v>660143/2</v>
          </cell>
          <cell r="E3523" t="str">
            <v>07:40</v>
          </cell>
          <cell r="F3523" t="str">
            <v>Jablonné n.Orl.,,aut.st.</v>
          </cell>
          <cell r="G3523" t="str">
            <v>10:00</v>
          </cell>
          <cell r="H3523" t="str">
            <v>Deštné v Orl.h.,Šerlich,Masarykova ch.</v>
          </cell>
          <cell r="I3523">
            <v>39</v>
          </cell>
          <cell r="J3523">
            <v>32</v>
          </cell>
          <cell r="K3523">
            <v>1248</v>
          </cell>
          <cell r="L3523">
            <v>39</v>
          </cell>
          <cell r="M3523" t="str">
            <v>6+ vzdy</v>
          </cell>
          <cell r="N3523" t="str">
            <v>Audis Bus</v>
          </cell>
        </row>
        <row r="3524">
          <cell r="D3524" t="str">
            <v>660143/5</v>
          </cell>
          <cell r="E3524" t="str">
            <v>06:00</v>
          </cell>
          <cell r="F3524" t="str">
            <v>Rokytnice v Orl.h.,,žel.st.</v>
          </cell>
          <cell r="G3524" t="str">
            <v>07:10</v>
          </cell>
          <cell r="H3524" t="str">
            <v>Jablonné n.Orl.,,aut.st.</v>
          </cell>
          <cell r="I3524">
            <v>39</v>
          </cell>
          <cell r="J3524">
            <v>4</v>
          </cell>
          <cell r="K3524">
            <v>156</v>
          </cell>
          <cell r="L3524">
            <v>39</v>
          </cell>
          <cell r="M3524" t="str">
            <v>6+ vzdy</v>
          </cell>
          <cell r="N3524" t="str">
            <v>Audis Bus</v>
          </cell>
        </row>
        <row r="3525">
          <cell r="D3525" t="str">
            <v>660144/3</v>
          </cell>
          <cell r="E3525" t="str">
            <v>06:50</v>
          </cell>
          <cell r="F3525" t="str">
            <v>Kostelec n.Orl.,,nám.</v>
          </cell>
          <cell r="G3525" t="str">
            <v>09:25</v>
          </cell>
          <cell r="H3525" t="str">
            <v>Červená Voda,,rozc.Mlýn.Dvůr</v>
          </cell>
          <cell r="I3525">
            <v>39</v>
          </cell>
          <cell r="J3525">
            <v>17</v>
          </cell>
          <cell r="K3525">
            <v>663</v>
          </cell>
          <cell r="L3525">
            <v>39</v>
          </cell>
          <cell r="M3525" t="str">
            <v>6+ vzdy</v>
          </cell>
          <cell r="N3525" t="str">
            <v>Audis Bus</v>
          </cell>
        </row>
        <row r="3526">
          <cell r="D3526" t="str">
            <v>660144/4</v>
          </cell>
          <cell r="E3526" t="str">
            <v>17:30</v>
          </cell>
          <cell r="F3526" t="str">
            <v>Orličky,,odb.Suchý vrch</v>
          </cell>
          <cell r="G3526" t="str">
            <v>18:50</v>
          </cell>
          <cell r="H3526" t="str">
            <v>Kostelec n.Orl.,,nám.</v>
          </cell>
          <cell r="I3526">
            <v>39</v>
          </cell>
          <cell r="J3526">
            <v>17</v>
          </cell>
          <cell r="K3526">
            <v>663</v>
          </cell>
          <cell r="L3526">
            <v>39</v>
          </cell>
          <cell r="M3526" t="str">
            <v>6+ vzdy</v>
          </cell>
          <cell r="N3526" t="str">
            <v>Audis Bus</v>
          </cell>
        </row>
        <row r="3527">
          <cell r="D3527" t="str">
            <v>660146/1</v>
          </cell>
          <cell r="E3527" t="str">
            <v>06:30</v>
          </cell>
          <cell r="F3527" t="str">
            <v>Lično</v>
          </cell>
          <cell r="G3527" t="str">
            <v>07:00</v>
          </cell>
          <cell r="H3527" t="str">
            <v>Holice,,ZŠ</v>
          </cell>
          <cell r="I3527">
            <v>39</v>
          </cell>
          <cell r="J3527">
            <v>16</v>
          </cell>
          <cell r="K3527">
            <v>624</v>
          </cell>
          <cell r="L3527">
            <v>39</v>
          </cell>
          <cell r="M3527" t="str">
            <v>6+ vzdy</v>
          </cell>
          <cell r="N3527" t="str">
            <v>Audis Bus</v>
          </cell>
        </row>
        <row r="3528">
          <cell r="D3528" t="str">
            <v>660146/2</v>
          </cell>
          <cell r="E3528" t="str">
            <v>07:25</v>
          </cell>
          <cell r="F3528" t="str">
            <v>Holice,,ZŠ</v>
          </cell>
          <cell r="G3528" t="str">
            <v>09:40</v>
          </cell>
          <cell r="H3528" t="str">
            <v>Říčky,,Mezivrší</v>
          </cell>
          <cell r="I3528">
            <v>39</v>
          </cell>
          <cell r="J3528">
            <v>55</v>
          </cell>
          <cell r="K3528">
            <v>2145</v>
          </cell>
          <cell r="L3528">
            <v>39</v>
          </cell>
          <cell r="M3528" t="str">
            <v>6+ vzdy</v>
          </cell>
          <cell r="N3528" t="str">
            <v>Audis Bus</v>
          </cell>
        </row>
        <row r="3529">
          <cell r="D3529" t="str">
            <v>660146/5</v>
          </cell>
          <cell r="E3529" t="str">
            <v>16:45</v>
          </cell>
          <cell r="F3529" t="str">
            <v>Rokytnice v Orl.h.,,žel.st.</v>
          </cell>
          <cell r="G3529" t="str">
            <v>18:26</v>
          </cell>
          <cell r="H3529" t="str">
            <v>Holice,,ZŠ</v>
          </cell>
          <cell r="I3529">
            <v>39</v>
          </cell>
          <cell r="J3529">
            <v>48</v>
          </cell>
          <cell r="K3529">
            <v>1872</v>
          </cell>
          <cell r="L3529">
            <v>39</v>
          </cell>
          <cell r="M3529" t="str">
            <v>6+ vzdy</v>
          </cell>
          <cell r="N3529" t="str">
            <v>Audis Bus</v>
          </cell>
        </row>
        <row r="3530">
          <cell r="D3530" t="str">
            <v>660146/6</v>
          </cell>
          <cell r="E3530" t="str">
            <v>18:30</v>
          </cell>
          <cell r="F3530" t="str">
            <v>Holice,,ZŠ</v>
          </cell>
          <cell r="G3530" t="str">
            <v>18:55</v>
          </cell>
          <cell r="H3530" t="str">
            <v>Lično</v>
          </cell>
          <cell r="I3530">
            <v>39</v>
          </cell>
          <cell r="J3530">
            <v>16</v>
          </cell>
          <cell r="K3530">
            <v>624</v>
          </cell>
          <cell r="L3530">
            <v>39</v>
          </cell>
          <cell r="M3530" t="str">
            <v>6+ vzdy</v>
          </cell>
          <cell r="N3530" t="str">
            <v>Audis Bus</v>
          </cell>
        </row>
        <row r="3531">
          <cell r="D3531" t="str">
            <v>660146/7</v>
          </cell>
          <cell r="E3531" t="str">
            <v>10:45</v>
          </cell>
          <cell r="F3531" t="str">
            <v>Deštné v Orl.h.,Šerlich,Masarykova ch.</v>
          </cell>
          <cell r="G3531" t="str">
            <v>11:35</v>
          </cell>
          <cell r="H3531" t="str">
            <v>Rokytnice v Orl.h.,,žel.st.</v>
          </cell>
          <cell r="I3531">
            <v>39</v>
          </cell>
          <cell r="J3531">
            <v>28</v>
          </cell>
          <cell r="K3531">
            <v>1092</v>
          </cell>
          <cell r="L3531">
            <v>39</v>
          </cell>
          <cell r="M3531" t="str">
            <v>6+ vzdy</v>
          </cell>
          <cell r="N3531" t="str">
            <v>Audis Bus</v>
          </cell>
        </row>
        <row r="3532">
          <cell r="D3532" t="str">
            <v>660146/9</v>
          </cell>
          <cell r="E3532" t="str">
            <v>09:50</v>
          </cell>
          <cell r="F3532" t="str">
            <v>Říčky,,Mezivrší</v>
          </cell>
          <cell r="G3532" t="str">
            <v>10:05</v>
          </cell>
          <cell r="H3532" t="str">
            <v>Rokytnice v Orl.h.,,žel.st.</v>
          </cell>
          <cell r="I3532">
            <v>39</v>
          </cell>
          <cell r="J3532">
            <v>7</v>
          </cell>
          <cell r="K3532">
            <v>273</v>
          </cell>
          <cell r="L3532">
            <v>39</v>
          </cell>
          <cell r="M3532" t="str">
            <v>6+ vzdy</v>
          </cell>
          <cell r="N3532" t="str">
            <v>Audis Bus</v>
          </cell>
        </row>
        <row r="3533">
          <cell r="D3533" t="str">
            <v>660201/1</v>
          </cell>
          <cell r="E3533" t="str">
            <v>08:10</v>
          </cell>
          <cell r="F3533" t="str">
            <v>Rychnov n.Kněž.,,aut.nádr.</v>
          </cell>
          <cell r="G3533" t="str">
            <v>08:51</v>
          </cell>
          <cell r="H3533" t="str">
            <v>Rokytnice v Orl.h.,,žel.st.</v>
          </cell>
          <cell r="I3533">
            <v>255</v>
          </cell>
          <cell r="J3533">
            <v>23</v>
          </cell>
          <cell r="K3533">
            <v>5865</v>
          </cell>
          <cell r="L3533">
            <v>200</v>
          </cell>
          <cell r="M3533" t="str">
            <v>X vzdy</v>
          </cell>
          <cell r="N3533" t="str">
            <v>Audis Bus</v>
          </cell>
        </row>
        <row r="3534">
          <cell r="D3534" t="str">
            <v>660201/2</v>
          </cell>
          <cell r="E3534" t="str">
            <v>04:15</v>
          </cell>
          <cell r="F3534" t="str">
            <v>Rokytnice v Orl.h.,,žel.st.</v>
          </cell>
          <cell r="G3534" t="str">
            <v>04:55</v>
          </cell>
          <cell r="H3534" t="str">
            <v>Rychnov n.Kněž.,,aut.nádr.</v>
          </cell>
          <cell r="I3534">
            <v>255</v>
          </cell>
          <cell r="J3534">
            <v>23</v>
          </cell>
          <cell r="K3534">
            <v>5865</v>
          </cell>
          <cell r="L3534">
            <v>200</v>
          </cell>
          <cell r="M3534" t="str">
            <v>X vzdy</v>
          </cell>
          <cell r="N3534" t="str">
            <v>Audis Bus</v>
          </cell>
        </row>
        <row r="3535">
          <cell r="D3535" t="str">
            <v>660201/3</v>
          </cell>
          <cell r="E3535" t="str">
            <v>05:40</v>
          </cell>
          <cell r="F3535" t="str">
            <v>Rychnov n.Kněž.,,aut.nádr.</v>
          </cell>
          <cell r="G3535" t="str">
            <v>06:31</v>
          </cell>
          <cell r="H3535" t="str">
            <v>Rokytnice v Orl.h.,Neb.Rybná,konečná</v>
          </cell>
          <cell r="I3535">
            <v>203</v>
          </cell>
          <cell r="J3535">
            <v>29</v>
          </cell>
          <cell r="K3535">
            <v>5887</v>
          </cell>
          <cell r="L3535">
            <v>152</v>
          </cell>
          <cell r="M3535" t="str">
            <v>X vzdy</v>
          </cell>
          <cell r="N3535" t="str">
            <v>Audis Bus</v>
          </cell>
        </row>
        <row r="3536">
          <cell r="D3536" t="str">
            <v>660201/4</v>
          </cell>
          <cell r="E3536" t="str">
            <v>09:10</v>
          </cell>
          <cell r="F3536" t="str">
            <v>Rokytnice v Orl.h.,,žel.st.</v>
          </cell>
          <cell r="G3536" t="str">
            <v>09:48</v>
          </cell>
          <cell r="H3536" t="str">
            <v>Rychnov n.Kněž.,,aut.nádr.</v>
          </cell>
          <cell r="I3536">
            <v>255</v>
          </cell>
          <cell r="J3536">
            <v>20</v>
          </cell>
          <cell r="K3536">
            <v>5100</v>
          </cell>
          <cell r="L3536">
            <v>200</v>
          </cell>
          <cell r="M3536" t="str">
            <v>X vzdy</v>
          </cell>
          <cell r="N3536" t="str">
            <v>Audis Bus</v>
          </cell>
        </row>
        <row r="3537">
          <cell r="D3537" t="str">
            <v>660201/5</v>
          </cell>
          <cell r="E3537" t="str">
            <v>09:10</v>
          </cell>
          <cell r="F3537" t="str">
            <v>Rychnov n.Kněž.,,aut.nádr.</v>
          </cell>
          <cell r="G3537" t="str">
            <v>09:44</v>
          </cell>
          <cell r="H3537" t="str">
            <v>Rokytnice v Orl.h.,,žel.st.</v>
          </cell>
          <cell r="I3537">
            <v>255</v>
          </cell>
          <cell r="J3537">
            <v>20</v>
          </cell>
          <cell r="K3537">
            <v>5100</v>
          </cell>
          <cell r="L3537">
            <v>200</v>
          </cell>
          <cell r="M3537" t="str">
            <v>X vzdy</v>
          </cell>
          <cell r="N3537" t="str">
            <v>Audis Bus</v>
          </cell>
        </row>
        <row r="3538">
          <cell r="D3538" t="str">
            <v>660201/6</v>
          </cell>
          <cell r="E3538" t="str">
            <v>05:10</v>
          </cell>
          <cell r="F3538" t="str">
            <v>Rokytnice v Orl.h.,,žel.st.</v>
          </cell>
          <cell r="G3538" t="str">
            <v>05:43</v>
          </cell>
          <cell r="H3538" t="str">
            <v>Rychnov n.Kněž.,,aut.nádr.</v>
          </cell>
          <cell r="I3538">
            <v>255</v>
          </cell>
          <cell r="J3538">
            <v>20</v>
          </cell>
          <cell r="K3538">
            <v>5100</v>
          </cell>
          <cell r="L3538">
            <v>200</v>
          </cell>
          <cell r="M3538" t="str">
            <v>X vzdy</v>
          </cell>
          <cell r="N3538" t="str">
            <v>Audis Bus</v>
          </cell>
        </row>
        <row r="3539">
          <cell r="D3539" t="str">
            <v>660201/7</v>
          </cell>
          <cell r="E3539" t="str">
            <v>12:10</v>
          </cell>
          <cell r="F3539" t="str">
            <v>Rychnov n.Kněž.,,aut.nádr.</v>
          </cell>
          <cell r="G3539" t="str">
            <v>12:43</v>
          </cell>
          <cell r="H3539" t="str">
            <v>Rokytnice v Orl.h.,,žel.st.</v>
          </cell>
          <cell r="I3539">
            <v>255</v>
          </cell>
          <cell r="J3539">
            <v>20</v>
          </cell>
          <cell r="K3539">
            <v>5100</v>
          </cell>
          <cell r="L3539">
            <v>200</v>
          </cell>
          <cell r="M3539" t="str">
            <v>X vzdy</v>
          </cell>
          <cell r="N3539" t="str">
            <v>Audis Bus</v>
          </cell>
        </row>
        <row r="3540">
          <cell r="D3540" t="str">
            <v>660201/8</v>
          </cell>
          <cell r="E3540" t="str">
            <v>13:10</v>
          </cell>
          <cell r="F3540" t="str">
            <v>Rokytnice v Orl.h.,,žel.st.</v>
          </cell>
          <cell r="G3540" t="str">
            <v>13:48</v>
          </cell>
          <cell r="H3540" t="str">
            <v>Rychnov n.Kněž.,,aut.nádr.</v>
          </cell>
          <cell r="I3540">
            <v>255</v>
          </cell>
          <cell r="J3540">
            <v>20</v>
          </cell>
          <cell r="K3540">
            <v>5100</v>
          </cell>
          <cell r="L3540">
            <v>200</v>
          </cell>
          <cell r="M3540" t="str">
            <v>X vzdy</v>
          </cell>
          <cell r="N3540" t="str">
            <v>Audis Bus</v>
          </cell>
        </row>
        <row r="3541">
          <cell r="D3541" t="str">
            <v>660201/9</v>
          </cell>
          <cell r="E3541" t="str">
            <v>13:10</v>
          </cell>
          <cell r="F3541" t="str">
            <v>Rychnov n.Kněž.,,aut.nádr.</v>
          </cell>
          <cell r="G3541" t="str">
            <v>13:51</v>
          </cell>
          <cell r="H3541" t="str">
            <v>Rokytnice v Orl.h.,,žel.st.</v>
          </cell>
          <cell r="I3541">
            <v>255</v>
          </cell>
          <cell r="J3541">
            <v>23</v>
          </cell>
          <cell r="K3541">
            <v>5865</v>
          </cell>
          <cell r="L3541">
            <v>200</v>
          </cell>
          <cell r="M3541" t="str">
            <v>X vzdy</v>
          </cell>
          <cell r="N3541" t="str">
            <v>Audis Bus</v>
          </cell>
        </row>
        <row r="3542">
          <cell r="D3542" t="str">
            <v>660201/10</v>
          </cell>
          <cell r="E3542" t="str">
            <v>14:20</v>
          </cell>
          <cell r="F3542" t="str">
            <v>Rokytnice v Orl.h.,,žel.st.</v>
          </cell>
          <cell r="G3542" t="str">
            <v>14:52</v>
          </cell>
          <cell r="H3542" t="str">
            <v>Rychnov n.Kněž.,,aut.nádr.</v>
          </cell>
          <cell r="I3542">
            <v>255</v>
          </cell>
          <cell r="J3542">
            <v>20</v>
          </cell>
          <cell r="K3542">
            <v>5100</v>
          </cell>
          <cell r="L3542">
            <v>200</v>
          </cell>
          <cell r="M3542" t="str">
            <v>X vzdy</v>
          </cell>
          <cell r="N3542" t="str">
            <v>Audis Bus</v>
          </cell>
        </row>
        <row r="3543">
          <cell r="D3543" t="str">
            <v>660201/11</v>
          </cell>
          <cell r="E3543" t="str">
            <v>15:10</v>
          </cell>
          <cell r="F3543" t="str">
            <v>Rychnov n.Kněž.,,aut.nádr.</v>
          </cell>
          <cell r="G3543" t="str">
            <v>15:51</v>
          </cell>
          <cell r="H3543" t="str">
            <v>Rokytnice v Orl.h.,,žel.st.</v>
          </cell>
          <cell r="I3543">
            <v>255</v>
          </cell>
          <cell r="J3543">
            <v>23</v>
          </cell>
          <cell r="K3543">
            <v>5865</v>
          </cell>
          <cell r="L3543">
            <v>200</v>
          </cell>
          <cell r="M3543" t="str">
            <v>X vzdy</v>
          </cell>
          <cell r="N3543" t="str">
            <v>Audis Bus</v>
          </cell>
        </row>
        <row r="3544">
          <cell r="D3544" t="str">
            <v>660201/12</v>
          </cell>
          <cell r="E3544" t="str">
            <v>16:10</v>
          </cell>
          <cell r="F3544" t="str">
            <v>Rokytnice v Orl.h.,,žel.st.</v>
          </cell>
          <cell r="G3544" t="str">
            <v>16:50</v>
          </cell>
          <cell r="H3544" t="str">
            <v>Rychnov n.Kněž.,,aut.nádr.</v>
          </cell>
          <cell r="I3544">
            <v>255</v>
          </cell>
          <cell r="J3544">
            <v>23</v>
          </cell>
          <cell r="K3544">
            <v>5865</v>
          </cell>
          <cell r="L3544">
            <v>200</v>
          </cell>
          <cell r="M3544" t="str">
            <v>X vzdy</v>
          </cell>
          <cell r="N3544" t="str">
            <v>Audis Bus</v>
          </cell>
        </row>
        <row r="3545">
          <cell r="D3545" t="str">
            <v>660201/13</v>
          </cell>
          <cell r="E3545" t="str">
            <v>17:19</v>
          </cell>
          <cell r="F3545" t="str">
            <v>Rychnov n.Kněž.,,aut.nádr.</v>
          </cell>
          <cell r="G3545" t="str">
            <v>18:00</v>
          </cell>
          <cell r="H3545" t="str">
            <v>Rokytnice v Orl.h.,,žel.st.</v>
          </cell>
          <cell r="I3545">
            <v>255</v>
          </cell>
          <cell r="J3545">
            <v>23</v>
          </cell>
          <cell r="K3545">
            <v>5865</v>
          </cell>
          <cell r="L3545">
            <v>200</v>
          </cell>
          <cell r="M3545" t="str">
            <v>X vzdy</v>
          </cell>
          <cell r="N3545" t="str">
            <v>Audis Bus</v>
          </cell>
        </row>
        <row r="3546">
          <cell r="D3546" t="str">
            <v>660201/14</v>
          </cell>
          <cell r="E3546" t="str">
            <v>18:45</v>
          </cell>
          <cell r="F3546" t="str">
            <v>Rokytnice v Orl.h.,,žel.st.</v>
          </cell>
          <cell r="G3546" t="str">
            <v>19:17</v>
          </cell>
          <cell r="H3546" t="str">
            <v>Rychnov n.Kněž.,,aut.nádr.</v>
          </cell>
          <cell r="I3546">
            <v>255</v>
          </cell>
          <cell r="J3546">
            <v>20</v>
          </cell>
          <cell r="K3546">
            <v>5100</v>
          </cell>
          <cell r="L3546">
            <v>200</v>
          </cell>
          <cell r="M3546" t="str">
            <v>X vzdy</v>
          </cell>
          <cell r="N3546" t="str">
            <v>Audis Bus</v>
          </cell>
        </row>
        <row r="3547">
          <cell r="D3547" t="str">
            <v>660201/15</v>
          </cell>
          <cell r="E3547" t="str">
            <v>16:10</v>
          </cell>
          <cell r="F3547" t="str">
            <v>Rychnov n.Kněž.,,aut.nádr.</v>
          </cell>
          <cell r="G3547" t="str">
            <v>16:44</v>
          </cell>
          <cell r="H3547" t="str">
            <v>Rokytnice v Orl.h.,,žel.st.</v>
          </cell>
          <cell r="I3547">
            <v>255</v>
          </cell>
          <cell r="J3547">
            <v>20</v>
          </cell>
          <cell r="K3547">
            <v>5100</v>
          </cell>
          <cell r="L3547">
            <v>200</v>
          </cell>
          <cell r="M3547" t="str">
            <v>X vzdy</v>
          </cell>
          <cell r="N3547" t="str">
            <v>Audis Bus</v>
          </cell>
        </row>
        <row r="3548">
          <cell r="D3548" t="str">
            <v>660201/16</v>
          </cell>
          <cell r="E3548" t="str">
            <v>07:05</v>
          </cell>
          <cell r="F3548" t="str">
            <v>Rokytnice v Orl.h.,,žel.st.</v>
          </cell>
          <cell r="G3548" t="str">
            <v>07:48</v>
          </cell>
          <cell r="H3548" t="str">
            <v>Rychnov n.Kněž.,,nemocnice</v>
          </cell>
          <cell r="I3548">
            <v>209</v>
          </cell>
          <cell r="J3548">
            <v>21</v>
          </cell>
          <cell r="K3548">
            <v>4389</v>
          </cell>
          <cell r="L3548">
            <v>156</v>
          </cell>
          <cell r="M3548" t="str">
            <v>X vzdy</v>
          </cell>
          <cell r="N3548" t="str">
            <v>Audis Bus</v>
          </cell>
        </row>
        <row r="3549">
          <cell r="D3549" t="str">
            <v>660201/17</v>
          </cell>
          <cell r="E3549" t="str">
            <v>06:30</v>
          </cell>
          <cell r="F3549" t="str">
            <v>Rychnov n.Kněž.,,aut.nádr.</v>
          </cell>
          <cell r="G3549" t="str">
            <v>07:00</v>
          </cell>
          <cell r="H3549" t="str">
            <v>Rokytnice v Orl.h.,,žel.st.</v>
          </cell>
          <cell r="I3549">
            <v>209</v>
          </cell>
          <cell r="J3549">
            <v>19</v>
          </cell>
          <cell r="K3549">
            <v>3971</v>
          </cell>
          <cell r="L3549">
            <v>156</v>
          </cell>
          <cell r="M3549" t="str">
            <v>X vzdy</v>
          </cell>
          <cell r="N3549" t="str">
            <v>Audis Bus</v>
          </cell>
        </row>
        <row r="3550">
          <cell r="D3550" t="str">
            <v>660201/18</v>
          </cell>
          <cell r="E3550" t="str">
            <v>10:10</v>
          </cell>
          <cell r="F3550" t="str">
            <v>Rokytnice v Orl.h.,,žel.st.</v>
          </cell>
          <cell r="G3550" t="str">
            <v>10:50</v>
          </cell>
          <cell r="H3550" t="str">
            <v>Rychnov n.Kněž.,,aut.nádr.</v>
          </cell>
          <cell r="I3550">
            <v>255</v>
          </cell>
          <cell r="J3550">
            <v>23</v>
          </cell>
          <cell r="K3550">
            <v>5865</v>
          </cell>
          <cell r="L3550">
            <v>200</v>
          </cell>
          <cell r="M3550" t="str">
            <v>X vzdy</v>
          </cell>
          <cell r="N3550" t="str">
            <v>Audis Bus</v>
          </cell>
        </row>
        <row r="3551">
          <cell r="D3551" t="str">
            <v>660201/19</v>
          </cell>
          <cell r="E3551" t="str">
            <v>14:20</v>
          </cell>
          <cell r="F3551" t="str">
            <v>Rychnov n.Kněž.,,aut.nádr.</v>
          </cell>
          <cell r="G3551" t="str">
            <v>15:15</v>
          </cell>
          <cell r="H3551" t="str">
            <v>Rokytnice v Orl.h.,Neb.Rybná,konečná</v>
          </cell>
          <cell r="I3551">
            <v>255</v>
          </cell>
          <cell r="J3551">
            <v>26</v>
          </cell>
          <cell r="K3551">
            <v>6630</v>
          </cell>
          <cell r="L3551">
            <v>200</v>
          </cell>
          <cell r="M3551" t="str">
            <v>X vzdy</v>
          </cell>
          <cell r="N3551" t="str">
            <v>Audis Bus</v>
          </cell>
        </row>
        <row r="3552">
          <cell r="D3552" t="str">
            <v>660201/20</v>
          </cell>
          <cell r="E3552" t="str">
            <v>06:34</v>
          </cell>
          <cell r="F3552" t="str">
            <v>Rokytnice v Orl.h.,Neb.Rybná,konečná</v>
          </cell>
          <cell r="G3552" t="str">
            <v>06:46</v>
          </cell>
          <cell r="H3552" t="str">
            <v>Rokytnice v Orl.h.,,žel.st.</v>
          </cell>
          <cell r="I3552">
            <v>203</v>
          </cell>
          <cell r="J3552">
            <v>6</v>
          </cell>
          <cell r="K3552">
            <v>1218</v>
          </cell>
          <cell r="L3552">
            <v>152</v>
          </cell>
          <cell r="M3552" t="str">
            <v>X vzdy</v>
          </cell>
          <cell r="N3552" t="str">
            <v>Audis Bus</v>
          </cell>
        </row>
        <row r="3553">
          <cell r="D3553" t="str">
            <v>660201/27</v>
          </cell>
          <cell r="E3553" t="str">
            <v>12:45</v>
          </cell>
          <cell r="F3553" t="str">
            <v>Rokytnice v Orl.h.,,žel.st.</v>
          </cell>
          <cell r="G3553" t="str">
            <v>12:55</v>
          </cell>
          <cell r="H3553" t="str">
            <v>Rokytnice v Orl.h.,Neb.Rybná,konečná</v>
          </cell>
          <cell r="I3553">
            <v>50</v>
          </cell>
          <cell r="J3553">
            <v>6</v>
          </cell>
          <cell r="K3553">
            <v>300</v>
          </cell>
          <cell r="L3553">
            <v>39</v>
          </cell>
          <cell r="M3553" t="str">
            <v>3 vzdy</v>
          </cell>
          <cell r="N3553" t="str">
            <v>Audis Bus</v>
          </cell>
        </row>
        <row r="3554">
          <cell r="D3554" t="str">
            <v>660201/28</v>
          </cell>
          <cell r="E3554" t="str">
            <v>12:55</v>
          </cell>
          <cell r="F3554" t="str">
            <v>Rokytnice v Orl.h.,Neb.Rybná,konečná</v>
          </cell>
          <cell r="G3554" t="str">
            <v>13:05</v>
          </cell>
          <cell r="H3554" t="str">
            <v>Rokytnice v Orl.h.,,žel.st.</v>
          </cell>
          <cell r="I3554">
            <v>50</v>
          </cell>
          <cell r="J3554">
            <v>6</v>
          </cell>
          <cell r="K3554">
            <v>300</v>
          </cell>
          <cell r="L3554">
            <v>39</v>
          </cell>
          <cell r="M3554" t="str">
            <v>3 vzdy</v>
          </cell>
          <cell r="N3554" t="str">
            <v>Audis Bus</v>
          </cell>
        </row>
        <row r="3555">
          <cell r="D3555" t="str">
            <v>660201/100</v>
          </cell>
          <cell r="E3555" t="str">
            <v>07:10</v>
          </cell>
          <cell r="F3555" t="str">
            <v>Rokytnice v Orl.h.,,žel.st.</v>
          </cell>
          <cell r="G3555" t="str">
            <v>07:50</v>
          </cell>
          <cell r="H3555" t="str">
            <v>Rychnov n.Kněž.,,aut.nádr.</v>
          </cell>
          <cell r="I3555">
            <v>116</v>
          </cell>
          <cell r="J3555">
            <v>23</v>
          </cell>
          <cell r="K3555">
            <v>2668</v>
          </cell>
          <cell r="L3555">
            <v>87</v>
          </cell>
          <cell r="M3555" t="str">
            <v>6+ vzdy</v>
          </cell>
          <cell r="N3555" t="str">
            <v>Audis Bus</v>
          </cell>
        </row>
        <row r="3556">
          <cell r="D3556" t="str">
            <v>660201/101</v>
          </cell>
          <cell r="E3556" t="str">
            <v>08:10</v>
          </cell>
          <cell r="F3556" t="str">
            <v>Rychnov n.Kněž.,,aut.nádr.</v>
          </cell>
          <cell r="G3556" t="str">
            <v>08:51</v>
          </cell>
          <cell r="H3556" t="str">
            <v>Rokytnice v Orl.h.,,žel.st.</v>
          </cell>
          <cell r="I3556">
            <v>116</v>
          </cell>
          <cell r="J3556">
            <v>23</v>
          </cell>
          <cell r="K3556">
            <v>2668</v>
          </cell>
          <cell r="L3556">
            <v>87</v>
          </cell>
          <cell r="M3556" t="str">
            <v>6+ vzdy</v>
          </cell>
          <cell r="N3556" t="str">
            <v>Audis Bus</v>
          </cell>
        </row>
        <row r="3557">
          <cell r="D3557" t="str">
            <v>660201/102</v>
          </cell>
          <cell r="E3557" t="str">
            <v>11:10</v>
          </cell>
          <cell r="F3557" t="str">
            <v>Rokytnice v Orl.h.,,žel.st.</v>
          </cell>
          <cell r="G3557" t="str">
            <v>11:50</v>
          </cell>
          <cell r="H3557" t="str">
            <v>Rychnov n.Kněž.,,aut.nádr.</v>
          </cell>
          <cell r="I3557">
            <v>116</v>
          </cell>
          <cell r="J3557">
            <v>23</v>
          </cell>
          <cell r="K3557">
            <v>2668</v>
          </cell>
          <cell r="L3557">
            <v>87</v>
          </cell>
          <cell r="M3557" t="str">
            <v>6+ vzdy</v>
          </cell>
          <cell r="N3557" t="str">
            <v>Audis Bus</v>
          </cell>
        </row>
        <row r="3558">
          <cell r="D3558" t="str">
            <v>660201/103</v>
          </cell>
          <cell r="E3558" t="str">
            <v>12:10</v>
          </cell>
          <cell r="F3558" t="str">
            <v>Rychnov n.Kněž.,,aut.nádr.</v>
          </cell>
          <cell r="G3558" t="str">
            <v>12:51</v>
          </cell>
          <cell r="H3558" t="str">
            <v>Rokytnice v Orl.h.,,žel.st.</v>
          </cell>
          <cell r="I3558">
            <v>116</v>
          </cell>
          <cell r="J3558">
            <v>23</v>
          </cell>
          <cell r="K3558">
            <v>2668</v>
          </cell>
          <cell r="L3558">
            <v>87</v>
          </cell>
          <cell r="M3558" t="str">
            <v>6+ vzdy</v>
          </cell>
          <cell r="N3558" t="str">
            <v>Audis Bus</v>
          </cell>
        </row>
        <row r="3559">
          <cell r="D3559" t="str">
            <v>660201/104</v>
          </cell>
          <cell r="E3559" t="str">
            <v>16:15</v>
          </cell>
          <cell r="F3559" t="str">
            <v>Rokytnice v Orl.h.,,žel.st.</v>
          </cell>
          <cell r="G3559" t="str">
            <v>16:55</v>
          </cell>
          <cell r="H3559" t="str">
            <v>Rychnov n.Kněž.,,aut.nádr.</v>
          </cell>
          <cell r="I3559">
            <v>116</v>
          </cell>
          <cell r="J3559">
            <v>23</v>
          </cell>
          <cell r="K3559">
            <v>2668</v>
          </cell>
          <cell r="L3559">
            <v>87</v>
          </cell>
          <cell r="M3559" t="str">
            <v>6+ vzdy</v>
          </cell>
          <cell r="N3559" t="str">
            <v>Audis Bus</v>
          </cell>
        </row>
        <row r="3560">
          <cell r="D3560" t="str">
            <v>660201/105</v>
          </cell>
          <cell r="E3560" t="str">
            <v>17:02</v>
          </cell>
          <cell r="F3560" t="str">
            <v>Rychnov n.Kněž.,,aut.nádr.</v>
          </cell>
          <cell r="G3560" t="str">
            <v>17:43</v>
          </cell>
          <cell r="H3560" t="str">
            <v>Rokytnice v Orl.h.,,žel.st.</v>
          </cell>
          <cell r="I3560">
            <v>116</v>
          </cell>
          <cell r="J3560">
            <v>23</v>
          </cell>
          <cell r="K3560">
            <v>2668</v>
          </cell>
          <cell r="L3560">
            <v>87</v>
          </cell>
          <cell r="M3560" t="str">
            <v>6+ vzdy</v>
          </cell>
          <cell r="N3560" t="str">
            <v>Audis Bus</v>
          </cell>
        </row>
        <row r="3561">
          <cell r="D3561" t="str">
            <v>660201/106</v>
          </cell>
          <cell r="E3561" t="str">
            <v>18:15</v>
          </cell>
          <cell r="F3561" t="str">
            <v>Rokytnice v Orl.h.,,žel.st.</v>
          </cell>
          <cell r="G3561" t="str">
            <v>18:55</v>
          </cell>
          <cell r="H3561" t="str">
            <v>Rychnov n.Kněž.,,aut.nádr.</v>
          </cell>
          <cell r="I3561">
            <v>115</v>
          </cell>
          <cell r="J3561">
            <v>23</v>
          </cell>
          <cell r="K3561">
            <v>2645</v>
          </cell>
          <cell r="L3561">
            <v>87</v>
          </cell>
          <cell r="M3561" t="str">
            <v>6+ vzdy</v>
          </cell>
          <cell r="N3561" t="str">
            <v>Audis Bus</v>
          </cell>
        </row>
        <row r="3562">
          <cell r="D3562" t="str">
            <v>660201/107</v>
          </cell>
          <cell r="E3562" t="str">
            <v>19:10</v>
          </cell>
          <cell r="F3562" t="str">
            <v>Rychnov n.Kněž.,,aut.nádr.</v>
          </cell>
          <cell r="G3562" t="str">
            <v>19:51</v>
          </cell>
          <cell r="H3562" t="str">
            <v>Rokytnice v Orl.h.,,žel.st.</v>
          </cell>
          <cell r="I3562">
            <v>115</v>
          </cell>
          <cell r="J3562">
            <v>23</v>
          </cell>
          <cell r="K3562">
            <v>2645</v>
          </cell>
          <cell r="L3562">
            <v>87</v>
          </cell>
          <cell r="M3562" t="str">
            <v>6+ vzdy</v>
          </cell>
          <cell r="N3562" t="str">
            <v>Audis Bus</v>
          </cell>
        </row>
        <row r="3563">
          <cell r="D3563" t="str">
            <v>660201/216</v>
          </cell>
          <cell r="E3563" t="str">
            <v>07:15</v>
          </cell>
          <cell r="F3563" t="str">
            <v>Rokytnice v Orl.h.,,žel.st.</v>
          </cell>
          <cell r="G3563" t="str">
            <v>07:55</v>
          </cell>
          <cell r="H3563" t="str">
            <v>Rychnov n.Kněž.,,nemocnice</v>
          </cell>
          <cell r="I3563">
            <v>46</v>
          </cell>
          <cell r="J3563">
            <v>21</v>
          </cell>
          <cell r="K3563">
            <v>966</v>
          </cell>
          <cell r="L3563">
            <v>44</v>
          </cell>
          <cell r="M3563" t="str">
            <v>X vzdy</v>
          </cell>
          <cell r="N3563" t="str">
            <v>Audis Bus</v>
          </cell>
        </row>
        <row r="3564">
          <cell r="D3564" t="str">
            <v>660201/217</v>
          </cell>
          <cell r="E3564" t="str">
            <v>06:35</v>
          </cell>
          <cell r="F3564" t="str">
            <v>Rychnov n.Kněž.,,aut.nádr.</v>
          </cell>
          <cell r="G3564" t="str">
            <v>07:15</v>
          </cell>
          <cell r="H3564" t="str">
            <v>Rokytnice v Orl.h.,,žel.st.</v>
          </cell>
          <cell r="I3564">
            <v>46</v>
          </cell>
          <cell r="J3564">
            <v>23</v>
          </cell>
          <cell r="K3564">
            <v>1058</v>
          </cell>
          <cell r="L3564">
            <v>44</v>
          </cell>
          <cell r="M3564" t="str">
            <v>X vzdy</v>
          </cell>
          <cell r="N3564" t="str">
            <v>Audis Bus</v>
          </cell>
        </row>
        <row r="3565">
          <cell r="D3565" t="str">
            <v>660202/1</v>
          </cell>
          <cell r="E3565" t="str">
            <v>19:50</v>
          </cell>
          <cell r="F3565" t="str">
            <v>Kostelec n.Orl.,,nám.</v>
          </cell>
          <cell r="G3565" t="str">
            <v>20:40</v>
          </cell>
          <cell r="H3565" t="str">
            <v>Rokytnice v Orl.h.,,žel.st.</v>
          </cell>
          <cell r="I3565">
            <v>369</v>
          </cell>
          <cell r="J3565">
            <v>28</v>
          </cell>
          <cell r="K3565">
            <v>10332</v>
          </cell>
          <cell r="L3565">
            <v>287</v>
          </cell>
          <cell r="M3565" t="str">
            <v xml:space="preserve"> vzdy</v>
          </cell>
          <cell r="N3565" t="str">
            <v>Audis Bus</v>
          </cell>
        </row>
        <row r="3566">
          <cell r="D3566" t="str">
            <v>660202/8</v>
          </cell>
          <cell r="E3566" t="str">
            <v>06:50</v>
          </cell>
          <cell r="F3566" t="str">
            <v>Rokytnice v Orl.h.,,žel.st.</v>
          </cell>
          <cell r="G3566" t="str">
            <v>07:33</v>
          </cell>
          <cell r="H3566" t="str">
            <v>Vamberk,,nám.</v>
          </cell>
          <cell r="I3566">
            <v>203</v>
          </cell>
          <cell r="J3566">
            <v>24</v>
          </cell>
          <cell r="K3566">
            <v>4872</v>
          </cell>
          <cell r="L3566">
            <v>152</v>
          </cell>
          <cell r="M3566" t="str">
            <v>X vzdy</v>
          </cell>
          <cell r="N3566" t="str">
            <v>Audis Bus</v>
          </cell>
        </row>
        <row r="3567">
          <cell r="D3567" t="str">
            <v>660202/100</v>
          </cell>
          <cell r="E3567" t="str">
            <v>20:15</v>
          </cell>
          <cell r="F3567" t="str">
            <v>Rokytnice v Orl.h.,,žel.st.</v>
          </cell>
          <cell r="G3567" t="str">
            <v>21:15</v>
          </cell>
          <cell r="H3567" t="str">
            <v>Častolovice,,žel.st.</v>
          </cell>
          <cell r="I3567">
            <v>114</v>
          </cell>
          <cell r="J3567">
            <v>32</v>
          </cell>
          <cell r="K3567">
            <v>3648</v>
          </cell>
          <cell r="L3567">
            <v>87</v>
          </cell>
          <cell r="M3567" t="str">
            <v>6+ vzdy</v>
          </cell>
          <cell r="N3567" t="str">
            <v>Audis Bus</v>
          </cell>
        </row>
        <row r="3568">
          <cell r="D3568" t="str">
            <v>660203/1</v>
          </cell>
          <cell r="E3568" t="str">
            <v>17:35</v>
          </cell>
          <cell r="F3568" t="str">
            <v>Říčky,,hostinec</v>
          </cell>
          <cell r="G3568" t="str">
            <v>17:50</v>
          </cell>
          <cell r="H3568" t="str">
            <v>Rokytnice v Orl.h.,,žel.st.</v>
          </cell>
          <cell r="I3568">
            <v>255</v>
          </cell>
          <cell r="J3568">
            <v>7</v>
          </cell>
          <cell r="K3568">
            <v>1785</v>
          </cell>
          <cell r="L3568">
            <v>200</v>
          </cell>
          <cell r="M3568" t="str">
            <v>X vzdy</v>
          </cell>
          <cell r="N3568" t="str">
            <v>Audis Bus</v>
          </cell>
        </row>
        <row r="3569">
          <cell r="D3569" t="str">
            <v>660203/2</v>
          </cell>
          <cell r="E3569" t="str">
            <v>17:10</v>
          </cell>
          <cell r="F3569" t="str">
            <v>Rokytnice v Orl.h.,,žel.st.</v>
          </cell>
          <cell r="G3569" t="str">
            <v>17:25</v>
          </cell>
          <cell r="H3569" t="str">
            <v>Říčky,,hostinec</v>
          </cell>
          <cell r="I3569">
            <v>255</v>
          </cell>
          <cell r="J3569">
            <v>7</v>
          </cell>
          <cell r="K3569">
            <v>1785</v>
          </cell>
          <cell r="L3569">
            <v>200</v>
          </cell>
          <cell r="M3569" t="str">
            <v>X vzdy</v>
          </cell>
          <cell r="N3569" t="str">
            <v>Audis Bus</v>
          </cell>
        </row>
        <row r="3570">
          <cell r="D3570" t="str">
            <v>660203/5</v>
          </cell>
          <cell r="E3570" t="str">
            <v>07:00</v>
          </cell>
          <cell r="F3570" t="str">
            <v>Bartošovice v Orl.h.,,Obecní úřad</v>
          </cell>
          <cell r="G3570" t="str">
            <v>07:25</v>
          </cell>
          <cell r="H3570" t="str">
            <v>Žamberk,,aut.nádr.</v>
          </cell>
          <cell r="I3570">
            <v>203</v>
          </cell>
          <cell r="J3570">
            <v>1</v>
          </cell>
          <cell r="K3570">
            <v>203</v>
          </cell>
          <cell r="L3570">
            <v>152</v>
          </cell>
          <cell r="M3570" t="str">
            <v>X vzdy</v>
          </cell>
          <cell r="N3570" t="str">
            <v>Audis Bus</v>
          </cell>
        </row>
        <row r="3571">
          <cell r="D3571" t="str">
            <v>660203/7</v>
          </cell>
          <cell r="E3571" t="str">
            <v>09:40</v>
          </cell>
          <cell r="F3571" t="str">
            <v>Říčky,,hostinec</v>
          </cell>
          <cell r="G3571" t="str">
            <v>09:55</v>
          </cell>
          <cell r="H3571" t="str">
            <v>Rokytnice v Orl.h.,,žel.st.</v>
          </cell>
          <cell r="I3571">
            <v>255</v>
          </cell>
          <cell r="J3571">
            <v>7</v>
          </cell>
          <cell r="K3571">
            <v>1785</v>
          </cell>
          <cell r="L3571">
            <v>200</v>
          </cell>
          <cell r="M3571" t="str">
            <v>X vzdy</v>
          </cell>
          <cell r="N3571" t="str">
            <v>Audis Bus</v>
          </cell>
        </row>
        <row r="3572">
          <cell r="D3572" t="str">
            <v>660203/10</v>
          </cell>
          <cell r="E3572" t="str">
            <v>09:10</v>
          </cell>
          <cell r="F3572" t="str">
            <v>Rokytnice v Orl.h.,,žel.st.</v>
          </cell>
          <cell r="G3572" t="str">
            <v>09:25</v>
          </cell>
          <cell r="H3572" t="str">
            <v>Říčky,,hostinec</v>
          </cell>
          <cell r="I3572">
            <v>255</v>
          </cell>
          <cell r="J3572">
            <v>7</v>
          </cell>
          <cell r="K3572">
            <v>1785</v>
          </cell>
          <cell r="L3572">
            <v>200</v>
          </cell>
          <cell r="M3572" t="str">
            <v>X vzdy</v>
          </cell>
          <cell r="N3572" t="str">
            <v>Audis Bus</v>
          </cell>
        </row>
        <row r="3573">
          <cell r="D3573" t="str">
            <v>660203/16</v>
          </cell>
          <cell r="E3573" t="str">
            <v>13:50</v>
          </cell>
          <cell r="F3573" t="str">
            <v>Kunvald,,pošta</v>
          </cell>
          <cell r="G3573" t="str">
            <v>14:00</v>
          </cell>
          <cell r="H3573" t="str">
            <v>Bartošovice v Orl.h.,,Obecní úřad</v>
          </cell>
          <cell r="I3573">
            <v>203</v>
          </cell>
          <cell r="J3573">
            <v>1</v>
          </cell>
          <cell r="K3573">
            <v>203</v>
          </cell>
          <cell r="L3573">
            <v>152</v>
          </cell>
          <cell r="M3573" t="str">
            <v>X vzdy</v>
          </cell>
          <cell r="N3573" t="str">
            <v>Audis Bus</v>
          </cell>
        </row>
        <row r="3574">
          <cell r="D3574" t="str">
            <v>660203/17</v>
          </cell>
          <cell r="E3574" t="str">
            <v>14:40</v>
          </cell>
          <cell r="F3574" t="str">
            <v>Říčky,,hostinec</v>
          </cell>
          <cell r="G3574" t="str">
            <v>14:55</v>
          </cell>
          <cell r="H3574" t="str">
            <v>Rokytnice v Orl.h.,,žel.st.</v>
          </cell>
          <cell r="I3574">
            <v>255</v>
          </cell>
          <cell r="J3574">
            <v>7</v>
          </cell>
          <cell r="K3574">
            <v>1785</v>
          </cell>
          <cell r="L3574">
            <v>200</v>
          </cell>
          <cell r="M3574" t="str">
            <v>X vzdy</v>
          </cell>
          <cell r="N3574" t="str">
            <v>Audis Bus</v>
          </cell>
        </row>
        <row r="3575">
          <cell r="D3575" t="str">
            <v>660203/20</v>
          </cell>
          <cell r="E3575" t="str">
            <v>06:10</v>
          </cell>
          <cell r="F3575" t="str">
            <v>Rokytnice v Orl.h.,,žel.st.</v>
          </cell>
          <cell r="G3575" t="str">
            <v>06:25</v>
          </cell>
          <cell r="H3575" t="str">
            <v>Říčky,,hostinec</v>
          </cell>
          <cell r="I3575">
            <v>255</v>
          </cell>
          <cell r="J3575">
            <v>7</v>
          </cell>
          <cell r="K3575">
            <v>1785</v>
          </cell>
          <cell r="L3575">
            <v>200</v>
          </cell>
          <cell r="M3575" t="str">
            <v>X vzdy</v>
          </cell>
          <cell r="N3575" t="str">
            <v>Audis Bus</v>
          </cell>
        </row>
        <row r="3576">
          <cell r="D3576" t="str">
            <v>660203/21</v>
          </cell>
          <cell r="E3576" t="str">
            <v>06:25</v>
          </cell>
          <cell r="F3576" t="str">
            <v>Říčky,,hostinec</v>
          </cell>
          <cell r="G3576" t="str">
            <v>06:40</v>
          </cell>
          <cell r="H3576" t="str">
            <v>Rokytnice v Orl.h.,,žel.st.</v>
          </cell>
          <cell r="I3576">
            <v>255</v>
          </cell>
          <cell r="J3576">
            <v>7</v>
          </cell>
          <cell r="K3576">
            <v>1785</v>
          </cell>
          <cell r="L3576">
            <v>200</v>
          </cell>
          <cell r="M3576" t="str">
            <v>X vzdy</v>
          </cell>
          <cell r="N3576" t="str">
            <v>Audis Bus</v>
          </cell>
        </row>
        <row r="3577">
          <cell r="D3577" t="str">
            <v>660203/24</v>
          </cell>
          <cell r="E3577" t="str">
            <v>21:05</v>
          </cell>
          <cell r="F3577" t="str">
            <v>Rokytnice v Orl.h.,,žel.st.</v>
          </cell>
          <cell r="G3577" t="str">
            <v>21:19</v>
          </cell>
          <cell r="H3577" t="str">
            <v>Říčky,,hostinec</v>
          </cell>
          <cell r="I3577">
            <v>53</v>
          </cell>
          <cell r="J3577">
            <v>7</v>
          </cell>
          <cell r="K3577">
            <v>371</v>
          </cell>
          <cell r="L3577">
            <v>41</v>
          </cell>
          <cell r="M3577" t="str">
            <v>5 vzdy</v>
          </cell>
          <cell r="N3577" t="str">
            <v>Audis Bus</v>
          </cell>
        </row>
        <row r="3578">
          <cell r="D3578" t="str">
            <v>660203/25</v>
          </cell>
          <cell r="E3578" t="str">
            <v>07:03</v>
          </cell>
          <cell r="F3578" t="str">
            <v>Bartošovice v Orl.h.,,Obecní úřad</v>
          </cell>
          <cell r="G3578" t="str">
            <v>07:13</v>
          </cell>
          <cell r="H3578" t="str">
            <v>Kunvald,,pošta</v>
          </cell>
          <cell r="I3578">
            <v>203</v>
          </cell>
          <cell r="J3578">
            <v>1</v>
          </cell>
          <cell r="K3578">
            <v>203</v>
          </cell>
          <cell r="L3578">
            <v>152</v>
          </cell>
          <cell r="M3578" t="str">
            <v>X vzdy</v>
          </cell>
          <cell r="N3578" t="str">
            <v>Audis Bus</v>
          </cell>
        </row>
        <row r="3579">
          <cell r="D3579" t="str">
            <v>660203/26</v>
          </cell>
          <cell r="E3579" t="str">
            <v>07:15</v>
          </cell>
          <cell r="F3579" t="str">
            <v>Kunvald,,pošta</v>
          </cell>
          <cell r="G3579" t="str">
            <v>07:25</v>
          </cell>
          <cell r="H3579" t="str">
            <v>Bartošovice v Orl.h.,,Obecní úřad</v>
          </cell>
          <cell r="I3579">
            <v>203</v>
          </cell>
          <cell r="J3579">
            <v>1</v>
          </cell>
          <cell r="K3579">
            <v>203</v>
          </cell>
          <cell r="L3579">
            <v>152</v>
          </cell>
          <cell r="M3579" t="str">
            <v>X vzdy</v>
          </cell>
          <cell r="N3579" t="str">
            <v>Audis Bus</v>
          </cell>
        </row>
        <row r="3580">
          <cell r="D3580" t="str">
            <v>660203/27</v>
          </cell>
          <cell r="E3580" t="str">
            <v>13:40</v>
          </cell>
          <cell r="F3580" t="str">
            <v>Bartošovice v Orl.h.,,Obecní úřad</v>
          </cell>
          <cell r="G3580" t="str">
            <v>13:50</v>
          </cell>
          <cell r="H3580" t="str">
            <v>Kunvald,,pošta</v>
          </cell>
          <cell r="I3580">
            <v>203</v>
          </cell>
          <cell r="J3580">
            <v>1</v>
          </cell>
          <cell r="K3580">
            <v>203</v>
          </cell>
          <cell r="L3580">
            <v>152</v>
          </cell>
          <cell r="M3580" t="str">
            <v>X vzdy</v>
          </cell>
          <cell r="N3580" t="str">
            <v>Audis Bus</v>
          </cell>
        </row>
        <row r="3581">
          <cell r="D3581" t="str">
            <v>660203/30</v>
          </cell>
          <cell r="E3581" t="str">
            <v>14:25</v>
          </cell>
          <cell r="F3581" t="str">
            <v>Rokytnice v Orl.h.,,žel.st.</v>
          </cell>
          <cell r="G3581" t="str">
            <v>14:40</v>
          </cell>
          <cell r="H3581" t="str">
            <v>Říčky,,hostinec</v>
          </cell>
          <cell r="I3581">
            <v>255</v>
          </cell>
          <cell r="J3581">
            <v>7</v>
          </cell>
          <cell r="K3581">
            <v>1785</v>
          </cell>
          <cell r="L3581">
            <v>200</v>
          </cell>
          <cell r="M3581" t="str">
            <v>X vzdy</v>
          </cell>
          <cell r="N3581" t="str">
            <v>Audis Bus</v>
          </cell>
        </row>
        <row r="3582">
          <cell r="D3582" t="str">
            <v>660203/52</v>
          </cell>
          <cell r="E3582" t="str">
            <v>15:10</v>
          </cell>
          <cell r="F3582" t="str">
            <v>Žamberk,,aut.nádr.</v>
          </cell>
          <cell r="G3582" t="str">
            <v>15:35</v>
          </cell>
          <cell r="H3582" t="str">
            <v>Bartošovice v Orl.h.,,Obecní úřad</v>
          </cell>
          <cell r="I3582">
            <v>203</v>
          </cell>
          <cell r="J3582">
            <v>1</v>
          </cell>
          <cell r="K3582">
            <v>203</v>
          </cell>
          <cell r="L3582">
            <v>152</v>
          </cell>
          <cell r="M3582" t="str">
            <v>X vzdy</v>
          </cell>
          <cell r="N3582" t="str">
            <v>Audis Bus</v>
          </cell>
        </row>
        <row r="3583">
          <cell r="D3583" t="str">
            <v>660203/100</v>
          </cell>
          <cell r="E3583" t="str">
            <v>15:30</v>
          </cell>
          <cell r="F3583" t="str">
            <v>Rokytnice v Orl.h.,,žel.st.</v>
          </cell>
          <cell r="G3583" t="str">
            <v>15:44</v>
          </cell>
          <cell r="H3583" t="str">
            <v>Říčky,,hostinec</v>
          </cell>
          <cell r="I3583">
            <v>116</v>
          </cell>
          <cell r="J3583">
            <v>7</v>
          </cell>
          <cell r="K3583">
            <v>812</v>
          </cell>
          <cell r="L3583">
            <v>87</v>
          </cell>
          <cell r="M3583" t="str">
            <v>6+ vzdy</v>
          </cell>
          <cell r="N3583" t="str">
            <v>Audis Bus</v>
          </cell>
        </row>
        <row r="3584">
          <cell r="D3584" t="str">
            <v>660203/101</v>
          </cell>
          <cell r="E3584" t="str">
            <v>16:00</v>
          </cell>
          <cell r="F3584" t="str">
            <v>Říčky,,hostinec</v>
          </cell>
          <cell r="G3584" t="str">
            <v>16:15</v>
          </cell>
          <cell r="H3584" t="str">
            <v>Rokytnice v Orl.h.,,žel.st.</v>
          </cell>
          <cell r="I3584">
            <v>116</v>
          </cell>
          <cell r="J3584">
            <v>7</v>
          </cell>
          <cell r="K3584">
            <v>812</v>
          </cell>
          <cell r="L3584">
            <v>87</v>
          </cell>
          <cell r="M3584" t="str">
            <v>6+ vzdy</v>
          </cell>
          <cell r="N3584" t="str">
            <v>Audis Bus</v>
          </cell>
        </row>
        <row r="3585">
          <cell r="D3585" t="str">
            <v>660204/1</v>
          </cell>
          <cell r="E3585" t="str">
            <v>11:05</v>
          </cell>
          <cell r="F3585" t="str">
            <v>Rychnov n.Kněž.,,aut.nádr.</v>
          </cell>
          <cell r="G3585" t="str">
            <v>11:28</v>
          </cell>
          <cell r="H3585" t="str">
            <v>Kostelec n.Orl.,,nám.</v>
          </cell>
          <cell r="I3585">
            <v>255</v>
          </cell>
          <cell r="J3585">
            <v>12</v>
          </cell>
          <cell r="K3585">
            <v>3060</v>
          </cell>
          <cell r="L3585">
            <v>200</v>
          </cell>
          <cell r="M3585" t="str">
            <v>X vzdy</v>
          </cell>
          <cell r="N3585" t="str">
            <v>Audis Bus</v>
          </cell>
        </row>
        <row r="3586">
          <cell r="D3586" t="str">
            <v>660204/2</v>
          </cell>
          <cell r="E3586" t="str">
            <v>22:08</v>
          </cell>
          <cell r="F3586" t="str">
            <v>Kostelec n.Orl.,,nám.</v>
          </cell>
          <cell r="G3586" t="str">
            <v>22:35</v>
          </cell>
          <cell r="H3586" t="str">
            <v>Rychnov n.Kněž.,,aut.nádr.</v>
          </cell>
          <cell r="I3586">
            <v>255</v>
          </cell>
          <cell r="J3586">
            <v>14</v>
          </cell>
          <cell r="K3586">
            <v>3570</v>
          </cell>
          <cell r="L3586">
            <v>200</v>
          </cell>
          <cell r="M3586" t="str">
            <v>X vzdy</v>
          </cell>
          <cell r="N3586" t="str">
            <v>Audis Bus</v>
          </cell>
        </row>
        <row r="3587">
          <cell r="D3587" t="str">
            <v>660204/3</v>
          </cell>
          <cell r="E3587" t="str">
            <v>18:35</v>
          </cell>
          <cell r="F3587" t="str">
            <v>Rychnov n.Kněž.,,aut.nádr.</v>
          </cell>
          <cell r="G3587" t="str">
            <v>18:58</v>
          </cell>
          <cell r="H3587" t="str">
            <v>Kostelec n.Orl.,,nám.</v>
          </cell>
          <cell r="I3587">
            <v>255</v>
          </cell>
          <cell r="J3587">
            <v>12</v>
          </cell>
          <cell r="K3587">
            <v>3060</v>
          </cell>
          <cell r="L3587">
            <v>200</v>
          </cell>
          <cell r="M3587" t="str">
            <v>X vzdy</v>
          </cell>
          <cell r="N3587" t="str">
            <v>Audis Bus</v>
          </cell>
        </row>
        <row r="3588">
          <cell r="D3588" t="str">
            <v>660204/4</v>
          </cell>
          <cell r="E3588" t="str">
            <v>07:35</v>
          </cell>
          <cell r="F3588" t="str">
            <v>Vamberk,,nám.</v>
          </cell>
          <cell r="G3588" t="str">
            <v>07:48</v>
          </cell>
          <cell r="H3588" t="str">
            <v>Rychnov n.Kněž.,,aut.nádr.</v>
          </cell>
          <cell r="I3588">
            <v>203</v>
          </cell>
          <cell r="J3588">
            <v>6</v>
          </cell>
          <cell r="K3588">
            <v>1218</v>
          </cell>
          <cell r="L3588">
            <v>152</v>
          </cell>
          <cell r="M3588" t="str">
            <v>X vzdy</v>
          </cell>
          <cell r="N3588" t="str">
            <v>Audis Bus</v>
          </cell>
        </row>
        <row r="3589">
          <cell r="D3589" t="str">
            <v>660204/5</v>
          </cell>
          <cell r="E3589" t="str">
            <v>19:25</v>
          </cell>
          <cell r="F3589" t="str">
            <v>Rychnov n.Kněž.,,aut.nádr.</v>
          </cell>
          <cell r="G3589" t="str">
            <v>19:48</v>
          </cell>
          <cell r="H3589" t="str">
            <v>Kostelec n.Orl.,,nám.</v>
          </cell>
          <cell r="I3589">
            <v>255</v>
          </cell>
          <cell r="J3589">
            <v>12</v>
          </cell>
          <cell r="K3589">
            <v>3060</v>
          </cell>
          <cell r="L3589">
            <v>200</v>
          </cell>
          <cell r="M3589" t="str">
            <v>X vzdy</v>
          </cell>
          <cell r="N3589" t="str">
            <v>Audis Bus</v>
          </cell>
        </row>
        <row r="3590">
          <cell r="D3590" t="str">
            <v>660204/6</v>
          </cell>
          <cell r="E3590" t="str">
            <v>06:32</v>
          </cell>
          <cell r="F3590" t="str">
            <v>Kostelec n.Orl.,,nám.</v>
          </cell>
          <cell r="G3590" t="str">
            <v>06:55</v>
          </cell>
          <cell r="H3590" t="str">
            <v>Rychnov n.Kněž.,,aut.nádr.</v>
          </cell>
          <cell r="I3590">
            <v>255</v>
          </cell>
          <cell r="J3590">
            <v>12</v>
          </cell>
          <cell r="K3590">
            <v>3060</v>
          </cell>
          <cell r="L3590">
            <v>200</v>
          </cell>
          <cell r="M3590" t="str">
            <v>X vzdy</v>
          </cell>
          <cell r="N3590" t="str">
            <v>Audis Bus</v>
          </cell>
        </row>
        <row r="3591">
          <cell r="D3591" t="str">
            <v>660204/7</v>
          </cell>
          <cell r="E3591" t="str">
            <v>21:35</v>
          </cell>
          <cell r="F3591" t="str">
            <v>Vamberk,,nám.</v>
          </cell>
          <cell r="G3591" t="str">
            <v>21:44</v>
          </cell>
          <cell r="H3591" t="str">
            <v>Kostelec n.Orl.,,nám.</v>
          </cell>
          <cell r="I3591">
            <v>255</v>
          </cell>
          <cell r="J3591">
            <v>6</v>
          </cell>
          <cell r="K3591">
            <v>1530</v>
          </cell>
          <cell r="L3591">
            <v>200</v>
          </cell>
          <cell r="M3591" t="str">
            <v>X vzdy</v>
          </cell>
          <cell r="N3591" t="str">
            <v>Audis Bus</v>
          </cell>
        </row>
        <row r="3592">
          <cell r="D3592" t="str">
            <v>660204/8</v>
          </cell>
          <cell r="E3592" t="str">
            <v>08:32</v>
          </cell>
          <cell r="F3592" t="str">
            <v>Kostelec n.Orl.,,nám.</v>
          </cell>
          <cell r="G3592" t="str">
            <v>08:55</v>
          </cell>
          <cell r="H3592" t="str">
            <v>Rychnov n.Kněž.,,aut.nádr.</v>
          </cell>
          <cell r="I3592">
            <v>255</v>
          </cell>
          <cell r="J3592">
            <v>12</v>
          </cell>
          <cell r="K3592">
            <v>3060</v>
          </cell>
          <cell r="L3592">
            <v>200</v>
          </cell>
          <cell r="M3592" t="str">
            <v>X vzdy</v>
          </cell>
          <cell r="N3592" t="str">
            <v>Audis Bus</v>
          </cell>
        </row>
        <row r="3593">
          <cell r="D3593" t="str">
            <v>660204/10</v>
          </cell>
          <cell r="E3593" t="str">
            <v>12:32</v>
          </cell>
          <cell r="F3593" t="str">
            <v>Kostelec n.Orl.,,nám.</v>
          </cell>
          <cell r="G3593" t="str">
            <v>12:55</v>
          </cell>
          <cell r="H3593" t="str">
            <v>Rychnov n.Kněž.,,aut.nádr.</v>
          </cell>
          <cell r="I3593">
            <v>255</v>
          </cell>
          <cell r="J3593">
            <v>12</v>
          </cell>
          <cell r="K3593">
            <v>3060</v>
          </cell>
          <cell r="L3593">
            <v>200</v>
          </cell>
          <cell r="M3593" t="str">
            <v>X vzdy</v>
          </cell>
          <cell r="N3593" t="str">
            <v>Audis Bus</v>
          </cell>
        </row>
        <row r="3594">
          <cell r="D3594" t="str">
            <v>660205/1</v>
          </cell>
          <cell r="E3594" t="str">
            <v>10:20</v>
          </cell>
          <cell r="F3594" t="str">
            <v>Orlické Záhoří,,u kostela</v>
          </cell>
          <cell r="G3594" t="str">
            <v>10:49</v>
          </cell>
          <cell r="H3594" t="str">
            <v>Deštné v Orl.h.,,Národní dům</v>
          </cell>
          <cell r="I3594">
            <v>255</v>
          </cell>
          <cell r="J3594">
            <v>15</v>
          </cell>
          <cell r="K3594">
            <v>3825</v>
          </cell>
          <cell r="L3594">
            <v>200</v>
          </cell>
          <cell r="M3594" t="str">
            <v>X vzdy</v>
          </cell>
          <cell r="N3594" t="str">
            <v>Audis Bus</v>
          </cell>
        </row>
        <row r="3595">
          <cell r="D3595" t="str">
            <v>660205/2</v>
          </cell>
          <cell r="E3595" t="str">
            <v>09:06</v>
          </cell>
          <cell r="F3595" t="str">
            <v>Deštné v Orl.h.,,Národní dům</v>
          </cell>
          <cell r="G3595" t="str">
            <v>09:32</v>
          </cell>
          <cell r="H3595" t="str">
            <v>Orlické Záhoří,,u kostela</v>
          </cell>
          <cell r="I3595">
            <v>255</v>
          </cell>
          <cell r="J3595">
            <v>15</v>
          </cell>
          <cell r="K3595">
            <v>3825</v>
          </cell>
          <cell r="L3595">
            <v>200</v>
          </cell>
          <cell r="M3595" t="str">
            <v>X vzdy</v>
          </cell>
          <cell r="N3595" t="str">
            <v>Audis Bus</v>
          </cell>
        </row>
        <row r="3596">
          <cell r="D3596" t="str">
            <v>660205/3</v>
          </cell>
          <cell r="E3596" t="str">
            <v>15:38</v>
          </cell>
          <cell r="F3596" t="str">
            <v>Bartošovice v Orl.h.,,Obecní úřad</v>
          </cell>
          <cell r="G3596" t="str">
            <v>16:05</v>
          </cell>
          <cell r="H3596" t="str">
            <v>Orlické Záhoří,,u kostela</v>
          </cell>
          <cell r="I3596">
            <v>203</v>
          </cell>
          <cell r="J3596">
            <v>18</v>
          </cell>
          <cell r="K3596">
            <v>3654</v>
          </cell>
          <cell r="L3596">
            <v>152</v>
          </cell>
          <cell r="M3596" t="str">
            <v>X vzdy</v>
          </cell>
          <cell r="N3596" t="str">
            <v>Audis Bus</v>
          </cell>
        </row>
        <row r="3597">
          <cell r="D3597" t="str">
            <v>660205/6</v>
          </cell>
          <cell r="E3597" t="str">
            <v>05:37</v>
          </cell>
          <cell r="F3597" t="str">
            <v>Bartošovice v Orl.h.,,Obecní úřad</v>
          </cell>
          <cell r="G3597" t="str">
            <v>05:55</v>
          </cell>
          <cell r="H3597" t="str">
            <v>Rokytnice v Orl.h.,,žel.st.</v>
          </cell>
          <cell r="I3597">
            <v>255</v>
          </cell>
          <cell r="J3597">
            <v>10</v>
          </cell>
          <cell r="K3597">
            <v>2550</v>
          </cell>
          <cell r="L3597">
            <v>200</v>
          </cell>
          <cell r="M3597" t="str">
            <v>X vzdy</v>
          </cell>
          <cell r="N3597" t="str">
            <v>Audis Bus</v>
          </cell>
        </row>
        <row r="3598">
          <cell r="D3598" t="str">
            <v>660205/7</v>
          </cell>
          <cell r="E3598" t="str">
            <v>06:40</v>
          </cell>
          <cell r="F3598" t="str">
            <v>Rokytnice v Orl.h.,,žel.st.</v>
          </cell>
          <cell r="G3598" t="str">
            <v>06:58</v>
          </cell>
          <cell r="H3598" t="str">
            <v>Bartošovice v Orl.h.,,Obecní úřad</v>
          </cell>
          <cell r="I3598">
            <v>255</v>
          </cell>
          <cell r="J3598">
            <v>10</v>
          </cell>
          <cell r="K3598">
            <v>2550</v>
          </cell>
          <cell r="L3598">
            <v>200</v>
          </cell>
          <cell r="M3598" t="str">
            <v>X vzdy</v>
          </cell>
          <cell r="N3598" t="str">
            <v>Audis Bus</v>
          </cell>
        </row>
        <row r="3599">
          <cell r="D3599" t="str">
            <v>660205/8</v>
          </cell>
          <cell r="E3599" t="str">
            <v>06:30</v>
          </cell>
          <cell r="F3599" t="str">
            <v>Orlické Záhoří,,u kostela</v>
          </cell>
          <cell r="G3599" t="str">
            <v>06:57</v>
          </cell>
          <cell r="H3599" t="str">
            <v>Bartošovice v Orl.h.,,Obecní úřad</v>
          </cell>
          <cell r="I3599">
            <v>203</v>
          </cell>
          <cell r="J3599">
            <v>18</v>
          </cell>
          <cell r="K3599">
            <v>3654</v>
          </cell>
          <cell r="L3599">
            <v>152</v>
          </cell>
          <cell r="M3599" t="str">
            <v>X vzdy</v>
          </cell>
          <cell r="N3599" t="str">
            <v>Audis Bus</v>
          </cell>
        </row>
        <row r="3600">
          <cell r="D3600" t="str">
            <v>660205/10</v>
          </cell>
          <cell r="E3600" t="str">
            <v>07:27</v>
          </cell>
          <cell r="F3600" t="str">
            <v>Bartošovice v Orl.h.,,Obecní úřad</v>
          </cell>
          <cell r="G3600" t="str">
            <v>07:45</v>
          </cell>
          <cell r="H3600" t="str">
            <v>Rokytnice v Orl.h.,,žel.st.</v>
          </cell>
          <cell r="I3600">
            <v>255</v>
          </cell>
          <cell r="J3600">
            <v>10</v>
          </cell>
          <cell r="K3600">
            <v>2550</v>
          </cell>
          <cell r="L3600">
            <v>200</v>
          </cell>
          <cell r="M3600" t="str">
            <v>X vzdy</v>
          </cell>
          <cell r="N3600" t="str">
            <v>Audis Bus</v>
          </cell>
        </row>
        <row r="3601">
          <cell r="D3601" t="str">
            <v>660205/11</v>
          </cell>
          <cell r="E3601" t="str">
            <v>11:05</v>
          </cell>
          <cell r="F3601" t="str">
            <v>Rokytnice v Orl.h.,,žel.st.</v>
          </cell>
          <cell r="G3601" t="str">
            <v>11:48</v>
          </cell>
          <cell r="H3601" t="str">
            <v>Orlické Záhoří,,u kostela</v>
          </cell>
          <cell r="I3601">
            <v>255</v>
          </cell>
          <cell r="J3601">
            <v>28</v>
          </cell>
          <cell r="K3601">
            <v>7140</v>
          </cell>
          <cell r="L3601">
            <v>200</v>
          </cell>
          <cell r="M3601" t="str">
            <v>X vzdy</v>
          </cell>
          <cell r="N3601" t="str">
            <v>Audis Bus</v>
          </cell>
        </row>
        <row r="3602">
          <cell r="D3602" t="str">
            <v>660205/13</v>
          </cell>
          <cell r="E3602" t="str">
            <v>13:05</v>
          </cell>
          <cell r="F3602" t="str">
            <v>Rokytnice v Orl.h.,,žel.st.</v>
          </cell>
          <cell r="G3602" t="str">
            <v>13:23</v>
          </cell>
          <cell r="H3602" t="str">
            <v>Bartošovice v Orl.h.,,Obecní úřad</v>
          </cell>
          <cell r="I3602">
            <v>203</v>
          </cell>
          <cell r="J3602">
            <v>10</v>
          </cell>
          <cell r="K3602">
            <v>2030</v>
          </cell>
          <cell r="L3602">
            <v>152</v>
          </cell>
          <cell r="M3602" t="str">
            <v>X vzdy</v>
          </cell>
          <cell r="N3602" t="str">
            <v>Audis Bus</v>
          </cell>
        </row>
        <row r="3603">
          <cell r="D3603" t="str">
            <v>660205/14</v>
          </cell>
          <cell r="E3603" t="str">
            <v>12:10</v>
          </cell>
          <cell r="F3603" t="str">
            <v>Orlické Záhoří,,u kostela</v>
          </cell>
          <cell r="G3603" t="str">
            <v>12:55</v>
          </cell>
          <cell r="H3603" t="str">
            <v>Rokytnice v Orl.h.,,žel.st.</v>
          </cell>
          <cell r="I3603">
            <v>255</v>
          </cell>
          <cell r="J3603">
            <v>28</v>
          </cell>
          <cell r="K3603">
            <v>7140</v>
          </cell>
          <cell r="L3603">
            <v>200</v>
          </cell>
          <cell r="M3603" t="str">
            <v>X vzdy</v>
          </cell>
          <cell r="N3603" t="str">
            <v>Audis Bus</v>
          </cell>
        </row>
        <row r="3604">
          <cell r="D3604" t="str">
            <v>660205/15</v>
          </cell>
          <cell r="E3604" t="str">
            <v>15:05</v>
          </cell>
          <cell r="F3604" t="str">
            <v>Rokytnice v Orl.h.,,žel.st.</v>
          </cell>
          <cell r="G3604" t="str">
            <v>15:23</v>
          </cell>
          <cell r="H3604" t="str">
            <v>Bartošovice v Orl.h.,,Obecní úřad</v>
          </cell>
          <cell r="I3604">
            <v>255</v>
          </cell>
          <cell r="J3604">
            <v>10</v>
          </cell>
          <cell r="K3604">
            <v>2550</v>
          </cell>
          <cell r="L3604">
            <v>200</v>
          </cell>
          <cell r="M3604" t="str">
            <v>X vzdy</v>
          </cell>
          <cell r="N3604" t="str">
            <v>Audis Bus</v>
          </cell>
        </row>
        <row r="3605">
          <cell r="D3605" t="str">
            <v>660205/16</v>
          </cell>
          <cell r="E3605" t="str">
            <v>14:02</v>
          </cell>
          <cell r="F3605" t="str">
            <v>Bartošovice v Orl.h.,,Obecní úřad</v>
          </cell>
          <cell r="G3605" t="str">
            <v>14:20</v>
          </cell>
          <cell r="H3605" t="str">
            <v>Rokytnice v Orl.h.,,žel.st.</v>
          </cell>
          <cell r="I3605">
            <v>203</v>
          </cell>
          <cell r="J3605">
            <v>10</v>
          </cell>
          <cell r="K3605">
            <v>2030</v>
          </cell>
          <cell r="L3605">
            <v>152</v>
          </cell>
          <cell r="M3605" t="str">
            <v>X vzdy</v>
          </cell>
          <cell r="N3605" t="str">
            <v>Audis Bus</v>
          </cell>
        </row>
        <row r="3606">
          <cell r="D3606" t="str">
            <v>660205/17</v>
          </cell>
          <cell r="E3606" t="str">
            <v>17:05</v>
          </cell>
          <cell r="F3606" t="str">
            <v>Rokytnice v Orl.h.,,žel.st.</v>
          </cell>
          <cell r="G3606" t="str">
            <v>17:48</v>
          </cell>
          <cell r="H3606" t="str">
            <v>Orlické Záhoří,,u kostela</v>
          </cell>
          <cell r="I3606">
            <v>255</v>
          </cell>
          <cell r="J3606">
            <v>28</v>
          </cell>
          <cell r="K3606">
            <v>7140</v>
          </cell>
          <cell r="L3606">
            <v>200</v>
          </cell>
          <cell r="M3606" t="str">
            <v>X vzdy</v>
          </cell>
          <cell r="N3606" t="str">
            <v>Audis Bus</v>
          </cell>
        </row>
        <row r="3607">
          <cell r="D3607" t="str">
            <v>660205/18</v>
          </cell>
          <cell r="E3607" t="str">
            <v>15:42</v>
          </cell>
          <cell r="F3607" t="str">
            <v>Bartošovice v Orl.h.,,Obecní úřad</v>
          </cell>
          <cell r="G3607" t="str">
            <v>16:00</v>
          </cell>
          <cell r="H3607" t="str">
            <v>Rokytnice v Orl.h.,,žel.st.</v>
          </cell>
          <cell r="I3607">
            <v>255</v>
          </cell>
          <cell r="J3607">
            <v>10</v>
          </cell>
          <cell r="K3607">
            <v>2550</v>
          </cell>
          <cell r="L3607">
            <v>200</v>
          </cell>
          <cell r="M3607" t="str">
            <v>X vzdy</v>
          </cell>
          <cell r="N3607" t="str">
            <v>Audis Bus</v>
          </cell>
        </row>
        <row r="3608">
          <cell r="D3608" t="str">
            <v>660205/20</v>
          </cell>
          <cell r="E3608" t="str">
            <v>17:50</v>
          </cell>
          <cell r="F3608" t="str">
            <v>Orlické Záhoří,,u kostela</v>
          </cell>
          <cell r="G3608" t="str">
            <v>18:35</v>
          </cell>
          <cell r="H3608" t="str">
            <v>Rokytnice v Orl.h.,,žel.st.</v>
          </cell>
          <cell r="I3608">
            <v>255</v>
          </cell>
          <cell r="J3608">
            <v>28</v>
          </cell>
          <cell r="K3608">
            <v>7140</v>
          </cell>
          <cell r="L3608">
            <v>200</v>
          </cell>
          <cell r="M3608" t="str">
            <v>X vzdy</v>
          </cell>
          <cell r="N3608" t="str">
            <v>Audis Bus</v>
          </cell>
        </row>
        <row r="3609">
          <cell r="D3609" t="str">
            <v>660205/21</v>
          </cell>
          <cell r="E3609" t="str">
            <v>21:05</v>
          </cell>
          <cell r="F3609" t="str">
            <v>Rokytnice v Orl.h.,,žel.st.</v>
          </cell>
          <cell r="G3609" t="str">
            <v>21:23</v>
          </cell>
          <cell r="H3609" t="str">
            <v>Bartošovice v Orl.h.,,Obecní úřad</v>
          </cell>
          <cell r="I3609">
            <v>202</v>
          </cell>
          <cell r="J3609">
            <v>10</v>
          </cell>
          <cell r="K3609">
            <v>2020</v>
          </cell>
          <cell r="L3609">
            <v>159</v>
          </cell>
          <cell r="M3609" t="str">
            <v>1234 vzdy</v>
          </cell>
          <cell r="N3609" t="str">
            <v>Audis Bus</v>
          </cell>
        </row>
        <row r="3610">
          <cell r="D3610" t="str">
            <v>660205/23</v>
          </cell>
          <cell r="E3610" t="str">
            <v>21:05</v>
          </cell>
          <cell r="F3610" t="str">
            <v>Rokytnice v Orl.h.,,žel.st.</v>
          </cell>
          <cell r="G3610" t="str">
            <v>21:43</v>
          </cell>
          <cell r="H3610" t="str">
            <v>Bartošovice v Orl.h.,,Obecní úřad</v>
          </cell>
          <cell r="I3610">
            <v>53</v>
          </cell>
          <cell r="J3610">
            <v>10</v>
          </cell>
          <cell r="K3610">
            <v>530</v>
          </cell>
          <cell r="L3610">
            <v>41</v>
          </cell>
          <cell r="M3610" t="str">
            <v>5 vzdy</v>
          </cell>
          <cell r="N3610" t="str">
            <v>Audis Bus</v>
          </cell>
        </row>
        <row r="3611">
          <cell r="D3611" t="str">
            <v>660205/40</v>
          </cell>
          <cell r="E3611" t="str">
            <v>06:42</v>
          </cell>
          <cell r="F3611" t="str">
            <v>Deštné v Orl.h.,,Národní dům</v>
          </cell>
          <cell r="G3611" t="str">
            <v>07:08</v>
          </cell>
          <cell r="H3611" t="str">
            <v>Orlické Záhoří,,u kostela</v>
          </cell>
          <cell r="I3611">
            <v>203</v>
          </cell>
          <cell r="J3611">
            <v>15</v>
          </cell>
          <cell r="K3611">
            <v>3045</v>
          </cell>
          <cell r="L3611">
            <v>152</v>
          </cell>
          <cell r="M3611" t="str">
            <v>X vzdy</v>
          </cell>
          <cell r="N3611" t="str">
            <v>Audis Bus</v>
          </cell>
        </row>
        <row r="3612">
          <cell r="D3612" t="str">
            <v>660205/41</v>
          </cell>
          <cell r="E3612" t="str">
            <v>07:10</v>
          </cell>
          <cell r="F3612" t="str">
            <v>Orlické Záhoří,,u kostela</v>
          </cell>
          <cell r="G3612" t="str">
            <v>07:37</v>
          </cell>
          <cell r="H3612" t="str">
            <v>Deštné v Orl.h.,,Národní dům</v>
          </cell>
          <cell r="I3612">
            <v>203</v>
          </cell>
          <cell r="J3612">
            <v>15</v>
          </cell>
          <cell r="K3612">
            <v>3045</v>
          </cell>
          <cell r="L3612">
            <v>152</v>
          </cell>
          <cell r="M3612" t="str">
            <v>X vzdy</v>
          </cell>
          <cell r="N3612" t="str">
            <v>Audis Bus</v>
          </cell>
        </row>
        <row r="3613">
          <cell r="D3613" t="str">
            <v>660205/42</v>
          </cell>
          <cell r="E3613" t="str">
            <v>15:31</v>
          </cell>
          <cell r="F3613" t="str">
            <v>Deštné v Orl.h.,,Národní dům</v>
          </cell>
          <cell r="G3613" t="str">
            <v>15:57</v>
          </cell>
          <cell r="H3613" t="str">
            <v>Orlické Záhoří,,u kostela</v>
          </cell>
          <cell r="I3613">
            <v>255</v>
          </cell>
          <cell r="J3613">
            <v>15</v>
          </cell>
          <cell r="K3613">
            <v>3825</v>
          </cell>
          <cell r="L3613">
            <v>200</v>
          </cell>
          <cell r="M3613" t="str">
            <v>X vzdy</v>
          </cell>
          <cell r="N3613" t="str">
            <v>Audis Bus</v>
          </cell>
        </row>
        <row r="3614">
          <cell r="D3614" t="str">
            <v>660205/43</v>
          </cell>
          <cell r="E3614" t="str">
            <v>16:10</v>
          </cell>
          <cell r="F3614" t="str">
            <v>Orlické Záhoří,,u kostela</v>
          </cell>
          <cell r="G3614" t="str">
            <v>16:33</v>
          </cell>
          <cell r="H3614" t="str">
            <v>Deštné v Orl.h.,,Zákoutí hot.Orlice</v>
          </cell>
          <cell r="I3614">
            <v>255</v>
          </cell>
          <cell r="J3614">
            <v>14</v>
          </cell>
          <cell r="K3614">
            <v>3570</v>
          </cell>
          <cell r="L3614">
            <v>200</v>
          </cell>
          <cell r="M3614" t="str">
            <v>X vzdy</v>
          </cell>
          <cell r="N3614" t="str">
            <v>Audis Bus</v>
          </cell>
        </row>
        <row r="3615">
          <cell r="D3615" t="str">
            <v>660205/50</v>
          </cell>
          <cell r="E3615" t="str">
            <v>12:50</v>
          </cell>
          <cell r="F3615" t="str">
            <v>Deštné v Orl.h.,,Národní dům</v>
          </cell>
          <cell r="G3615" t="str">
            <v>13:15</v>
          </cell>
          <cell r="H3615" t="str">
            <v>Orlické Záhoří,,u kostela</v>
          </cell>
          <cell r="I3615">
            <v>255</v>
          </cell>
          <cell r="J3615">
            <v>15</v>
          </cell>
          <cell r="K3615">
            <v>3825</v>
          </cell>
          <cell r="L3615">
            <v>200</v>
          </cell>
          <cell r="M3615" t="str">
            <v>X vzdy</v>
          </cell>
          <cell r="N3615" t="str">
            <v>Audis Bus</v>
          </cell>
        </row>
        <row r="3616">
          <cell r="D3616" t="str">
            <v>660205/51</v>
          </cell>
          <cell r="E3616" t="str">
            <v>13:15</v>
          </cell>
          <cell r="F3616" t="str">
            <v>Orlické Záhoří,,u kostela</v>
          </cell>
          <cell r="G3616" t="str">
            <v>13:40</v>
          </cell>
          <cell r="H3616" t="str">
            <v>Deštné v Orl.h.,,Národní dům</v>
          </cell>
          <cell r="I3616">
            <v>255</v>
          </cell>
          <cell r="J3616">
            <v>15</v>
          </cell>
          <cell r="K3616">
            <v>3825</v>
          </cell>
          <cell r="L3616">
            <v>200</v>
          </cell>
          <cell r="M3616" t="str">
            <v>X vzdy</v>
          </cell>
          <cell r="N3616" t="str">
            <v>Audis Bus</v>
          </cell>
        </row>
        <row r="3617">
          <cell r="D3617" t="str">
            <v>660205/100</v>
          </cell>
          <cell r="E3617" t="str">
            <v>10:00</v>
          </cell>
          <cell r="F3617" t="str">
            <v>Deštné v Orl.h.,Šerlich,Masarykova ch.</v>
          </cell>
          <cell r="G3617" t="str">
            <v>10:55</v>
          </cell>
          <cell r="H3617" t="str">
            <v>Rokytnice v Orl.h.,,žel.st.</v>
          </cell>
          <cell r="I3617">
            <v>116</v>
          </cell>
          <cell r="J3617">
            <v>37</v>
          </cell>
          <cell r="K3617">
            <v>4292</v>
          </cell>
          <cell r="L3617">
            <v>87</v>
          </cell>
          <cell r="M3617" t="str">
            <v>6+ vzdy</v>
          </cell>
          <cell r="N3617" t="str">
            <v>Audis Bus</v>
          </cell>
        </row>
        <row r="3618">
          <cell r="D3618" t="str">
            <v>660205/101</v>
          </cell>
          <cell r="E3618" t="str">
            <v>09:05</v>
          </cell>
          <cell r="F3618" t="str">
            <v>Rokytnice v Orl.h.,,žel.st.</v>
          </cell>
          <cell r="G3618" t="str">
            <v>10:00</v>
          </cell>
          <cell r="H3618" t="str">
            <v>Deštné v Orl.h.,Šerlich,Masarykova ch.</v>
          </cell>
          <cell r="I3618">
            <v>116</v>
          </cell>
          <cell r="J3618">
            <v>37</v>
          </cell>
          <cell r="K3618">
            <v>4292</v>
          </cell>
          <cell r="L3618">
            <v>87</v>
          </cell>
          <cell r="M3618" t="str">
            <v>6+ vzdy</v>
          </cell>
          <cell r="N3618" t="str">
            <v>Audis Bus</v>
          </cell>
        </row>
        <row r="3619">
          <cell r="D3619" t="str">
            <v>660205/102</v>
          </cell>
          <cell r="E3619" t="str">
            <v>14:00</v>
          </cell>
          <cell r="F3619" t="str">
            <v>Deštné v Orl.h.,Šerlich,Masarykova ch.</v>
          </cell>
          <cell r="G3619" t="str">
            <v>14:55</v>
          </cell>
          <cell r="H3619" t="str">
            <v>Rokytnice v Orl.h.,,žel.st.</v>
          </cell>
          <cell r="I3619">
            <v>116</v>
          </cell>
          <cell r="J3619">
            <v>37</v>
          </cell>
          <cell r="K3619">
            <v>4292</v>
          </cell>
          <cell r="L3619">
            <v>87</v>
          </cell>
          <cell r="M3619" t="str">
            <v>6+ vzdy</v>
          </cell>
          <cell r="N3619" t="str">
            <v>Audis Bus</v>
          </cell>
        </row>
        <row r="3620">
          <cell r="D3620" t="str">
            <v>660205/103</v>
          </cell>
          <cell r="E3620" t="str">
            <v>13:05</v>
          </cell>
          <cell r="F3620" t="str">
            <v>Rokytnice v Orl.h.,,žel.st.</v>
          </cell>
          <cell r="G3620" t="str">
            <v>14:00</v>
          </cell>
          <cell r="H3620" t="str">
            <v>Deštné v Orl.h.,Šerlich,Masarykova ch.</v>
          </cell>
          <cell r="I3620">
            <v>116</v>
          </cell>
          <cell r="J3620">
            <v>37</v>
          </cell>
          <cell r="K3620">
            <v>4292</v>
          </cell>
          <cell r="L3620">
            <v>87</v>
          </cell>
          <cell r="M3620" t="str">
            <v>6+ vzdy</v>
          </cell>
          <cell r="N3620" t="str">
            <v>Audis Bus</v>
          </cell>
        </row>
        <row r="3621">
          <cell r="D3621" t="str">
            <v>660205/104</v>
          </cell>
          <cell r="E3621" t="str">
            <v>06:07</v>
          </cell>
          <cell r="F3621" t="str">
            <v>Bartošovice v Orl.h.,,Obecní úřad</v>
          </cell>
          <cell r="G3621" t="str">
            <v>06:25</v>
          </cell>
          <cell r="H3621" t="str">
            <v>Rokytnice v Orl.h.,,žel.st.</v>
          </cell>
          <cell r="I3621">
            <v>54</v>
          </cell>
          <cell r="J3621">
            <v>10</v>
          </cell>
          <cell r="K3621">
            <v>540</v>
          </cell>
          <cell r="L3621">
            <v>41</v>
          </cell>
          <cell r="M3621" t="str">
            <v>6 vzdy</v>
          </cell>
          <cell r="N3621" t="str">
            <v>Audis Bus</v>
          </cell>
        </row>
        <row r="3622">
          <cell r="D3622" t="str">
            <v>660205/105</v>
          </cell>
          <cell r="E3622" t="str">
            <v>21:05</v>
          </cell>
          <cell r="F3622" t="str">
            <v>Rokytnice v Orl.h.,,žel.st.</v>
          </cell>
          <cell r="G3622" t="str">
            <v>21:23</v>
          </cell>
          <cell r="H3622" t="str">
            <v>Bartošovice v Orl.h.,,Obecní úřad</v>
          </cell>
          <cell r="I3622">
            <v>52</v>
          </cell>
          <cell r="J3622">
            <v>10</v>
          </cell>
          <cell r="K3622">
            <v>520</v>
          </cell>
          <cell r="L3622">
            <v>41</v>
          </cell>
          <cell r="M3622" t="str">
            <v>7 vzdy</v>
          </cell>
          <cell r="N3622" t="str">
            <v>Audis Bus</v>
          </cell>
        </row>
        <row r="3623">
          <cell r="D3623" t="str">
            <v>660205/506</v>
          </cell>
          <cell r="E3623" t="str">
            <v>05:10</v>
          </cell>
          <cell r="F3623" t="str">
            <v>Orlické Záhoří,,u kostela</v>
          </cell>
          <cell r="G3623" t="str">
            <v>05:35</v>
          </cell>
          <cell r="H3623" t="str">
            <v>Bartošovice v Orl.h.,,Obecní úřad</v>
          </cell>
          <cell r="I3623">
            <v>255</v>
          </cell>
          <cell r="J3623">
            <v>18</v>
          </cell>
          <cell r="K3623">
            <v>4590</v>
          </cell>
          <cell r="L3623">
            <v>200</v>
          </cell>
          <cell r="M3623" t="str">
            <v>X vzdy</v>
          </cell>
          <cell r="N3623" t="str">
            <v>Audis Bus</v>
          </cell>
        </row>
        <row r="3624">
          <cell r="D3624" t="str">
            <v>660205/521</v>
          </cell>
          <cell r="E3624" t="str">
            <v>21:25</v>
          </cell>
          <cell r="F3624" t="str">
            <v>Bartošovice v Orl.h.,,Obecní úřad</v>
          </cell>
          <cell r="G3624" t="str">
            <v>21:50</v>
          </cell>
          <cell r="H3624" t="str">
            <v>Orlické Záhoří,,u kostela</v>
          </cell>
          <cell r="I3624">
            <v>202</v>
          </cell>
          <cell r="J3624">
            <v>18</v>
          </cell>
          <cell r="K3624">
            <v>3636</v>
          </cell>
          <cell r="L3624">
            <v>159</v>
          </cell>
          <cell r="M3624" t="str">
            <v>1234 vzdy</v>
          </cell>
          <cell r="N3624" t="str">
            <v>Audis Bus</v>
          </cell>
        </row>
        <row r="3625">
          <cell r="D3625" t="str">
            <v>660205/523</v>
          </cell>
          <cell r="E3625" t="str">
            <v>21:45</v>
          </cell>
          <cell r="F3625" t="str">
            <v>Bartošovice v Orl.h.,,Obecní úřad</v>
          </cell>
          <cell r="G3625" t="str">
            <v>22:10</v>
          </cell>
          <cell r="H3625" t="str">
            <v>Orlické Záhoří,,u kostela</v>
          </cell>
          <cell r="I3625">
            <v>53</v>
          </cell>
          <cell r="J3625">
            <v>18</v>
          </cell>
          <cell r="K3625">
            <v>954</v>
          </cell>
          <cell r="L3625">
            <v>41</v>
          </cell>
          <cell r="M3625" t="str">
            <v>5 vzdy</v>
          </cell>
          <cell r="N3625" t="str">
            <v>Audis Bus</v>
          </cell>
        </row>
        <row r="3626">
          <cell r="D3626" t="str">
            <v>660205/605</v>
          </cell>
          <cell r="E3626" t="str">
            <v>21:25</v>
          </cell>
          <cell r="F3626" t="str">
            <v>Bartošovice v Orl.h.,,Obecní úřad</v>
          </cell>
          <cell r="G3626" t="str">
            <v>21:50</v>
          </cell>
          <cell r="H3626" t="str">
            <v>Orlické Záhoří,,u kostela</v>
          </cell>
          <cell r="I3626">
            <v>52</v>
          </cell>
          <cell r="J3626">
            <v>18</v>
          </cell>
          <cell r="K3626">
            <v>936</v>
          </cell>
          <cell r="L3626">
            <v>41</v>
          </cell>
          <cell r="M3626" t="str">
            <v>7 vzdy</v>
          </cell>
          <cell r="N3626" t="str">
            <v>Audis Bus</v>
          </cell>
        </row>
        <row r="3627">
          <cell r="D3627" t="str">
            <v>660207/1</v>
          </cell>
          <cell r="E3627" t="str">
            <v>05:00</v>
          </cell>
          <cell r="F3627" t="str">
            <v>Borovnice</v>
          </cell>
          <cell r="G3627" t="str">
            <v>05:52</v>
          </cell>
          <cell r="H3627" t="str">
            <v>Rychnov n.Kněž.,,nemocnice</v>
          </cell>
          <cell r="I3627">
            <v>255</v>
          </cell>
          <cell r="J3627">
            <v>25</v>
          </cell>
          <cell r="K3627">
            <v>6375</v>
          </cell>
          <cell r="L3627">
            <v>200</v>
          </cell>
          <cell r="M3627" t="str">
            <v>X vzdy</v>
          </cell>
          <cell r="N3627" t="str">
            <v>Audis Bus</v>
          </cell>
        </row>
        <row r="3628">
          <cell r="D3628" t="str">
            <v>660207/2</v>
          </cell>
          <cell r="E3628" t="str">
            <v>04:40</v>
          </cell>
          <cell r="F3628" t="str">
            <v>Proruby,,dolní</v>
          </cell>
          <cell r="G3628" t="str">
            <v>04:58</v>
          </cell>
          <cell r="H3628" t="str">
            <v>Borovnice</v>
          </cell>
          <cell r="I3628">
            <v>255</v>
          </cell>
          <cell r="J3628">
            <v>9</v>
          </cell>
          <cell r="K3628">
            <v>2295</v>
          </cell>
          <cell r="L3628">
            <v>200</v>
          </cell>
          <cell r="M3628" t="str">
            <v>X vzdy</v>
          </cell>
          <cell r="N3628" t="str">
            <v>Audis Bus</v>
          </cell>
        </row>
        <row r="3629">
          <cell r="D3629" t="str">
            <v>660207/3</v>
          </cell>
          <cell r="E3629" t="str">
            <v>06:55</v>
          </cell>
          <cell r="F3629" t="str">
            <v>Borovnice</v>
          </cell>
          <cell r="G3629" t="str">
            <v>07:50</v>
          </cell>
          <cell r="H3629" t="str">
            <v>Rychnov n.Kněž.,,nemocnice</v>
          </cell>
          <cell r="I3629">
            <v>255</v>
          </cell>
          <cell r="J3629">
            <v>25</v>
          </cell>
          <cell r="K3629">
            <v>6375</v>
          </cell>
          <cell r="L3629">
            <v>200</v>
          </cell>
          <cell r="M3629" t="str">
            <v>X vzdy</v>
          </cell>
          <cell r="N3629" t="str">
            <v>Audis Bus</v>
          </cell>
        </row>
        <row r="3630">
          <cell r="D3630" t="str">
            <v>660207/4</v>
          </cell>
          <cell r="E3630" t="str">
            <v>06:00</v>
          </cell>
          <cell r="F3630" t="str">
            <v>Rychnov n.Kněž.,,nemocnice</v>
          </cell>
          <cell r="G3630" t="str">
            <v>06:53</v>
          </cell>
          <cell r="H3630" t="str">
            <v>Borovnice</v>
          </cell>
          <cell r="I3630">
            <v>255</v>
          </cell>
          <cell r="J3630">
            <v>25</v>
          </cell>
          <cell r="K3630">
            <v>6375</v>
          </cell>
          <cell r="L3630">
            <v>200</v>
          </cell>
          <cell r="M3630" t="str">
            <v>X vzdy</v>
          </cell>
          <cell r="N3630" t="str">
            <v>Audis Bus</v>
          </cell>
        </row>
        <row r="3631">
          <cell r="D3631" t="str">
            <v>660207/5</v>
          </cell>
          <cell r="E3631" t="str">
            <v>10:00</v>
          </cell>
          <cell r="F3631" t="str">
            <v>Borovnice</v>
          </cell>
          <cell r="G3631" t="str">
            <v>10:50</v>
          </cell>
          <cell r="H3631" t="str">
            <v>Rychnov n.Kněž.,,aut.nádr.</v>
          </cell>
          <cell r="I3631">
            <v>255</v>
          </cell>
          <cell r="J3631">
            <v>24</v>
          </cell>
          <cell r="K3631">
            <v>6120</v>
          </cell>
          <cell r="L3631">
            <v>200</v>
          </cell>
          <cell r="M3631" t="str">
            <v>X vzdy</v>
          </cell>
          <cell r="N3631" t="str">
            <v>Audis Bus</v>
          </cell>
        </row>
        <row r="3632">
          <cell r="D3632" t="str">
            <v>660207/6</v>
          </cell>
          <cell r="E3632" t="str">
            <v>09:10</v>
          </cell>
          <cell r="F3632" t="str">
            <v>Rychnov n.Kněž.,,aut.nádr.</v>
          </cell>
          <cell r="G3632" t="str">
            <v>09:58</v>
          </cell>
          <cell r="H3632" t="str">
            <v>Borovnice</v>
          </cell>
          <cell r="I3632">
            <v>255</v>
          </cell>
          <cell r="J3632">
            <v>24</v>
          </cell>
          <cell r="K3632">
            <v>6120</v>
          </cell>
          <cell r="L3632">
            <v>200</v>
          </cell>
          <cell r="M3632" t="str">
            <v>X vzdy</v>
          </cell>
          <cell r="N3632" t="str">
            <v>Audis Bus</v>
          </cell>
        </row>
        <row r="3633">
          <cell r="D3633" t="str">
            <v>660207/7</v>
          </cell>
          <cell r="E3633" t="str">
            <v>13:00</v>
          </cell>
          <cell r="F3633" t="str">
            <v>Borovnice</v>
          </cell>
          <cell r="G3633" t="str">
            <v>13:50</v>
          </cell>
          <cell r="H3633" t="str">
            <v>Rychnov n.Kněž.,,aut.nádr.</v>
          </cell>
          <cell r="I3633">
            <v>255</v>
          </cell>
          <cell r="J3633">
            <v>24</v>
          </cell>
          <cell r="K3633">
            <v>6120</v>
          </cell>
          <cell r="L3633">
            <v>200</v>
          </cell>
          <cell r="M3633" t="str">
            <v>X vzdy</v>
          </cell>
          <cell r="N3633" t="str">
            <v>Audis Bus</v>
          </cell>
        </row>
        <row r="3634">
          <cell r="D3634" t="str">
            <v>660207/8</v>
          </cell>
          <cell r="E3634" t="str">
            <v>12:10</v>
          </cell>
          <cell r="F3634" t="str">
            <v>Rychnov n.Kněž.,,aut.nádr.</v>
          </cell>
          <cell r="G3634" t="str">
            <v>12:58</v>
          </cell>
          <cell r="H3634" t="str">
            <v>Borovnice</v>
          </cell>
          <cell r="I3634">
            <v>255</v>
          </cell>
          <cell r="J3634">
            <v>24</v>
          </cell>
          <cell r="K3634">
            <v>6120</v>
          </cell>
          <cell r="L3634">
            <v>200</v>
          </cell>
          <cell r="M3634" t="str">
            <v>X vzdy</v>
          </cell>
          <cell r="N3634" t="str">
            <v>Audis Bus</v>
          </cell>
        </row>
        <row r="3635">
          <cell r="D3635" t="str">
            <v>660207/9</v>
          </cell>
          <cell r="E3635" t="str">
            <v>15:00</v>
          </cell>
          <cell r="F3635" t="str">
            <v>Borovnice</v>
          </cell>
          <cell r="G3635" t="str">
            <v>15:50</v>
          </cell>
          <cell r="H3635" t="str">
            <v>Rychnov n.Kněž.,,aut.nádr.</v>
          </cell>
          <cell r="I3635">
            <v>255</v>
          </cell>
          <cell r="J3635">
            <v>24</v>
          </cell>
          <cell r="K3635">
            <v>6120</v>
          </cell>
          <cell r="L3635">
            <v>200</v>
          </cell>
          <cell r="M3635" t="str">
            <v>X vzdy</v>
          </cell>
          <cell r="N3635" t="str">
            <v>Audis Bus</v>
          </cell>
        </row>
        <row r="3636">
          <cell r="D3636" t="str">
            <v>660207/10</v>
          </cell>
          <cell r="E3636" t="str">
            <v>14:10</v>
          </cell>
          <cell r="F3636" t="str">
            <v>Rychnov n.Kněž.,,aut.nádr.</v>
          </cell>
          <cell r="G3636" t="str">
            <v>14:58</v>
          </cell>
          <cell r="H3636" t="str">
            <v>Borovnice</v>
          </cell>
          <cell r="I3636">
            <v>255</v>
          </cell>
          <cell r="J3636">
            <v>24</v>
          </cell>
          <cell r="K3636">
            <v>6120</v>
          </cell>
          <cell r="L3636">
            <v>200</v>
          </cell>
          <cell r="M3636" t="str">
            <v>X vzdy</v>
          </cell>
          <cell r="N3636" t="str">
            <v>Audis Bus</v>
          </cell>
        </row>
        <row r="3637">
          <cell r="D3637" t="str">
            <v>660207/13</v>
          </cell>
          <cell r="E3637" t="str">
            <v>17:00</v>
          </cell>
          <cell r="F3637" t="str">
            <v>Borovnice</v>
          </cell>
          <cell r="G3637" t="str">
            <v>17:50</v>
          </cell>
          <cell r="H3637" t="str">
            <v>Rychnov n.Kněž.,,aut.nádr.</v>
          </cell>
          <cell r="I3637">
            <v>255</v>
          </cell>
          <cell r="J3637">
            <v>24</v>
          </cell>
          <cell r="K3637">
            <v>6120</v>
          </cell>
          <cell r="L3637">
            <v>200</v>
          </cell>
          <cell r="M3637" t="str">
            <v>X vzdy</v>
          </cell>
          <cell r="N3637" t="str">
            <v>Audis Bus</v>
          </cell>
        </row>
        <row r="3638">
          <cell r="D3638" t="str">
            <v>660207/14</v>
          </cell>
          <cell r="E3638" t="str">
            <v>16:10</v>
          </cell>
          <cell r="F3638" t="str">
            <v>Rychnov n.Kněž.,,aut.nádr.</v>
          </cell>
          <cell r="G3638" t="str">
            <v>16:58</v>
          </cell>
          <cell r="H3638" t="str">
            <v>Borovnice</v>
          </cell>
          <cell r="I3638">
            <v>255</v>
          </cell>
          <cell r="J3638">
            <v>24</v>
          </cell>
          <cell r="K3638">
            <v>6120</v>
          </cell>
          <cell r="L3638">
            <v>200</v>
          </cell>
          <cell r="M3638" t="str">
            <v>X vzdy</v>
          </cell>
          <cell r="N3638" t="str">
            <v>Audis Bus</v>
          </cell>
        </row>
        <row r="3639">
          <cell r="D3639" t="str">
            <v>660207/16</v>
          </cell>
          <cell r="E3639" t="str">
            <v>18:10</v>
          </cell>
          <cell r="F3639" t="str">
            <v>Rychnov n.Kněž.,,aut.nádr.</v>
          </cell>
          <cell r="G3639" t="str">
            <v>18:58</v>
          </cell>
          <cell r="H3639" t="str">
            <v>Borovnice</v>
          </cell>
          <cell r="I3639">
            <v>255</v>
          </cell>
          <cell r="J3639">
            <v>24</v>
          </cell>
          <cell r="K3639">
            <v>6120</v>
          </cell>
          <cell r="L3639">
            <v>200</v>
          </cell>
          <cell r="M3639" t="str">
            <v>X vzdy</v>
          </cell>
          <cell r="N3639" t="str">
            <v>Audis Bus</v>
          </cell>
        </row>
        <row r="3640">
          <cell r="D3640" t="str">
            <v>660208/1</v>
          </cell>
          <cell r="E3640" t="str">
            <v>05:15</v>
          </cell>
          <cell r="F3640" t="str">
            <v>Kostelec n.Orl.,,nám.</v>
          </cell>
          <cell r="G3640" t="str">
            <v>05:47</v>
          </cell>
          <cell r="H3640" t="str">
            <v>Čermná n.Orl.,Číčová</v>
          </cell>
          <cell r="I3640">
            <v>255</v>
          </cell>
          <cell r="J3640">
            <v>18</v>
          </cell>
          <cell r="K3640">
            <v>4590</v>
          </cell>
          <cell r="L3640">
            <v>200</v>
          </cell>
          <cell r="M3640" t="str">
            <v>X vzdy</v>
          </cell>
          <cell r="N3640" t="str">
            <v>Audis Bus</v>
          </cell>
        </row>
        <row r="3641">
          <cell r="D3641" t="str">
            <v>660208/2</v>
          </cell>
          <cell r="E3641" t="str">
            <v>05:50</v>
          </cell>
          <cell r="F3641" t="str">
            <v>Čermná n.Orl.,Číčová</v>
          </cell>
          <cell r="G3641" t="str">
            <v>06:26</v>
          </cell>
          <cell r="H3641" t="str">
            <v>Kostelec n.Orl.,,nám.</v>
          </cell>
          <cell r="I3641">
            <v>255</v>
          </cell>
          <cell r="J3641">
            <v>18</v>
          </cell>
          <cell r="K3641">
            <v>4590</v>
          </cell>
          <cell r="L3641">
            <v>200</v>
          </cell>
          <cell r="M3641" t="str">
            <v>X vzdy</v>
          </cell>
          <cell r="N3641" t="str">
            <v>Audis Bus</v>
          </cell>
        </row>
        <row r="3642">
          <cell r="D3642" t="str">
            <v>660208/3</v>
          </cell>
          <cell r="E3642" t="str">
            <v>07:24</v>
          </cell>
          <cell r="F3642" t="str">
            <v>Kostelec n.Orl.,,nám.</v>
          </cell>
          <cell r="G3642" t="str">
            <v>07:44</v>
          </cell>
          <cell r="H3642" t="str">
            <v>Borohrádek,,škola</v>
          </cell>
          <cell r="I3642">
            <v>198</v>
          </cell>
          <cell r="J3642">
            <v>11</v>
          </cell>
          <cell r="K3642">
            <v>2178</v>
          </cell>
          <cell r="L3642">
            <v>147</v>
          </cell>
          <cell r="M3642" t="str">
            <v>X vzdy</v>
          </cell>
          <cell r="N3642" t="str">
            <v>Audis Bus</v>
          </cell>
        </row>
        <row r="3643">
          <cell r="D3643" t="str">
            <v>660208/4</v>
          </cell>
          <cell r="E3643" t="str">
            <v>07:45</v>
          </cell>
          <cell r="F3643" t="str">
            <v>Borohrádek,,škola</v>
          </cell>
          <cell r="G3643" t="str">
            <v>08:26</v>
          </cell>
          <cell r="H3643" t="str">
            <v>Kostelec n.Orl.,,nám.</v>
          </cell>
          <cell r="I3643">
            <v>198</v>
          </cell>
          <cell r="J3643">
            <v>11</v>
          </cell>
          <cell r="K3643">
            <v>2178</v>
          </cell>
          <cell r="L3643">
            <v>147</v>
          </cell>
          <cell r="M3643" t="str">
            <v>X vzdy</v>
          </cell>
          <cell r="N3643" t="str">
            <v>Audis Bus</v>
          </cell>
        </row>
        <row r="3644">
          <cell r="D3644" t="str">
            <v>660209/1</v>
          </cell>
          <cell r="E3644" t="str">
            <v>05:15</v>
          </cell>
          <cell r="F3644" t="str">
            <v>Kostelec n.Orl.,,nám.</v>
          </cell>
          <cell r="G3644" t="str">
            <v>05:34</v>
          </cell>
          <cell r="H3644" t="str">
            <v>Lhoty u Potštejna</v>
          </cell>
          <cell r="I3644">
            <v>255</v>
          </cell>
          <cell r="J3644">
            <v>12</v>
          </cell>
          <cell r="K3644">
            <v>3060</v>
          </cell>
          <cell r="L3644">
            <v>200</v>
          </cell>
          <cell r="M3644" t="str">
            <v>X vzdy</v>
          </cell>
          <cell r="N3644" t="str">
            <v>Audis Bus</v>
          </cell>
        </row>
        <row r="3645">
          <cell r="D3645" t="str">
            <v>660209/2</v>
          </cell>
          <cell r="E3645" t="str">
            <v>04:37</v>
          </cell>
          <cell r="F3645" t="str">
            <v>Lhoty u Potštejna</v>
          </cell>
          <cell r="G3645" t="str">
            <v>05:13</v>
          </cell>
          <cell r="H3645" t="str">
            <v>Kostelec n.Orl.,,nám.</v>
          </cell>
          <cell r="I3645">
            <v>255</v>
          </cell>
          <cell r="J3645">
            <v>16</v>
          </cell>
          <cell r="K3645">
            <v>4080</v>
          </cell>
          <cell r="L3645">
            <v>200</v>
          </cell>
          <cell r="M3645" t="str">
            <v>X vzdy</v>
          </cell>
          <cell r="N3645" t="str">
            <v>Audis Bus</v>
          </cell>
        </row>
        <row r="3646">
          <cell r="D3646" t="str">
            <v>660209/3</v>
          </cell>
          <cell r="E3646" t="str">
            <v>06:15</v>
          </cell>
          <cell r="F3646" t="str">
            <v>Kostelec n.Orl.,,nám.</v>
          </cell>
          <cell r="G3646" t="str">
            <v>06:47</v>
          </cell>
          <cell r="H3646" t="str">
            <v>Lhoty u Potštejna</v>
          </cell>
          <cell r="I3646">
            <v>255</v>
          </cell>
          <cell r="J3646">
            <v>17</v>
          </cell>
          <cell r="K3646">
            <v>4335</v>
          </cell>
          <cell r="L3646">
            <v>200</v>
          </cell>
          <cell r="M3646" t="str">
            <v>X vzdy</v>
          </cell>
          <cell r="N3646" t="str">
            <v>Audis Bus</v>
          </cell>
        </row>
        <row r="3647">
          <cell r="D3647" t="str">
            <v>660209/4</v>
          </cell>
          <cell r="E3647" t="str">
            <v>05:35</v>
          </cell>
          <cell r="F3647" t="str">
            <v>Lhoty u Potštejna</v>
          </cell>
          <cell r="G3647" t="str">
            <v>06:10</v>
          </cell>
          <cell r="H3647" t="str">
            <v>Kostelec n.Orl.,,nám.</v>
          </cell>
          <cell r="I3647">
            <v>255</v>
          </cell>
          <cell r="J3647">
            <v>16</v>
          </cell>
          <cell r="K3647">
            <v>4080</v>
          </cell>
          <cell r="L3647">
            <v>200</v>
          </cell>
          <cell r="M3647" t="str">
            <v>X vzdy</v>
          </cell>
          <cell r="N3647" t="str">
            <v>Audis Bus</v>
          </cell>
        </row>
        <row r="3648">
          <cell r="D3648" t="str">
            <v>660209/5</v>
          </cell>
          <cell r="E3648" t="str">
            <v>12:02</v>
          </cell>
          <cell r="F3648" t="str">
            <v>Kostelec n.Orl.,,nám.</v>
          </cell>
          <cell r="G3648" t="str">
            <v>12:36</v>
          </cell>
          <cell r="H3648" t="str">
            <v>Lhoty u Potštejna</v>
          </cell>
          <cell r="I3648">
            <v>255</v>
          </cell>
          <cell r="J3648">
            <v>16</v>
          </cell>
          <cell r="K3648">
            <v>4080</v>
          </cell>
          <cell r="L3648">
            <v>200</v>
          </cell>
          <cell r="M3648" t="str">
            <v>X vzdy</v>
          </cell>
          <cell r="N3648" t="str">
            <v>Audis Bus</v>
          </cell>
        </row>
        <row r="3649">
          <cell r="D3649" t="str">
            <v>660209/6</v>
          </cell>
          <cell r="E3649" t="str">
            <v>06:48</v>
          </cell>
          <cell r="F3649" t="str">
            <v>Lhoty u Potštejna</v>
          </cell>
          <cell r="G3649" t="str">
            <v>07:21</v>
          </cell>
          <cell r="H3649" t="str">
            <v>Kostelec n.Orl.,,nám.</v>
          </cell>
          <cell r="I3649">
            <v>255</v>
          </cell>
          <cell r="J3649">
            <v>16</v>
          </cell>
          <cell r="K3649">
            <v>4080</v>
          </cell>
          <cell r="L3649">
            <v>200</v>
          </cell>
          <cell r="M3649" t="str">
            <v>X vzdy</v>
          </cell>
          <cell r="N3649" t="str">
            <v>Audis Bus</v>
          </cell>
        </row>
        <row r="3650">
          <cell r="D3650" t="str">
            <v>660209/7</v>
          </cell>
          <cell r="E3650" t="str">
            <v>14:02</v>
          </cell>
          <cell r="F3650" t="str">
            <v>Kostelec n.Orl.,,nám.</v>
          </cell>
          <cell r="G3650" t="str">
            <v>14:30</v>
          </cell>
          <cell r="H3650" t="str">
            <v>Krchleby</v>
          </cell>
          <cell r="I3650">
            <v>198</v>
          </cell>
          <cell r="J3650">
            <v>12</v>
          </cell>
          <cell r="K3650">
            <v>2376</v>
          </cell>
          <cell r="L3650">
            <v>147</v>
          </cell>
          <cell r="M3650" t="str">
            <v>X vzdy</v>
          </cell>
          <cell r="N3650" t="str">
            <v>Audis Bus</v>
          </cell>
        </row>
        <row r="3651">
          <cell r="D3651" t="str">
            <v>660209/8</v>
          </cell>
          <cell r="E3651" t="str">
            <v>12:38</v>
          </cell>
          <cell r="F3651" t="str">
            <v>Lhoty u Potštejna</v>
          </cell>
          <cell r="G3651" t="str">
            <v>13:11</v>
          </cell>
          <cell r="H3651" t="str">
            <v>Kostelec n.Orl.,,nám.</v>
          </cell>
          <cell r="I3651">
            <v>255</v>
          </cell>
          <cell r="J3651">
            <v>18</v>
          </cell>
          <cell r="K3651">
            <v>4590</v>
          </cell>
          <cell r="L3651">
            <v>200</v>
          </cell>
          <cell r="M3651" t="str">
            <v>X vzdy</v>
          </cell>
          <cell r="N3651" t="str">
            <v>Audis Bus</v>
          </cell>
        </row>
        <row r="3652">
          <cell r="D3652" t="str">
            <v>660209/9</v>
          </cell>
          <cell r="E3652" t="str">
            <v>15:02</v>
          </cell>
          <cell r="F3652" t="str">
            <v>Kostelec n.Orl.,,nám.</v>
          </cell>
          <cell r="G3652" t="str">
            <v>15:36</v>
          </cell>
          <cell r="H3652" t="str">
            <v>Lhoty u Potštejna</v>
          </cell>
          <cell r="I3652">
            <v>255</v>
          </cell>
          <cell r="J3652">
            <v>16</v>
          </cell>
          <cell r="K3652">
            <v>4080</v>
          </cell>
          <cell r="L3652">
            <v>200</v>
          </cell>
          <cell r="M3652" t="str">
            <v>X vzdy</v>
          </cell>
          <cell r="N3652" t="str">
            <v>Audis Bus</v>
          </cell>
        </row>
        <row r="3653">
          <cell r="D3653" t="str">
            <v>660209/10</v>
          </cell>
          <cell r="E3653" t="str">
            <v>14:30</v>
          </cell>
          <cell r="F3653" t="str">
            <v>Krchleby</v>
          </cell>
          <cell r="G3653" t="str">
            <v>14:58</v>
          </cell>
          <cell r="H3653" t="str">
            <v>Kostelec n.Orl.,,nám.</v>
          </cell>
          <cell r="I3653">
            <v>198</v>
          </cell>
          <cell r="J3653">
            <v>12</v>
          </cell>
          <cell r="K3653">
            <v>2376</v>
          </cell>
          <cell r="L3653">
            <v>147</v>
          </cell>
          <cell r="M3653" t="str">
            <v>X vzdy</v>
          </cell>
          <cell r="N3653" t="str">
            <v>Audis Bus</v>
          </cell>
        </row>
        <row r="3654">
          <cell r="D3654" t="str">
            <v>660209/11</v>
          </cell>
          <cell r="E3654" t="str">
            <v>18:17</v>
          </cell>
          <cell r="F3654" t="str">
            <v>Kostelec n.Orl.,,nám.</v>
          </cell>
          <cell r="G3654" t="str">
            <v>18:53</v>
          </cell>
          <cell r="H3654" t="str">
            <v>Lhoty u Potštejna</v>
          </cell>
          <cell r="I3654">
            <v>255</v>
          </cell>
          <cell r="J3654">
            <v>16</v>
          </cell>
          <cell r="K3654">
            <v>4080</v>
          </cell>
          <cell r="L3654">
            <v>200</v>
          </cell>
          <cell r="M3654" t="str">
            <v>X vzdy</v>
          </cell>
          <cell r="N3654" t="str">
            <v>Audis Bus</v>
          </cell>
        </row>
        <row r="3655">
          <cell r="D3655" t="str">
            <v>660209/12</v>
          </cell>
          <cell r="E3655" t="str">
            <v>15:38</v>
          </cell>
          <cell r="F3655" t="str">
            <v>Lhoty u Potštejna</v>
          </cell>
          <cell r="G3655" t="str">
            <v>16:11</v>
          </cell>
          <cell r="H3655" t="str">
            <v>Kostelec n.Orl.,,nám.</v>
          </cell>
          <cell r="I3655">
            <v>255</v>
          </cell>
          <cell r="J3655">
            <v>18</v>
          </cell>
          <cell r="K3655">
            <v>4590</v>
          </cell>
          <cell r="L3655">
            <v>200</v>
          </cell>
          <cell r="M3655" t="str">
            <v>X vzdy</v>
          </cell>
          <cell r="N3655" t="str">
            <v>Audis Bus</v>
          </cell>
        </row>
        <row r="3656">
          <cell r="D3656" t="str">
            <v>660209/13</v>
          </cell>
          <cell r="E3656" t="str">
            <v>09:02</v>
          </cell>
          <cell r="F3656" t="str">
            <v>Kostelec n.Orl.,,nám.</v>
          </cell>
          <cell r="G3656" t="str">
            <v>09:31</v>
          </cell>
          <cell r="H3656" t="str">
            <v>Borovnice,Přestavlky</v>
          </cell>
          <cell r="I3656">
            <v>255</v>
          </cell>
          <cell r="J3656">
            <v>13</v>
          </cell>
          <cell r="K3656">
            <v>3315</v>
          </cell>
          <cell r="L3656">
            <v>200</v>
          </cell>
          <cell r="M3656" t="str">
            <v>X vzdy</v>
          </cell>
          <cell r="N3656" t="str">
            <v>Audis Bus</v>
          </cell>
        </row>
        <row r="3657">
          <cell r="D3657" t="str">
            <v>660209/14</v>
          </cell>
          <cell r="E3657" t="str">
            <v>09:31</v>
          </cell>
          <cell r="F3657" t="str">
            <v>Borovnice,Přestavlky</v>
          </cell>
          <cell r="G3657" t="str">
            <v>10:00</v>
          </cell>
          <cell r="H3657" t="str">
            <v>Kostelec n.Orl.,,nám.</v>
          </cell>
          <cell r="I3657">
            <v>255</v>
          </cell>
          <cell r="J3657">
            <v>13</v>
          </cell>
          <cell r="K3657">
            <v>3315</v>
          </cell>
          <cell r="L3657">
            <v>200</v>
          </cell>
          <cell r="M3657" t="str">
            <v>X vzdy</v>
          </cell>
          <cell r="N3657" t="str">
            <v>Audis Bus</v>
          </cell>
        </row>
        <row r="3658">
          <cell r="D3658" t="str">
            <v>660212/1</v>
          </cell>
          <cell r="E3658" t="str">
            <v>04:23</v>
          </cell>
          <cell r="F3658" t="str">
            <v>Rokytnice v Orl.h.,Neb.Rybná,konečná</v>
          </cell>
          <cell r="G3658" t="str">
            <v>05:10</v>
          </cell>
          <cell r="H3658" t="str">
            <v>Rychnov n.Kněž.,,aut.nádr.</v>
          </cell>
          <cell r="I3658">
            <v>255</v>
          </cell>
          <cell r="J3658">
            <v>25</v>
          </cell>
          <cell r="K3658">
            <v>6375</v>
          </cell>
          <cell r="L3658">
            <v>200</v>
          </cell>
          <cell r="M3658" t="str">
            <v>X vzdy</v>
          </cell>
          <cell r="N3658" t="str">
            <v>Audis Bus</v>
          </cell>
        </row>
        <row r="3659">
          <cell r="D3659" t="str">
            <v>660212/2</v>
          </cell>
          <cell r="E3659" t="str">
            <v>05:20</v>
          </cell>
          <cell r="F3659" t="str">
            <v>Rychnov n.Kněž.,,aut.nádr.</v>
          </cell>
          <cell r="G3659" t="str">
            <v>05:46</v>
          </cell>
          <cell r="H3659" t="str">
            <v>Liberk,Bělá</v>
          </cell>
          <cell r="I3659">
            <v>255</v>
          </cell>
          <cell r="J3659">
            <v>13</v>
          </cell>
          <cell r="K3659">
            <v>3315</v>
          </cell>
          <cell r="L3659">
            <v>200</v>
          </cell>
          <cell r="M3659" t="str">
            <v>X vzdy</v>
          </cell>
          <cell r="N3659" t="str">
            <v>Audis Bus</v>
          </cell>
        </row>
        <row r="3660">
          <cell r="D3660" t="str">
            <v>660212/3</v>
          </cell>
          <cell r="E3660" t="str">
            <v>05:47</v>
          </cell>
          <cell r="F3660" t="str">
            <v>Liberk,Bělá</v>
          </cell>
          <cell r="G3660" t="str">
            <v>06:15</v>
          </cell>
          <cell r="H3660" t="str">
            <v>Rychnov n.Kněž.,,aut.nádr.</v>
          </cell>
          <cell r="I3660">
            <v>255</v>
          </cell>
          <cell r="J3660">
            <v>18</v>
          </cell>
          <cell r="K3660">
            <v>4590</v>
          </cell>
          <cell r="L3660">
            <v>200</v>
          </cell>
          <cell r="M3660" t="str">
            <v>X vzdy</v>
          </cell>
          <cell r="N3660" t="str">
            <v>Audis Bus</v>
          </cell>
        </row>
        <row r="3661">
          <cell r="D3661" t="str">
            <v>660212/4</v>
          </cell>
          <cell r="E3661" t="str">
            <v>05:57</v>
          </cell>
          <cell r="F3661" t="str">
            <v>Rychnov n.Kněž.,,aut.nádr.</v>
          </cell>
          <cell r="G3661" t="str">
            <v>06:30</v>
          </cell>
          <cell r="H3661" t="str">
            <v>Zdobnice,,hotel</v>
          </cell>
          <cell r="I3661">
            <v>255</v>
          </cell>
          <cell r="J3661">
            <v>16</v>
          </cell>
          <cell r="K3661">
            <v>4080</v>
          </cell>
          <cell r="L3661">
            <v>200</v>
          </cell>
          <cell r="M3661" t="str">
            <v>X vzdy</v>
          </cell>
          <cell r="N3661" t="str">
            <v>Audis Bus</v>
          </cell>
        </row>
        <row r="3662">
          <cell r="D3662" t="str">
            <v>660212/5</v>
          </cell>
          <cell r="E3662" t="str">
            <v>06:35</v>
          </cell>
          <cell r="F3662" t="str">
            <v>Zdobnice,,hotel</v>
          </cell>
          <cell r="G3662" t="str">
            <v>07:50</v>
          </cell>
          <cell r="H3662" t="str">
            <v>Rychnov n.Kněž.,,aut.nádr.</v>
          </cell>
          <cell r="I3662">
            <v>255</v>
          </cell>
          <cell r="J3662">
            <v>33</v>
          </cell>
          <cell r="K3662">
            <v>8415</v>
          </cell>
          <cell r="L3662">
            <v>200</v>
          </cell>
          <cell r="M3662" t="str">
            <v>X vzdy</v>
          </cell>
          <cell r="N3662" t="str">
            <v>Audis Bus</v>
          </cell>
        </row>
        <row r="3663">
          <cell r="D3663" t="str">
            <v>660212/6</v>
          </cell>
          <cell r="E3663" t="str">
            <v>11:00</v>
          </cell>
          <cell r="F3663" t="str">
            <v>Rychnov n.Kněž.,,aut.nádr.</v>
          </cell>
          <cell r="G3663" t="str">
            <v>11:59</v>
          </cell>
          <cell r="H3663" t="str">
            <v>Zdobnice,,hotel</v>
          </cell>
          <cell r="I3663">
            <v>255</v>
          </cell>
          <cell r="J3663">
            <v>29</v>
          </cell>
          <cell r="K3663">
            <v>7395</v>
          </cell>
          <cell r="L3663">
            <v>200</v>
          </cell>
          <cell r="M3663" t="str">
            <v>X vzdy</v>
          </cell>
          <cell r="N3663" t="str">
            <v>Audis Bus</v>
          </cell>
        </row>
        <row r="3664">
          <cell r="D3664" t="str">
            <v>660212/7</v>
          </cell>
          <cell r="E3664" t="str">
            <v>12:00</v>
          </cell>
          <cell r="F3664" t="str">
            <v>Zdobnice,,hotel</v>
          </cell>
          <cell r="G3664" t="str">
            <v>12:52</v>
          </cell>
          <cell r="H3664" t="str">
            <v>Rychnov n.Kněž.,,žel.st.</v>
          </cell>
          <cell r="I3664">
            <v>255</v>
          </cell>
          <cell r="J3664">
            <v>23</v>
          </cell>
          <cell r="K3664">
            <v>5865</v>
          </cell>
          <cell r="L3664">
            <v>200</v>
          </cell>
          <cell r="M3664" t="str">
            <v>X vzdy</v>
          </cell>
          <cell r="N3664" t="str">
            <v>Audis Bus</v>
          </cell>
        </row>
        <row r="3665">
          <cell r="D3665" t="str">
            <v>660212/8</v>
          </cell>
          <cell r="E3665" t="str">
            <v>13:03</v>
          </cell>
          <cell r="F3665" t="str">
            <v>Rychnov n.Kněž.,,aut.nádr.</v>
          </cell>
          <cell r="G3665" t="str">
            <v>14:05</v>
          </cell>
          <cell r="H3665" t="str">
            <v>Zdobnice,,hotel</v>
          </cell>
          <cell r="I3665">
            <v>255</v>
          </cell>
          <cell r="J3665">
            <v>31</v>
          </cell>
          <cell r="K3665">
            <v>7905</v>
          </cell>
          <cell r="L3665">
            <v>200</v>
          </cell>
          <cell r="M3665" t="str">
            <v>X vzdy</v>
          </cell>
          <cell r="N3665" t="str">
            <v>Audis Bus</v>
          </cell>
        </row>
        <row r="3666">
          <cell r="D3666" t="str">
            <v>660212/9</v>
          </cell>
          <cell r="E3666" t="str">
            <v>14:05</v>
          </cell>
          <cell r="F3666" t="str">
            <v>Zdobnice,,hotel</v>
          </cell>
          <cell r="G3666" t="str">
            <v>14:48</v>
          </cell>
          <cell r="H3666" t="str">
            <v>Rychnov n.Kněž.,,aut.nádr.</v>
          </cell>
          <cell r="I3666">
            <v>255</v>
          </cell>
          <cell r="J3666">
            <v>20</v>
          </cell>
          <cell r="K3666">
            <v>5100</v>
          </cell>
          <cell r="L3666">
            <v>200</v>
          </cell>
          <cell r="M3666" t="str">
            <v>X vzdy</v>
          </cell>
          <cell r="N3666" t="str">
            <v>Audis Bus</v>
          </cell>
        </row>
        <row r="3667">
          <cell r="D3667" t="str">
            <v>660212/10</v>
          </cell>
          <cell r="E3667" t="str">
            <v>15:03</v>
          </cell>
          <cell r="F3667" t="str">
            <v>Rychnov n.Kněž.,,aut.nádr.</v>
          </cell>
          <cell r="G3667" t="str">
            <v>16:08</v>
          </cell>
          <cell r="H3667" t="str">
            <v>Zdobnice,,hotel</v>
          </cell>
          <cell r="I3667">
            <v>255</v>
          </cell>
          <cell r="J3667">
            <v>33</v>
          </cell>
          <cell r="K3667">
            <v>8415</v>
          </cell>
          <cell r="L3667">
            <v>200</v>
          </cell>
          <cell r="M3667" t="str">
            <v>X vzdy</v>
          </cell>
          <cell r="N3667" t="str">
            <v>Audis Bus</v>
          </cell>
        </row>
        <row r="3668">
          <cell r="D3668" t="str">
            <v>660212/11</v>
          </cell>
          <cell r="E3668" t="str">
            <v>16:09</v>
          </cell>
          <cell r="F3668" t="str">
            <v>Zdobnice,,hotel</v>
          </cell>
          <cell r="G3668" t="str">
            <v>16:40</v>
          </cell>
          <cell r="H3668" t="str">
            <v>Rychnov n.Kněž.,,aut.nádr.</v>
          </cell>
          <cell r="I3668">
            <v>255</v>
          </cell>
          <cell r="J3668">
            <v>16</v>
          </cell>
          <cell r="K3668">
            <v>4080</v>
          </cell>
          <cell r="L3668">
            <v>200</v>
          </cell>
          <cell r="M3668" t="str">
            <v>X vzdy</v>
          </cell>
          <cell r="N3668" t="str">
            <v>Audis Bus</v>
          </cell>
        </row>
        <row r="3669">
          <cell r="D3669" t="str">
            <v>660212/12</v>
          </cell>
          <cell r="E3669" t="str">
            <v>17:12</v>
          </cell>
          <cell r="F3669" t="str">
            <v>Rychnov n.Kněž.,,žel.st.</v>
          </cell>
          <cell r="G3669" t="str">
            <v>18:08</v>
          </cell>
          <cell r="H3669" t="str">
            <v>Zdobnice,,hotel</v>
          </cell>
          <cell r="I3669">
            <v>255</v>
          </cell>
          <cell r="J3669">
            <v>25</v>
          </cell>
          <cell r="K3669">
            <v>6375</v>
          </cell>
          <cell r="L3669">
            <v>200</v>
          </cell>
          <cell r="M3669" t="str">
            <v>X vzdy</v>
          </cell>
          <cell r="N3669" t="str">
            <v>Audis Bus</v>
          </cell>
        </row>
        <row r="3670">
          <cell r="D3670" t="str">
            <v>660212/13</v>
          </cell>
          <cell r="E3670" t="str">
            <v>20:13</v>
          </cell>
          <cell r="F3670" t="str">
            <v>Zdobnice,,hotel</v>
          </cell>
          <cell r="G3670" t="str">
            <v>21:05</v>
          </cell>
          <cell r="H3670" t="str">
            <v>Rychnov n.Kněž.,,aut.nádr.</v>
          </cell>
          <cell r="I3670">
            <v>255</v>
          </cell>
          <cell r="J3670">
            <v>26</v>
          </cell>
          <cell r="K3670">
            <v>6630</v>
          </cell>
          <cell r="L3670">
            <v>200</v>
          </cell>
          <cell r="M3670" t="str">
            <v>X vzdy</v>
          </cell>
          <cell r="N3670" t="str">
            <v>Audis Bus</v>
          </cell>
        </row>
        <row r="3671">
          <cell r="D3671" t="str">
            <v>660212/15</v>
          </cell>
          <cell r="E3671" t="str">
            <v>15:15</v>
          </cell>
          <cell r="F3671" t="str">
            <v>Rokytnice v Orl.h.,Neb.Rybná,konečná</v>
          </cell>
          <cell r="G3671" t="str">
            <v>15:45</v>
          </cell>
          <cell r="H3671" t="str">
            <v>Rychnov n.Kněž.,,aut.nádr.</v>
          </cell>
          <cell r="I3671">
            <v>255</v>
          </cell>
          <cell r="J3671">
            <v>14</v>
          </cell>
          <cell r="K3671">
            <v>3570</v>
          </cell>
          <cell r="L3671">
            <v>200</v>
          </cell>
          <cell r="M3671" t="str">
            <v>X vzdy</v>
          </cell>
          <cell r="N3671" t="str">
            <v>Audis Bus</v>
          </cell>
        </row>
        <row r="3672">
          <cell r="D3672" t="str">
            <v>660212/16</v>
          </cell>
          <cell r="E3672" t="str">
            <v>22:40</v>
          </cell>
          <cell r="F3672" t="str">
            <v>Rychnov n.Kněž.,,aut.nádr.</v>
          </cell>
          <cell r="G3672" t="str">
            <v>23:15</v>
          </cell>
          <cell r="H3672" t="str">
            <v>Liberk,Bělá</v>
          </cell>
          <cell r="I3672">
            <v>255</v>
          </cell>
          <cell r="J3672">
            <v>20</v>
          </cell>
          <cell r="K3672">
            <v>5100</v>
          </cell>
          <cell r="L3672">
            <v>200</v>
          </cell>
          <cell r="M3672" t="str">
            <v>X vzdy</v>
          </cell>
          <cell r="N3672" t="str">
            <v>Audis Bus</v>
          </cell>
        </row>
        <row r="3673">
          <cell r="D3673" t="str">
            <v>660212/18</v>
          </cell>
          <cell r="E3673" t="str">
            <v>19:16</v>
          </cell>
          <cell r="F3673" t="str">
            <v>Rychnov n.Kněž.,,žel.st.</v>
          </cell>
          <cell r="G3673" t="str">
            <v>20:13</v>
          </cell>
          <cell r="H3673" t="str">
            <v>Zdobnice,,hotel</v>
          </cell>
          <cell r="I3673">
            <v>255</v>
          </cell>
          <cell r="J3673">
            <v>26</v>
          </cell>
          <cell r="K3673">
            <v>6630</v>
          </cell>
          <cell r="L3673">
            <v>200</v>
          </cell>
          <cell r="M3673" t="str">
            <v>X vzdy</v>
          </cell>
          <cell r="N3673" t="str">
            <v>Audis Bus</v>
          </cell>
        </row>
        <row r="3674">
          <cell r="D3674" t="str">
            <v>660212/100</v>
          </cell>
          <cell r="E3674" t="str">
            <v>19:05</v>
          </cell>
          <cell r="F3674" t="str">
            <v>Rychnov n.Kněž.,,žel.st.</v>
          </cell>
          <cell r="G3674" t="str">
            <v>19:46</v>
          </cell>
          <cell r="H3674" t="str">
            <v>Liberk,Bělá</v>
          </cell>
          <cell r="I3674">
            <v>114</v>
          </cell>
          <cell r="J3674">
            <v>17</v>
          </cell>
          <cell r="K3674">
            <v>1938</v>
          </cell>
          <cell r="L3674">
            <v>87</v>
          </cell>
          <cell r="M3674" t="str">
            <v>6+ vzdy</v>
          </cell>
          <cell r="N3674" t="str">
            <v>Audis Bus</v>
          </cell>
        </row>
        <row r="3675">
          <cell r="D3675" t="str">
            <v>660212/101</v>
          </cell>
          <cell r="E3675" t="str">
            <v>19:50</v>
          </cell>
          <cell r="F3675" t="str">
            <v>Liberk,Bělá</v>
          </cell>
          <cell r="G3675" t="str">
            <v>20:11</v>
          </cell>
          <cell r="H3675" t="str">
            <v>Rychnov n.Kněž.,,aut.nádr.</v>
          </cell>
          <cell r="I3675">
            <v>114</v>
          </cell>
          <cell r="J3675">
            <v>10</v>
          </cell>
          <cell r="K3675">
            <v>1140</v>
          </cell>
          <cell r="L3675">
            <v>87</v>
          </cell>
          <cell r="M3675" t="str">
            <v>6+ vzdy</v>
          </cell>
          <cell r="N3675" t="str">
            <v>Audis Bus</v>
          </cell>
        </row>
        <row r="3676">
          <cell r="D3676" t="str">
            <v>660213/1</v>
          </cell>
          <cell r="E3676" t="str">
            <v>04:38</v>
          </cell>
          <cell r="F3676" t="str">
            <v>Liberk,Rampuše</v>
          </cell>
          <cell r="G3676" t="str">
            <v>04:48</v>
          </cell>
          <cell r="H3676" t="str">
            <v>Zdobnice,Kačerov,odb.Prorubky</v>
          </cell>
          <cell r="I3676">
            <v>255</v>
          </cell>
          <cell r="J3676">
            <v>4</v>
          </cell>
          <cell r="K3676">
            <v>1020</v>
          </cell>
          <cell r="L3676">
            <v>200</v>
          </cell>
          <cell r="M3676" t="str">
            <v>X vzdy</v>
          </cell>
          <cell r="N3676" t="str">
            <v>Audis Bus</v>
          </cell>
        </row>
        <row r="3677">
          <cell r="D3677" t="str">
            <v>660213/2</v>
          </cell>
          <cell r="E3677" t="str">
            <v>04:48</v>
          </cell>
          <cell r="F3677" t="str">
            <v>Zdobnice,Kačerov,odb.Prorubky</v>
          </cell>
          <cell r="G3677" t="str">
            <v>05:11</v>
          </cell>
          <cell r="H3677" t="str">
            <v>Rychnov n.Kněž.,,aut.nádr.</v>
          </cell>
          <cell r="I3677">
            <v>255</v>
          </cell>
          <cell r="J3677">
            <v>12</v>
          </cell>
          <cell r="K3677">
            <v>3060</v>
          </cell>
          <cell r="L3677">
            <v>200</v>
          </cell>
          <cell r="M3677" t="str">
            <v>X vzdy</v>
          </cell>
          <cell r="N3677" t="str">
            <v>Audis Bus</v>
          </cell>
        </row>
        <row r="3678">
          <cell r="D3678" t="str">
            <v>660213/7</v>
          </cell>
          <cell r="E3678" t="str">
            <v>08:52</v>
          </cell>
          <cell r="F3678" t="str">
            <v>Rychnov n.Kněž.,,aut.nádr.</v>
          </cell>
          <cell r="G3678" t="str">
            <v>09:21</v>
          </cell>
          <cell r="H3678" t="str">
            <v>Zdobnice,Kačerov,odb.Prorubky</v>
          </cell>
          <cell r="I3678">
            <v>255</v>
          </cell>
          <cell r="J3678">
            <v>14</v>
          </cell>
          <cell r="K3678">
            <v>3570</v>
          </cell>
          <cell r="L3678">
            <v>200</v>
          </cell>
          <cell r="M3678" t="str">
            <v>X vzdy</v>
          </cell>
          <cell r="N3678" t="str">
            <v>Audis Bus</v>
          </cell>
        </row>
        <row r="3679">
          <cell r="D3679" t="str">
            <v>660213/8</v>
          </cell>
          <cell r="E3679" t="str">
            <v>09:21</v>
          </cell>
          <cell r="F3679" t="str">
            <v>Zdobnice,Kačerov,odb.Prorubky</v>
          </cell>
          <cell r="G3679" t="str">
            <v>09:55</v>
          </cell>
          <cell r="H3679" t="str">
            <v>Rychnov n.Kněž.,,aut.nádr.</v>
          </cell>
          <cell r="I3679">
            <v>255</v>
          </cell>
          <cell r="J3679">
            <v>14</v>
          </cell>
          <cell r="K3679">
            <v>3570</v>
          </cell>
          <cell r="L3679">
            <v>200</v>
          </cell>
          <cell r="M3679" t="str">
            <v>X vzdy</v>
          </cell>
          <cell r="N3679" t="str">
            <v>Audis Bus</v>
          </cell>
        </row>
        <row r="3680">
          <cell r="D3680" t="str">
            <v>660213/9</v>
          </cell>
          <cell r="E3680" t="str">
            <v>12:52</v>
          </cell>
          <cell r="F3680" t="str">
            <v>Rychnov n.Kněž.,,aut.nádr.</v>
          </cell>
          <cell r="G3680" t="str">
            <v>13:28</v>
          </cell>
          <cell r="H3680" t="str">
            <v>Zdobnice,Kačerov,odb.Prorubky</v>
          </cell>
          <cell r="I3680">
            <v>255</v>
          </cell>
          <cell r="J3680">
            <v>21</v>
          </cell>
          <cell r="K3680">
            <v>5355</v>
          </cell>
          <cell r="L3680">
            <v>200</v>
          </cell>
          <cell r="M3680" t="str">
            <v>X vzdy</v>
          </cell>
          <cell r="N3680" t="str">
            <v>Audis Bus</v>
          </cell>
        </row>
        <row r="3681">
          <cell r="D3681" t="str">
            <v>660213/10</v>
          </cell>
          <cell r="E3681" t="str">
            <v>13:28</v>
          </cell>
          <cell r="F3681" t="str">
            <v>Zdobnice,Kačerov,odb.Prorubky</v>
          </cell>
          <cell r="G3681" t="str">
            <v>13:58</v>
          </cell>
          <cell r="H3681" t="str">
            <v>Rychnov n.Kněž.,,aut.nádr.</v>
          </cell>
          <cell r="I3681">
            <v>255</v>
          </cell>
          <cell r="J3681">
            <v>14</v>
          </cell>
          <cell r="K3681">
            <v>3570</v>
          </cell>
          <cell r="L3681">
            <v>200</v>
          </cell>
          <cell r="M3681" t="str">
            <v>X vzdy</v>
          </cell>
          <cell r="N3681" t="str">
            <v>Audis Bus</v>
          </cell>
        </row>
        <row r="3682">
          <cell r="D3682" t="str">
            <v>660213/11</v>
          </cell>
          <cell r="E3682" t="str">
            <v>14:52</v>
          </cell>
          <cell r="F3682" t="str">
            <v>Rychnov n.Kněž.,,aut.nádr.</v>
          </cell>
          <cell r="G3682" t="str">
            <v>15:28</v>
          </cell>
          <cell r="H3682" t="str">
            <v>Zdobnice,Kačerov,odb.Prorubky</v>
          </cell>
          <cell r="I3682">
            <v>255</v>
          </cell>
          <cell r="J3682">
            <v>21</v>
          </cell>
          <cell r="K3682">
            <v>5355</v>
          </cell>
          <cell r="L3682">
            <v>200</v>
          </cell>
          <cell r="M3682" t="str">
            <v>X vzdy</v>
          </cell>
          <cell r="N3682" t="str">
            <v>Audis Bus</v>
          </cell>
        </row>
        <row r="3683">
          <cell r="D3683" t="str">
            <v>660213/12</v>
          </cell>
          <cell r="E3683" t="str">
            <v>15:28</v>
          </cell>
          <cell r="F3683" t="str">
            <v>Zdobnice,Kačerov,odb.Prorubky</v>
          </cell>
          <cell r="G3683" t="str">
            <v>15:59</v>
          </cell>
          <cell r="H3683" t="str">
            <v>Rychnov n.Kněž.,,aut.nádr.</v>
          </cell>
          <cell r="I3683">
            <v>255</v>
          </cell>
          <cell r="J3683">
            <v>14</v>
          </cell>
          <cell r="K3683">
            <v>3570</v>
          </cell>
          <cell r="L3683">
            <v>200</v>
          </cell>
          <cell r="M3683" t="str">
            <v>X vzdy</v>
          </cell>
          <cell r="N3683" t="str">
            <v>Audis Bus</v>
          </cell>
        </row>
        <row r="3684">
          <cell r="D3684" t="str">
            <v>660213/13</v>
          </cell>
          <cell r="E3684" t="str">
            <v>16:52</v>
          </cell>
          <cell r="F3684" t="str">
            <v>Rychnov n.Kněž.,,aut.nádr.</v>
          </cell>
          <cell r="G3684" t="str">
            <v>17:24</v>
          </cell>
          <cell r="H3684" t="str">
            <v>Zdobnice,Kačerov,odb.Prorubky</v>
          </cell>
          <cell r="I3684">
            <v>255</v>
          </cell>
          <cell r="J3684">
            <v>19</v>
          </cell>
          <cell r="K3684">
            <v>4845</v>
          </cell>
          <cell r="L3684">
            <v>200</v>
          </cell>
          <cell r="M3684" t="str">
            <v>X vzdy</v>
          </cell>
          <cell r="N3684" t="str">
            <v>Audis Bus</v>
          </cell>
        </row>
        <row r="3685">
          <cell r="D3685" t="str">
            <v>660213/14</v>
          </cell>
          <cell r="E3685" t="str">
            <v>17:24</v>
          </cell>
          <cell r="F3685" t="str">
            <v>Zdobnice,Kačerov,odb.Prorubky</v>
          </cell>
          <cell r="G3685" t="str">
            <v>17:54</v>
          </cell>
          <cell r="H3685" t="str">
            <v>Rychnov n.Kněž.,,aut.nádr.</v>
          </cell>
          <cell r="I3685">
            <v>255</v>
          </cell>
          <cell r="J3685">
            <v>14</v>
          </cell>
          <cell r="K3685">
            <v>3570</v>
          </cell>
          <cell r="L3685">
            <v>200</v>
          </cell>
          <cell r="M3685" t="str">
            <v>X vzdy</v>
          </cell>
          <cell r="N3685" t="str">
            <v>Audis Bus</v>
          </cell>
        </row>
        <row r="3686">
          <cell r="D3686" t="str">
            <v>660213/15</v>
          </cell>
          <cell r="E3686" t="str">
            <v>19:16</v>
          </cell>
          <cell r="F3686" t="str">
            <v>Rychnov n.Kněž.,,žel.st.</v>
          </cell>
          <cell r="G3686" t="str">
            <v>20:02</v>
          </cell>
          <cell r="H3686" t="str">
            <v>Zdobnice,Kunčina Ves</v>
          </cell>
          <cell r="I3686">
            <v>255</v>
          </cell>
          <cell r="J3686">
            <v>21</v>
          </cell>
          <cell r="K3686">
            <v>5355</v>
          </cell>
          <cell r="L3686">
            <v>200</v>
          </cell>
          <cell r="M3686" t="str">
            <v>X vzdy</v>
          </cell>
          <cell r="N3686" t="str">
            <v>Audis Bus</v>
          </cell>
        </row>
        <row r="3687">
          <cell r="D3687" t="str">
            <v>660213/16</v>
          </cell>
          <cell r="E3687" t="str">
            <v>20:26</v>
          </cell>
          <cell r="F3687" t="str">
            <v>Zdobnice,Kačerov,odb.Prorubky</v>
          </cell>
          <cell r="G3687" t="str">
            <v>21:05</v>
          </cell>
          <cell r="H3687" t="str">
            <v>Rychnov n.Kněž.,,aut.nádr.</v>
          </cell>
          <cell r="I3687">
            <v>255</v>
          </cell>
          <cell r="J3687">
            <v>21</v>
          </cell>
          <cell r="K3687">
            <v>5355</v>
          </cell>
          <cell r="L3687">
            <v>200</v>
          </cell>
          <cell r="M3687" t="str">
            <v>X vzdy</v>
          </cell>
          <cell r="N3687" t="str">
            <v>Audis Bus</v>
          </cell>
        </row>
        <row r="3688">
          <cell r="D3688" t="str">
            <v>660213/19</v>
          </cell>
          <cell r="E3688" t="str">
            <v>20:24</v>
          </cell>
          <cell r="F3688" t="str">
            <v>Zdobnice,Kunčina Ves</v>
          </cell>
          <cell r="G3688" t="str">
            <v>20:26</v>
          </cell>
          <cell r="H3688" t="str">
            <v>Zdobnice,Kačerov,odb.Prorubky</v>
          </cell>
          <cell r="I3688">
            <v>255</v>
          </cell>
          <cell r="J3688">
            <v>2</v>
          </cell>
          <cell r="K3688">
            <v>510</v>
          </cell>
          <cell r="L3688">
            <v>200</v>
          </cell>
          <cell r="M3688" t="str">
            <v>X vzdy</v>
          </cell>
          <cell r="N3688" t="str">
            <v>Audis Bus</v>
          </cell>
        </row>
        <row r="3689">
          <cell r="D3689" t="str">
            <v>660213/205</v>
          </cell>
          <cell r="E3689" t="str">
            <v>06:30</v>
          </cell>
          <cell r="F3689" t="str">
            <v>Rychnov n.Kněž.,,žel.st.</v>
          </cell>
          <cell r="G3689" t="str">
            <v>06:58</v>
          </cell>
          <cell r="H3689" t="str">
            <v>Zdobnice,Kačerov,odb.Prorubky</v>
          </cell>
          <cell r="I3689">
            <v>46</v>
          </cell>
          <cell r="J3689">
            <v>15</v>
          </cell>
          <cell r="K3689">
            <v>690</v>
          </cell>
          <cell r="L3689">
            <v>44</v>
          </cell>
          <cell r="M3689" t="str">
            <v>X vzdy</v>
          </cell>
          <cell r="N3689" t="str">
            <v>Audis Bus</v>
          </cell>
        </row>
        <row r="3690">
          <cell r="D3690" t="str">
            <v>660213/206</v>
          </cell>
          <cell r="E3690" t="str">
            <v>06:58</v>
          </cell>
          <cell r="F3690" t="str">
            <v>Zdobnice,Kačerov,odb.Prorubky</v>
          </cell>
          <cell r="G3690" t="str">
            <v>07:36</v>
          </cell>
          <cell r="H3690" t="str">
            <v>Rychnov n.Kněž.,,aut.nádr.</v>
          </cell>
          <cell r="I3690">
            <v>46</v>
          </cell>
          <cell r="J3690">
            <v>19</v>
          </cell>
          <cell r="K3690">
            <v>874</v>
          </cell>
          <cell r="L3690">
            <v>44</v>
          </cell>
          <cell r="M3690" t="str">
            <v>X vzdy</v>
          </cell>
          <cell r="N3690" t="str">
            <v>Audis Bus</v>
          </cell>
        </row>
        <row r="3691">
          <cell r="D3691" t="str">
            <v>660215/1</v>
          </cell>
          <cell r="E3691" t="str">
            <v>08:20</v>
          </cell>
          <cell r="F3691" t="str">
            <v>Rychnov n.Kněž.,,aut.nádr.</v>
          </cell>
          <cell r="G3691" t="str">
            <v>08:33</v>
          </cell>
          <cell r="H3691" t="str">
            <v>Libel,,obec</v>
          </cell>
          <cell r="I3691">
            <v>255</v>
          </cell>
          <cell r="J3691">
            <v>7</v>
          </cell>
          <cell r="K3691">
            <v>1785</v>
          </cell>
          <cell r="L3691">
            <v>200</v>
          </cell>
          <cell r="M3691" t="str">
            <v>X vzdy</v>
          </cell>
          <cell r="N3691" t="str">
            <v>Audis Bus</v>
          </cell>
        </row>
        <row r="3692">
          <cell r="D3692" t="str">
            <v>660215/2</v>
          </cell>
          <cell r="E3692" t="str">
            <v>05:00</v>
          </cell>
          <cell r="F3692" t="str">
            <v>Častolovice,,žel.st.</v>
          </cell>
          <cell r="G3692" t="str">
            <v>05:40</v>
          </cell>
          <cell r="H3692" t="str">
            <v>Rychnov n.Kněž.,,žel.st.</v>
          </cell>
          <cell r="I3692">
            <v>255</v>
          </cell>
          <cell r="J3692">
            <v>20</v>
          </cell>
          <cell r="K3692">
            <v>5100</v>
          </cell>
          <cell r="L3692">
            <v>200</v>
          </cell>
          <cell r="M3692" t="str">
            <v>X vzdy</v>
          </cell>
          <cell r="N3692" t="str">
            <v>Audis Bus</v>
          </cell>
        </row>
        <row r="3693">
          <cell r="D3693" t="str">
            <v>660215/3</v>
          </cell>
          <cell r="E3693" t="str">
            <v>04:55</v>
          </cell>
          <cell r="F3693" t="str">
            <v>Rychnov n.Kněž.,,aut.nádr.</v>
          </cell>
          <cell r="G3693" t="str">
            <v>05:31</v>
          </cell>
          <cell r="H3693" t="str">
            <v>Častolovice,,žel.st.</v>
          </cell>
          <cell r="I3693">
            <v>255</v>
          </cell>
          <cell r="J3693">
            <v>17</v>
          </cell>
          <cell r="K3693">
            <v>4335</v>
          </cell>
          <cell r="L3693">
            <v>200</v>
          </cell>
          <cell r="M3693" t="str">
            <v>X vzdy</v>
          </cell>
          <cell r="N3693" t="str">
            <v>Audis Bus</v>
          </cell>
        </row>
        <row r="3694">
          <cell r="D3694" t="str">
            <v>660215/4</v>
          </cell>
          <cell r="E3694" t="str">
            <v>19:32</v>
          </cell>
          <cell r="F3694" t="str">
            <v>Libel,,obec</v>
          </cell>
          <cell r="G3694" t="str">
            <v>19:44</v>
          </cell>
          <cell r="H3694" t="str">
            <v>Rychnov n.Kněž.,,aut.nádr.</v>
          </cell>
          <cell r="I3694">
            <v>255</v>
          </cell>
          <cell r="J3694">
            <v>7</v>
          </cell>
          <cell r="K3694">
            <v>1785</v>
          </cell>
          <cell r="L3694">
            <v>200</v>
          </cell>
          <cell r="M3694" t="str">
            <v>X vzdy</v>
          </cell>
          <cell r="N3694" t="str">
            <v>Audis Bus</v>
          </cell>
        </row>
        <row r="3695">
          <cell r="D3695" t="str">
            <v>660215/6</v>
          </cell>
          <cell r="E3695" t="str">
            <v>06:15</v>
          </cell>
          <cell r="F3695" t="str">
            <v>Častolovice,,žel.st.</v>
          </cell>
          <cell r="G3695" t="str">
            <v>06:50</v>
          </cell>
          <cell r="H3695" t="str">
            <v>Rychnov n.Kněž.,,aut.nádr.</v>
          </cell>
          <cell r="I3695">
            <v>255</v>
          </cell>
          <cell r="J3695">
            <v>19</v>
          </cell>
          <cell r="K3695">
            <v>4845</v>
          </cell>
          <cell r="L3695">
            <v>200</v>
          </cell>
          <cell r="M3695" t="str">
            <v>X vzdy</v>
          </cell>
          <cell r="N3695" t="str">
            <v>Audis Bus</v>
          </cell>
        </row>
        <row r="3696">
          <cell r="D3696" t="str">
            <v>660215/7</v>
          </cell>
          <cell r="E3696" t="str">
            <v>06:52</v>
          </cell>
          <cell r="F3696" t="str">
            <v>Rychnov n.Kněž.,,aut.nádr.</v>
          </cell>
          <cell r="G3696" t="str">
            <v>07:40</v>
          </cell>
          <cell r="H3696" t="str">
            <v>Kostelec n.Orl.,,nám.</v>
          </cell>
          <cell r="I3696">
            <v>255</v>
          </cell>
          <cell r="J3696">
            <v>23</v>
          </cell>
          <cell r="K3696">
            <v>5865</v>
          </cell>
          <cell r="L3696">
            <v>200</v>
          </cell>
          <cell r="M3696" t="str">
            <v>X vzdy</v>
          </cell>
          <cell r="N3696" t="str">
            <v>Audis Bus</v>
          </cell>
        </row>
        <row r="3697">
          <cell r="D3697" t="str">
            <v>660215/8</v>
          </cell>
          <cell r="E3697" t="str">
            <v>07:13</v>
          </cell>
          <cell r="F3697" t="str">
            <v>Lično,,odb.Ledská</v>
          </cell>
          <cell r="G3697" t="str">
            <v>07:36</v>
          </cell>
          <cell r="H3697" t="str">
            <v>Rychnov n.Kněž.,,Bezručova pošta</v>
          </cell>
          <cell r="I3697">
            <v>203</v>
          </cell>
          <cell r="J3697">
            <v>13</v>
          </cell>
          <cell r="K3697">
            <v>2639</v>
          </cell>
          <cell r="L3697">
            <v>152</v>
          </cell>
          <cell r="M3697" t="str">
            <v>X vzdy</v>
          </cell>
          <cell r="N3697" t="str">
            <v>Audis Bus</v>
          </cell>
        </row>
        <row r="3698">
          <cell r="D3698" t="str">
            <v>660215/10</v>
          </cell>
          <cell r="E3698" t="str">
            <v>08:33</v>
          </cell>
          <cell r="F3698" t="str">
            <v>Libel,,obec</v>
          </cell>
          <cell r="G3698" t="str">
            <v>08:59</v>
          </cell>
          <cell r="H3698" t="str">
            <v>Rychnov n.Kněž.,,aut.nádr.</v>
          </cell>
          <cell r="I3698">
            <v>255</v>
          </cell>
          <cell r="J3698">
            <v>13</v>
          </cell>
          <cell r="K3698">
            <v>3315</v>
          </cell>
          <cell r="L3698">
            <v>200</v>
          </cell>
          <cell r="M3698" t="str">
            <v>X vzdy</v>
          </cell>
          <cell r="N3698" t="str">
            <v>Audis Bus</v>
          </cell>
        </row>
        <row r="3699">
          <cell r="D3699" t="str">
            <v>660215/11</v>
          </cell>
          <cell r="E3699" t="str">
            <v>11:03</v>
          </cell>
          <cell r="F3699" t="str">
            <v>Rychnov n.Kněž.,,aut.nádr.</v>
          </cell>
          <cell r="G3699" t="str">
            <v>11:35</v>
          </cell>
          <cell r="H3699" t="str">
            <v>Častolovice,,žel.st.</v>
          </cell>
          <cell r="I3699">
            <v>255</v>
          </cell>
          <cell r="J3699">
            <v>17</v>
          </cell>
          <cell r="K3699">
            <v>4335</v>
          </cell>
          <cell r="L3699">
            <v>200</v>
          </cell>
          <cell r="M3699" t="str">
            <v>X vzdy</v>
          </cell>
          <cell r="N3699" t="str">
            <v>Audis Bus</v>
          </cell>
        </row>
        <row r="3700">
          <cell r="D3700" t="str">
            <v>660215/13</v>
          </cell>
          <cell r="E3700" t="str">
            <v>13:00</v>
          </cell>
          <cell r="F3700" t="str">
            <v>Rychnov n.Kněž.,,aut.nádr.</v>
          </cell>
          <cell r="G3700" t="str">
            <v>13:36</v>
          </cell>
          <cell r="H3700" t="str">
            <v>Častolovice,,žel.st.</v>
          </cell>
          <cell r="I3700">
            <v>255</v>
          </cell>
          <cell r="J3700">
            <v>19</v>
          </cell>
          <cell r="K3700">
            <v>4845</v>
          </cell>
          <cell r="L3700">
            <v>200</v>
          </cell>
          <cell r="M3700" t="str">
            <v>X vzdy</v>
          </cell>
          <cell r="N3700" t="str">
            <v>Audis Bus</v>
          </cell>
        </row>
        <row r="3701">
          <cell r="D3701" t="str">
            <v>660215/16</v>
          </cell>
          <cell r="E3701" t="str">
            <v>14:47</v>
          </cell>
          <cell r="F3701" t="str">
            <v>Libel,,obec</v>
          </cell>
          <cell r="G3701" t="str">
            <v>15:00</v>
          </cell>
          <cell r="H3701" t="str">
            <v>Rychnov n.Kněž.,,žel.st.</v>
          </cell>
          <cell r="I3701">
            <v>203</v>
          </cell>
          <cell r="J3701">
            <v>8</v>
          </cell>
          <cell r="K3701">
            <v>1624</v>
          </cell>
          <cell r="L3701">
            <v>152</v>
          </cell>
          <cell r="M3701" t="str">
            <v>X vzdy</v>
          </cell>
          <cell r="N3701" t="str">
            <v>Audis Bus</v>
          </cell>
        </row>
        <row r="3702">
          <cell r="D3702" t="str">
            <v>660215/17</v>
          </cell>
          <cell r="E3702" t="str">
            <v>14:15</v>
          </cell>
          <cell r="F3702" t="str">
            <v>Rychnov n.Kněž.,,aut.nádr.</v>
          </cell>
          <cell r="G3702" t="str">
            <v>14:47</v>
          </cell>
          <cell r="H3702" t="str">
            <v>Libel,,obec</v>
          </cell>
          <cell r="I3702">
            <v>203</v>
          </cell>
          <cell r="J3702">
            <v>15</v>
          </cell>
          <cell r="K3702">
            <v>3045</v>
          </cell>
          <cell r="L3702">
            <v>152</v>
          </cell>
          <cell r="M3702" t="str">
            <v>X vzdy</v>
          </cell>
          <cell r="N3702" t="str">
            <v>Audis Bus</v>
          </cell>
        </row>
        <row r="3703">
          <cell r="D3703" t="str">
            <v>660215/18</v>
          </cell>
          <cell r="E3703" t="str">
            <v>14:12</v>
          </cell>
          <cell r="F3703" t="str">
            <v>Kostelec n.Orl.,,nám.</v>
          </cell>
          <cell r="G3703" t="str">
            <v>15:04</v>
          </cell>
          <cell r="H3703" t="str">
            <v>Rychnov n.Kněž.,,aut.nádr.</v>
          </cell>
          <cell r="I3703">
            <v>255</v>
          </cell>
          <cell r="J3703">
            <v>25</v>
          </cell>
          <cell r="K3703">
            <v>6375</v>
          </cell>
          <cell r="L3703">
            <v>200</v>
          </cell>
          <cell r="M3703" t="str">
            <v>X vzdy</v>
          </cell>
          <cell r="N3703" t="str">
            <v>Audis Bus</v>
          </cell>
        </row>
        <row r="3704">
          <cell r="D3704" t="str">
            <v>660215/19</v>
          </cell>
          <cell r="E3704" t="str">
            <v>15:05</v>
          </cell>
          <cell r="F3704" t="str">
            <v>Rychnov n.Kněž.,,aut.nádr.</v>
          </cell>
          <cell r="G3704" t="str">
            <v>15:45</v>
          </cell>
          <cell r="H3704" t="str">
            <v>Častolovice,,žel.st.</v>
          </cell>
          <cell r="I3704">
            <v>255</v>
          </cell>
          <cell r="J3704">
            <v>19</v>
          </cell>
          <cell r="K3704">
            <v>4845</v>
          </cell>
          <cell r="L3704">
            <v>200</v>
          </cell>
          <cell r="M3704" t="str">
            <v>X vzdy</v>
          </cell>
          <cell r="N3704" t="str">
            <v>Audis Bus</v>
          </cell>
        </row>
        <row r="3705">
          <cell r="D3705" t="str">
            <v>660215/21</v>
          </cell>
          <cell r="E3705" t="str">
            <v>16:15</v>
          </cell>
          <cell r="F3705" t="str">
            <v>Rychnov n.Kněž.,,aut.nádr.</v>
          </cell>
          <cell r="G3705" t="str">
            <v>16:44</v>
          </cell>
          <cell r="H3705" t="str">
            <v>Třebešov,,odb.Libel</v>
          </cell>
          <cell r="I3705">
            <v>255</v>
          </cell>
          <cell r="J3705">
            <v>13</v>
          </cell>
          <cell r="K3705">
            <v>3315</v>
          </cell>
          <cell r="L3705">
            <v>200</v>
          </cell>
          <cell r="M3705" t="str">
            <v>X vzdy</v>
          </cell>
          <cell r="N3705" t="str">
            <v>Audis Bus</v>
          </cell>
        </row>
        <row r="3706">
          <cell r="D3706" t="str">
            <v>660215/22</v>
          </cell>
          <cell r="E3706" t="str">
            <v>16:25</v>
          </cell>
          <cell r="F3706" t="str">
            <v>Častolovice,,žel.st.</v>
          </cell>
          <cell r="G3706" t="str">
            <v>17:00</v>
          </cell>
          <cell r="H3706" t="str">
            <v>Rychnov n.Kněž.,,aut.nádr.</v>
          </cell>
          <cell r="I3706">
            <v>255</v>
          </cell>
          <cell r="J3706">
            <v>19</v>
          </cell>
          <cell r="K3706">
            <v>4845</v>
          </cell>
          <cell r="L3706">
            <v>200</v>
          </cell>
          <cell r="M3706" t="str">
            <v>X vzdy</v>
          </cell>
          <cell r="N3706" t="str">
            <v>Audis Bus</v>
          </cell>
        </row>
        <row r="3707">
          <cell r="D3707" t="str">
            <v>660215/23</v>
          </cell>
          <cell r="E3707" t="str">
            <v>17:07</v>
          </cell>
          <cell r="F3707" t="str">
            <v>Rychnov n.Kněž.,,žel.st.</v>
          </cell>
          <cell r="G3707" t="str">
            <v>17:43</v>
          </cell>
          <cell r="H3707" t="str">
            <v>Častolovice,,žel.st.</v>
          </cell>
          <cell r="I3707">
            <v>255</v>
          </cell>
          <cell r="J3707">
            <v>18</v>
          </cell>
          <cell r="K3707">
            <v>4590</v>
          </cell>
          <cell r="L3707">
            <v>200</v>
          </cell>
          <cell r="M3707" t="str">
            <v>X vzdy</v>
          </cell>
          <cell r="N3707" t="str">
            <v>Audis Bus</v>
          </cell>
        </row>
        <row r="3708">
          <cell r="D3708" t="str">
            <v>660215/25</v>
          </cell>
          <cell r="E3708" t="str">
            <v>19:03</v>
          </cell>
          <cell r="F3708" t="str">
            <v>Rychnov n.Kněž.,,žel.st.</v>
          </cell>
          <cell r="G3708" t="str">
            <v>19:32</v>
          </cell>
          <cell r="H3708" t="str">
            <v>Libel,,obec</v>
          </cell>
          <cell r="I3708">
            <v>255</v>
          </cell>
          <cell r="J3708">
            <v>14</v>
          </cell>
          <cell r="K3708">
            <v>3570</v>
          </cell>
          <cell r="L3708">
            <v>200</v>
          </cell>
          <cell r="M3708" t="str">
            <v>X vzdy</v>
          </cell>
          <cell r="N3708" t="str">
            <v>Audis Bus</v>
          </cell>
        </row>
        <row r="3709">
          <cell r="D3709" t="str">
            <v>660215/27</v>
          </cell>
          <cell r="E3709" t="str">
            <v>13:37</v>
          </cell>
          <cell r="F3709" t="str">
            <v>Častolovice,,žel.st.</v>
          </cell>
          <cell r="G3709" t="str">
            <v>13:45</v>
          </cell>
          <cell r="H3709" t="str">
            <v>Kostelec n.Orl.,,nám.</v>
          </cell>
          <cell r="I3709">
            <v>52</v>
          </cell>
          <cell r="J3709">
            <v>4</v>
          </cell>
          <cell r="K3709">
            <v>208</v>
          </cell>
          <cell r="L3709">
            <v>48</v>
          </cell>
          <cell r="M3709" t="str">
            <v>X vzdy</v>
          </cell>
          <cell r="N3709" t="str">
            <v>Audis Bus</v>
          </cell>
        </row>
        <row r="3710">
          <cell r="D3710" t="str">
            <v>660216/1</v>
          </cell>
          <cell r="E3710" t="str">
            <v>06:40</v>
          </cell>
          <cell r="F3710" t="str">
            <v>Rychnov n.Kněž.,,aut.nádr.</v>
          </cell>
          <cell r="G3710" t="str">
            <v>06:59</v>
          </cell>
          <cell r="H3710" t="str">
            <v>Častolovice,,nám.</v>
          </cell>
          <cell r="I3710">
            <v>203</v>
          </cell>
          <cell r="J3710">
            <v>8</v>
          </cell>
          <cell r="K3710">
            <v>1624</v>
          </cell>
          <cell r="L3710">
            <v>152</v>
          </cell>
          <cell r="M3710" t="str">
            <v>X vzdy</v>
          </cell>
          <cell r="N3710" t="str">
            <v>Audis Bus</v>
          </cell>
        </row>
        <row r="3711">
          <cell r="D3711" t="str">
            <v>660216/2</v>
          </cell>
          <cell r="E3711" t="str">
            <v>06:10</v>
          </cell>
          <cell r="F3711" t="str">
            <v>Častolovice,,žel.st.</v>
          </cell>
          <cell r="G3711" t="str">
            <v>06:29</v>
          </cell>
          <cell r="H3711" t="str">
            <v>Rychnov n.Kněž.,,aut.nádr.</v>
          </cell>
          <cell r="I3711">
            <v>255</v>
          </cell>
          <cell r="J3711">
            <v>9</v>
          </cell>
          <cell r="K3711">
            <v>2295</v>
          </cell>
          <cell r="L3711">
            <v>200</v>
          </cell>
          <cell r="M3711" t="str">
            <v>X vzdy</v>
          </cell>
          <cell r="N3711" t="str">
            <v>Audis Bus</v>
          </cell>
        </row>
        <row r="3712">
          <cell r="D3712" t="str">
            <v>660216/4</v>
          </cell>
          <cell r="E3712" t="str">
            <v>07:20</v>
          </cell>
          <cell r="F3712" t="str">
            <v>Kostelec n.Orl.,,nám.</v>
          </cell>
          <cell r="G3712" t="str">
            <v>07:50</v>
          </cell>
          <cell r="H3712" t="str">
            <v>Rychnov n.Kněž.,,aut.nádr.</v>
          </cell>
          <cell r="I3712">
            <v>203</v>
          </cell>
          <cell r="J3712">
            <v>14</v>
          </cell>
          <cell r="K3712">
            <v>2842</v>
          </cell>
          <cell r="L3712">
            <v>152</v>
          </cell>
          <cell r="M3712" t="str">
            <v>X vzdy</v>
          </cell>
          <cell r="N3712" t="str">
            <v>Audis Bus</v>
          </cell>
        </row>
        <row r="3713">
          <cell r="D3713" t="str">
            <v>660216/6</v>
          </cell>
          <cell r="E3713" t="str">
            <v>18:58</v>
          </cell>
          <cell r="F3713" t="str">
            <v>Kostelec n.Orl.,,nám.</v>
          </cell>
          <cell r="G3713" t="str">
            <v>19:18</v>
          </cell>
          <cell r="H3713" t="str">
            <v>Rychnov n.Kněž.,,aut.nádr.</v>
          </cell>
          <cell r="I3713">
            <v>255</v>
          </cell>
          <cell r="J3713">
            <v>11</v>
          </cell>
          <cell r="K3713">
            <v>2805</v>
          </cell>
          <cell r="L3713">
            <v>200</v>
          </cell>
          <cell r="M3713" t="str">
            <v>X vzdy</v>
          </cell>
          <cell r="N3713" t="str">
            <v>Audis Bus</v>
          </cell>
        </row>
        <row r="3714">
          <cell r="D3714" t="str">
            <v>660216/8</v>
          </cell>
          <cell r="E3714" t="str">
            <v>10:05</v>
          </cell>
          <cell r="F3714" t="str">
            <v>Kostelec n.Orl.,,nám.</v>
          </cell>
          <cell r="G3714" t="str">
            <v>10:33</v>
          </cell>
          <cell r="H3714" t="str">
            <v>Rychnov n.Kněž.,,aut.nádr.</v>
          </cell>
          <cell r="I3714">
            <v>255</v>
          </cell>
          <cell r="J3714">
            <v>11</v>
          </cell>
          <cell r="K3714">
            <v>2805</v>
          </cell>
          <cell r="L3714">
            <v>200</v>
          </cell>
          <cell r="M3714" t="str">
            <v>X vzdy</v>
          </cell>
          <cell r="N3714" t="str">
            <v>Audis Bus</v>
          </cell>
        </row>
        <row r="3715">
          <cell r="D3715" t="str">
            <v>660218/1</v>
          </cell>
          <cell r="E3715" t="str">
            <v>04:35</v>
          </cell>
          <cell r="F3715" t="str">
            <v>Častolovice,,žel.st.</v>
          </cell>
          <cell r="G3715" t="str">
            <v>05:12</v>
          </cell>
          <cell r="H3715" t="str">
            <v>Kostelec n.Orl.,,nám.</v>
          </cell>
          <cell r="I3715">
            <v>255</v>
          </cell>
          <cell r="J3715">
            <v>16</v>
          </cell>
          <cell r="K3715">
            <v>4080</v>
          </cell>
          <cell r="L3715">
            <v>200</v>
          </cell>
          <cell r="M3715" t="str">
            <v>X vzdy</v>
          </cell>
          <cell r="N3715" t="str">
            <v>Audis Bus</v>
          </cell>
        </row>
        <row r="3716">
          <cell r="D3716" t="str">
            <v>660218/2</v>
          </cell>
          <cell r="E3716" t="str">
            <v>06:35</v>
          </cell>
          <cell r="F3716" t="str">
            <v>Kostelec n.Orl.,,nám.</v>
          </cell>
          <cell r="G3716" t="str">
            <v>06:42</v>
          </cell>
          <cell r="H3716" t="str">
            <v>Častolovice,,žel.st.</v>
          </cell>
          <cell r="I3716">
            <v>255</v>
          </cell>
          <cell r="J3716">
            <v>4</v>
          </cell>
          <cell r="K3716">
            <v>1020</v>
          </cell>
          <cell r="L3716">
            <v>200</v>
          </cell>
          <cell r="M3716" t="str">
            <v>X vzdy</v>
          </cell>
          <cell r="N3716" t="str">
            <v>Audis Bus</v>
          </cell>
        </row>
        <row r="3717">
          <cell r="D3717" t="str">
            <v>660218/3</v>
          </cell>
          <cell r="E3717" t="str">
            <v>05:45</v>
          </cell>
          <cell r="F3717" t="str">
            <v>Častolovice,,žel.st.</v>
          </cell>
          <cell r="G3717" t="str">
            <v>06:13</v>
          </cell>
          <cell r="H3717" t="str">
            <v>Častolovice,,žel.st.</v>
          </cell>
          <cell r="I3717">
            <v>255</v>
          </cell>
          <cell r="J3717">
            <v>12</v>
          </cell>
          <cell r="K3717">
            <v>3060</v>
          </cell>
          <cell r="L3717">
            <v>200</v>
          </cell>
          <cell r="M3717" t="str">
            <v>X vzdy</v>
          </cell>
          <cell r="N3717" t="str">
            <v>Audis Bus</v>
          </cell>
        </row>
        <row r="3718">
          <cell r="D3718" t="str">
            <v>660218/10</v>
          </cell>
          <cell r="E3718" t="str">
            <v>14:07</v>
          </cell>
          <cell r="F3718" t="str">
            <v>Kostelec n.Orl.,,nám.</v>
          </cell>
          <cell r="G3718" t="str">
            <v>14:54</v>
          </cell>
          <cell r="H3718" t="str">
            <v>Kostelec n.Orl.,,nám.</v>
          </cell>
          <cell r="I3718">
            <v>255</v>
          </cell>
          <cell r="J3718">
            <v>20</v>
          </cell>
          <cell r="K3718">
            <v>5100</v>
          </cell>
          <cell r="L3718">
            <v>200</v>
          </cell>
          <cell r="M3718" t="str">
            <v>X vzdy</v>
          </cell>
          <cell r="N3718" t="str">
            <v>Audis Bus</v>
          </cell>
        </row>
        <row r="3719">
          <cell r="D3719" t="str">
            <v>660218/11</v>
          </cell>
          <cell r="E3719" t="str">
            <v>10:07</v>
          </cell>
          <cell r="F3719" t="str">
            <v>Kostelec n.Orl.,,nám.</v>
          </cell>
          <cell r="G3719" t="str">
            <v>10:58</v>
          </cell>
          <cell r="H3719" t="str">
            <v>Kostelec n.Orl.,,nám.</v>
          </cell>
          <cell r="I3719">
            <v>255</v>
          </cell>
          <cell r="J3719">
            <v>20</v>
          </cell>
          <cell r="K3719">
            <v>5100</v>
          </cell>
          <cell r="L3719">
            <v>200</v>
          </cell>
          <cell r="M3719" t="str">
            <v>X vzdy</v>
          </cell>
          <cell r="N3719" t="str">
            <v>Audis Bus</v>
          </cell>
        </row>
        <row r="3720">
          <cell r="D3720" t="str">
            <v>660218/22</v>
          </cell>
          <cell r="E3720" t="str">
            <v>13:15</v>
          </cell>
          <cell r="F3720" t="str">
            <v>Kostelec n.Orl.,,nám.</v>
          </cell>
          <cell r="G3720" t="str">
            <v>13:54</v>
          </cell>
          <cell r="H3720" t="str">
            <v>Kostelec n.Orl.,,nám.</v>
          </cell>
          <cell r="I3720">
            <v>203</v>
          </cell>
          <cell r="J3720">
            <v>20</v>
          </cell>
          <cell r="K3720">
            <v>4060</v>
          </cell>
          <cell r="L3720">
            <v>152</v>
          </cell>
          <cell r="M3720" t="str">
            <v>X vzdy</v>
          </cell>
          <cell r="N3720" t="str">
            <v>Audis Bus</v>
          </cell>
        </row>
        <row r="3721">
          <cell r="D3721" t="str">
            <v>660218/32</v>
          </cell>
          <cell r="E3721" t="str">
            <v>17:15</v>
          </cell>
          <cell r="F3721" t="str">
            <v>Kostelec n.Orl.,,nám.</v>
          </cell>
          <cell r="G3721" t="str">
            <v>17:54</v>
          </cell>
          <cell r="H3721" t="str">
            <v>Kostelec n.Orl.,,nám.</v>
          </cell>
          <cell r="I3721">
            <v>255</v>
          </cell>
          <cell r="J3721">
            <v>20</v>
          </cell>
          <cell r="K3721">
            <v>5100</v>
          </cell>
          <cell r="L3721">
            <v>200</v>
          </cell>
          <cell r="M3721" t="str">
            <v>X vzdy</v>
          </cell>
          <cell r="N3721" t="str">
            <v>Audis Bus</v>
          </cell>
        </row>
        <row r="3722">
          <cell r="D3722" t="str">
            <v>660218/45</v>
          </cell>
          <cell r="E3722" t="str">
            <v>07:00</v>
          </cell>
          <cell r="F3722" t="str">
            <v>Častolovice,,nám.</v>
          </cell>
          <cell r="G3722" t="str">
            <v>07:15</v>
          </cell>
          <cell r="H3722" t="str">
            <v>Kostelec n.Orl.,,nám.</v>
          </cell>
          <cell r="I3722">
            <v>203</v>
          </cell>
          <cell r="J3722">
            <v>7</v>
          </cell>
          <cell r="K3722">
            <v>1421</v>
          </cell>
          <cell r="L3722">
            <v>152</v>
          </cell>
          <cell r="M3722" t="str">
            <v>X vzdy</v>
          </cell>
          <cell r="N3722" t="str">
            <v>Audis Bus</v>
          </cell>
        </row>
        <row r="3723">
          <cell r="D3723" t="str">
            <v>660218/47</v>
          </cell>
          <cell r="E3723" t="str">
            <v>13:38</v>
          </cell>
          <cell r="F3723" t="str">
            <v>Častolovice,,žel.st.</v>
          </cell>
          <cell r="G3723" t="str">
            <v>13:55</v>
          </cell>
          <cell r="H3723" t="str">
            <v>Kostelec n.Orl.,,nám.</v>
          </cell>
          <cell r="I3723">
            <v>203</v>
          </cell>
          <cell r="J3723">
            <v>8</v>
          </cell>
          <cell r="K3723">
            <v>1624</v>
          </cell>
          <cell r="L3723">
            <v>152</v>
          </cell>
          <cell r="M3723" t="str">
            <v>X vzdy</v>
          </cell>
          <cell r="N3723" t="str">
            <v>Audis Bus</v>
          </cell>
        </row>
        <row r="3724">
          <cell r="D3724" t="str">
            <v>660226/2</v>
          </cell>
          <cell r="E3724" t="str">
            <v>04:40</v>
          </cell>
          <cell r="F3724" t="str">
            <v>Osečnice,Lomy</v>
          </cell>
          <cell r="G3724" t="str">
            <v>05:03</v>
          </cell>
          <cell r="H3724" t="str">
            <v>Solnice,,nám.</v>
          </cell>
          <cell r="I3724">
            <v>255</v>
          </cell>
          <cell r="J3724">
            <v>12</v>
          </cell>
          <cell r="K3724">
            <v>3060</v>
          </cell>
          <cell r="L3724">
            <v>200</v>
          </cell>
          <cell r="M3724" t="str">
            <v>X vzdy</v>
          </cell>
          <cell r="N3724" t="str">
            <v>Audis Bus</v>
          </cell>
        </row>
        <row r="3725">
          <cell r="D3725" t="str">
            <v>660226/3</v>
          </cell>
          <cell r="E3725" t="str">
            <v>05:40</v>
          </cell>
          <cell r="F3725" t="str">
            <v>Skuhrov n.Bělou,,nákupní středisko</v>
          </cell>
          <cell r="G3725" t="str">
            <v>05:58</v>
          </cell>
          <cell r="H3725" t="str">
            <v>Osečnice,Lomy</v>
          </cell>
          <cell r="I3725">
            <v>255</v>
          </cell>
          <cell r="J3725">
            <v>7</v>
          </cell>
          <cell r="K3725">
            <v>1785</v>
          </cell>
          <cell r="L3725">
            <v>200</v>
          </cell>
          <cell r="M3725" t="str">
            <v>X vzdy</v>
          </cell>
          <cell r="N3725" t="str">
            <v>Audis Bus</v>
          </cell>
        </row>
        <row r="3726">
          <cell r="D3726" t="str">
            <v>660226/4</v>
          </cell>
          <cell r="E3726" t="str">
            <v>06:00</v>
          </cell>
          <cell r="F3726" t="str">
            <v>Osečnice,Lomy</v>
          </cell>
          <cell r="G3726" t="str">
            <v>06:35</v>
          </cell>
          <cell r="H3726" t="str">
            <v>Rychnov n.Kněž.,,aut.nádr.</v>
          </cell>
          <cell r="I3726">
            <v>255</v>
          </cell>
          <cell r="J3726">
            <v>17</v>
          </cell>
          <cell r="K3726">
            <v>4335</v>
          </cell>
          <cell r="L3726">
            <v>200</v>
          </cell>
          <cell r="M3726" t="str">
            <v>X vzdy</v>
          </cell>
          <cell r="N3726" t="str">
            <v>Audis Bus</v>
          </cell>
        </row>
        <row r="3727">
          <cell r="D3727" t="str">
            <v>660226/5</v>
          </cell>
          <cell r="E3727" t="str">
            <v>06:40</v>
          </cell>
          <cell r="F3727" t="str">
            <v>Solnice,,nám.</v>
          </cell>
          <cell r="G3727" t="str">
            <v>07:05</v>
          </cell>
          <cell r="H3727" t="str">
            <v>Osečnice,Lomy</v>
          </cell>
          <cell r="I3727">
            <v>255</v>
          </cell>
          <cell r="J3727">
            <v>12</v>
          </cell>
          <cell r="K3727">
            <v>3060</v>
          </cell>
          <cell r="L3727">
            <v>200</v>
          </cell>
          <cell r="M3727" t="str">
            <v>X vzdy</v>
          </cell>
          <cell r="N3727" t="str">
            <v>Audis Bus</v>
          </cell>
        </row>
        <row r="3728">
          <cell r="D3728" t="str">
            <v>660226/6</v>
          </cell>
          <cell r="E3728" t="str">
            <v>07:05</v>
          </cell>
          <cell r="F3728" t="str">
            <v>Osečnice,Lomy</v>
          </cell>
          <cell r="G3728" t="str">
            <v>07:40</v>
          </cell>
          <cell r="H3728" t="str">
            <v>Rychnov n.Kněž.,,aut.nádr.</v>
          </cell>
          <cell r="I3728">
            <v>255</v>
          </cell>
          <cell r="J3728">
            <v>17</v>
          </cell>
          <cell r="K3728">
            <v>4335</v>
          </cell>
          <cell r="L3728">
            <v>200</v>
          </cell>
          <cell r="M3728" t="str">
            <v>X vzdy</v>
          </cell>
          <cell r="N3728" t="str">
            <v>Audis Bus</v>
          </cell>
        </row>
        <row r="3729">
          <cell r="D3729" t="str">
            <v>660226/7</v>
          </cell>
          <cell r="E3729" t="str">
            <v>10:15</v>
          </cell>
          <cell r="F3729" t="str">
            <v>Rychnov n.Kněž.,,žel.st.</v>
          </cell>
          <cell r="G3729" t="str">
            <v>10:55</v>
          </cell>
          <cell r="H3729" t="str">
            <v>Osečnice,Lomy</v>
          </cell>
          <cell r="I3729">
            <v>255</v>
          </cell>
          <cell r="J3729">
            <v>18</v>
          </cell>
          <cell r="K3729">
            <v>4590</v>
          </cell>
          <cell r="L3729">
            <v>200</v>
          </cell>
          <cell r="M3729" t="str">
            <v>X vzdy</v>
          </cell>
          <cell r="N3729" t="str">
            <v>Audis Bus</v>
          </cell>
        </row>
        <row r="3730">
          <cell r="D3730" t="str">
            <v>660226/8</v>
          </cell>
          <cell r="E3730" t="str">
            <v>11:05</v>
          </cell>
          <cell r="F3730" t="str">
            <v>Osečnice,Lomy</v>
          </cell>
          <cell r="G3730" t="str">
            <v>11:41</v>
          </cell>
          <cell r="H3730" t="str">
            <v>Rychnov n.Kněž.,,žel.st.</v>
          </cell>
          <cell r="I3730">
            <v>255</v>
          </cell>
          <cell r="J3730">
            <v>18</v>
          </cell>
          <cell r="K3730">
            <v>4590</v>
          </cell>
          <cell r="L3730">
            <v>200</v>
          </cell>
          <cell r="M3730" t="str">
            <v>X vzdy</v>
          </cell>
          <cell r="N3730" t="str">
            <v>Audis Bus</v>
          </cell>
        </row>
        <row r="3731">
          <cell r="D3731" t="str">
            <v>660226/13</v>
          </cell>
          <cell r="E3731" t="str">
            <v>14:30</v>
          </cell>
          <cell r="F3731" t="str">
            <v>Solnice,,nám.</v>
          </cell>
          <cell r="G3731" t="str">
            <v>14:57</v>
          </cell>
          <cell r="H3731" t="str">
            <v>Osečnice,Lomy</v>
          </cell>
          <cell r="I3731">
            <v>255</v>
          </cell>
          <cell r="J3731">
            <v>12</v>
          </cell>
          <cell r="K3731">
            <v>3060</v>
          </cell>
          <cell r="L3731">
            <v>200</v>
          </cell>
          <cell r="M3731" t="str">
            <v>X vzdy</v>
          </cell>
          <cell r="N3731" t="str">
            <v>Audis Bus</v>
          </cell>
        </row>
        <row r="3732">
          <cell r="D3732" t="str">
            <v>660226/14</v>
          </cell>
          <cell r="E3732" t="str">
            <v>14:57</v>
          </cell>
          <cell r="F3732" t="str">
            <v>Osečnice,Lomy</v>
          </cell>
          <cell r="G3732" t="str">
            <v>15:29</v>
          </cell>
          <cell r="H3732" t="str">
            <v>Rychnov n.Kněž.,,aut.nádr.</v>
          </cell>
          <cell r="I3732">
            <v>255</v>
          </cell>
          <cell r="J3732">
            <v>17</v>
          </cell>
          <cell r="K3732">
            <v>4335</v>
          </cell>
          <cell r="L3732">
            <v>200</v>
          </cell>
          <cell r="M3732" t="str">
            <v>X vzdy</v>
          </cell>
          <cell r="N3732" t="str">
            <v>Audis Bus</v>
          </cell>
        </row>
        <row r="3733">
          <cell r="D3733" t="str">
            <v>660226/15</v>
          </cell>
          <cell r="E3733" t="str">
            <v>15:13</v>
          </cell>
          <cell r="F3733" t="str">
            <v>Rychnov n.Kněž.,,žel.st.</v>
          </cell>
          <cell r="G3733" t="str">
            <v>15:55</v>
          </cell>
          <cell r="H3733" t="str">
            <v>Osečnice,Lomy</v>
          </cell>
          <cell r="I3733">
            <v>255</v>
          </cell>
          <cell r="J3733">
            <v>18</v>
          </cell>
          <cell r="K3733">
            <v>4590</v>
          </cell>
          <cell r="L3733">
            <v>200</v>
          </cell>
          <cell r="M3733" t="str">
            <v>X vzdy</v>
          </cell>
          <cell r="N3733" t="str">
            <v>Audis Bus</v>
          </cell>
        </row>
        <row r="3734">
          <cell r="D3734" t="str">
            <v>660226/16</v>
          </cell>
          <cell r="E3734" t="str">
            <v>16:05</v>
          </cell>
          <cell r="F3734" t="str">
            <v>Osečnice,Lomy</v>
          </cell>
          <cell r="G3734" t="str">
            <v>16:42</v>
          </cell>
          <cell r="H3734" t="str">
            <v>Rychnov n.Kněž.,,žel.st.</v>
          </cell>
          <cell r="I3734">
            <v>255</v>
          </cell>
          <cell r="J3734">
            <v>18</v>
          </cell>
          <cell r="K3734">
            <v>4590</v>
          </cell>
          <cell r="L3734">
            <v>200</v>
          </cell>
          <cell r="M3734" t="str">
            <v>X vzdy</v>
          </cell>
          <cell r="N3734" t="str">
            <v>Audis Bus</v>
          </cell>
        </row>
        <row r="3735">
          <cell r="D3735" t="str">
            <v>660226/17</v>
          </cell>
          <cell r="E3735" t="str">
            <v>17:05</v>
          </cell>
          <cell r="F3735" t="str">
            <v>Rychnov n.Kněž.,,aut.nádr.</v>
          </cell>
          <cell r="G3735" t="str">
            <v>17:40</v>
          </cell>
          <cell r="H3735" t="str">
            <v>Osečnice,Lomy</v>
          </cell>
          <cell r="I3735">
            <v>255</v>
          </cell>
          <cell r="J3735">
            <v>17</v>
          </cell>
          <cell r="K3735">
            <v>4335</v>
          </cell>
          <cell r="L3735">
            <v>200</v>
          </cell>
          <cell r="M3735" t="str">
            <v>X vzdy</v>
          </cell>
          <cell r="N3735" t="str">
            <v>Audis Bus</v>
          </cell>
        </row>
        <row r="3736">
          <cell r="D3736" t="str">
            <v>660226/23</v>
          </cell>
          <cell r="E3736" t="str">
            <v>13:00</v>
          </cell>
          <cell r="F3736" t="str">
            <v>Rychnov n.Kněž.,,aut.nádr.</v>
          </cell>
          <cell r="G3736" t="str">
            <v>13:38</v>
          </cell>
          <cell r="H3736" t="str">
            <v>Osečnice,Lomy</v>
          </cell>
          <cell r="I3736">
            <v>255</v>
          </cell>
          <cell r="J3736">
            <v>17</v>
          </cell>
          <cell r="K3736">
            <v>4335</v>
          </cell>
          <cell r="L3736">
            <v>200</v>
          </cell>
          <cell r="M3736" t="str">
            <v>X vzdy</v>
          </cell>
          <cell r="N3736" t="str">
            <v>Audis Bus</v>
          </cell>
        </row>
        <row r="3737">
          <cell r="D3737" t="str">
            <v>660226/24</v>
          </cell>
          <cell r="E3737" t="str">
            <v>13:40</v>
          </cell>
          <cell r="F3737" t="str">
            <v>Osečnice,Lomy</v>
          </cell>
          <cell r="G3737" t="str">
            <v>13:53</v>
          </cell>
          <cell r="H3737" t="str">
            <v>Skuhrov n.Bělou,,nákupní středisko</v>
          </cell>
          <cell r="I3737">
            <v>255</v>
          </cell>
          <cell r="J3737">
            <v>7</v>
          </cell>
          <cell r="K3737">
            <v>1785</v>
          </cell>
          <cell r="L3737">
            <v>200</v>
          </cell>
          <cell r="M3737" t="str">
            <v>X vzdy</v>
          </cell>
          <cell r="N3737" t="str">
            <v>Audis Bus</v>
          </cell>
        </row>
        <row r="3738">
          <cell r="D3738" t="str">
            <v>660226/26</v>
          </cell>
          <cell r="E3738" t="str">
            <v>13:53</v>
          </cell>
          <cell r="F3738" t="str">
            <v>Skuhrov n.Bělou,,nákupní středisko</v>
          </cell>
          <cell r="G3738" t="str">
            <v>14:05</v>
          </cell>
          <cell r="H3738" t="str">
            <v>Solnice,,nám.</v>
          </cell>
          <cell r="I3738">
            <v>52</v>
          </cell>
          <cell r="J3738">
            <v>5</v>
          </cell>
          <cell r="K3738">
            <v>260</v>
          </cell>
          <cell r="L3738">
            <v>48</v>
          </cell>
          <cell r="M3738" t="str">
            <v>X vzdy</v>
          </cell>
          <cell r="N3738" t="str">
            <v>Audis Bus</v>
          </cell>
        </row>
        <row r="3739">
          <cell r="D3739" t="str">
            <v>660226/100</v>
          </cell>
          <cell r="E3739" t="str">
            <v>07:30</v>
          </cell>
          <cell r="F3739" t="str">
            <v>Skuhrov n.Bělou,,nákupní středisko</v>
          </cell>
          <cell r="G3739" t="str">
            <v>07:55</v>
          </cell>
          <cell r="H3739" t="str">
            <v>Rychnov n.Kněž.,,žel.st.</v>
          </cell>
          <cell r="I3739">
            <v>114</v>
          </cell>
          <cell r="J3739">
            <v>11</v>
          </cell>
          <cell r="K3739">
            <v>1254</v>
          </cell>
          <cell r="L3739">
            <v>87</v>
          </cell>
          <cell r="M3739" t="str">
            <v>6+ vzdy</v>
          </cell>
          <cell r="N3739" t="str">
            <v>Audis Bus</v>
          </cell>
        </row>
        <row r="3740">
          <cell r="D3740" t="str">
            <v>660226/101</v>
          </cell>
          <cell r="E3740" t="str">
            <v>17:12</v>
          </cell>
          <cell r="F3740" t="str">
            <v>Rychnov n.Kněž.,,žel.st.</v>
          </cell>
          <cell r="G3740" t="str">
            <v>18:00</v>
          </cell>
          <cell r="H3740" t="str">
            <v>Osečnice,Lomy</v>
          </cell>
          <cell r="I3740">
            <v>115</v>
          </cell>
          <cell r="J3740">
            <v>18</v>
          </cell>
          <cell r="K3740">
            <v>2070</v>
          </cell>
          <cell r="L3740">
            <v>87</v>
          </cell>
          <cell r="M3740" t="str">
            <v>6+ vzdy</v>
          </cell>
          <cell r="N3740" t="str">
            <v>Audis Bus</v>
          </cell>
        </row>
        <row r="3741">
          <cell r="D3741" t="str">
            <v>660226/102</v>
          </cell>
          <cell r="E3741" t="str">
            <v>18:00</v>
          </cell>
          <cell r="F3741" t="str">
            <v>Osečnice,Lomy</v>
          </cell>
          <cell r="G3741" t="str">
            <v>18:36</v>
          </cell>
          <cell r="H3741" t="str">
            <v>Rychnov n.Kněž.,,žel.st.</v>
          </cell>
          <cell r="I3741">
            <v>115</v>
          </cell>
          <cell r="J3741">
            <v>18</v>
          </cell>
          <cell r="K3741">
            <v>2070</v>
          </cell>
          <cell r="L3741">
            <v>87</v>
          </cell>
          <cell r="M3741" t="str">
            <v>6+ vzdy</v>
          </cell>
          <cell r="N3741" t="str">
            <v>Audis Bus</v>
          </cell>
        </row>
        <row r="3742">
          <cell r="D3742" t="str">
            <v>660226/103</v>
          </cell>
          <cell r="E3742" t="str">
            <v>07:05</v>
          </cell>
          <cell r="F3742" t="str">
            <v>Rychnov n.Kněž.,,žel.st.</v>
          </cell>
          <cell r="G3742" t="str">
            <v>07:28</v>
          </cell>
          <cell r="H3742" t="str">
            <v>Skuhrov n.Bělou,,nákupní středisko</v>
          </cell>
          <cell r="I3742">
            <v>114</v>
          </cell>
          <cell r="J3742">
            <v>11</v>
          </cell>
          <cell r="K3742">
            <v>1254</v>
          </cell>
          <cell r="L3742">
            <v>87</v>
          </cell>
          <cell r="M3742" t="str">
            <v>6+ vzdy</v>
          </cell>
          <cell r="N3742" t="str">
            <v>Audis Bus</v>
          </cell>
        </row>
        <row r="3743">
          <cell r="D3743" t="str">
            <v>660226/106</v>
          </cell>
          <cell r="E3743" t="str">
            <v>14:00</v>
          </cell>
          <cell r="F3743" t="str">
            <v>Osečnice,Lomy</v>
          </cell>
          <cell r="G3743" t="str">
            <v>14:48</v>
          </cell>
          <cell r="H3743" t="str">
            <v>Rychnov n.Kněž.,,žel.st.</v>
          </cell>
          <cell r="I3743">
            <v>116</v>
          </cell>
          <cell r="J3743">
            <v>18</v>
          </cell>
          <cell r="K3743">
            <v>2088</v>
          </cell>
          <cell r="L3743">
            <v>87</v>
          </cell>
          <cell r="M3743" t="str">
            <v>6+ vzdy</v>
          </cell>
          <cell r="N3743" t="str">
            <v>Audis Bus</v>
          </cell>
        </row>
        <row r="3744">
          <cell r="D3744" t="str">
            <v>660226/107</v>
          </cell>
          <cell r="E3744" t="str">
            <v>13:12</v>
          </cell>
          <cell r="F3744" t="str">
            <v>Rychnov n.Kněž.,,žel.st.</v>
          </cell>
          <cell r="G3744" t="str">
            <v>14:00</v>
          </cell>
          <cell r="H3744" t="str">
            <v>Osečnice,Lomy</v>
          </cell>
          <cell r="I3744">
            <v>116</v>
          </cell>
          <cell r="J3744">
            <v>18</v>
          </cell>
          <cell r="K3744">
            <v>2088</v>
          </cell>
          <cell r="L3744">
            <v>87</v>
          </cell>
          <cell r="M3744" t="str">
            <v>6+ vzdy</v>
          </cell>
          <cell r="N3744" t="str">
            <v>Audis Bus</v>
          </cell>
        </row>
        <row r="3745">
          <cell r="D3745" t="str">
            <v>660227/1</v>
          </cell>
          <cell r="E3745" t="str">
            <v>16:38</v>
          </cell>
          <cell r="F3745" t="str">
            <v>Rychnov n.Kněž.,,žel.st.</v>
          </cell>
          <cell r="G3745" t="str">
            <v>17:08</v>
          </cell>
          <cell r="H3745" t="str">
            <v>Dobré,,aut.st.</v>
          </cell>
          <cell r="I3745">
            <v>55</v>
          </cell>
          <cell r="J3745">
            <v>17</v>
          </cell>
          <cell r="K3745">
            <v>935</v>
          </cell>
          <cell r="L3745">
            <v>43</v>
          </cell>
          <cell r="M3745" t="str">
            <v>+ vzdy</v>
          </cell>
          <cell r="N3745" t="str">
            <v>Audis Bus</v>
          </cell>
        </row>
        <row r="3746">
          <cell r="D3746" t="str">
            <v>660227/2</v>
          </cell>
          <cell r="E3746" t="str">
            <v>17:10</v>
          </cell>
          <cell r="F3746" t="str">
            <v>Dobré,,aut.st.</v>
          </cell>
          <cell r="G3746" t="str">
            <v>17:48</v>
          </cell>
          <cell r="H3746" t="str">
            <v>Rychnov n.Kněž.,,žel.st.</v>
          </cell>
          <cell r="I3746">
            <v>55</v>
          </cell>
          <cell r="J3746">
            <v>20</v>
          </cell>
          <cell r="K3746">
            <v>1100</v>
          </cell>
          <cell r="L3746">
            <v>43</v>
          </cell>
          <cell r="M3746" t="str">
            <v>+ vzdy</v>
          </cell>
          <cell r="N3746" t="str">
            <v>Audis Bus</v>
          </cell>
        </row>
        <row r="3747">
          <cell r="D3747" t="str">
            <v>660227/39</v>
          </cell>
          <cell r="E3747" t="str">
            <v>13:55</v>
          </cell>
          <cell r="F3747" t="str">
            <v>Skuhrov n.Bělou,,nákupní středisko</v>
          </cell>
          <cell r="G3747" t="str">
            <v>14:06</v>
          </cell>
          <cell r="H3747" t="str">
            <v>Skuhrov n.Bělou,Brocná</v>
          </cell>
          <cell r="I3747">
            <v>203</v>
          </cell>
          <cell r="J3747">
            <v>7</v>
          </cell>
          <cell r="K3747">
            <v>1421</v>
          </cell>
          <cell r="L3747">
            <v>152</v>
          </cell>
          <cell r="M3747" t="str">
            <v>X vzdy</v>
          </cell>
          <cell r="N3747" t="str">
            <v>Audis Bus</v>
          </cell>
        </row>
        <row r="3748">
          <cell r="D3748" t="str">
            <v>660227/46</v>
          </cell>
          <cell r="E3748" t="str">
            <v>14:06</v>
          </cell>
          <cell r="F3748" t="str">
            <v>Skuhrov n.Bělou,Brocná</v>
          </cell>
          <cell r="G3748" t="str">
            <v>14:15</v>
          </cell>
          <cell r="H3748" t="str">
            <v>Solnice,,nám.</v>
          </cell>
          <cell r="I3748">
            <v>203</v>
          </cell>
          <cell r="J3748">
            <v>6</v>
          </cell>
          <cell r="K3748">
            <v>1218</v>
          </cell>
          <cell r="L3748">
            <v>152</v>
          </cell>
          <cell r="M3748" t="str">
            <v>X vzdy</v>
          </cell>
          <cell r="N3748" t="str">
            <v>Audis Bus</v>
          </cell>
        </row>
        <row r="3749">
          <cell r="D3749" t="str">
            <v>660228/1</v>
          </cell>
          <cell r="E3749" t="str">
            <v>04:30</v>
          </cell>
          <cell r="F3749" t="str">
            <v>Voděrady,,křiž.</v>
          </cell>
          <cell r="G3749" t="str">
            <v>05:08</v>
          </cell>
          <cell r="H3749" t="str">
            <v>Rychnov n.Kněž.,,žel.st.</v>
          </cell>
          <cell r="I3749">
            <v>255</v>
          </cell>
          <cell r="J3749">
            <v>19</v>
          </cell>
          <cell r="K3749">
            <v>4845</v>
          </cell>
          <cell r="L3749">
            <v>200</v>
          </cell>
          <cell r="M3749" t="str">
            <v>X vzdy</v>
          </cell>
          <cell r="N3749" t="str">
            <v>Audis Bus</v>
          </cell>
        </row>
        <row r="3750">
          <cell r="D3750" t="str">
            <v>660228/2</v>
          </cell>
          <cell r="E3750" t="str">
            <v>04:46</v>
          </cell>
          <cell r="F3750" t="str">
            <v>Lično</v>
          </cell>
          <cell r="G3750" t="str">
            <v>05:24</v>
          </cell>
          <cell r="H3750" t="str">
            <v>Opočno,,nám.</v>
          </cell>
          <cell r="I3750">
            <v>255</v>
          </cell>
          <cell r="J3750">
            <v>20</v>
          </cell>
          <cell r="K3750">
            <v>5100</v>
          </cell>
          <cell r="L3750">
            <v>200</v>
          </cell>
          <cell r="M3750" t="str">
            <v>X vzdy</v>
          </cell>
          <cell r="N3750" t="str">
            <v>Audis Bus</v>
          </cell>
        </row>
        <row r="3751">
          <cell r="D3751" t="str">
            <v>660228/4</v>
          </cell>
          <cell r="E3751" t="str">
            <v>05:35</v>
          </cell>
          <cell r="F3751" t="str">
            <v>Rychnov n.Kněž.,,aut.nádr.</v>
          </cell>
          <cell r="G3751" t="str">
            <v>05:52</v>
          </cell>
          <cell r="H3751" t="str">
            <v>Lično</v>
          </cell>
          <cell r="I3751">
            <v>255</v>
          </cell>
          <cell r="J3751">
            <v>9</v>
          </cell>
          <cell r="K3751">
            <v>2295</v>
          </cell>
          <cell r="L3751">
            <v>200</v>
          </cell>
          <cell r="M3751" t="str">
            <v>X vzdy</v>
          </cell>
          <cell r="N3751" t="str">
            <v>Audis Bus</v>
          </cell>
        </row>
        <row r="3752">
          <cell r="D3752" t="str">
            <v>660228/5</v>
          </cell>
          <cell r="E3752" t="str">
            <v>06:30</v>
          </cell>
          <cell r="F3752" t="str">
            <v>Opočno,,nám.</v>
          </cell>
          <cell r="G3752" t="str">
            <v>07:36</v>
          </cell>
          <cell r="H3752" t="str">
            <v>Rychnov n.Kněž.,,žel.st.</v>
          </cell>
          <cell r="I3752">
            <v>255</v>
          </cell>
          <cell r="J3752">
            <v>34</v>
          </cell>
          <cell r="K3752">
            <v>8670</v>
          </cell>
          <cell r="L3752">
            <v>200</v>
          </cell>
          <cell r="M3752" t="str">
            <v>X vzdy</v>
          </cell>
          <cell r="N3752" t="str">
            <v>Audis Bus</v>
          </cell>
        </row>
        <row r="3753">
          <cell r="D3753" t="str">
            <v>660228/6</v>
          </cell>
          <cell r="E3753" t="str">
            <v>06:18</v>
          </cell>
          <cell r="F3753" t="str">
            <v>Rychnov n.Kněž.,,aut.nádr.</v>
          </cell>
          <cell r="G3753" t="str">
            <v>07:15</v>
          </cell>
          <cell r="H3753" t="str">
            <v>Opočno,,nám.</v>
          </cell>
          <cell r="I3753">
            <v>255</v>
          </cell>
          <cell r="J3753">
            <v>28</v>
          </cell>
          <cell r="K3753">
            <v>7140</v>
          </cell>
          <cell r="L3753">
            <v>200</v>
          </cell>
          <cell r="M3753" t="str">
            <v>X vzdy</v>
          </cell>
          <cell r="N3753" t="str">
            <v>Audis Bus</v>
          </cell>
        </row>
        <row r="3754">
          <cell r="D3754" t="str">
            <v>660228/8</v>
          </cell>
          <cell r="E3754" t="str">
            <v>07:00</v>
          </cell>
          <cell r="F3754" t="str">
            <v>Rychnov n.Kněž.,,aut.nádr.</v>
          </cell>
          <cell r="G3754" t="str">
            <v>07:12</v>
          </cell>
          <cell r="H3754" t="str">
            <v>Lično,,odb.Ledská</v>
          </cell>
          <cell r="I3754">
            <v>203</v>
          </cell>
          <cell r="J3754">
            <v>8</v>
          </cell>
          <cell r="K3754">
            <v>1624</v>
          </cell>
          <cell r="L3754">
            <v>152</v>
          </cell>
          <cell r="M3754" t="str">
            <v>X vzdy</v>
          </cell>
          <cell r="N3754" t="str">
            <v>Audis Bus</v>
          </cell>
        </row>
        <row r="3755">
          <cell r="D3755" t="str">
            <v>660228/9</v>
          </cell>
          <cell r="E3755" t="str">
            <v>08:32</v>
          </cell>
          <cell r="F3755" t="str">
            <v>Opočno,,nám.</v>
          </cell>
          <cell r="G3755" t="str">
            <v>09:27</v>
          </cell>
          <cell r="H3755" t="str">
            <v>Rychnov n.Kněž.,,aut.nádr.</v>
          </cell>
          <cell r="I3755">
            <v>255</v>
          </cell>
          <cell r="J3755">
            <v>28</v>
          </cell>
          <cell r="K3755">
            <v>7140</v>
          </cell>
          <cell r="L3755">
            <v>200</v>
          </cell>
          <cell r="M3755" t="str">
            <v>X vzdy</v>
          </cell>
          <cell r="N3755" t="str">
            <v>Audis Bus</v>
          </cell>
        </row>
        <row r="3756">
          <cell r="D3756" t="str">
            <v>660228/10</v>
          </cell>
          <cell r="E3756" t="str">
            <v>08:35</v>
          </cell>
          <cell r="F3756" t="str">
            <v>Rychnov n.Kněž.,,aut.nádr.</v>
          </cell>
          <cell r="G3756" t="str">
            <v>09:25</v>
          </cell>
          <cell r="H3756" t="str">
            <v>Opočno,,nám.</v>
          </cell>
          <cell r="I3756">
            <v>255</v>
          </cell>
          <cell r="J3756">
            <v>28</v>
          </cell>
          <cell r="K3756">
            <v>7140</v>
          </cell>
          <cell r="L3756">
            <v>200</v>
          </cell>
          <cell r="M3756" t="str">
            <v>X vzdy</v>
          </cell>
          <cell r="N3756" t="str">
            <v>Audis Bus</v>
          </cell>
        </row>
        <row r="3757">
          <cell r="D3757" t="str">
            <v>660228/15</v>
          </cell>
          <cell r="E3757" t="str">
            <v>10:32</v>
          </cell>
          <cell r="F3757" t="str">
            <v>Opočno,,nám.</v>
          </cell>
          <cell r="G3757" t="str">
            <v>11:38</v>
          </cell>
          <cell r="H3757" t="str">
            <v>Rychnov n.Kněž.,,aut.nádr.</v>
          </cell>
          <cell r="I3757">
            <v>255</v>
          </cell>
          <cell r="J3757">
            <v>28</v>
          </cell>
          <cell r="K3757">
            <v>7140</v>
          </cell>
          <cell r="L3757">
            <v>200</v>
          </cell>
          <cell r="M3757" t="str">
            <v>X vzdy</v>
          </cell>
          <cell r="N3757" t="str">
            <v>Audis Bus</v>
          </cell>
        </row>
        <row r="3758">
          <cell r="D3758" t="str">
            <v>660228/16</v>
          </cell>
          <cell r="E3758" t="str">
            <v>10:30</v>
          </cell>
          <cell r="F3758" t="str">
            <v>Rychnov n.Kněž.,,aut.nádr.</v>
          </cell>
          <cell r="G3758" t="str">
            <v>11:15</v>
          </cell>
          <cell r="H3758" t="str">
            <v>Opočno,,nám.</v>
          </cell>
          <cell r="I3758">
            <v>255</v>
          </cell>
          <cell r="J3758">
            <v>25</v>
          </cell>
          <cell r="K3758">
            <v>6375</v>
          </cell>
          <cell r="L3758">
            <v>200</v>
          </cell>
          <cell r="M3758" t="str">
            <v>X vzdy</v>
          </cell>
          <cell r="N3758" t="str">
            <v>Audis Bus</v>
          </cell>
        </row>
        <row r="3759">
          <cell r="D3759" t="str">
            <v>660228/17</v>
          </cell>
          <cell r="E3759" t="str">
            <v>12:20</v>
          </cell>
          <cell r="F3759" t="str">
            <v>Opočno,,nám.</v>
          </cell>
          <cell r="G3759" t="str">
            <v>13:35</v>
          </cell>
          <cell r="H3759" t="str">
            <v>Rychnov n.Kněž.,,aut.nádr.</v>
          </cell>
          <cell r="I3759">
            <v>255</v>
          </cell>
          <cell r="J3759">
            <v>37</v>
          </cell>
          <cell r="K3759">
            <v>9435</v>
          </cell>
          <cell r="L3759">
            <v>200</v>
          </cell>
          <cell r="M3759" t="str">
            <v>X vzdy</v>
          </cell>
          <cell r="N3759" t="str">
            <v>Audis Bus</v>
          </cell>
        </row>
        <row r="3760">
          <cell r="D3760" t="str">
            <v>660228/18</v>
          </cell>
          <cell r="E3760" t="str">
            <v>12:40</v>
          </cell>
          <cell r="F3760" t="str">
            <v>Rychnov n.Kněž.,,aut.nádr.</v>
          </cell>
          <cell r="G3760" t="str">
            <v>13:27</v>
          </cell>
          <cell r="H3760" t="str">
            <v>Opočno,,nám.</v>
          </cell>
          <cell r="I3760">
            <v>255</v>
          </cell>
          <cell r="J3760">
            <v>28</v>
          </cell>
          <cell r="K3760">
            <v>7140</v>
          </cell>
          <cell r="L3760">
            <v>200</v>
          </cell>
          <cell r="M3760" t="str">
            <v>X vzdy</v>
          </cell>
          <cell r="N3760" t="str">
            <v>Audis Bus</v>
          </cell>
        </row>
        <row r="3761">
          <cell r="D3761" t="str">
            <v>660228/20</v>
          </cell>
          <cell r="E3761" t="str">
            <v>13:40</v>
          </cell>
          <cell r="F3761" t="str">
            <v>Rychnov n.Kněž.,,aut.nádr.</v>
          </cell>
          <cell r="G3761" t="str">
            <v>14:30</v>
          </cell>
          <cell r="H3761" t="str">
            <v>Opočno,,nám.</v>
          </cell>
          <cell r="I3761">
            <v>203</v>
          </cell>
          <cell r="J3761">
            <v>24</v>
          </cell>
          <cell r="K3761">
            <v>4872</v>
          </cell>
          <cell r="L3761">
            <v>152</v>
          </cell>
          <cell r="M3761" t="str">
            <v>X vzdy</v>
          </cell>
          <cell r="N3761" t="str">
            <v>Audis Bus</v>
          </cell>
        </row>
        <row r="3762">
          <cell r="D3762" t="str">
            <v>660228/21</v>
          </cell>
          <cell r="E3762" t="str">
            <v>14:25</v>
          </cell>
          <cell r="F3762" t="str">
            <v>Dobruška,,aut.st.</v>
          </cell>
          <cell r="G3762" t="str">
            <v>15:40</v>
          </cell>
          <cell r="H3762" t="str">
            <v>Rychnov n.Kněž.,,aut.nádr.</v>
          </cell>
          <cell r="I3762">
            <v>255</v>
          </cell>
          <cell r="J3762">
            <v>38</v>
          </cell>
          <cell r="K3762">
            <v>9690</v>
          </cell>
          <cell r="L3762">
            <v>200</v>
          </cell>
          <cell r="M3762" t="str">
            <v>X vzdy</v>
          </cell>
          <cell r="N3762" t="str">
            <v>Audis Bus</v>
          </cell>
        </row>
        <row r="3763">
          <cell r="D3763" t="str">
            <v>660228/22</v>
          </cell>
          <cell r="E3763" t="str">
            <v>14:35</v>
          </cell>
          <cell r="F3763" t="str">
            <v>Rychnov n.Kněž.,,aut.nádr.</v>
          </cell>
          <cell r="G3763" t="str">
            <v>15:27</v>
          </cell>
          <cell r="H3763" t="str">
            <v>Opočno,,nám.</v>
          </cell>
          <cell r="I3763">
            <v>255</v>
          </cell>
          <cell r="J3763">
            <v>28</v>
          </cell>
          <cell r="K3763">
            <v>7140</v>
          </cell>
          <cell r="L3763">
            <v>200</v>
          </cell>
          <cell r="M3763" t="str">
            <v>X vzdy</v>
          </cell>
          <cell r="N3763" t="str">
            <v>Audis Bus</v>
          </cell>
        </row>
        <row r="3764">
          <cell r="D3764" t="str">
            <v>660228/24</v>
          </cell>
          <cell r="E3764" t="str">
            <v>15:45</v>
          </cell>
          <cell r="F3764" t="str">
            <v>Rychnov n.Kněž.,,aut.nádr.</v>
          </cell>
          <cell r="G3764" t="str">
            <v>16:24</v>
          </cell>
          <cell r="H3764" t="str">
            <v>Opočno,,nám.</v>
          </cell>
          <cell r="I3764">
            <v>255</v>
          </cell>
          <cell r="J3764">
            <v>24</v>
          </cell>
          <cell r="K3764">
            <v>6120</v>
          </cell>
          <cell r="L3764">
            <v>200</v>
          </cell>
          <cell r="M3764" t="str">
            <v>X vzdy</v>
          </cell>
          <cell r="N3764" t="str">
            <v>Audis Bus</v>
          </cell>
        </row>
        <row r="3765">
          <cell r="D3765" t="str">
            <v>660228/25</v>
          </cell>
          <cell r="E3765" t="str">
            <v>16:32</v>
          </cell>
          <cell r="F3765" t="str">
            <v>Opočno,,nám.</v>
          </cell>
          <cell r="G3765" t="str">
            <v>17:29</v>
          </cell>
          <cell r="H3765" t="str">
            <v>Rychnov n.Kněž.,,aut.nádr.</v>
          </cell>
          <cell r="I3765">
            <v>255</v>
          </cell>
          <cell r="J3765">
            <v>28</v>
          </cell>
          <cell r="K3765">
            <v>7140</v>
          </cell>
          <cell r="L3765">
            <v>200</v>
          </cell>
          <cell r="M3765" t="str">
            <v>X vzdy</v>
          </cell>
          <cell r="N3765" t="str">
            <v>Audis Bus</v>
          </cell>
        </row>
        <row r="3766">
          <cell r="D3766" t="str">
            <v>660228/26</v>
          </cell>
          <cell r="E3766" t="str">
            <v>16:35</v>
          </cell>
          <cell r="F3766" t="str">
            <v>Rychnov n.Kněž.,,aut.nádr.</v>
          </cell>
          <cell r="G3766" t="str">
            <v>17:27</v>
          </cell>
          <cell r="H3766" t="str">
            <v>Opočno,,nám.</v>
          </cell>
          <cell r="I3766">
            <v>255</v>
          </cell>
          <cell r="J3766">
            <v>28</v>
          </cell>
          <cell r="K3766">
            <v>7140</v>
          </cell>
          <cell r="L3766">
            <v>200</v>
          </cell>
          <cell r="M3766" t="str">
            <v>X vzdy</v>
          </cell>
          <cell r="N3766" t="str">
            <v>Audis Bus</v>
          </cell>
        </row>
        <row r="3767">
          <cell r="D3767" t="str">
            <v>660228/27</v>
          </cell>
          <cell r="E3767" t="str">
            <v>18:32</v>
          </cell>
          <cell r="F3767" t="str">
            <v>Opočno,,nám.</v>
          </cell>
          <cell r="G3767" t="str">
            <v>19:23</v>
          </cell>
          <cell r="H3767" t="str">
            <v>Rychnov n.Kněž.,,aut.nádr.</v>
          </cell>
          <cell r="I3767">
            <v>255</v>
          </cell>
          <cell r="J3767">
            <v>28</v>
          </cell>
          <cell r="K3767">
            <v>7140</v>
          </cell>
          <cell r="L3767">
            <v>200</v>
          </cell>
          <cell r="M3767" t="str">
            <v>X vzdy</v>
          </cell>
          <cell r="N3767" t="str">
            <v>Audis Bus</v>
          </cell>
        </row>
        <row r="3768">
          <cell r="D3768" t="str">
            <v>660228/28</v>
          </cell>
          <cell r="E3768" t="str">
            <v>17:50</v>
          </cell>
          <cell r="F3768" t="str">
            <v>Rychnov n.Kněž.,,aut.nádr.</v>
          </cell>
          <cell r="G3768" t="str">
            <v>18:15</v>
          </cell>
          <cell r="H3768" t="str">
            <v>Voděrady,,křiž.</v>
          </cell>
          <cell r="I3768">
            <v>255</v>
          </cell>
          <cell r="J3768">
            <v>14</v>
          </cell>
          <cell r="K3768">
            <v>3570</v>
          </cell>
          <cell r="L3768">
            <v>200</v>
          </cell>
          <cell r="M3768" t="str">
            <v>X vzdy</v>
          </cell>
          <cell r="N3768" t="str">
            <v>Audis Bus</v>
          </cell>
        </row>
        <row r="3769">
          <cell r="D3769" t="str">
            <v>660228/29</v>
          </cell>
          <cell r="E3769" t="str">
            <v>20:40</v>
          </cell>
          <cell r="F3769" t="str">
            <v>Opočno,,nám.</v>
          </cell>
          <cell r="G3769" t="str">
            <v>20:59</v>
          </cell>
          <cell r="H3769" t="str">
            <v>Voděrady,,křiž.</v>
          </cell>
          <cell r="I3769">
            <v>255</v>
          </cell>
          <cell r="J3769">
            <v>10</v>
          </cell>
          <cell r="K3769">
            <v>2550</v>
          </cell>
          <cell r="L3769">
            <v>200</v>
          </cell>
          <cell r="M3769" t="str">
            <v>X vzdy</v>
          </cell>
          <cell r="N3769" t="str">
            <v>Audis Bus</v>
          </cell>
        </row>
        <row r="3770">
          <cell r="D3770" t="str">
            <v>660228/30</v>
          </cell>
          <cell r="E3770" t="str">
            <v>19:35</v>
          </cell>
          <cell r="F3770" t="str">
            <v>Rychnov n.Kněž.,,aut.nádr.</v>
          </cell>
          <cell r="G3770" t="str">
            <v>20:27</v>
          </cell>
          <cell r="H3770" t="str">
            <v>Opočno,,nám.</v>
          </cell>
          <cell r="I3770">
            <v>255</v>
          </cell>
          <cell r="J3770">
            <v>28</v>
          </cell>
          <cell r="K3770">
            <v>7140</v>
          </cell>
          <cell r="L3770">
            <v>200</v>
          </cell>
          <cell r="M3770" t="str">
            <v>X vzdy</v>
          </cell>
          <cell r="N3770" t="str">
            <v>Audis Bus</v>
          </cell>
        </row>
        <row r="3771">
          <cell r="D3771" t="str">
            <v>660228/35</v>
          </cell>
          <cell r="E3771" t="str">
            <v>16:44</v>
          </cell>
          <cell r="F3771" t="str">
            <v>Třebešov,,odb.Libel</v>
          </cell>
          <cell r="G3771" t="str">
            <v>16:54</v>
          </cell>
          <cell r="H3771" t="str">
            <v>Rychnov n.Kněž.,,aut.nádr.</v>
          </cell>
          <cell r="I3771">
            <v>255</v>
          </cell>
          <cell r="J3771">
            <v>7</v>
          </cell>
          <cell r="K3771">
            <v>1785</v>
          </cell>
          <cell r="L3771">
            <v>200</v>
          </cell>
          <cell r="M3771" t="str">
            <v>X vzdy</v>
          </cell>
          <cell r="N3771" t="str">
            <v>Audis Bus</v>
          </cell>
        </row>
        <row r="3772">
          <cell r="D3772" t="str">
            <v>660228/41</v>
          </cell>
          <cell r="E3772" t="str">
            <v>05:30</v>
          </cell>
          <cell r="F3772" t="str">
            <v>Opočno,,nám.</v>
          </cell>
          <cell r="G3772" t="str">
            <v>06:12</v>
          </cell>
          <cell r="H3772" t="str">
            <v>Rychnov n.Kněž.,,aut.nádr.</v>
          </cell>
          <cell r="I3772">
            <v>255</v>
          </cell>
          <cell r="J3772">
            <v>24</v>
          </cell>
          <cell r="K3772">
            <v>6120</v>
          </cell>
          <cell r="L3772">
            <v>200</v>
          </cell>
          <cell r="M3772" t="str">
            <v>X vzdy</v>
          </cell>
          <cell r="N3772" t="str">
            <v>Audis Bus</v>
          </cell>
        </row>
        <row r="3773">
          <cell r="D3773" t="str">
            <v>660228/42</v>
          </cell>
          <cell r="E3773" t="str">
            <v>05:55</v>
          </cell>
          <cell r="F3773" t="str">
            <v>Lično</v>
          </cell>
          <cell r="G3773" t="str">
            <v>06:20</v>
          </cell>
          <cell r="H3773" t="str">
            <v>Opočno,,nám.</v>
          </cell>
          <cell r="I3773">
            <v>255</v>
          </cell>
          <cell r="J3773">
            <v>15</v>
          </cell>
          <cell r="K3773">
            <v>3825</v>
          </cell>
          <cell r="L3773">
            <v>200</v>
          </cell>
          <cell r="M3773" t="str">
            <v>X vzdy</v>
          </cell>
          <cell r="N3773" t="str">
            <v>Audis Bus</v>
          </cell>
        </row>
        <row r="3774">
          <cell r="D3774" t="str">
            <v>660228/45</v>
          </cell>
          <cell r="E3774" t="str">
            <v>13:40</v>
          </cell>
          <cell r="F3774" t="str">
            <v>Opočno,,nám.</v>
          </cell>
          <cell r="G3774" t="str">
            <v>14:27</v>
          </cell>
          <cell r="H3774" t="str">
            <v>Rychnov n.Kněž.,,aut.nádr.</v>
          </cell>
          <cell r="I3774">
            <v>203</v>
          </cell>
          <cell r="J3774">
            <v>24</v>
          </cell>
          <cell r="K3774">
            <v>4872</v>
          </cell>
          <cell r="L3774">
            <v>152</v>
          </cell>
          <cell r="M3774" t="str">
            <v>X vzdy</v>
          </cell>
          <cell r="N3774" t="str">
            <v>Audis Bus</v>
          </cell>
        </row>
        <row r="3775">
          <cell r="D3775" t="str">
            <v>660228/47</v>
          </cell>
          <cell r="E3775" t="str">
            <v>15:40</v>
          </cell>
          <cell r="F3775" t="str">
            <v>Opočno,,nám.</v>
          </cell>
          <cell r="G3775" t="str">
            <v>16:22</v>
          </cell>
          <cell r="H3775" t="str">
            <v>Rychnov n.Kněž.,,aut.nádr.</v>
          </cell>
          <cell r="I3775">
            <v>255</v>
          </cell>
          <cell r="J3775">
            <v>24</v>
          </cell>
          <cell r="K3775">
            <v>6120</v>
          </cell>
          <cell r="L3775">
            <v>200</v>
          </cell>
          <cell r="M3775" t="str">
            <v>X vzdy</v>
          </cell>
          <cell r="N3775" t="str">
            <v>Audis Bus</v>
          </cell>
        </row>
        <row r="3776">
          <cell r="D3776" t="str">
            <v>660228/49</v>
          </cell>
          <cell r="E3776" t="str">
            <v>17:35</v>
          </cell>
          <cell r="F3776" t="str">
            <v>Opočno,,nám.</v>
          </cell>
          <cell r="G3776" t="str">
            <v>17:59</v>
          </cell>
          <cell r="H3776" t="str">
            <v>Lično</v>
          </cell>
          <cell r="I3776">
            <v>255</v>
          </cell>
          <cell r="J3776">
            <v>15</v>
          </cell>
          <cell r="K3776">
            <v>3825</v>
          </cell>
          <cell r="L3776">
            <v>200</v>
          </cell>
          <cell r="M3776" t="str">
            <v>X vzdy</v>
          </cell>
          <cell r="N3776" t="str">
            <v>Audis Bus</v>
          </cell>
        </row>
        <row r="3777">
          <cell r="D3777" t="str">
            <v>660228/68</v>
          </cell>
          <cell r="E3777" t="str">
            <v>04:30</v>
          </cell>
          <cell r="F3777" t="str">
            <v>Voděrady,,křiž.</v>
          </cell>
          <cell r="G3777" t="str">
            <v>04:41</v>
          </cell>
          <cell r="H3777" t="str">
            <v>Přepychy</v>
          </cell>
          <cell r="I3777">
            <v>255</v>
          </cell>
          <cell r="J3777">
            <v>5</v>
          </cell>
          <cell r="K3777">
            <v>1275</v>
          </cell>
          <cell r="L3777">
            <v>200</v>
          </cell>
          <cell r="M3777" t="str">
            <v>X vzdy</v>
          </cell>
          <cell r="N3777" t="str">
            <v>Audis Bus</v>
          </cell>
        </row>
        <row r="3778">
          <cell r="D3778" t="str">
            <v>660228/100</v>
          </cell>
          <cell r="E3778" t="str">
            <v>20:05</v>
          </cell>
          <cell r="F3778" t="str">
            <v>Rychnov n.Kněž.,,žel.st.</v>
          </cell>
          <cell r="G3778" t="str">
            <v>20:36</v>
          </cell>
          <cell r="H3778" t="str">
            <v>Voděrady,,křiž.</v>
          </cell>
          <cell r="I3778">
            <v>114</v>
          </cell>
          <cell r="J3778">
            <v>19</v>
          </cell>
          <cell r="K3778">
            <v>2166</v>
          </cell>
          <cell r="L3778">
            <v>87</v>
          </cell>
          <cell r="M3778" t="str">
            <v>6+ vzdy</v>
          </cell>
          <cell r="N3778" t="str">
            <v>Audis Bus</v>
          </cell>
        </row>
        <row r="3779">
          <cell r="D3779" t="str">
            <v>660228/103</v>
          </cell>
          <cell r="E3779" t="str">
            <v>10:05</v>
          </cell>
          <cell r="F3779" t="str">
            <v>Opočno,,žel.st.</v>
          </cell>
          <cell r="G3779" t="str">
            <v>10:55</v>
          </cell>
          <cell r="H3779" t="str">
            <v>Rychnov n.Kněž.,,žel.st.</v>
          </cell>
          <cell r="I3779">
            <v>116</v>
          </cell>
          <cell r="J3779">
            <v>31</v>
          </cell>
          <cell r="K3779">
            <v>3596</v>
          </cell>
          <cell r="L3779">
            <v>87</v>
          </cell>
          <cell r="M3779" t="str">
            <v>6+ vzdy</v>
          </cell>
          <cell r="N3779" t="str">
            <v>Audis Bus</v>
          </cell>
        </row>
        <row r="3780">
          <cell r="D3780" t="str">
            <v>660228/104</v>
          </cell>
          <cell r="E3780" t="str">
            <v>09:05</v>
          </cell>
          <cell r="F3780" t="str">
            <v>Rychnov n.Kněž.,,žel.st.</v>
          </cell>
          <cell r="G3780" t="str">
            <v>09:56</v>
          </cell>
          <cell r="H3780" t="str">
            <v>Opočno,,žel.st.</v>
          </cell>
          <cell r="I3780">
            <v>116</v>
          </cell>
          <cell r="J3780">
            <v>31</v>
          </cell>
          <cell r="K3780">
            <v>3596</v>
          </cell>
          <cell r="L3780">
            <v>87</v>
          </cell>
          <cell r="M3780" t="str">
            <v>6+ vzdy</v>
          </cell>
          <cell r="N3780" t="str">
            <v>Audis Bus</v>
          </cell>
        </row>
        <row r="3781">
          <cell r="D3781" t="str">
            <v>660228/105</v>
          </cell>
          <cell r="E3781" t="str">
            <v>14:05</v>
          </cell>
          <cell r="F3781" t="str">
            <v>Opočno,,žel.st.</v>
          </cell>
          <cell r="G3781" t="str">
            <v>14:55</v>
          </cell>
          <cell r="H3781" t="str">
            <v>Rychnov n.Kněž.,,žel.st.</v>
          </cell>
          <cell r="I3781">
            <v>116</v>
          </cell>
          <cell r="J3781">
            <v>31</v>
          </cell>
          <cell r="K3781">
            <v>3596</v>
          </cell>
          <cell r="L3781">
            <v>87</v>
          </cell>
          <cell r="M3781" t="str">
            <v>6+ vzdy</v>
          </cell>
          <cell r="N3781" t="str">
            <v>Audis Bus</v>
          </cell>
        </row>
        <row r="3782">
          <cell r="D3782" t="str">
            <v>660228/106</v>
          </cell>
          <cell r="E3782" t="str">
            <v>13:05</v>
          </cell>
          <cell r="F3782" t="str">
            <v>Rychnov n.Kněž.,,žel.st.</v>
          </cell>
          <cell r="G3782" t="str">
            <v>13:56</v>
          </cell>
          <cell r="H3782" t="str">
            <v>Opočno,,žel.st.</v>
          </cell>
          <cell r="I3782">
            <v>116</v>
          </cell>
          <cell r="J3782">
            <v>31</v>
          </cell>
          <cell r="K3782">
            <v>3596</v>
          </cell>
          <cell r="L3782">
            <v>87</v>
          </cell>
          <cell r="M3782" t="str">
            <v>6+ vzdy</v>
          </cell>
          <cell r="N3782" t="str">
            <v>Audis Bus</v>
          </cell>
        </row>
        <row r="3783">
          <cell r="D3783" t="str">
            <v>660228/107</v>
          </cell>
          <cell r="E3783" t="str">
            <v>18:05</v>
          </cell>
          <cell r="F3783" t="str">
            <v>Opočno,,žel.st.</v>
          </cell>
          <cell r="G3783" t="str">
            <v>18:55</v>
          </cell>
          <cell r="H3783" t="str">
            <v>Rychnov n.Kněž.,,žel.st.</v>
          </cell>
          <cell r="I3783">
            <v>114</v>
          </cell>
          <cell r="J3783">
            <v>31</v>
          </cell>
          <cell r="K3783">
            <v>3534</v>
          </cell>
          <cell r="L3783">
            <v>87</v>
          </cell>
          <cell r="M3783" t="str">
            <v>6+ vzdy</v>
          </cell>
          <cell r="N3783" t="str">
            <v>Audis Bus</v>
          </cell>
        </row>
        <row r="3784">
          <cell r="D3784" t="str">
            <v>660228/108</v>
          </cell>
          <cell r="E3784" t="str">
            <v>17:05</v>
          </cell>
          <cell r="F3784" t="str">
            <v>Rychnov n.Kněž.,,žel.st.</v>
          </cell>
          <cell r="G3784" t="str">
            <v>17:56</v>
          </cell>
          <cell r="H3784" t="str">
            <v>Opočno,,žel.st.</v>
          </cell>
          <cell r="I3784">
            <v>114</v>
          </cell>
          <cell r="J3784">
            <v>31</v>
          </cell>
          <cell r="K3784">
            <v>3534</v>
          </cell>
          <cell r="L3784">
            <v>87</v>
          </cell>
          <cell r="M3784" t="str">
            <v>6+ vzdy</v>
          </cell>
          <cell r="N3784" t="str">
            <v>Audis Bus</v>
          </cell>
        </row>
        <row r="3785">
          <cell r="D3785" t="str">
            <v>660228/109</v>
          </cell>
          <cell r="E3785" t="str">
            <v>07:27</v>
          </cell>
          <cell r="F3785" t="str">
            <v>Voděrady,,křiž.</v>
          </cell>
          <cell r="G3785" t="str">
            <v>07:55</v>
          </cell>
          <cell r="H3785" t="str">
            <v>Rychnov n.Kněž.,,žel.st.</v>
          </cell>
          <cell r="I3785">
            <v>116</v>
          </cell>
          <cell r="J3785">
            <v>19</v>
          </cell>
          <cell r="K3785">
            <v>2204</v>
          </cell>
          <cell r="L3785">
            <v>87</v>
          </cell>
          <cell r="M3785" t="str">
            <v>6+ vzdy</v>
          </cell>
          <cell r="N3785" t="str">
            <v>Audis Bus</v>
          </cell>
        </row>
        <row r="3786">
          <cell r="D3786" t="str">
            <v>660228/307</v>
          </cell>
          <cell r="E3786" t="str">
            <v>18:05</v>
          </cell>
          <cell r="F3786" t="str">
            <v>Opočno,,žel.st.</v>
          </cell>
          <cell r="G3786" t="str">
            <v>18:27</v>
          </cell>
          <cell r="H3786" t="str">
            <v>Voděrady,,křiž.</v>
          </cell>
          <cell r="I3786">
            <v>2</v>
          </cell>
          <cell r="J3786">
            <v>12</v>
          </cell>
          <cell r="K3786">
            <v>24</v>
          </cell>
          <cell r="L3786">
            <v>0</v>
          </cell>
          <cell r="M3786" t="str">
            <v xml:space="preserve"> vzdy</v>
          </cell>
          <cell r="N3786" t="str">
            <v>Audis Bus</v>
          </cell>
        </row>
        <row r="3787">
          <cell r="D3787" t="str">
            <v>660228/308</v>
          </cell>
          <cell r="E3787" t="str">
            <v>17:05</v>
          </cell>
          <cell r="F3787" t="str">
            <v>Rychnov n.Kněž.,,žel.st.</v>
          </cell>
          <cell r="G3787" t="str">
            <v>17:34</v>
          </cell>
          <cell r="H3787" t="str">
            <v>Voděrady,,křiž.</v>
          </cell>
          <cell r="I3787">
            <v>2</v>
          </cell>
          <cell r="J3787">
            <v>19</v>
          </cell>
          <cell r="K3787">
            <v>38</v>
          </cell>
          <cell r="L3787">
            <v>0</v>
          </cell>
          <cell r="M3787" t="str">
            <v xml:space="preserve"> vzdy</v>
          </cell>
          <cell r="N3787" t="str">
            <v>Audis Bus</v>
          </cell>
        </row>
        <row r="3788">
          <cell r="D3788" t="str">
            <v>660229/1</v>
          </cell>
          <cell r="E3788" t="str">
            <v>04:28</v>
          </cell>
          <cell r="F3788" t="str">
            <v>Deštné v Orl.h.,,Zákoutí hot.Orlice</v>
          </cell>
          <cell r="G3788" t="str">
            <v>05:40</v>
          </cell>
          <cell r="H3788" t="str">
            <v>Rychnov n.Kněž.,,žel.st.</v>
          </cell>
          <cell r="I3788">
            <v>255</v>
          </cell>
          <cell r="J3788">
            <v>33</v>
          </cell>
          <cell r="K3788">
            <v>8415</v>
          </cell>
          <cell r="L3788">
            <v>200</v>
          </cell>
          <cell r="M3788" t="str">
            <v>X vzdy</v>
          </cell>
          <cell r="N3788" t="str">
            <v>Audis Bus</v>
          </cell>
        </row>
        <row r="3789">
          <cell r="D3789" t="str">
            <v>660229/2</v>
          </cell>
          <cell r="E3789" t="str">
            <v>06:45</v>
          </cell>
          <cell r="F3789" t="str">
            <v>Častolovice,,žel.st.</v>
          </cell>
          <cell r="G3789" t="str">
            <v>07:41</v>
          </cell>
          <cell r="H3789" t="str">
            <v>Skuhrov n.Bělou,,nákupní středisko</v>
          </cell>
          <cell r="I3789">
            <v>255</v>
          </cell>
          <cell r="J3789">
            <v>24</v>
          </cell>
          <cell r="K3789">
            <v>6120</v>
          </cell>
          <cell r="L3789">
            <v>200</v>
          </cell>
          <cell r="M3789" t="str">
            <v>X vzdy</v>
          </cell>
          <cell r="N3789" t="str">
            <v>Audis Bus</v>
          </cell>
        </row>
        <row r="3790">
          <cell r="D3790" t="str">
            <v>660229/3</v>
          </cell>
          <cell r="E3790" t="str">
            <v>12:45</v>
          </cell>
          <cell r="F3790" t="str">
            <v>Rychnov n.Kněž.,,aut.nádr.</v>
          </cell>
          <cell r="G3790" t="str">
            <v>13:15</v>
          </cell>
          <cell r="H3790" t="str">
            <v>Častolovice,,žel.st.</v>
          </cell>
          <cell r="I3790">
            <v>255</v>
          </cell>
          <cell r="J3790">
            <v>14</v>
          </cell>
          <cell r="K3790">
            <v>3570</v>
          </cell>
          <cell r="L3790">
            <v>200</v>
          </cell>
          <cell r="M3790" t="str">
            <v>X vzdy</v>
          </cell>
          <cell r="N3790" t="str">
            <v>Audis Bus</v>
          </cell>
        </row>
        <row r="3791">
          <cell r="D3791" t="str">
            <v>660229/4</v>
          </cell>
          <cell r="E3791" t="str">
            <v>08:15</v>
          </cell>
          <cell r="F3791" t="str">
            <v>Rychnov n.Kněž.,,žel.st.</v>
          </cell>
          <cell r="G3791" t="str">
            <v>09:17</v>
          </cell>
          <cell r="H3791" t="str">
            <v>Deštné v Orl.h.,Šerlich,Masarykova ch.</v>
          </cell>
          <cell r="I3791">
            <v>255</v>
          </cell>
          <cell r="J3791">
            <v>30</v>
          </cell>
          <cell r="K3791">
            <v>7650</v>
          </cell>
          <cell r="L3791">
            <v>200</v>
          </cell>
          <cell r="M3791" t="str">
            <v>X vzdy</v>
          </cell>
          <cell r="N3791" t="str">
            <v>Audis Bus</v>
          </cell>
        </row>
        <row r="3792">
          <cell r="D3792" t="str">
            <v>660229/5</v>
          </cell>
          <cell r="E3792" t="str">
            <v>09:18</v>
          </cell>
          <cell r="F3792" t="str">
            <v>Skuhrov n.Bělou,,nákupní středisko</v>
          </cell>
          <cell r="G3792" t="str">
            <v>09:40</v>
          </cell>
          <cell r="H3792" t="str">
            <v>Rychnov n.Kněž.,,žel.st.</v>
          </cell>
          <cell r="I3792">
            <v>255</v>
          </cell>
          <cell r="J3792">
            <v>11</v>
          </cell>
          <cell r="K3792">
            <v>2805</v>
          </cell>
          <cell r="L3792">
            <v>200</v>
          </cell>
          <cell r="M3792" t="str">
            <v>X vzdy</v>
          </cell>
          <cell r="N3792" t="str">
            <v>Audis Bus</v>
          </cell>
        </row>
        <row r="3793">
          <cell r="D3793" t="str">
            <v>660229/6</v>
          </cell>
          <cell r="E3793" t="str">
            <v>04:45</v>
          </cell>
          <cell r="F3793" t="str">
            <v>Častolovice,,žel.st.</v>
          </cell>
          <cell r="G3793" t="str">
            <v>05:43</v>
          </cell>
          <cell r="H3793" t="str">
            <v>Skuhrov n.Bělou,,Růženina huť</v>
          </cell>
          <cell r="I3793">
            <v>255</v>
          </cell>
          <cell r="J3793">
            <v>26</v>
          </cell>
          <cell r="K3793">
            <v>6630</v>
          </cell>
          <cell r="L3793">
            <v>200</v>
          </cell>
          <cell r="M3793" t="str">
            <v>X vzdy</v>
          </cell>
          <cell r="N3793" t="str">
            <v>Audis Bus</v>
          </cell>
        </row>
        <row r="3794">
          <cell r="D3794" t="str">
            <v>660229/7</v>
          </cell>
          <cell r="E3794" t="str">
            <v>14:50</v>
          </cell>
          <cell r="F3794" t="str">
            <v>Deštné v Orl.h.,,Zákoutí hot.Orlice</v>
          </cell>
          <cell r="G3794" t="str">
            <v>16:15</v>
          </cell>
          <cell r="H3794" t="str">
            <v>Častolovice,,žel.st.</v>
          </cell>
          <cell r="I3794">
            <v>255</v>
          </cell>
          <cell r="J3794">
            <v>38</v>
          </cell>
          <cell r="K3794">
            <v>9690</v>
          </cell>
          <cell r="L3794">
            <v>200</v>
          </cell>
          <cell r="M3794" t="str">
            <v>X vzdy</v>
          </cell>
          <cell r="N3794" t="str">
            <v>Audis Bus</v>
          </cell>
        </row>
        <row r="3795">
          <cell r="D3795" t="str">
            <v>660229/8</v>
          </cell>
          <cell r="E3795" t="str">
            <v>08:45</v>
          </cell>
          <cell r="F3795" t="str">
            <v>Častolovice,,žel.st.</v>
          </cell>
          <cell r="G3795" t="str">
            <v>09:15</v>
          </cell>
          <cell r="H3795" t="str">
            <v>Rychnov n.Kněž.,,aut.nádr.</v>
          </cell>
          <cell r="I3795">
            <v>255</v>
          </cell>
          <cell r="J3795">
            <v>14</v>
          </cell>
          <cell r="K3795">
            <v>3570</v>
          </cell>
          <cell r="L3795">
            <v>200</v>
          </cell>
          <cell r="M3795" t="str">
            <v>X vzdy</v>
          </cell>
          <cell r="N3795" t="str">
            <v>Audis Bus</v>
          </cell>
        </row>
        <row r="3796">
          <cell r="D3796" t="str">
            <v>660229/9</v>
          </cell>
          <cell r="E3796" t="str">
            <v>13:45</v>
          </cell>
          <cell r="F3796" t="str">
            <v>Rychnov n.Kněž.,,aut.nádr.</v>
          </cell>
          <cell r="G3796" t="str">
            <v>14:15</v>
          </cell>
          <cell r="H3796" t="str">
            <v>Častolovice,,žel.st.</v>
          </cell>
          <cell r="I3796">
            <v>255</v>
          </cell>
          <cell r="J3796">
            <v>14</v>
          </cell>
          <cell r="K3796">
            <v>3570</v>
          </cell>
          <cell r="L3796">
            <v>200</v>
          </cell>
          <cell r="M3796" t="str">
            <v>X vzdy</v>
          </cell>
          <cell r="N3796" t="str">
            <v>Audis Bus</v>
          </cell>
        </row>
        <row r="3797">
          <cell r="D3797" t="str">
            <v>660229/10</v>
          </cell>
          <cell r="E3797" t="str">
            <v>14:45</v>
          </cell>
          <cell r="F3797" t="str">
            <v>Častolovice,,žel.st.</v>
          </cell>
          <cell r="G3797" t="str">
            <v>15:15</v>
          </cell>
          <cell r="H3797" t="str">
            <v>Rychnov n.Kněž.,,aut.nádr.</v>
          </cell>
          <cell r="I3797">
            <v>255</v>
          </cell>
          <cell r="J3797">
            <v>14</v>
          </cell>
          <cell r="K3797">
            <v>3570</v>
          </cell>
          <cell r="L3797">
            <v>200</v>
          </cell>
          <cell r="M3797" t="str">
            <v>X vzdy</v>
          </cell>
          <cell r="N3797" t="str">
            <v>Audis Bus</v>
          </cell>
        </row>
        <row r="3798">
          <cell r="D3798" t="str">
            <v>660229/11</v>
          </cell>
          <cell r="E3798" t="str">
            <v>06:23</v>
          </cell>
          <cell r="F3798" t="str">
            <v>Deštné v Orl.h.,,Zákoutí hot.Orlice</v>
          </cell>
          <cell r="G3798" t="str">
            <v>08:15</v>
          </cell>
          <cell r="H3798" t="str">
            <v>Častolovice,,žel.st.</v>
          </cell>
          <cell r="I3798">
            <v>255</v>
          </cell>
          <cell r="J3798">
            <v>46</v>
          </cell>
          <cell r="K3798">
            <v>11730</v>
          </cell>
          <cell r="L3798">
            <v>200</v>
          </cell>
          <cell r="M3798" t="str">
            <v>X vzdy</v>
          </cell>
          <cell r="N3798" t="str">
            <v>Audis Bus</v>
          </cell>
        </row>
        <row r="3799">
          <cell r="D3799" t="str">
            <v>660229/12</v>
          </cell>
          <cell r="E3799" t="str">
            <v>13:45</v>
          </cell>
          <cell r="F3799" t="str">
            <v>Častolovice,,žel.st.</v>
          </cell>
          <cell r="G3799" t="str">
            <v>15:42</v>
          </cell>
          <cell r="H3799" t="str">
            <v>Deštné v Orl.h.,Šerlich,Masarykova ch.</v>
          </cell>
          <cell r="I3799">
            <v>255</v>
          </cell>
          <cell r="J3799">
            <v>51</v>
          </cell>
          <cell r="K3799">
            <v>13005</v>
          </cell>
          <cell r="L3799">
            <v>200</v>
          </cell>
          <cell r="M3799" t="str">
            <v>X vzdy</v>
          </cell>
          <cell r="N3799" t="str">
            <v>Audis Bus</v>
          </cell>
        </row>
        <row r="3800">
          <cell r="D3800" t="str">
            <v>660229/13</v>
          </cell>
          <cell r="E3800" t="str">
            <v>17:53</v>
          </cell>
          <cell r="F3800" t="str">
            <v>Deštné v Orl.h.,,Zákoutí hot.Orlice</v>
          </cell>
          <cell r="G3800" t="str">
            <v>18:40</v>
          </cell>
          <cell r="H3800" t="str">
            <v>Rychnov n.Kněž.,,žel.st.</v>
          </cell>
          <cell r="I3800">
            <v>255</v>
          </cell>
          <cell r="J3800">
            <v>25</v>
          </cell>
          <cell r="K3800">
            <v>6375</v>
          </cell>
          <cell r="L3800">
            <v>200</v>
          </cell>
          <cell r="M3800" t="str">
            <v>X vzdy</v>
          </cell>
          <cell r="N3800" t="str">
            <v>Audis Bus</v>
          </cell>
        </row>
        <row r="3801">
          <cell r="D3801" t="str">
            <v>660229/14</v>
          </cell>
          <cell r="E3801" t="str">
            <v>18:45</v>
          </cell>
          <cell r="F3801" t="str">
            <v>Častolovice,,žel.st.</v>
          </cell>
          <cell r="G3801" t="str">
            <v>20:10</v>
          </cell>
          <cell r="H3801" t="str">
            <v>Deštné v Orl.h.,,Zákoutí hot.Orlice</v>
          </cell>
          <cell r="I3801">
            <v>255</v>
          </cell>
          <cell r="J3801">
            <v>38</v>
          </cell>
          <cell r="K3801">
            <v>9690</v>
          </cell>
          <cell r="L3801">
            <v>200</v>
          </cell>
          <cell r="M3801" t="str">
            <v>X vzdy</v>
          </cell>
          <cell r="N3801" t="str">
            <v>Audis Bus</v>
          </cell>
        </row>
        <row r="3802">
          <cell r="D3802" t="str">
            <v>660229/15</v>
          </cell>
          <cell r="E3802" t="str">
            <v>11:45</v>
          </cell>
          <cell r="F3802" t="str">
            <v>Rychnov n.Kněž.,,aut.nádr.</v>
          </cell>
          <cell r="G3802" t="str">
            <v>12:15</v>
          </cell>
          <cell r="H3802" t="str">
            <v>Častolovice,,žel.st.</v>
          </cell>
          <cell r="I3802">
            <v>255</v>
          </cell>
          <cell r="J3802">
            <v>14</v>
          </cell>
          <cell r="K3802">
            <v>3570</v>
          </cell>
          <cell r="L3802">
            <v>200</v>
          </cell>
          <cell r="M3802" t="str">
            <v>X vzdy</v>
          </cell>
          <cell r="N3802" t="str">
            <v>Audis Bus</v>
          </cell>
        </row>
        <row r="3803">
          <cell r="D3803" t="str">
            <v>660229/17</v>
          </cell>
          <cell r="E3803" t="str">
            <v>05:40</v>
          </cell>
          <cell r="F3803" t="str">
            <v>Rychnov n.Kněž.,,aut.nádr.</v>
          </cell>
          <cell r="G3803" t="str">
            <v>06:10</v>
          </cell>
          <cell r="H3803" t="str">
            <v>Častolovice,,žel.st.</v>
          </cell>
          <cell r="I3803">
            <v>255</v>
          </cell>
          <cell r="J3803">
            <v>14</v>
          </cell>
          <cell r="K3803">
            <v>3570</v>
          </cell>
          <cell r="L3803">
            <v>200</v>
          </cell>
          <cell r="M3803" t="str">
            <v>X vzdy</v>
          </cell>
          <cell r="N3803" t="str">
            <v>Audis Bus</v>
          </cell>
        </row>
        <row r="3804">
          <cell r="D3804" t="str">
            <v>660229/19</v>
          </cell>
          <cell r="E3804" t="str">
            <v>06:05</v>
          </cell>
          <cell r="F3804" t="str">
            <v>Rychnov n.Kněž.,,aut.nádr.</v>
          </cell>
          <cell r="G3804" t="str">
            <v>06:25</v>
          </cell>
          <cell r="H3804" t="str">
            <v>Kostelec n.Orl.,,nám.</v>
          </cell>
          <cell r="I3804">
            <v>255</v>
          </cell>
          <cell r="J3804">
            <v>10</v>
          </cell>
          <cell r="K3804">
            <v>2550</v>
          </cell>
          <cell r="L3804">
            <v>200</v>
          </cell>
          <cell r="M3804" t="str">
            <v>X vzdy</v>
          </cell>
          <cell r="N3804" t="str">
            <v>Audis Bus</v>
          </cell>
        </row>
        <row r="3805">
          <cell r="D3805" t="str">
            <v>660229/20</v>
          </cell>
          <cell r="E3805" t="str">
            <v>20:55</v>
          </cell>
          <cell r="F3805" t="str">
            <v>Kostelec n.Orl.,,nám.</v>
          </cell>
          <cell r="G3805" t="str">
            <v>21:15</v>
          </cell>
          <cell r="H3805" t="str">
            <v>Rychnov n.Kněž.,,aut.nádr.</v>
          </cell>
          <cell r="I3805">
            <v>255</v>
          </cell>
          <cell r="J3805">
            <v>10</v>
          </cell>
          <cell r="K3805">
            <v>2550</v>
          </cell>
          <cell r="L3805">
            <v>200</v>
          </cell>
          <cell r="M3805" t="str">
            <v>X vzdy</v>
          </cell>
          <cell r="N3805" t="str">
            <v>Audis Bus</v>
          </cell>
        </row>
        <row r="3806">
          <cell r="D3806" t="str">
            <v>660229/21</v>
          </cell>
          <cell r="E3806" t="str">
            <v>09:45</v>
          </cell>
          <cell r="F3806" t="str">
            <v>Rychnov n.Kněž.,,aut.nádr.</v>
          </cell>
          <cell r="G3806" t="str">
            <v>10:15</v>
          </cell>
          <cell r="H3806" t="str">
            <v>Častolovice,,žel.st.</v>
          </cell>
          <cell r="I3806">
            <v>255</v>
          </cell>
          <cell r="J3806">
            <v>14</v>
          </cell>
          <cell r="K3806">
            <v>3570</v>
          </cell>
          <cell r="L3806">
            <v>200</v>
          </cell>
          <cell r="M3806" t="str">
            <v>X vzdy</v>
          </cell>
          <cell r="N3806" t="str">
            <v>Audis Bus</v>
          </cell>
        </row>
        <row r="3807">
          <cell r="D3807" t="str">
            <v>660229/22</v>
          </cell>
          <cell r="E3807" t="str">
            <v>05:50</v>
          </cell>
          <cell r="F3807" t="str">
            <v>Rychnov n.Kněž.,,žel.st.</v>
          </cell>
          <cell r="G3807" t="str">
            <v>06:46</v>
          </cell>
          <cell r="H3807" t="str">
            <v>Deštné v Orl.h.,,Zákoutí hot.Orlice</v>
          </cell>
          <cell r="I3807">
            <v>255</v>
          </cell>
          <cell r="J3807">
            <v>25</v>
          </cell>
          <cell r="K3807">
            <v>6375</v>
          </cell>
          <cell r="L3807">
            <v>200</v>
          </cell>
          <cell r="M3807" t="str">
            <v>X vzdy</v>
          </cell>
          <cell r="N3807" t="str">
            <v>Audis Bus</v>
          </cell>
        </row>
        <row r="3808">
          <cell r="D3808" t="str">
            <v>660229/23</v>
          </cell>
          <cell r="E3808" t="str">
            <v>11:50</v>
          </cell>
          <cell r="F3808" t="str">
            <v>Deštné v Orl.h.,,Zákoutí hot.Orlice</v>
          </cell>
          <cell r="G3808" t="str">
            <v>12:40</v>
          </cell>
          <cell r="H3808" t="str">
            <v>Rychnov n.Kněž.,,žel.st.</v>
          </cell>
          <cell r="I3808">
            <v>255</v>
          </cell>
          <cell r="J3808">
            <v>25</v>
          </cell>
          <cell r="K3808">
            <v>6375</v>
          </cell>
          <cell r="L3808">
            <v>200</v>
          </cell>
          <cell r="M3808" t="str">
            <v>X vzdy</v>
          </cell>
          <cell r="N3808" t="str">
            <v>Audis Bus</v>
          </cell>
        </row>
        <row r="3809">
          <cell r="D3809" t="str">
            <v>660229/24</v>
          </cell>
          <cell r="E3809" t="str">
            <v>12:45</v>
          </cell>
          <cell r="F3809" t="str">
            <v>Častolovice,,žel.st.</v>
          </cell>
          <cell r="G3809" t="str">
            <v>14:30</v>
          </cell>
          <cell r="H3809" t="str">
            <v>Deštné v Orl.h.,,Zákoutí hot.Orlice</v>
          </cell>
          <cell r="I3809">
            <v>255</v>
          </cell>
          <cell r="J3809">
            <v>46</v>
          </cell>
          <cell r="K3809">
            <v>11730</v>
          </cell>
          <cell r="L3809">
            <v>200</v>
          </cell>
          <cell r="M3809" t="str">
            <v>X vzdy</v>
          </cell>
          <cell r="N3809" t="str">
            <v>Audis Bus</v>
          </cell>
        </row>
        <row r="3810">
          <cell r="D3810" t="str">
            <v>660229/25</v>
          </cell>
          <cell r="E3810" t="str">
            <v>16:50</v>
          </cell>
          <cell r="F3810" t="str">
            <v>Deštné v Orl.h.,,Zákoutí hot.Orlice</v>
          </cell>
          <cell r="G3810" t="str">
            <v>18:15</v>
          </cell>
          <cell r="H3810" t="str">
            <v>Častolovice,,žel.st.</v>
          </cell>
          <cell r="I3810">
            <v>255</v>
          </cell>
          <cell r="J3810">
            <v>38</v>
          </cell>
          <cell r="K3810">
            <v>9690</v>
          </cell>
          <cell r="L3810">
            <v>200</v>
          </cell>
          <cell r="M3810" t="str">
            <v>X vzdy</v>
          </cell>
          <cell r="N3810" t="str">
            <v>Audis Bus</v>
          </cell>
        </row>
        <row r="3811">
          <cell r="D3811" t="str">
            <v>660229/26</v>
          </cell>
          <cell r="E3811" t="str">
            <v>15:13</v>
          </cell>
          <cell r="F3811" t="str">
            <v>Rychnov n.Kněž.,,žel.st.</v>
          </cell>
          <cell r="G3811" t="str">
            <v>16:30</v>
          </cell>
          <cell r="H3811" t="str">
            <v>Deštné v Orl.h.,,Zákoutí hot.Orlice</v>
          </cell>
          <cell r="I3811">
            <v>255</v>
          </cell>
          <cell r="J3811">
            <v>33</v>
          </cell>
          <cell r="K3811">
            <v>8415</v>
          </cell>
          <cell r="L3811">
            <v>200</v>
          </cell>
          <cell r="M3811" t="str">
            <v>X vzdy</v>
          </cell>
          <cell r="N3811" t="str">
            <v>Audis Bus</v>
          </cell>
        </row>
        <row r="3812">
          <cell r="D3812" t="str">
            <v>660229/27</v>
          </cell>
          <cell r="E3812" t="str">
            <v>20:35</v>
          </cell>
          <cell r="F3812" t="str">
            <v>Rychnov n.Kněž.,,aut.nádr.</v>
          </cell>
          <cell r="G3812" t="str">
            <v>20:55</v>
          </cell>
          <cell r="H3812" t="str">
            <v>Kostelec n.Orl.,,nám.</v>
          </cell>
          <cell r="I3812">
            <v>255</v>
          </cell>
          <cell r="J3812">
            <v>10</v>
          </cell>
          <cell r="K3812">
            <v>2550</v>
          </cell>
          <cell r="L3812">
            <v>200</v>
          </cell>
          <cell r="M3812" t="str">
            <v>X vzdy</v>
          </cell>
          <cell r="N3812" t="str">
            <v>Audis Bus</v>
          </cell>
        </row>
        <row r="3813">
          <cell r="D3813" t="str">
            <v>660229/28</v>
          </cell>
          <cell r="E3813" t="str">
            <v>16:45</v>
          </cell>
          <cell r="F3813" t="str">
            <v>Častolovice,,žel.st.</v>
          </cell>
          <cell r="G3813" t="str">
            <v>18:30</v>
          </cell>
          <cell r="H3813" t="str">
            <v>Deštné v Orl.h.,,Zákoutí hot.Orlice</v>
          </cell>
          <cell r="I3813">
            <v>255</v>
          </cell>
          <cell r="J3813">
            <v>46</v>
          </cell>
          <cell r="K3813">
            <v>11730</v>
          </cell>
          <cell r="L3813">
            <v>200</v>
          </cell>
          <cell r="M3813" t="str">
            <v>X vzdy</v>
          </cell>
          <cell r="N3813" t="str">
            <v>Audis Bus</v>
          </cell>
        </row>
        <row r="3814">
          <cell r="D3814" t="str">
            <v>660229/40</v>
          </cell>
          <cell r="E3814" t="str">
            <v>11:15</v>
          </cell>
          <cell r="F3814" t="str">
            <v>Rychnov n.Kněž.,,žel.st.</v>
          </cell>
          <cell r="G3814" t="str">
            <v>12:30</v>
          </cell>
          <cell r="H3814" t="str">
            <v>Deštné v Orl.h.,,Zákoutí hot.Orlice</v>
          </cell>
          <cell r="I3814">
            <v>255</v>
          </cell>
          <cell r="J3814">
            <v>33</v>
          </cell>
          <cell r="K3814">
            <v>8415</v>
          </cell>
          <cell r="L3814">
            <v>200</v>
          </cell>
          <cell r="M3814" t="str">
            <v>X vzdy</v>
          </cell>
          <cell r="N3814" t="str">
            <v>Audis Bus</v>
          </cell>
        </row>
        <row r="3815">
          <cell r="D3815" t="str">
            <v>660229/44</v>
          </cell>
          <cell r="E3815" t="str">
            <v>15:45</v>
          </cell>
          <cell r="F3815" t="str">
            <v>Častolovice,,žel.st.</v>
          </cell>
          <cell r="G3815" t="str">
            <v>16:15</v>
          </cell>
          <cell r="H3815" t="str">
            <v>Rychnov n.Kněž.,,aut.nádr.</v>
          </cell>
          <cell r="I3815">
            <v>255</v>
          </cell>
          <cell r="J3815">
            <v>14</v>
          </cell>
          <cell r="K3815">
            <v>3570</v>
          </cell>
          <cell r="L3815">
            <v>200</v>
          </cell>
          <cell r="M3815" t="str">
            <v>X vzdy</v>
          </cell>
          <cell r="N3815" t="str">
            <v>Audis Bus</v>
          </cell>
        </row>
        <row r="3816">
          <cell r="D3816" t="str">
            <v>660229/47</v>
          </cell>
          <cell r="E3816" t="str">
            <v>13:29</v>
          </cell>
          <cell r="F3816" t="str">
            <v>Deštné v Orl.h.,Šerlich,Masarykova ch.</v>
          </cell>
          <cell r="G3816" t="str">
            <v>15:15</v>
          </cell>
          <cell r="H3816" t="str">
            <v>Častolovice,,žel.st.</v>
          </cell>
          <cell r="I3816">
            <v>255</v>
          </cell>
          <cell r="J3816">
            <v>43</v>
          </cell>
          <cell r="K3816">
            <v>10965</v>
          </cell>
          <cell r="L3816">
            <v>200</v>
          </cell>
          <cell r="M3816" t="str">
            <v>X vzdy</v>
          </cell>
          <cell r="N3816" t="str">
            <v>Audis Bus</v>
          </cell>
        </row>
        <row r="3817">
          <cell r="D3817" t="str">
            <v>660229/49</v>
          </cell>
          <cell r="E3817" t="str">
            <v>22:35</v>
          </cell>
          <cell r="F3817" t="str">
            <v>Rychnov n.Kněž.,,aut.nádr.</v>
          </cell>
          <cell r="G3817" t="str">
            <v>23:05</v>
          </cell>
          <cell r="H3817" t="str">
            <v>Častolovice,,žel.st.</v>
          </cell>
          <cell r="I3817">
            <v>255</v>
          </cell>
          <cell r="J3817">
            <v>14</v>
          </cell>
          <cell r="K3817">
            <v>3570</v>
          </cell>
          <cell r="L3817">
            <v>200</v>
          </cell>
          <cell r="M3817" t="str">
            <v>X vzdy</v>
          </cell>
          <cell r="N3817" t="str">
            <v>Audis Bus</v>
          </cell>
        </row>
        <row r="3818">
          <cell r="D3818" t="str">
            <v>660229/51</v>
          </cell>
          <cell r="E3818" t="str">
            <v>07:33</v>
          </cell>
          <cell r="F3818" t="str">
            <v>Deštné v Orl.h.,,Zákoutí hot.Orlice</v>
          </cell>
          <cell r="G3818" t="str">
            <v>08:40</v>
          </cell>
          <cell r="H3818" t="str">
            <v>Rychnov n.Kněž.,,žel.st.</v>
          </cell>
          <cell r="I3818">
            <v>255</v>
          </cell>
          <cell r="J3818">
            <v>25</v>
          </cell>
          <cell r="K3818">
            <v>6375</v>
          </cell>
          <cell r="L3818">
            <v>200</v>
          </cell>
          <cell r="M3818" t="str">
            <v>X vzdy</v>
          </cell>
          <cell r="N3818" t="str">
            <v>Audis Bus</v>
          </cell>
        </row>
        <row r="3819">
          <cell r="D3819" t="str">
            <v>660229/53</v>
          </cell>
          <cell r="E3819" t="str">
            <v>16:45</v>
          </cell>
          <cell r="F3819" t="str">
            <v>Rychnov n.Kněž.,,aut.nádr.</v>
          </cell>
          <cell r="G3819" t="str">
            <v>17:15</v>
          </cell>
          <cell r="H3819" t="str">
            <v>Častolovice,,žel.st.</v>
          </cell>
          <cell r="I3819">
            <v>255</v>
          </cell>
          <cell r="J3819">
            <v>14</v>
          </cell>
          <cell r="K3819">
            <v>3570</v>
          </cell>
          <cell r="L3819">
            <v>200</v>
          </cell>
          <cell r="M3819" t="str">
            <v>X vzdy</v>
          </cell>
          <cell r="N3819" t="str">
            <v>Audis Bus</v>
          </cell>
        </row>
        <row r="3820">
          <cell r="D3820" t="str">
            <v>660229/100</v>
          </cell>
          <cell r="E3820" t="str">
            <v>07:45</v>
          </cell>
          <cell r="F3820" t="str">
            <v>Častolovice,,žel.st.</v>
          </cell>
          <cell r="G3820" t="str">
            <v>09:16</v>
          </cell>
          <cell r="H3820" t="str">
            <v>Deštné v Orl.h.,Šerlich,Masarykova ch.</v>
          </cell>
          <cell r="I3820">
            <v>116</v>
          </cell>
          <cell r="J3820">
            <v>43</v>
          </cell>
          <cell r="K3820">
            <v>4988</v>
          </cell>
          <cell r="L3820">
            <v>87</v>
          </cell>
          <cell r="M3820" t="str">
            <v>6+ vzdy</v>
          </cell>
          <cell r="N3820" t="str">
            <v>Audis Bus</v>
          </cell>
        </row>
        <row r="3821">
          <cell r="D3821" t="str">
            <v>660229/101</v>
          </cell>
          <cell r="E3821" t="str">
            <v>09:40</v>
          </cell>
          <cell r="F3821" t="str">
            <v>Deštné v Orl.h.,Šerlich,Masarykova ch.</v>
          </cell>
          <cell r="G3821" t="str">
            <v>11:15</v>
          </cell>
          <cell r="H3821" t="str">
            <v>Častolovice,,žel.st.</v>
          </cell>
          <cell r="I3821">
            <v>116</v>
          </cell>
          <cell r="J3821">
            <v>43</v>
          </cell>
          <cell r="K3821">
            <v>4988</v>
          </cell>
          <cell r="L3821">
            <v>87</v>
          </cell>
          <cell r="M3821" t="str">
            <v>6+ vzdy</v>
          </cell>
          <cell r="N3821" t="str">
            <v>Audis Bus</v>
          </cell>
        </row>
        <row r="3822">
          <cell r="D3822" t="str">
            <v>660229/102</v>
          </cell>
          <cell r="E3822" t="str">
            <v>10:45</v>
          </cell>
          <cell r="F3822" t="str">
            <v>Častolovice,,žel.st.</v>
          </cell>
          <cell r="G3822" t="str">
            <v>12:10</v>
          </cell>
          <cell r="H3822" t="str">
            <v>Deštné v Orl.h.,,Zákoutí hot.Orlice</v>
          </cell>
          <cell r="I3822">
            <v>116</v>
          </cell>
          <cell r="J3822">
            <v>38</v>
          </cell>
          <cell r="K3822">
            <v>4408</v>
          </cell>
          <cell r="L3822">
            <v>87</v>
          </cell>
          <cell r="M3822" t="str">
            <v>6+ vzdy</v>
          </cell>
          <cell r="N3822" t="str">
            <v>Audis Bus</v>
          </cell>
        </row>
        <row r="3823">
          <cell r="D3823" t="str">
            <v>660229/103</v>
          </cell>
          <cell r="E3823" t="str">
            <v>15:25</v>
          </cell>
          <cell r="F3823" t="str">
            <v>Deštné v Orl.h.,,Zákoutí hot.Orlice</v>
          </cell>
          <cell r="G3823" t="str">
            <v>16:37</v>
          </cell>
          <cell r="H3823" t="str">
            <v>Rychnov n.Kněž.,,žel.st.</v>
          </cell>
          <cell r="I3823">
            <v>55</v>
          </cell>
          <cell r="J3823">
            <v>33</v>
          </cell>
          <cell r="K3823">
            <v>1815</v>
          </cell>
          <cell r="L3823">
            <v>43</v>
          </cell>
          <cell r="M3823" t="str">
            <v>+ vzdy</v>
          </cell>
          <cell r="N3823" t="str">
            <v>Audis Bus</v>
          </cell>
        </row>
        <row r="3824">
          <cell r="D3824" t="str">
            <v>660229/104</v>
          </cell>
          <cell r="E3824" t="str">
            <v>12:45</v>
          </cell>
          <cell r="F3824" t="str">
            <v>Častolovice,,žel.st.</v>
          </cell>
          <cell r="G3824" t="str">
            <v>13:15</v>
          </cell>
          <cell r="H3824" t="str">
            <v>Rychnov n.Kněž.,,aut.nádr.</v>
          </cell>
          <cell r="I3824">
            <v>116</v>
          </cell>
          <cell r="J3824">
            <v>14</v>
          </cell>
          <cell r="K3824">
            <v>1624</v>
          </cell>
          <cell r="L3824">
            <v>87</v>
          </cell>
          <cell r="M3824" t="str">
            <v>6+ vzdy</v>
          </cell>
          <cell r="N3824" t="str">
            <v>Audis Bus</v>
          </cell>
        </row>
        <row r="3825">
          <cell r="D3825" t="str">
            <v>660229/105</v>
          </cell>
          <cell r="E3825" t="str">
            <v>15:47</v>
          </cell>
          <cell r="F3825" t="str">
            <v>Deštné v Orl.h.,,Zákoutí hot.Orlice</v>
          </cell>
          <cell r="G3825" t="str">
            <v>16:37</v>
          </cell>
          <cell r="H3825" t="str">
            <v>Rychnov n.Kněž.,,žel.st.</v>
          </cell>
          <cell r="I3825">
            <v>61</v>
          </cell>
          <cell r="J3825">
            <v>25</v>
          </cell>
          <cell r="K3825">
            <v>1525</v>
          </cell>
          <cell r="L3825">
            <v>44</v>
          </cell>
          <cell r="M3825" t="str">
            <v>6 vzdy</v>
          </cell>
          <cell r="N3825" t="str">
            <v>Audis Bus</v>
          </cell>
        </row>
        <row r="3826">
          <cell r="D3826" t="str">
            <v>660229/106</v>
          </cell>
          <cell r="E3826" t="str">
            <v>16:45</v>
          </cell>
          <cell r="F3826" t="str">
            <v>Častolovice,,žel.st.</v>
          </cell>
          <cell r="G3826" t="str">
            <v>17:15</v>
          </cell>
          <cell r="H3826" t="str">
            <v>Rychnov n.Kněž.,,aut.nádr.</v>
          </cell>
          <cell r="I3826">
            <v>115</v>
          </cell>
          <cell r="J3826">
            <v>14</v>
          </cell>
          <cell r="K3826">
            <v>1610</v>
          </cell>
          <cell r="L3826">
            <v>87</v>
          </cell>
          <cell r="M3826" t="str">
            <v>6+ vzdy</v>
          </cell>
          <cell r="N3826" t="str">
            <v>Audis Bus</v>
          </cell>
        </row>
        <row r="3827">
          <cell r="D3827" t="str">
            <v>660229/107</v>
          </cell>
          <cell r="E3827" t="str">
            <v>19:15</v>
          </cell>
          <cell r="F3827" t="str">
            <v>Rychnov n.Kněž.,,aut.nádr.</v>
          </cell>
          <cell r="G3827" t="str">
            <v>19:35</v>
          </cell>
          <cell r="H3827" t="str">
            <v>Kostelec n.Orl.,,nám.</v>
          </cell>
          <cell r="I3827">
            <v>115</v>
          </cell>
          <cell r="J3827">
            <v>10</v>
          </cell>
          <cell r="K3827">
            <v>1150</v>
          </cell>
          <cell r="L3827">
            <v>87</v>
          </cell>
          <cell r="M3827" t="str">
            <v>6+ vzdy</v>
          </cell>
          <cell r="N3827" t="str">
            <v>Audis Bus</v>
          </cell>
        </row>
        <row r="3828">
          <cell r="D3828" t="str">
            <v>660229/108</v>
          </cell>
          <cell r="E3828" t="str">
            <v>14:45</v>
          </cell>
          <cell r="F3828" t="str">
            <v>Rychnov n.Kněž.,,aut.nádr.</v>
          </cell>
          <cell r="G3828" t="str">
            <v>15:35</v>
          </cell>
          <cell r="H3828" t="str">
            <v>Deštné v Orl.h.,,Zákoutí hot.Orlice</v>
          </cell>
          <cell r="I3828">
            <v>54</v>
          </cell>
          <cell r="J3828">
            <v>24</v>
          </cell>
          <cell r="K3828">
            <v>1296</v>
          </cell>
          <cell r="L3828">
            <v>41</v>
          </cell>
          <cell r="M3828" t="str">
            <v>6 vzdy</v>
          </cell>
          <cell r="N3828" t="str">
            <v>Audis Bus</v>
          </cell>
        </row>
        <row r="3829">
          <cell r="D3829" t="str">
            <v>660229/109</v>
          </cell>
          <cell r="E3829" t="str">
            <v>09:45</v>
          </cell>
          <cell r="F3829" t="str">
            <v>Rychnov n.Kněž.,,aut.nádr.</v>
          </cell>
          <cell r="G3829" t="str">
            <v>10:15</v>
          </cell>
          <cell r="H3829" t="str">
            <v>Častolovice,,žel.st.</v>
          </cell>
          <cell r="I3829">
            <v>116</v>
          </cell>
          <cell r="J3829">
            <v>14</v>
          </cell>
          <cell r="K3829">
            <v>1624</v>
          </cell>
          <cell r="L3829">
            <v>87</v>
          </cell>
          <cell r="M3829" t="str">
            <v>6+ vzdy</v>
          </cell>
          <cell r="N3829" t="str">
            <v>Audis Bus</v>
          </cell>
        </row>
        <row r="3830">
          <cell r="D3830" t="str">
            <v>660229/111</v>
          </cell>
          <cell r="E3830" t="str">
            <v>14:45</v>
          </cell>
          <cell r="F3830" t="str">
            <v>Rychnov n.Kněž.,,aut.nádr.</v>
          </cell>
          <cell r="G3830" t="str">
            <v>15:15</v>
          </cell>
          <cell r="H3830" t="str">
            <v>Častolovice,,žel.st.</v>
          </cell>
          <cell r="I3830">
            <v>116</v>
          </cell>
          <cell r="J3830">
            <v>14</v>
          </cell>
          <cell r="K3830">
            <v>1624</v>
          </cell>
          <cell r="L3830">
            <v>87</v>
          </cell>
          <cell r="M3830" t="str">
            <v>6+ vzdy</v>
          </cell>
          <cell r="N3830" t="str">
            <v>Audis Bus</v>
          </cell>
        </row>
        <row r="3831">
          <cell r="D3831" t="str">
            <v>660229/113</v>
          </cell>
          <cell r="E3831" t="str">
            <v>12:10</v>
          </cell>
          <cell r="F3831" t="str">
            <v>Deštné v Orl.h.,,Zákoutí hot.Orlice</v>
          </cell>
          <cell r="G3831" t="str">
            <v>12:59</v>
          </cell>
          <cell r="H3831" t="str">
            <v>Rychnov n.Kněž.,,aut.nádr.</v>
          </cell>
          <cell r="I3831">
            <v>54</v>
          </cell>
          <cell r="J3831">
            <v>24</v>
          </cell>
          <cell r="K3831">
            <v>1296</v>
          </cell>
          <cell r="L3831">
            <v>41</v>
          </cell>
          <cell r="M3831" t="str">
            <v>6 vzdy</v>
          </cell>
          <cell r="N3831" t="str">
            <v>Audis Bus</v>
          </cell>
        </row>
        <row r="3832">
          <cell r="D3832" t="str">
            <v>660234/3</v>
          </cell>
          <cell r="E3832" t="str">
            <v>05:21</v>
          </cell>
          <cell r="F3832" t="str">
            <v>Týniště n.Orl.,,nám.</v>
          </cell>
          <cell r="G3832" t="str">
            <v>05:40</v>
          </cell>
          <cell r="H3832" t="str">
            <v>Borohrádek,,aut.st.</v>
          </cell>
          <cell r="I3832">
            <v>255</v>
          </cell>
          <cell r="J3832">
            <v>11</v>
          </cell>
          <cell r="K3832">
            <v>2805</v>
          </cell>
          <cell r="L3832">
            <v>200</v>
          </cell>
          <cell r="M3832" t="str">
            <v>X vzdy</v>
          </cell>
          <cell r="N3832" t="str">
            <v>Audis Bus</v>
          </cell>
        </row>
        <row r="3833">
          <cell r="D3833" t="str">
            <v>660234/4</v>
          </cell>
          <cell r="E3833" t="str">
            <v>05:40</v>
          </cell>
          <cell r="F3833" t="str">
            <v>Borohrádek,,aut.st.</v>
          </cell>
          <cell r="G3833" t="str">
            <v>05:55</v>
          </cell>
          <cell r="H3833" t="str">
            <v>Týniště n.Orl.,,žel.st.</v>
          </cell>
          <cell r="I3833">
            <v>255</v>
          </cell>
          <cell r="J3833">
            <v>9</v>
          </cell>
          <cell r="K3833">
            <v>2295</v>
          </cell>
          <cell r="L3833">
            <v>200</v>
          </cell>
          <cell r="M3833" t="str">
            <v>X vzdy</v>
          </cell>
          <cell r="N3833" t="str">
            <v>Audis Bus</v>
          </cell>
        </row>
        <row r="3834">
          <cell r="D3834" t="str">
            <v>660234/11</v>
          </cell>
          <cell r="E3834" t="str">
            <v>11:35</v>
          </cell>
          <cell r="F3834" t="str">
            <v>Týniště n.Orl.,,žel.st.</v>
          </cell>
          <cell r="G3834" t="str">
            <v>12:00</v>
          </cell>
          <cell r="H3834" t="str">
            <v>Borohrádek,,aut.st.</v>
          </cell>
          <cell r="I3834">
            <v>255</v>
          </cell>
          <cell r="J3834">
            <v>11</v>
          </cell>
          <cell r="K3834">
            <v>2805</v>
          </cell>
          <cell r="L3834">
            <v>200</v>
          </cell>
          <cell r="M3834" t="str">
            <v>X vzdy</v>
          </cell>
          <cell r="N3834" t="str">
            <v>Audis Bus</v>
          </cell>
        </row>
        <row r="3835">
          <cell r="D3835" t="str">
            <v>660234/12</v>
          </cell>
          <cell r="E3835" t="str">
            <v>12:00</v>
          </cell>
          <cell r="F3835" t="str">
            <v>Borohrádek,,aut.st.</v>
          </cell>
          <cell r="G3835" t="str">
            <v>12:20</v>
          </cell>
          <cell r="H3835" t="str">
            <v>Týniště n.Orl.,,žel.st.</v>
          </cell>
          <cell r="I3835">
            <v>255</v>
          </cell>
          <cell r="J3835">
            <v>9</v>
          </cell>
          <cell r="K3835">
            <v>2295</v>
          </cell>
          <cell r="L3835">
            <v>200</v>
          </cell>
          <cell r="M3835" t="str">
            <v>X vzdy</v>
          </cell>
          <cell r="N3835" t="str">
            <v>Audis Bus</v>
          </cell>
        </row>
        <row r="3836">
          <cell r="D3836" t="str">
            <v>660234/15</v>
          </cell>
          <cell r="E3836" t="str">
            <v>13:35</v>
          </cell>
          <cell r="F3836" t="str">
            <v>Týniště n.Orl.,,žel.st.</v>
          </cell>
          <cell r="G3836" t="str">
            <v>14:00</v>
          </cell>
          <cell r="H3836" t="str">
            <v>Borohrádek,,aut.st.</v>
          </cell>
          <cell r="I3836">
            <v>203</v>
          </cell>
          <cell r="J3836">
            <v>11</v>
          </cell>
          <cell r="K3836">
            <v>2233</v>
          </cell>
          <cell r="L3836">
            <v>152</v>
          </cell>
          <cell r="M3836" t="str">
            <v>X vzdy</v>
          </cell>
          <cell r="N3836" t="str">
            <v>Audis Bus</v>
          </cell>
        </row>
        <row r="3837">
          <cell r="D3837" t="str">
            <v>660234/16</v>
          </cell>
          <cell r="E3837" t="str">
            <v>14:00</v>
          </cell>
          <cell r="F3837" t="str">
            <v>Borohrádek,,aut.st.</v>
          </cell>
          <cell r="G3837" t="str">
            <v>14:25</v>
          </cell>
          <cell r="H3837" t="str">
            <v>Týniště n.Orl.,,žel.st.</v>
          </cell>
          <cell r="I3837">
            <v>203</v>
          </cell>
          <cell r="J3837">
            <v>11</v>
          </cell>
          <cell r="K3837">
            <v>2233</v>
          </cell>
          <cell r="L3837">
            <v>152</v>
          </cell>
          <cell r="M3837" t="str">
            <v>X vzdy</v>
          </cell>
          <cell r="N3837" t="str">
            <v>Audis Bus</v>
          </cell>
        </row>
        <row r="3838">
          <cell r="D3838" t="str">
            <v>660234/19</v>
          </cell>
          <cell r="E3838" t="str">
            <v>15:35</v>
          </cell>
          <cell r="F3838" t="str">
            <v>Týniště n.Orl.,,žel.st.</v>
          </cell>
          <cell r="G3838" t="str">
            <v>16:00</v>
          </cell>
          <cell r="H3838" t="str">
            <v>Borohrádek,,aut.st.</v>
          </cell>
          <cell r="I3838">
            <v>255</v>
          </cell>
          <cell r="J3838">
            <v>11</v>
          </cell>
          <cell r="K3838">
            <v>2805</v>
          </cell>
          <cell r="L3838">
            <v>200</v>
          </cell>
          <cell r="M3838" t="str">
            <v>X vzdy</v>
          </cell>
          <cell r="N3838" t="str">
            <v>Audis Bus</v>
          </cell>
        </row>
        <row r="3839">
          <cell r="D3839" t="str">
            <v>660234/20</v>
          </cell>
          <cell r="E3839" t="str">
            <v>16:00</v>
          </cell>
          <cell r="F3839" t="str">
            <v>Borohrádek,,aut.st.</v>
          </cell>
          <cell r="G3839" t="str">
            <v>16:22</v>
          </cell>
          <cell r="H3839" t="str">
            <v>Týniště n.Orl.,,žel.st.</v>
          </cell>
          <cell r="I3839">
            <v>255</v>
          </cell>
          <cell r="J3839">
            <v>11</v>
          </cell>
          <cell r="K3839">
            <v>2805</v>
          </cell>
          <cell r="L3839">
            <v>200</v>
          </cell>
          <cell r="M3839" t="str">
            <v>X vzdy</v>
          </cell>
          <cell r="N3839" t="str">
            <v>Audis Bus</v>
          </cell>
        </row>
        <row r="3840">
          <cell r="D3840" t="str">
            <v>660234/27</v>
          </cell>
          <cell r="E3840" t="str">
            <v>07:20</v>
          </cell>
          <cell r="F3840" t="str">
            <v>Týniště n.Orl.,,žel.st.</v>
          </cell>
          <cell r="G3840" t="str">
            <v>07:46</v>
          </cell>
          <cell r="H3840" t="str">
            <v>Borohrádek,,aut.st.</v>
          </cell>
          <cell r="I3840">
            <v>198</v>
          </cell>
          <cell r="J3840">
            <v>12</v>
          </cell>
          <cell r="K3840">
            <v>2376</v>
          </cell>
          <cell r="L3840">
            <v>147</v>
          </cell>
          <cell r="M3840" t="str">
            <v>X vzdy</v>
          </cell>
          <cell r="N3840" t="str">
            <v>Audis Bus</v>
          </cell>
        </row>
        <row r="3841">
          <cell r="D3841" t="str">
            <v>660234/28</v>
          </cell>
          <cell r="E3841" t="str">
            <v>09:05</v>
          </cell>
          <cell r="F3841" t="str">
            <v>Borohrádek,,aut.st.</v>
          </cell>
          <cell r="G3841" t="str">
            <v>09:25</v>
          </cell>
          <cell r="H3841" t="str">
            <v>Týniště n.Orl.,,žel.st.</v>
          </cell>
          <cell r="I3841">
            <v>198</v>
          </cell>
          <cell r="J3841">
            <v>9</v>
          </cell>
          <cell r="K3841">
            <v>1782</v>
          </cell>
          <cell r="L3841">
            <v>147</v>
          </cell>
          <cell r="M3841" t="str">
            <v>X vzdy</v>
          </cell>
          <cell r="N3841" t="str">
            <v>Audis Bus</v>
          </cell>
        </row>
        <row r="3842">
          <cell r="D3842" t="str">
            <v>660234/29</v>
          </cell>
          <cell r="E3842" t="str">
            <v>04:20</v>
          </cell>
          <cell r="F3842" t="str">
            <v>Týniště n.Orl.,,nám.</v>
          </cell>
          <cell r="G3842" t="str">
            <v>04:35</v>
          </cell>
          <cell r="H3842" t="str">
            <v>Borohrádek,,aut.st.</v>
          </cell>
          <cell r="I3842">
            <v>255</v>
          </cell>
          <cell r="J3842">
            <v>8</v>
          </cell>
          <cell r="K3842">
            <v>2040</v>
          </cell>
          <cell r="L3842">
            <v>200</v>
          </cell>
          <cell r="M3842" t="str">
            <v>X vzdy</v>
          </cell>
          <cell r="N3842" t="str">
            <v>Audis Bus</v>
          </cell>
        </row>
        <row r="3843">
          <cell r="D3843" t="str">
            <v>660234/30</v>
          </cell>
          <cell r="E3843" t="str">
            <v>04:35</v>
          </cell>
          <cell r="F3843" t="str">
            <v>Borohrádek,,aut.st.</v>
          </cell>
          <cell r="G3843" t="str">
            <v>04:52</v>
          </cell>
          <cell r="H3843" t="str">
            <v>Týniště n.Orl.,,žel.st.</v>
          </cell>
          <cell r="I3843">
            <v>255</v>
          </cell>
          <cell r="J3843">
            <v>9</v>
          </cell>
          <cell r="K3843">
            <v>2295</v>
          </cell>
          <cell r="L3843">
            <v>200</v>
          </cell>
          <cell r="M3843" t="str">
            <v>X vzdy</v>
          </cell>
          <cell r="N3843" t="str">
            <v>Audis Bus</v>
          </cell>
        </row>
        <row r="3844">
          <cell r="D3844" t="str">
            <v>660236/1</v>
          </cell>
          <cell r="E3844" t="str">
            <v>04:43</v>
          </cell>
          <cell r="F3844" t="str">
            <v>Přepychy</v>
          </cell>
          <cell r="G3844" t="str">
            <v>04:59</v>
          </cell>
          <cell r="H3844" t="str">
            <v>Týniště n.Orl.,Křivice</v>
          </cell>
          <cell r="I3844">
            <v>255</v>
          </cell>
          <cell r="J3844">
            <v>11</v>
          </cell>
          <cell r="K3844">
            <v>2805</v>
          </cell>
          <cell r="L3844">
            <v>200</v>
          </cell>
          <cell r="M3844" t="str">
            <v>X vzdy</v>
          </cell>
          <cell r="N3844" t="str">
            <v>Audis Bus</v>
          </cell>
        </row>
        <row r="3845">
          <cell r="D3845" t="str">
            <v>660236/2</v>
          </cell>
          <cell r="E3845" t="str">
            <v>05:01</v>
          </cell>
          <cell r="F3845" t="str">
            <v>Týniště n.Orl.,Křivice</v>
          </cell>
          <cell r="G3845" t="str">
            <v>05:25</v>
          </cell>
          <cell r="H3845" t="str">
            <v>Opočno,,nám.</v>
          </cell>
          <cell r="I3845">
            <v>255</v>
          </cell>
          <cell r="J3845">
            <v>16</v>
          </cell>
          <cell r="K3845">
            <v>4080</v>
          </cell>
          <cell r="L3845">
            <v>200</v>
          </cell>
          <cell r="M3845" t="str">
            <v>X vzdy</v>
          </cell>
          <cell r="N3845" t="str">
            <v>Audis Bus</v>
          </cell>
        </row>
        <row r="3846">
          <cell r="D3846" t="str">
            <v>660236/3</v>
          </cell>
          <cell r="E3846" t="str">
            <v>09:35</v>
          </cell>
          <cell r="F3846" t="str">
            <v>Opočno,,nám.</v>
          </cell>
          <cell r="G3846" t="str">
            <v>09:58</v>
          </cell>
          <cell r="H3846" t="str">
            <v>Týniště n.Orl.,Křivice</v>
          </cell>
          <cell r="I3846">
            <v>255</v>
          </cell>
          <cell r="J3846">
            <v>16</v>
          </cell>
          <cell r="K3846">
            <v>4080</v>
          </cell>
          <cell r="L3846">
            <v>200</v>
          </cell>
          <cell r="M3846" t="str">
            <v>X vzdy</v>
          </cell>
          <cell r="N3846" t="str">
            <v>Audis Bus</v>
          </cell>
        </row>
        <row r="3847">
          <cell r="D3847" t="str">
            <v>660236/5</v>
          </cell>
          <cell r="E3847" t="str">
            <v>06:25</v>
          </cell>
          <cell r="F3847" t="str">
            <v>Opočno,,nám.</v>
          </cell>
          <cell r="G3847" t="str">
            <v>06:49</v>
          </cell>
          <cell r="H3847" t="str">
            <v>Týniště n.Orl.,Křivice</v>
          </cell>
          <cell r="I3847">
            <v>255</v>
          </cell>
          <cell r="J3847">
            <v>16</v>
          </cell>
          <cell r="K3847">
            <v>4080</v>
          </cell>
          <cell r="L3847">
            <v>200</v>
          </cell>
          <cell r="M3847" t="str">
            <v>X vzdy</v>
          </cell>
          <cell r="N3847" t="str">
            <v>Audis Bus</v>
          </cell>
        </row>
        <row r="3848">
          <cell r="D3848" t="str">
            <v>660236/6</v>
          </cell>
          <cell r="E3848" t="str">
            <v>10:01</v>
          </cell>
          <cell r="F3848" t="str">
            <v>Týniště n.Orl.,Křivice</v>
          </cell>
          <cell r="G3848" t="str">
            <v>10:25</v>
          </cell>
          <cell r="H3848" t="str">
            <v>Opočno,,nám.</v>
          </cell>
          <cell r="I3848">
            <v>255</v>
          </cell>
          <cell r="J3848">
            <v>17</v>
          </cell>
          <cell r="K3848">
            <v>4335</v>
          </cell>
          <cell r="L3848">
            <v>200</v>
          </cell>
          <cell r="M3848" t="str">
            <v>X vzdy</v>
          </cell>
          <cell r="N3848" t="str">
            <v>Audis Bus</v>
          </cell>
        </row>
        <row r="3849">
          <cell r="D3849" t="str">
            <v>660236/7</v>
          </cell>
          <cell r="E3849" t="str">
            <v>12:35</v>
          </cell>
          <cell r="F3849" t="str">
            <v>Opočno,,nám.</v>
          </cell>
          <cell r="G3849" t="str">
            <v>12:58</v>
          </cell>
          <cell r="H3849" t="str">
            <v>Týniště n.Orl.,Křivice</v>
          </cell>
          <cell r="I3849">
            <v>203</v>
          </cell>
          <cell r="J3849">
            <v>16</v>
          </cell>
          <cell r="K3849">
            <v>3248</v>
          </cell>
          <cell r="L3849">
            <v>152</v>
          </cell>
          <cell r="M3849" t="str">
            <v>X vzdy</v>
          </cell>
          <cell r="N3849" t="str">
            <v>Audis Bus</v>
          </cell>
        </row>
        <row r="3850">
          <cell r="D3850" t="str">
            <v>660236/8</v>
          </cell>
          <cell r="E3850" t="str">
            <v>13:01</v>
          </cell>
          <cell r="F3850" t="str">
            <v>Týniště n.Orl.,Křivice</v>
          </cell>
          <cell r="G3850" t="str">
            <v>13:25</v>
          </cell>
          <cell r="H3850" t="str">
            <v>Opočno,,nám.</v>
          </cell>
          <cell r="I3850">
            <v>203</v>
          </cell>
          <cell r="J3850">
            <v>16</v>
          </cell>
          <cell r="K3850">
            <v>3248</v>
          </cell>
          <cell r="L3850">
            <v>152</v>
          </cell>
          <cell r="M3850" t="str">
            <v>X vzdy</v>
          </cell>
          <cell r="N3850" t="str">
            <v>Audis Bus</v>
          </cell>
        </row>
        <row r="3851">
          <cell r="D3851" t="str">
            <v>660236/9</v>
          </cell>
          <cell r="E3851" t="str">
            <v>14:35</v>
          </cell>
          <cell r="F3851" t="str">
            <v>Opočno,,nám.</v>
          </cell>
          <cell r="G3851" t="str">
            <v>14:59</v>
          </cell>
          <cell r="H3851" t="str">
            <v>Týniště n.Orl.,Křivice</v>
          </cell>
          <cell r="I3851">
            <v>255</v>
          </cell>
          <cell r="J3851">
            <v>16</v>
          </cell>
          <cell r="K3851">
            <v>4080</v>
          </cell>
          <cell r="L3851">
            <v>200</v>
          </cell>
          <cell r="M3851" t="str">
            <v>X vzdy</v>
          </cell>
          <cell r="N3851" t="str">
            <v>Audis Bus</v>
          </cell>
        </row>
        <row r="3852">
          <cell r="D3852" t="str">
            <v>660236/10</v>
          </cell>
          <cell r="E3852" t="str">
            <v>15:03</v>
          </cell>
          <cell r="F3852" t="str">
            <v>Týniště n.Orl.,Křivice</v>
          </cell>
          <cell r="G3852" t="str">
            <v>15:27</v>
          </cell>
          <cell r="H3852" t="str">
            <v>Opočno,,nám.</v>
          </cell>
          <cell r="I3852">
            <v>255</v>
          </cell>
          <cell r="J3852">
            <v>16</v>
          </cell>
          <cell r="K3852">
            <v>4080</v>
          </cell>
          <cell r="L3852">
            <v>200</v>
          </cell>
          <cell r="M3852" t="str">
            <v>X vzdy</v>
          </cell>
          <cell r="N3852" t="str">
            <v>Audis Bus</v>
          </cell>
        </row>
        <row r="3853">
          <cell r="D3853" t="str">
            <v>660236/11</v>
          </cell>
          <cell r="E3853" t="str">
            <v>16:35</v>
          </cell>
          <cell r="F3853" t="str">
            <v>Opočno,,nám.</v>
          </cell>
          <cell r="G3853" t="str">
            <v>16:59</v>
          </cell>
          <cell r="H3853" t="str">
            <v>Týniště n.Orl.,Křivice</v>
          </cell>
          <cell r="I3853">
            <v>255</v>
          </cell>
          <cell r="J3853">
            <v>16</v>
          </cell>
          <cell r="K3853">
            <v>4080</v>
          </cell>
          <cell r="L3853">
            <v>200</v>
          </cell>
          <cell r="M3853" t="str">
            <v>X vzdy</v>
          </cell>
          <cell r="N3853" t="str">
            <v>Audis Bus</v>
          </cell>
        </row>
        <row r="3854">
          <cell r="D3854" t="str">
            <v>660236/12</v>
          </cell>
          <cell r="E3854" t="str">
            <v>17:01</v>
          </cell>
          <cell r="F3854" t="str">
            <v>Týniště n.Orl.,Křivice</v>
          </cell>
          <cell r="G3854" t="str">
            <v>17:25</v>
          </cell>
          <cell r="H3854" t="str">
            <v>Opočno,,nám.</v>
          </cell>
          <cell r="I3854">
            <v>255</v>
          </cell>
          <cell r="J3854">
            <v>16</v>
          </cell>
          <cell r="K3854">
            <v>4080</v>
          </cell>
          <cell r="L3854">
            <v>200</v>
          </cell>
          <cell r="M3854" t="str">
            <v>X vzdy</v>
          </cell>
          <cell r="N3854" t="str">
            <v>Audis Bus</v>
          </cell>
        </row>
        <row r="3855">
          <cell r="D3855" t="str">
            <v>660236/14</v>
          </cell>
          <cell r="E3855" t="str">
            <v>06:51</v>
          </cell>
          <cell r="F3855" t="str">
            <v>Týniště n.Orl.,Křivice</v>
          </cell>
          <cell r="G3855" t="str">
            <v>07:15</v>
          </cell>
          <cell r="H3855" t="str">
            <v>Opočno,,nám.</v>
          </cell>
          <cell r="I3855">
            <v>255</v>
          </cell>
          <cell r="J3855">
            <v>17</v>
          </cell>
          <cell r="K3855">
            <v>4335</v>
          </cell>
          <cell r="L3855">
            <v>200</v>
          </cell>
          <cell r="M3855" t="str">
            <v>X vzdy</v>
          </cell>
          <cell r="N3855" t="str">
            <v>Audis Bus</v>
          </cell>
        </row>
        <row r="3856">
          <cell r="D3856" t="str">
            <v>660237/1</v>
          </cell>
          <cell r="E3856" t="str">
            <v>04:37</v>
          </cell>
          <cell r="F3856" t="str">
            <v>Týniště n.Orl.,,žel.st.</v>
          </cell>
          <cell r="G3856" t="str">
            <v>05:34</v>
          </cell>
          <cell r="H3856" t="str">
            <v>Kvasiny,,Škoda Auto</v>
          </cell>
          <cell r="I3856">
            <v>255</v>
          </cell>
          <cell r="J3856">
            <v>27</v>
          </cell>
          <cell r="K3856">
            <v>6885</v>
          </cell>
          <cell r="L3856">
            <v>200</v>
          </cell>
          <cell r="M3856" t="str">
            <v>X vzdy</v>
          </cell>
          <cell r="N3856" t="str">
            <v>Audis Bus</v>
          </cell>
        </row>
        <row r="3857">
          <cell r="D3857" t="str">
            <v>660237/2</v>
          </cell>
          <cell r="E3857" t="str">
            <v>04:48</v>
          </cell>
          <cell r="F3857" t="str">
            <v>Lično</v>
          </cell>
          <cell r="G3857" t="str">
            <v>05:23</v>
          </cell>
          <cell r="H3857" t="str">
            <v>Týniště n.Orl.,,žel.st.</v>
          </cell>
          <cell r="I3857">
            <v>255</v>
          </cell>
          <cell r="J3857">
            <v>18</v>
          </cell>
          <cell r="K3857">
            <v>4590</v>
          </cell>
          <cell r="L3857">
            <v>200</v>
          </cell>
          <cell r="M3857" t="str">
            <v>X vzdy</v>
          </cell>
          <cell r="N3857" t="str">
            <v>Audis Bus</v>
          </cell>
        </row>
        <row r="3858">
          <cell r="D3858" t="str">
            <v>660237/3</v>
          </cell>
          <cell r="E3858" t="str">
            <v>06:25</v>
          </cell>
          <cell r="F3858" t="str">
            <v>Týniště n.Orl.,,žel.st.</v>
          </cell>
          <cell r="G3858" t="str">
            <v>07:50</v>
          </cell>
          <cell r="H3858" t="str">
            <v>Rychnov n.Kněž.,,aut.nádr.</v>
          </cell>
          <cell r="I3858">
            <v>255</v>
          </cell>
          <cell r="J3858">
            <v>40</v>
          </cell>
          <cell r="K3858">
            <v>10200</v>
          </cell>
          <cell r="L3858">
            <v>200</v>
          </cell>
          <cell r="M3858" t="str">
            <v>X vzdy</v>
          </cell>
          <cell r="N3858" t="str">
            <v>Audis Bus</v>
          </cell>
        </row>
        <row r="3859">
          <cell r="D3859" t="str">
            <v>660237/4</v>
          </cell>
          <cell r="E3859" t="str">
            <v>06:20</v>
          </cell>
          <cell r="F3859" t="str">
            <v>Kvasiny,,Škoda Auto</v>
          </cell>
          <cell r="G3859" t="str">
            <v>07:20</v>
          </cell>
          <cell r="H3859" t="str">
            <v>Týniště n.Orl.,,žel.st.</v>
          </cell>
          <cell r="I3859">
            <v>255</v>
          </cell>
          <cell r="J3859">
            <v>28</v>
          </cell>
          <cell r="K3859">
            <v>7140</v>
          </cell>
          <cell r="L3859">
            <v>200</v>
          </cell>
          <cell r="M3859" t="str">
            <v>X vzdy</v>
          </cell>
          <cell r="N3859" t="str">
            <v>Audis Bus</v>
          </cell>
        </row>
        <row r="3860">
          <cell r="D3860" t="str">
            <v>660237/6</v>
          </cell>
          <cell r="E3860" t="str">
            <v>09:20</v>
          </cell>
          <cell r="F3860" t="str">
            <v>Rychnov n.Kněž.,,aut.nádr.</v>
          </cell>
          <cell r="G3860" t="str">
            <v>10:20</v>
          </cell>
          <cell r="H3860" t="str">
            <v>Týniště n.Orl.,,žel.st.</v>
          </cell>
          <cell r="I3860">
            <v>255</v>
          </cell>
          <cell r="J3860">
            <v>32</v>
          </cell>
          <cell r="K3860">
            <v>8160</v>
          </cell>
          <cell r="L3860">
            <v>200</v>
          </cell>
          <cell r="M3860" t="str">
            <v>X vzdy</v>
          </cell>
          <cell r="N3860" t="str">
            <v>Audis Bus</v>
          </cell>
        </row>
        <row r="3861">
          <cell r="D3861" t="str">
            <v>660237/7</v>
          </cell>
          <cell r="E3861" t="str">
            <v>12:37</v>
          </cell>
          <cell r="F3861" t="str">
            <v>Týniště n.Orl.,,žel.st.</v>
          </cell>
          <cell r="G3861" t="str">
            <v>13:33</v>
          </cell>
          <cell r="H3861" t="str">
            <v>Kvasiny,,Škoda Auto</v>
          </cell>
          <cell r="I3861">
            <v>255</v>
          </cell>
          <cell r="J3861">
            <v>28</v>
          </cell>
          <cell r="K3861">
            <v>7140</v>
          </cell>
          <cell r="L3861">
            <v>200</v>
          </cell>
          <cell r="M3861" t="str">
            <v>X vzdy</v>
          </cell>
          <cell r="N3861" t="str">
            <v>Audis Bus</v>
          </cell>
        </row>
        <row r="3862">
          <cell r="D3862" t="str">
            <v>660237/9</v>
          </cell>
          <cell r="E3862" t="str">
            <v>14:37</v>
          </cell>
          <cell r="F3862" t="str">
            <v>Týniště n.Orl.,,žel.st.</v>
          </cell>
          <cell r="G3862" t="str">
            <v>15:30</v>
          </cell>
          <cell r="H3862" t="str">
            <v>Solnice,,nám.</v>
          </cell>
          <cell r="I3862">
            <v>255</v>
          </cell>
          <cell r="J3862">
            <v>26</v>
          </cell>
          <cell r="K3862">
            <v>6630</v>
          </cell>
          <cell r="L3862">
            <v>200</v>
          </cell>
          <cell r="M3862" t="str">
            <v>X vzdy</v>
          </cell>
          <cell r="N3862" t="str">
            <v>Audis Bus</v>
          </cell>
        </row>
        <row r="3863">
          <cell r="D3863" t="str">
            <v>660237/10</v>
          </cell>
          <cell r="E3863" t="str">
            <v>14:25</v>
          </cell>
          <cell r="F3863" t="str">
            <v>Kvasiny,,Škoda Auto</v>
          </cell>
          <cell r="G3863" t="str">
            <v>15:23</v>
          </cell>
          <cell r="H3863" t="str">
            <v>Týniště n.Orl.,,žel.st.</v>
          </cell>
          <cell r="I3863">
            <v>255</v>
          </cell>
          <cell r="J3863">
            <v>27</v>
          </cell>
          <cell r="K3863">
            <v>6885</v>
          </cell>
          <cell r="L3863">
            <v>200</v>
          </cell>
          <cell r="M3863" t="str">
            <v>X vzdy</v>
          </cell>
          <cell r="N3863" t="str">
            <v>Audis Bus</v>
          </cell>
        </row>
        <row r="3864">
          <cell r="D3864" t="str">
            <v>660237/11</v>
          </cell>
          <cell r="E3864" t="str">
            <v>16:38</v>
          </cell>
          <cell r="F3864" t="str">
            <v>Týniště n.Orl.,,žel.st.</v>
          </cell>
          <cell r="G3864" t="str">
            <v>17:11</v>
          </cell>
          <cell r="H3864" t="str">
            <v>Lično</v>
          </cell>
          <cell r="I3864">
            <v>255</v>
          </cell>
          <cell r="J3864">
            <v>17</v>
          </cell>
          <cell r="K3864">
            <v>4335</v>
          </cell>
          <cell r="L3864">
            <v>200</v>
          </cell>
          <cell r="M3864" t="str">
            <v>X vzdy</v>
          </cell>
          <cell r="N3864" t="str">
            <v>Audis Bus</v>
          </cell>
        </row>
        <row r="3865">
          <cell r="D3865" t="str">
            <v>660237/12</v>
          </cell>
          <cell r="E3865" t="str">
            <v>15:45</v>
          </cell>
          <cell r="F3865" t="str">
            <v>Solnice,,nám.</v>
          </cell>
          <cell r="G3865" t="str">
            <v>16:25</v>
          </cell>
          <cell r="H3865" t="str">
            <v>Týniště n.Orl.,,žel.st.</v>
          </cell>
          <cell r="I3865">
            <v>255</v>
          </cell>
          <cell r="J3865">
            <v>18</v>
          </cell>
          <cell r="K3865">
            <v>4590</v>
          </cell>
          <cell r="L3865">
            <v>200</v>
          </cell>
          <cell r="M3865" t="str">
            <v>X vzdy</v>
          </cell>
          <cell r="N3865" t="str">
            <v>Audis Bus</v>
          </cell>
        </row>
        <row r="3866">
          <cell r="D3866" t="str">
            <v>660237/13</v>
          </cell>
          <cell r="E3866" t="str">
            <v>21:01</v>
          </cell>
          <cell r="F3866" t="str">
            <v>Voděrady,,křiž.</v>
          </cell>
          <cell r="G3866" t="str">
            <v>21:37</v>
          </cell>
          <cell r="H3866" t="str">
            <v>Rychnov n.Kněž.,,aut.nádr.</v>
          </cell>
          <cell r="I3866">
            <v>255</v>
          </cell>
          <cell r="J3866">
            <v>19</v>
          </cell>
          <cell r="K3866">
            <v>4845</v>
          </cell>
          <cell r="L3866">
            <v>200</v>
          </cell>
          <cell r="M3866" t="str">
            <v>X vzdy</v>
          </cell>
          <cell r="N3866" t="str">
            <v>Audis Bus</v>
          </cell>
        </row>
        <row r="3867">
          <cell r="D3867" t="str">
            <v>660237/14</v>
          </cell>
          <cell r="E3867" t="str">
            <v>11:36</v>
          </cell>
          <cell r="F3867" t="str">
            <v>Častolovice,,žel.st.</v>
          </cell>
          <cell r="G3867" t="str">
            <v>11:51</v>
          </cell>
          <cell r="H3867" t="str">
            <v>Týniště n.Orl.,,žel.st.</v>
          </cell>
          <cell r="I3867">
            <v>255</v>
          </cell>
          <cell r="J3867">
            <v>7</v>
          </cell>
          <cell r="K3867">
            <v>1785</v>
          </cell>
          <cell r="L3867">
            <v>200</v>
          </cell>
          <cell r="M3867" t="str">
            <v>X vzdy</v>
          </cell>
          <cell r="N3867" t="str">
            <v>Audis Bus</v>
          </cell>
        </row>
        <row r="3868">
          <cell r="D3868" t="str">
            <v>660237/16</v>
          </cell>
          <cell r="E3868" t="str">
            <v>22:15</v>
          </cell>
          <cell r="F3868" t="str">
            <v>Rychnov n.Kněž.,,aut.nádr.</v>
          </cell>
          <cell r="G3868" t="str">
            <v>22:50</v>
          </cell>
          <cell r="H3868" t="str">
            <v>Voděrady,,křiž.</v>
          </cell>
          <cell r="I3868">
            <v>255</v>
          </cell>
          <cell r="J3868">
            <v>19</v>
          </cell>
          <cell r="K3868">
            <v>4845</v>
          </cell>
          <cell r="L3868">
            <v>200</v>
          </cell>
          <cell r="M3868" t="str">
            <v>X vzdy</v>
          </cell>
          <cell r="N3868" t="str">
            <v>Audis Bus</v>
          </cell>
        </row>
        <row r="3869">
          <cell r="D3869" t="str">
            <v>660237/17</v>
          </cell>
          <cell r="E3869" t="str">
            <v>05:55</v>
          </cell>
          <cell r="F3869" t="str">
            <v>Lično</v>
          </cell>
          <cell r="G3869" t="str">
            <v>06:16</v>
          </cell>
          <cell r="H3869" t="str">
            <v>Kvasiny,,Škoda Auto</v>
          </cell>
          <cell r="I3869">
            <v>255</v>
          </cell>
          <cell r="J3869">
            <v>10</v>
          </cell>
          <cell r="K3869">
            <v>2550</v>
          </cell>
          <cell r="L3869">
            <v>200</v>
          </cell>
          <cell r="M3869" t="str">
            <v>X vzdy</v>
          </cell>
          <cell r="N3869" t="str">
            <v>Audis Bus</v>
          </cell>
        </row>
        <row r="3870">
          <cell r="D3870" t="str">
            <v>660237/19</v>
          </cell>
          <cell r="E3870" t="str">
            <v>09:37</v>
          </cell>
          <cell r="F3870" t="str">
            <v>Týniště n.Orl.,,žel.st.</v>
          </cell>
          <cell r="G3870" t="str">
            <v>10:40</v>
          </cell>
          <cell r="H3870" t="str">
            <v>Rychnov n.Kněž.,,aut.nádr.</v>
          </cell>
          <cell r="I3870">
            <v>255</v>
          </cell>
          <cell r="J3870">
            <v>30</v>
          </cell>
          <cell r="K3870">
            <v>7650</v>
          </cell>
          <cell r="L3870">
            <v>200</v>
          </cell>
          <cell r="M3870" t="str">
            <v>X vzdy</v>
          </cell>
          <cell r="N3870" t="str">
            <v>Audis Bus</v>
          </cell>
        </row>
        <row r="3871">
          <cell r="D3871" t="str">
            <v>660237/20</v>
          </cell>
          <cell r="E3871" t="str">
            <v>13:50</v>
          </cell>
          <cell r="F3871" t="str">
            <v>Kvasiny,,Škoda Auto</v>
          </cell>
          <cell r="G3871" t="str">
            <v>14:06</v>
          </cell>
          <cell r="H3871" t="str">
            <v>Černíkovice,,u pomníku</v>
          </cell>
          <cell r="I3871">
            <v>198</v>
          </cell>
          <cell r="J3871">
            <v>8</v>
          </cell>
          <cell r="K3871">
            <v>1584</v>
          </cell>
          <cell r="L3871">
            <v>147</v>
          </cell>
          <cell r="M3871" t="str">
            <v>X vzdy</v>
          </cell>
          <cell r="N3871" t="str">
            <v>Audis Bus</v>
          </cell>
        </row>
        <row r="3872">
          <cell r="D3872" t="str">
            <v>660237/21</v>
          </cell>
          <cell r="E3872" t="str">
            <v>14:06</v>
          </cell>
          <cell r="F3872" t="str">
            <v>Černíkovice,,u pomníku</v>
          </cell>
          <cell r="G3872" t="str">
            <v>14:20</v>
          </cell>
          <cell r="H3872" t="str">
            <v>Kvasiny,,Škoda Auto</v>
          </cell>
          <cell r="I3872">
            <v>198</v>
          </cell>
          <cell r="J3872">
            <v>6</v>
          </cell>
          <cell r="K3872">
            <v>1188</v>
          </cell>
          <cell r="L3872">
            <v>147</v>
          </cell>
          <cell r="M3872" t="str">
            <v>X vzdy</v>
          </cell>
          <cell r="N3872" t="str">
            <v>Audis Bus</v>
          </cell>
        </row>
        <row r="3873">
          <cell r="D3873" t="str">
            <v>660237/26</v>
          </cell>
          <cell r="E3873" t="str">
            <v>05:35</v>
          </cell>
          <cell r="F3873" t="str">
            <v>Kvasiny,,Škoda Auto</v>
          </cell>
          <cell r="G3873" t="str">
            <v>05:52</v>
          </cell>
          <cell r="H3873" t="str">
            <v>Lično</v>
          </cell>
          <cell r="I3873">
            <v>255</v>
          </cell>
          <cell r="J3873">
            <v>8</v>
          </cell>
          <cell r="K3873">
            <v>2040</v>
          </cell>
          <cell r="L3873">
            <v>200</v>
          </cell>
          <cell r="M3873" t="str">
            <v>X vzdy</v>
          </cell>
          <cell r="N3873" t="str">
            <v>Audis Bus</v>
          </cell>
        </row>
        <row r="3874">
          <cell r="D3874" t="str">
            <v>660237/100</v>
          </cell>
          <cell r="E3874" t="str">
            <v>21:35</v>
          </cell>
          <cell r="F3874" t="str">
            <v>Solnice,,nám.</v>
          </cell>
          <cell r="G3874" t="str">
            <v>21:58</v>
          </cell>
          <cell r="H3874" t="str">
            <v>Voděrady,,křiž.</v>
          </cell>
          <cell r="I3874">
            <v>54</v>
          </cell>
          <cell r="J3874">
            <v>13</v>
          </cell>
          <cell r="K3874">
            <v>702</v>
          </cell>
          <cell r="L3874">
            <v>43</v>
          </cell>
          <cell r="M3874" t="str">
            <v>+ vzdy</v>
          </cell>
          <cell r="N3874" t="str">
            <v>Audis Bus</v>
          </cell>
        </row>
        <row r="3875">
          <cell r="D3875" t="str">
            <v>660237/101</v>
          </cell>
          <cell r="E3875" t="str">
            <v>21:01</v>
          </cell>
          <cell r="F3875" t="str">
            <v>Voděrady,,křiž.</v>
          </cell>
          <cell r="G3875" t="str">
            <v>21:37</v>
          </cell>
          <cell r="H3875" t="str">
            <v>Rychnov n.Kněž.,,aut.nádr.</v>
          </cell>
          <cell r="I3875">
            <v>54</v>
          </cell>
          <cell r="J3875">
            <v>19</v>
          </cell>
          <cell r="K3875">
            <v>1026</v>
          </cell>
          <cell r="L3875">
            <v>43</v>
          </cell>
          <cell r="M3875" t="str">
            <v>+ vzdy</v>
          </cell>
          <cell r="N3875" t="str">
            <v>Audis Bus</v>
          </cell>
        </row>
        <row r="3876">
          <cell r="D3876" t="str">
            <v>660238/1</v>
          </cell>
          <cell r="E3876" t="str">
            <v>05:05</v>
          </cell>
          <cell r="F3876" t="str">
            <v>Opočno,,nám.</v>
          </cell>
          <cell r="G3876" t="str">
            <v>05:33</v>
          </cell>
          <cell r="H3876" t="str">
            <v>Kvasiny,,Škoda Auto</v>
          </cell>
          <cell r="I3876">
            <v>255</v>
          </cell>
          <cell r="J3876">
            <v>16</v>
          </cell>
          <cell r="K3876">
            <v>4080</v>
          </cell>
          <cell r="L3876">
            <v>200</v>
          </cell>
          <cell r="M3876" t="str">
            <v>X vzdy</v>
          </cell>
          <cell r="N3876" t="str">
            <v>Audis Bus</v>
          </cell>
        </row>
        <row r="3877">
          <cell r="D3877" t="str">
            <v>660238/2</v>
          </cell>
          <cell r="E3877" t="str">
            <v>04:40</v>
          </cell>
          <cell r="F3877" t="str">
            <v>Voděrady,,křiž.</v>
          </cell>
          <cell r="G3877" t="str">
            <v>04:59</v>
          </cell>
          <cell r="H3877" t="str">
            <v>Opočno,,nám.</v>
          </cell>
          <cell r="I3877">
            <v>255</v>
          </cell>
          <cell r="J3877">
            <v>10</v>
          </cell>
          <cell r="K3877">
            <v>2550</v>
          </cell>
          <cell r="L3877">
            <v>200</v>
          </cell>
          <cell r="M3877" t="str">
            <v>X vzdy</v>
          </cell>
          <cell r="N3877" t="str">
            <v>Audis Bus</v>
          </cell>
        </row>
        <row r="3878">
          <cell r="D3878" t="str">
            <v>660238/3</v>
          </cell>
          <cell r="E3878" t="str">
            <v>05:46</v>
          </cell>
          <cell r="F3878" t="str">
            <v>Opočno,,nám.</v>
          </cell>
          <cell r="G3878" t="str">
            <v>06:10</v>
          </cell>
          <cell r="H3878" t="str">
            <v>Solnice,,nám.</v>
          </cell>
          <cell r="I3878">
            <v>255</v>
          </cell>
          <cell r="J3878">
            <v>14</v>
          </cell>
          <cell r="K3878">
            <v>3570</v>
          </cell>
          <cell r="L3878">
            <v>200</v>
          </cell>
          <cell r="M3878" t="str">
            <v>X vzdy</v>
          </cell>
          <cell r="N3878" t="str">
            <v>Audis Bus</v>
          </cell>
        </row>
        <row r="3879">
          <cell r="D3879" t="str">
            <v>660238/4</v>
          </cell>
          <cell r="E3879" t="str">
            <v>05:15</v>
          </cell>
          <cell r="F3879" t="str">
            <v>Solnice,,nám.</v>
          </cell>
          <cell r="G3879" t="str">
            <v>05:40</v>
          </cell>
          <cell r="H3879" t="str">
            <v>Opočno,,nám.</v>
          </cell>
          <cell r="I3879">
            <v>255</v>
          </cell>
          <cell r="J3879">
            <v>14</v>
          </cell>
          <cell r="K3879">
            <v>3570</v>
          </cell>
          <cell r="L3879">
            <v>200</v>
          </cell>
          <cell r="M3879" t="str">
            <v>X vzdy</v>
          </cell>
          <cell r="N3879" t="str">
            <v>Audis Bus</v>
          </cell>
        </row>
        <row r="3880">
          <cell r="D3880" t="str">
            <v>660238/5</v>
          </cell>
          <cell r="E3880" t="str">
            <v>06:50</v>
          </cell>
          <cell r="F3880" t="str">
            <v>Opočno,,nám.</v>
          </cell>
          <cell r="G3880" t="str">
            <v>07:40</v>
          </cell>
          <cell r="H3880" t="str">
            <v>Rychnov n.Kněž.,,žel.st.</v>
          </cell>
          <cell r="I3880">
            <v>255</v>
          </cell>
          <cell r="J3880">
            <v>26</v>
          </cell>
          <cell r="K3880">
            <v>6630</v>
          </cell>
          <cell r="L3880">
            <v>200</v>
          </cell>
          <cell r="M3880" t="str">
            <v>X vzdy</v>
          </cell>
          <cell r="N3880" t="str">
            <v>Audis Bus</v>
          </cell>
        </row>
        <row r="3881">
          <cell r="D3881" t="str">
            <v>660238/6</v>
          </cell>
          <cell r="E3881" t="str">
            <v>06:20</v>
          </cell>
          <cell r="F3881" t="str">
            <v>Kvasiny,,Škoda Auto</v>
          </cell>
          <cell r="G3881" t="str">
            <v>06:49</v>
          </cell>
          <cell r="H3881" t="str">
            <v>Opočno,,nám.</v>
          </cell>
          <cell r="I3881">
            <v>255</v>
          </cell>
          <cell r="J3881">
            <v>16</v>
          </cell>
          <cell r="K3881">
            <v>4080</v>
          </cell>
          <cell r="L3881">
            <v>200</v>
          </cell>
          <cell r="M3881" t="str">
            <v>X vzdy</v>
          </cell>
          <cell r="N3881" t="str">
            <v>Audis Bus</v>
          </cell>
        </row>
        <row r="3882">
          <cell r="D3882" t="str">
            <v>660238/7</v>
          </cell>
          <cell r="E3882" t="str">
            <v>11:51</v>
          </cell>
          <cell r="F3882" t="str">
            <v>Opočno,,nám.</v>
          </cell>
          <cell r="G3882" t="str">
            <v>12:15</v>
          </cell>
          <cell r="H3882" t="str">
            <v>Solnice,,nám.</v>
          </cell>
          <cell r="I3882">
            <v>255</v>
          </cell>
          <cell r="J3882">
            <v>14</v>
          </cell>
          <cell r="K3882">
            <v>3570</v>
          </cell>
          <cell r="L3882">
            <v>200</v>
          </cell>
          <cell r="M3882" t="str">
            <v>X vzdy</v>
          </cell>
          <cell r="N3882" t="str">
            <v>Audis Bus</v>
          </cell>
        </row>
        <row r="3883">
          <cell r="D3883" t="str">
            <v>660238/8</v>
          </cell>
          <cell r="E3883" t="str">
            <v>10:20</v>
          </cell>
          <cell r="F3883" t="str">
            <v>Rychnov n.Kněž.,,žel.st.</v>
          </cell>
          <cell r="G3883" t="str">
            <v>10:59</v>
          </cell>
          <cell r="H3883" t="str">
            <v>Opočno,,nám.</v>
          </cell>
          <cell r="I3883">
            <v>255</v>
          </cell>
          <cell r="J3883">
            <v>20</v>
          </cell>
          <cell r="K3883">
            <v>5100</v>
          </cell>
          <cell r="L3883">
            <v>200</v>
          </cell>
          <cell r="M3883" t="str">
            <v>X vzdy</v>
          </cell>
          <cell r="N3883" t="str">
            <v>Audis Bus</v>
          </cell>
        </row>
        <row r="3884">
          <cell r="D3884" t="str">
            <v>660238/9</v>
          </cell>
          <cell r="E3884" t="str">
            <v>13:01</v>
          </cell>
          <cell r="F3884" t="str">
            <v>Opočno,,nám.</v>
          </cell>
          <cell r="G3884" t="str">
            <v>13:28</v>
          </cell>
          <cell r="H3884" t="str">
            <v>Kvasiny,,Škoda Auto</v>
          </cell>
          <cell r="I3884">
            <v>255</v>
          </cell>
          <cell r="J3884">
            <v>16</v>
          </cell>
          <cell r="K3884">
            <v>4080</v>
          </cell>
          <cell r="L3884">
            <v>200</v>
          </cell>
          <cell r="M3884" t="str">
            <v>X vzdy</v>
          </cell>
          <cell r="N3884" t="str">
            <v>Audis Bus</v>
          </cell>
        </row>
        <row r="3885">
          <cell r="D3885" t="str">
            <v>660238/10</v>
          </cell>
          <cell r="E3885" t="str">
            <v>12:24</v>
          </cell>
          <cell r="F3885" t="str">
            <v>Solnice,,nám.</v>
          </cell>
          <cell r="G3885" t="str">
            <v>12:56</v>
          </cell>
          <cell r="H3885" t="str">
            <v>Opočno,,nám.</v>
          </cell>
          <cell r="I3885">
            <v>255</v>
          </cell>
          <cell r="J3885">
            <v>20</v>
          </cell>
          <cell r="K3885">
            <v>5100</v>
          </cell>
          <cell r="L3885">
            <v>200</v>
          </cell>
          <cell r="M3885" t="str">
            <v>X vzdy</v>
          </cell>
          <cell r="N3885" t="str">
            <v>Audis Bus</v>
          </cell>
        </row>
        <row r="3886">
          <cell r="D3886" t="str">
            <v>660238/11</v>
          </cell>
          <cell r="E3886" t="str">
            <v>14:51</v>
          </cell>
          <cell r="F3886" t="str">
            <v>Opočno,,nám.</v>
          </cell>
          <cell r="G3886" t="str">
            <v>15:25</v>
          </cell>
          <cell r="H3886" t="str">
            <v>Solnice,,nám.</v>
          </cell>
          <cell r="I3886">
            <v>255</v>
          </cell>
          <cell r="J3886">
            <v>20</v>
          </cell>
          <cell r="K3886">
            <v>5100</v>
          </cell>
          <cell r="L3886">
            <v>200</v>
          </cell>
          <cell r="M3886" t="str">
            <v>X vzdy</v>
          </cell>
          <cell r="N3886" t="str">
            <v>Audis Bus</v>
          </cell>
        </row>
        <row r="3887">
          <cell r="D3887" t="str">
            <v>660238/12</v>
          </cell>
          <cell r="E3887" t="str">
            <v>14:20</v>
          </cell>
          <cell r="F3887" t="str">
            <v>Kvasiny,,Škoda Auto</v>
          </cell>
          <cell r="G3887" t="str">
            <v>14:49</v>
          </cell>
          <cell r="H3887" t="str">
            <v>Opočno,,nám.</v>
          </cell>
          <cell r="I3887">
            <v>255</v>
          </cell>
          <cell r="J3887">
            <v>16</v>
          </cell>
          <cell r="K3887">
            <v>4080</v>
          </cell>
          <cell r="L3887">
            <v>200</v>
          </cell>
          <cell r="M3887" t="str">
            <v>X vzdy</v>
          </cell>
          <cell r="N3887" t="str">
            <v>Audis Bus</v>
          </cell>
        </row>
        <row r="3888">
          <cell r="D3888" t="str">
            <v>660238/13</v>
          </cell>
          <cell r="E3888" t="str">
            <v>16:01</v>
          </cell>
          <cell r="F3888" t="str">
            <v>Opočno,,nám.</v>
          </cell>
          <cell r="G3888" t="str">
            <v>16:28</v>
          </cell>
          <cell r="H3888" t="str">
            <v>Solnice,,nám.</v>
          </cell>
          <cell r="I3888">
            <v>255</v>
          </cell>
          <cell r="J3888">
            <v>19</v>
          </cell>
          <cell r="K3888">
            <v>4845</v>
          </cell>
          <cell r="L3888">
            <v>200</v>
          </cell>
          <cell r="M3888" t="str">
            <v>X vzdy</v>
          </cell>
          <cell r="N3888" t="str">
            <v>Audis Bus</v>
          </cell>
        </row>
        <row r="3889">
          <cell r="D3889" t="str">
            <v>660238/14</v>
          </cell>
          <cell r="E3889" t="str">
            <v>15:34</v>
          </cell>
          <cell r="F3889" t="str">
            <v>Solnice,,nám.</v>
          </cell>
          <cell r="G3889" t="str">
            <v>15:59</v>
          </cell>
          <cell r="H3889" t="str">
            <v>Opočno,,nám.</v>
          </cell>
          <cell r="I3889">
            <v>255</v>
          </cell>
          <cell r="J3889">
            <v>14</v>
          </cell>
          <cell r="K3889">
            <v>3570</v>
          </cell>
          <cell r="L3889">
            <v>200</v>
          </cell>
          <cell r="M3889" t="str">
            <v>X vzdy</v>
          </cell>
          <cell r="N3889" t="str">
            <v>Audis Bus</v>
          </cell>
        </row>
        <row r="3890">
          <cell r="D3890" t="str">
            <v>660238/15</v>
          </cell>
          <cell r="E3890" t="str">
            <v>17:01</v>
          </cell>
          <cell r="F3890" t="str">
            <v>Opočno,,nám.</v>
          </cell>
          <cell r="G3890" t="str">
            <v>17:25</v>
          </cell>
          <cell r="H3890" t="str">
            <v>Solnice,,nám.</v>
          </cell>
          <cell r="I3890">
            <v>255</v>
          </cell>
          <cell r="J3890">
            <v>14</v>
          </cell>
          <cell r="K3890">
            <v>3570</v>
          </cell>
          <cell r="L3890">
            <v>200</v>
          </cell>
          <cell r="M3890" t="str">
            <v>X vzdy</v>
          </cell>
          <cell r="N3890" t="str">
            <v>Audis Bus</v>
          </cell>
        </row>
        <row r="3891">
          <cell r="D3891" t="str">
            <v>660238/16</v>
          </cell>
          <cell r="E3891" t="str">
            <v>16:34</v>
          </cell>
          <cell r="F3891" t="str">
            <v>Solnice,,nám.</v>
          </cell>
          <cell r="G3891" t="str">
            <v>16:59</v>
          </cell>
          <cell r="H3891" t="str">
            <v>Opočno,,nám.</v>
          </cell>
          <cell r="I3891">
            <v>255</v>
          </cell>
          <cell r="J3891">
            <v>14</v>
          </cell>
          <cell r="K3891">
            <v>3570</v>
          </cell>
          <cell r="L3891">
            <v>200</v>
          </cell>
          <cell r="M3891" t="str">
            <v>X vzdy</v>
          </cell>
          <cell r="N3891" t="str">
            <v>Audis Bus</v>
          </cell>
        </row>
        <row r="3892">
          <cell r="D3892" t="str">
            <v>660238/17</v>
          </cell>
          <cell r="E3892" t="str">
            <v>19:01</v>
          </cell>
          <cell r="F3892" t="str">
            <v>Opočno,,nám.</v>
          </cell>
          <cell r="G3892" t="str">
            <v>19:25</v>
          </cell>
          <cell r="H3892" t="str">
            <v>Solnice,,nám.</v>
          </cell>
          <cell r="I3892">
            <v>255</v>
          </cell>
          <cell r="J3892">
            <v>14</v>
          </cell>
          <cell r="K3892">
            <v>3570</v>
          </cell>
          <cell r="L3892">
            <v>200</v>
          </cell>
          <cell r="M3892" t="str">
            <v>X vzdy</v>
          </cell>
          <cell r="N3892" t="str">
            <v>Audis Bus</v>
          </cell>
        </row>
        <row r="3893">
          <cell r="D3893" t="str">
            <v>660238/18</v>
          </cell>
          <cell r="E3893" t="str">
            <v>18:34</v>
          </cell>
          <cell r="F3893" t="str">
            <v>Solnice,,nám.</v>
          </cell>
          <cell r="G3893" t="str">
            <v>18:59</v>
          </cell>
          <cell r="H3893" t="str">
            <v>Opočno,,nám.</v>
          </cell>
          <cell r="I3893">
            <v>255</v>
          </cell>
          <cell r="J3893">
            <v>14</v>
          </cell>
          <cell r="K3893">
            <v>3570</v>
          </cell>
          <cell r="L3893">
            <v>200</v>
          </cell>
          <cell r="M3893" t="str">
            <v>X vzdy</v>
          </cell>
          <cell r="N3893" t="str">
            <v>Audis Bus</v>
          </cell>
        </row>
        <row r="3894">
          <cell r="D3894" t="str">
            <v>660238/19</v>
          </cell>
          <cell r="E3894" t="str">
            <v>21:06</v>
          </cell>
          <cell r="F3894" t="str">
            <v>Opočno,,nám.</v>
          </cell>
          <cell r="G3894" t="str">
            <v>21:37</v>
          </cell>
          <cell r="H3894" t="str">
            <v>Kvasiny,,Škoda Auto</v>
          </cell>
          <cell r="I3894">
            <v>255</v>
          </cell>
          <cell r="J3894">
            <v>16</v>
          </cell>
          <cell r="K3894">
            <v>4080</v>
          </cell>
          <cell r="L3894">
            <v>200</v>
          </cell>
          <cell r="M3894" t="str">
            <v>X vzdy</v>
          </cell>
          <cell r="N3894" t="str">
            <v>Audis Bus</v>
          </cell>
        </row>
        <row r="3895">
          <cell r="D3895" t="str">
            <v>660238/20</v>
          </cell>
          <cell r="E3895" t="str">
            <v>20:34</v>
          </cell>
          <cell r="F3895" t="str">
            <v>Solnice,,nám.</v>
          </cell>
          <cell r="G3895" t="str">
            <v>20:59</v>
          </cell>
          <cell r="H3895" t="str">
            <v>Opočno,,nám.</v>
          </cell>
          <cell r="I3895">
            <v>255</v>
          </cell>
          <cell r="J3895">
            <v>14</v>
          </cell>
          <cell r="K3895">
            <v>3570</v>
          </cell>
          <cell r="L3895">
            <v>200</v>
          </cell>
          <cell r="M3895" t="str">
            <v>X vzdy</v>
          </cell>
          <cell r="N3895" t="str">
            <v>Audis Bus</v>
          </cell>
        </row>
        <row r="3896">
          <cell r="D3896" t="str">
            <v>660238/21</v>
          </cell>
          <cell r="E3896" t="str">
            <v>22:45</v>
          </cell>
          <cell r="F3896" t="str">
            <v>Opočno,,nám.</v>
          </cell>
          <cell r="G3896" t="str">
            <v>23:00</v>
          </cell>
          <cell r="H3896" t="str">
            <v>Voděrady,,křiž.</v>
          </cell>
          <cell r="I3896">
            <v>255</v>
          </cell>
          <cell r="J3896">
            <v>10</v>
          </cell>
          <cell r="K3896">
            <v>2550</v>
          </cell>
          <cell r="L3896">
            <v>200</v>
          </cell>
          <cell r="M3896" t="str">
            <v>X vzdy</v>
          </cell>
          <cell r="N3896" t="str">
            <v>Audis Bus</v>
          </cell>
        </row>
        <row r="3897">
          <cell r="D3897" t="str">
            <v>660238/22</v>
          </cell>
          <cell r="E3897" t="str">
            <v>13:30</v>
          </cell>
          <cell r="F3897" t="str">
            <v>Kvasiny,,Škoda Auto</v>
          </cell>
          <cell r="G3897" t="str">
            <v>13:50</v>
          </cell>
          <cell r="H3897" t="str">
            <v>Voděrady,,křiž.</v>
          </cell>
          <cell r="I3897">
            <v>198</v>
          </cell>
          <cell r="J3897">
            <v>12</v>
          </cell>
          <cell r="K3897">
            <v>2376</v>
          </cell>
          <cell r="L3897">
            <v>147</v>
          </cell>
          <cell r="M3897" t="str">
            <v>X vzdy</v>
          </cell>
          <cell r="N3897" t="str">
            <v>Audis Bus</v>
          </cell>
        </row>
        <row r="3898">
          <cell r="D3898" t="str">
            <v>660238/23</v>
          </cell>
          <cell r="E3898" t="str">
            <v>13:55</v>
          </cell>
          <cell r="F3898" t="str">
            <v>Voděrady,,křiž.</v>
          </cell>
          <cell r="G3898" t="str">
            <v>14:15</v>
          </cell>
          <cell r="H3898" t="str">
            <v>Kvasiny,,Škoda Auto</v>
          </cell>
          <cell r="I3898">
            <v>198</v>
          </cell>
          <cell r="J3898">
            <v>12</v>
          </cell>
          <cell r="K3898">
            <v>2376</v>
          </cell>
          <cell r="L3898">
            <v>147</v>
          </cell>
          <cell r="M3898" t="str">
            <v>X vzdy</v>
          </cell>
          <cell r="N3898" t="str">
            <v>Audis Bus</v>
          </cell>
        </row>
        <row r="3899">
          <cell r="D3899" t="str">
            <v>660238/24</v>
          </cell>
          <cell r="E3899" t="str">
            <v>06:50</v>
          </cell>
          <cell r="F3899" t="str">
            <v>Rychnov n.Kněž.,,aut.nádr.</v>
          </cell>
          <cell r="G3899" t="str">
            <v>07:30</v>
          </cell>
          <cell r="H3899" t="str">
            <v>Opočno,,nám.</v>
          </cell>
          <cell r="I3899">
            <v>255</v>
          </cell>
          <cell r="J3899">
            <v>24</v>
          </cell>
          <cell r="K3899">
            <v>6120</v>
          </cell>
          <cell r="L3899">
            <v>200</v>
          </cell>
          <cell r="M3899" t="str">
            <v>X vzdy</v>
          </cell>
          <cell r="N3899" t="str">
            <v>Audis Bus</v>
          </cell>
        </row>
        <row r="3900">
          <cell r="D3900" t="str">
            <v>660238/26</v>
          </cell>
          <cell r="E3900" t="str">
            <v>22:20</v>
          </cell>
          <cell r="F3900" t="str">
            <v>Kvasiny,,Škoda Auto</v>
          </cell>
          <cell r="G3900" t="str">
            <v>22:45</v>
          </cell>
          <cell r="H3900" t="str">
            <v>Opočno,,nám.</v>
          </cell>
          <cell r="I3900">
            <v>255</v>
          </cell>
          <cell r="J3900">
            <v>16</v>
          </cell>
          <cell r="K3900">
            <v>4080</v>
          </cell>
          <cell r="L3900">
            <v>200</v>
          </cell>
          <cell r="M3900" t="str">
            <v>X vzdy</v>
          </cell>
          <cell r="N3900" t="str">
            <v>Audis Bus</v>
          </cell>
        </row>
        <row r="3901">
          <cell r="D3901" t="str">
            <v>660238/27</v>
          </cell>
          <cell r="E3901" t="str">
            <v>09:15</v>
          </cell>
          <cell r="F3901" t="str">
            <v>Dobruška,,aut.st.</v>
          </cell>
          <cell r="G3901" t="str">
            <v>09:58</v>
          </cell>
          <cell r="H3901" t="str">
            <v>Rychnov n.Kněž.,,žel.st.</v>
          </cell>
          <cell r="I3901">
            <v>255</v>
          </cell>
          <cell r="J3901">
            <v>21</v>
          </cell>
          <cell r="K3901">
            <v>5355</v>
          </cell>
          <cell r="L3901">
            <v>200</v>
          </cell>
          <cell r="M3901" t="str">
            <v>X vzdy</v>
          </cell>
          <cell r="N3901" t="str">
            <v>Audis Bus</v>
          </cell>
        </row>
        <row r="3902">
          <cell r="D3902" t="str">
            <v>660238/28</v>
          </cell>
          <cell r="E3902" t="str">
            <v>07:25</v>
          </cell>
          <cell r="F3902" t="str">
            <v>Semechnice,,škola</v>
          </cell>
          <cell r="G3902" t="str">
            <v>07:35</v>
          </cell>
          <cell r="H3902" t="str">
            <v>Opočno,,nám.</v>
          </cell>
          <cell r="I3902">
            <v>198</v>
          </cell>
          <cell r="J3902">
            <v>3</v>
          </cell>
          <cell r="K3902">
            <v>594</v>
          </cell>
          <cell r="L3902">
            <v>147</v>
          </cell>
          <cell r="M3902" t="str">
            <v>X vzdy</v>
          </cell>
          <cell r="N3902" t="str">
            <v>Audis Bus</v>
          </cell>
        </row>
        <row r="3903">
          <cell r="D3903" t="str">
            <v>660238/29</v>
          </cell>
          <cell r="E3903" t="str">
            <v>07:17</v>
          </cell>
          <cell r="F3903" t="str">
            <v>Opočno,,nám.</v>
          </cell>
          <cell r="G3903" t="str">
            <v>07:22</v>
          </cell>
          <cell r="H3903" t="str">
            <v>Semechnice,,škola</v>
          </cell>
          <cell r="I3903">
            <v>198</v>
          </cell>
          <cell r="J3903">
            <v>3</v>
          </cell>
          <cell r="K3903">
            <v>594</v>
          </cell>
          <cell r="L3903">
            <v>147</v>
          </cell>
          <cell r="M3903" t="str">
            <v>X vzdy</v>
          </cell>
          <cell r="N3903" t="str">
            <v>Audis Bus</v>
          </cell>
        </row>
        <row r="3904">
          <cell r="D3904" t="str">
            <v>660238/30</v>
          </cell>
          <cell r="E3904" t="str">
            <v>13:55</v>
          </cell>
          <cell r="F3904" t="str">
            <v>Trnov</v>
          </cell>
          <cell r="G3904" t="str">
            <v>14:15</v>
          </cell>
          <cell r="H3904" t="str">
            <v>Dobruška,,aut.st.</v>
          </cell>
          <cell r="I3904">
            <v>198</v>
          </cell>
          <cell r="J3904">
            <v>11</v>
          </cell>
          <cell r="K3904">
            <v>2178</v>
          </cell>
          <cell r="L3904">
            <v>147</v>
          </cell>
          <cell r="M3904" t="str">
            <v>X vzdy</v>
          </cell>
          <cell r="N3904" t="str">
            <v>Audis Bus</v>
          </cell>
        </row>
        <row r="3905">
          <cell r="D3905" t="str">
            <v>660238/31</v>
          </cell>
          <cell r="E3905" t="str">
            <v>13:45</v>
          </cell>
          <cell r="F3905" t="str">
            <v>Opočno,,nám.</v>
          </cell>
          <cell r="G3905" t="str">
            <v>13:54</v>
          </cell>
          <cell r="H3905" t="str">
            <v>Trnov</v>
          </cell>
          <cell r="I3905">
            <v>198</v>
          </cell>
          <cell r="J3905">
            <v>5</v>
          </cell>
          <cell r="K3905">
            <v>990</v>
          </cell>
          <cell r="L3905">
            <v>147</v>
          </cell>
          <cell r="M3905" t="str">
            <v>X vzdy</v>
          </cell>
          <cell r="N3905" t="str">
            <v>Audis Bus</v>
          </cell>
        </row>
        <row r="3906">
          <cell r="D3906" t="str">
            <v>660238/32</v>
          </cell>
          <cell r="E3906" t="str">
            <v>14:08</v>
          </cell>
          <cell r="F3906" t="str">
            <v>Opočno,,nám.</v>
          </cell>
          <cell r="G3906" t="str">
            <v>14:15</v>
          </cell>
          <cell r="H3906" t="str">
            <v>Dobruška,,aut.st.</v>
          </cell>
          <cell r="I3906">
            <v>57</v>
          </cell>
          <cell r="J3906">
            <v>1</v>
          </cell>
          <cell r="K3906">
            <v>57</v>
          </cell>
          <cell r="L3906">
            <v>53</v>
          </cell>
          <cell r="M3906" t="str">
            <v>X vzdy</v>
          </cell>
          <cell r="N3906" t="str">
            <v>Audis Bus</v>
          </cell>
        </row>
        <row r="3907">
          <cell r="D3907" t="str">
            <v>660238/101</v>
          </cell>
          <cell r="E3907" t="str">
            <v>07:15</v>
          </cell>
          <cell r="F3907" t="str">
            <v>Voděrady,,křiž.</v>
          </cell>
          <cell r="G3907" t="str">
            <v>07:28</v>
          </cell>
          <cell r="H3907" t="str">
            <v>Solnice,,nám.</v>
          </cell>
          <cell r="I3907">
            <v>114</v>
          </cell>
          <cell r="J3907">
            <v>10</v>
          </cell>
          <cell r="K3907">
            <v>1140</v>
          </cell>
          <cell r="L3907">
            <v>87</v>
          </cell>
          <cell r="M3907" t="str">
            <v>6+ vzdy</v>
          </cell>
          <cell r="N3907" t="str">
            <v>Audis Bus</v>
          </cell>
        </row>
        <row r="3908">
          <cell r="D3908" t="str">
            <v>660238/102</v>
          </cell>
          <cell r="E3908" t="str">
            <v>07:40</v>
          </cell>
          <cell r="F3908" t="str">
            <v>Solnice,,nám.</v>
          </cell>
          <cell r="G3908" t="str">
            <v>08:00</v>
          </cell>
          <cell r="H3908" t="str">
            <v>Opočno,,nám.</v>
          </cell>
          <cell r="I3908">
            <v>114</v>
          </cell>
          <cell r="J3908">
            <v>14</v>
          </cell>
          <cell r="K3908">
            <v>1596</v>
          </cell>
          <cell r="L3908">
            <v>87</v>
          </cell>
          <cell r="M3908" t="str">
            <v>6+ vzdy</v>
          </cell>
          <cell r="N3908" t="str">
            <v>Audis Bus</v>
          </cell>
        </row>
        <row r="3909">
          <cell r="D3909" t="str">
            <v>660238/103</v>
          </cell>
          <cell r="E3909" t="str">
            <v>10:00</v>
          </cell>
          <cell r="F3909" t="str">
            <v>Opočno,,nám.</v>
          </cell>
          <cell r="G3909" t="str">
            <v>10:20</v>
          </cell>
          <cell r="H3909" t="str">
            <v>Solnice,,nám.</v>
          </cell>
          <cell r="I3909">
            <v>116</v>
          </cell>
          <cell r="J3909">
            <v>14</v>
          </cell>
          <cell r="K3909">
            <v>1624</v>
          </cell>
          <cell r="L3909">
            <v>87</v>
          </cell>
          <cell r="M3909" t="str">
            <v>6+ vzdy</v>
          </cell>
          <cell r="N3909" t="str">
            <v>Audis Bus</v>
          </cell>
        </row>
        <row r="3910">
          <cell r="D3910" t="str">
            <v>660238/104</v>
          </cell>
          <cell r="E3910" t="str">
            <v>11:40</v>
          </cell>
          <cell r="F3910" t="str">
            <v>Solnice,,nám.</v>
          </cell>
          <cell r="G3910" t="str">
            <v>12:00</v>
          </cell>
          <cell r="H3910" t="str">
            <v>Opočno,,nám.</v>
          </cell>
          <cell r="I3910">
            <v>116</v>
          </cell>
          <cell r="J3910">
            <v>14</v>
          </cell>
          <cell r="K3910">
            <v>1624</v>
          </cell>
          <cell r="L3910">
            <v>87</v>
          </cell>
          <cell r="M3910" t="str">
            <v>6+ vzdy</v>
          </cell>
          <cell r="N3910" t="str">
            <v>Audis Bus</v>
          </cell>
        </row>
        <row r="3911">
          <cell r="D3911" t="str">
            <v>660238/106</v>
          </cell>
          <cell r="E3911" t="str">
            <v>15:40</v>
          </cell>
          <cell r="F3911" t="str">
            <v>Solnice,,nám.</v>
          </cell>
          <cell r="G3911" t="str">
            <v>16:00</v>
          </cell>
          <cell r="H3911" t="str">
            <v>Opočno,,nám.</v>
          </cell>
          <cell r="I3911">
            <v>116</v>
          </cell>
          <cell r="J3911">
            <v>14</v>
          </cell>
          <cell r="K3911">
            <v>1624</v>
          </cell>
          <cell r="L3911">
            <v>87</v>
          </cell>
          <cell r="M3911" t="str">
            <v>6+ vzdy</v>
          </cell>
          <cell r="N3911" t="str">
            <v>Audis Bus</v>
          </cell>
        </row>
        <row r="3912">
          <cell r="D3912" t="str">
            <v>660238/107</v>
          </cell>
          <cell r="E3912" t="str">
            <v>18:00</v>
          </cell>
          <cell r="F3912" t="str">
            <v>Opočno,,nám.</v>
          </cell>
          <cell r="G3912" t="str">
            <v>18:20</v>
          </cell>
          <cell r="H3912" t="str">
            <v>Solnice,,nám.</v>
          </cell>
          <cell r="I3912">
            <v>114</v>
          </cell>
          <cell r="J3912">
            <v>14</v>
          </cell>
          <cell r="K3912">
            <v>1596</v>
          </cell>
          <cell r="L3912">
            <v>87</v>
          </cell>
          <cell r="M3912" t="str">
            <v>6+ vzdy</v>
          </cell>
          <cell r="N3912" t="str">
            <v>Audis Bus</v>
          </cell>
        </row>
        <row r="3913">
          <cell r="D3913" t="str">
            <v>660238/108</v>
          </cell>
          <cell r="E3913" t="str">
            <v>19:40</v>
          </cell>
          <cell r="F3913" t="str">
            <v>Solnice,,nám.</v>
          </cell>
          <cell r="G3913" t="str">
            <v>20:00</v>
          </cell>
          <cell r="H3913" t="str">
            <v>Opočno,,nám.</v>
          </cell>
          <cell r="I3913">
            <v>114</v>
          </cell>
          <cell r="J3913">
            <v>14</v>
          </cell>
          <cell r="K3913">
            <v>1596</v>
          </cell>
          <cell r="L3913">
            <v>87</v>
          </cell>
          <cell r="M3913" t="str">
            <v>6+ vzdy</v>
          </cell>
          <cell r="N3913" t="str">
            <v>Audis Bus</v>
          </cell>
        </row>
        <row r="3914">
          <cell r="D3914" t="str">
            <v>660238/109</v>
          </cell>
          <cell r="E3914" t="str">
            <v>20:00</v>
          </cell>
          <cell r="F3914" t="str">
            <v>Opočno,,nám.</v>
          </cell>
          <cell r="G3914" t="str">
            <v>20:15</v>
          </cell>
          <cell r="H3914" t="str">
            <v>Voděrady,,křiž.</v>
          </cell>
          <cell r="I3914">
            <v>60</v>
          </cell>
          <cell r="J3914">
            <v>10</v>
          </cell>
          <cell r="K3914">
            <v>600</v>
          </cell>
          <cell r="L3914">
            <v>44</v>
          </cell>
          <cell r="M3914" t="str">
            <v>6 vzdy</v>
          </cell>
          <cell r="N3914" t="str">
            <v>Audis Bus</v>
          </cell>
        </row>
        <row r="3915">
          <cell r="D3915" t="str">
            <v>660238/110</v>
          </cell>
          <cell r="E3915" t="str">
            <v>21:25</v>
          </cell>
          <cell r="F3915" t="str">
            <v>Kvasiny,,Škoda Auto</v>
          </cell>
          <cell r="G3915" t="str">
            <v>21:40</v>
          </cell>
          <cell r="H3915" t="str">
            <v>Voděrady,,křiž.</v>
          </cell>
          <cell r="I3915">
            <v>54</v>
          </cell>
          <cell r="J3915">
            <v>12</v>
          </cell>
          <cell r="K3915">
            <v>648</v>
          </cell>
          <cell r="L3915">
            <v>43</v>
          </cell>
          <cell r="M3915" t="str">
            <v>+ vzdy</v>
          </cell>
          <cell r="N3915" t="str">
            <v>Audis Bus</v>
          </cell>
        </row>
        <row r="3916">
          <cell r="D3916" t="str">
            <v>660238/111</v>
          </cell>
          <cell r="E3916" t="str">
            <v>21:00</v>
          </cell>
          <cell r="F3916" t="str">
            <v>Opočno,,nám.</v>
          </cell>
          <cell r="G3916" t="str">
            <v>21:24</v>
          </cell>
          <cell r="H3916" t="str">
            <v>Kvasiny,,Škoda Auto</v>
          </cell>
          <cell r="I3916">
            <v>54</v>
          </cell>
          <cell r="J3916">
            <v>16</v>
          </cell>
          <cell r="K3916">
            <v>864</v>
          </cell>
          <cell r="L3916">
            <v>43</v>
          </cell>
          <cell r="M3916" t="str">
            <v>+ vzdy</v>
          </cell>
          <cell r="N3916" t="str">
            <v>Audis Bus</v>
          </cell>
        </row>
        <row r="3917">
          <cell r="D3917" t="str">
            <v>660238/115</v>
          </cell>
          <cell r="E3917" t="str">
            <v>14:00</v>
          </cell>
          <cell r="F3917" t="str">
            <v>Opočno,,nám.</v>
          </cell>
          <cell r="G3917" t="str">
            <v>14:20</v>
          </cell>
          <cell r="H3917" t="str">
            <v>Solnice,,nám.</v>
          </cell>
          <cell r="I3917">
            <v>116</v>
          </cell>
          <cell r="J3917">
            <v>14</v>
          </cell>
          <cell r="K3917">
            <v>1624</v>
          </cell>
          <cell r="L3917">
            <v>87</v>
          </cell>
          <cell r="M3917" t="str">
            <v>6+ vzdy</v>
          </cell>
          <cell r="N3917" t="str">
            <v>Audis Bus</v>
          </cell>
        </row>
        <row r="3918">
          <cell r="D3918" t="str">
            <v>660238/302</v>
          </cell>
          <cell r="E3918" t="str">
            <v>09:42</v>
          </cell>
          <cell r="F3918" t="str">
            <v>Voděrady,,křiž.</v>
          </cell>
          <cell r="G3918" t="str">
            <v>10:00</v>
          </cell>
          <cell r="H3918" t="str">
            <v>Opočno,,nám.</v>
          </cell>
          <cell r="I3918">
            <v>2</v>
          </cell>
          <cell r="J3918">
            <v>10</v>
          </cell>
          <cell r="K3918">
            <v>20</v>
          </cell>
          <cell r="L3918">
            <v>0</v>
          </cell>
          <cell r="M3918" t="str">
            <v xml:space="preserve"> vzdy</v>
          </cell>
          <cell r="N3918" t="str">
            <v>Audis Bus</v>
          </cell>
        </row>
        <row r="3919">
          <cell r="D3919" t="str">
            <v>660239/2</v>
          </cell>
          <cell r="E3919" t="str">
            <v>07:22</v>
          </cell>
          <cell r="F3919" t="str">
            <v>Opočno,,nám.</v>
          </cell>
          <cell r="G3919" t="str">
            <v>07:30</v>
          </cell>
          <cell r="H3919" t="str">
            <v>Dobruška,,aut.st.</v>
          </cell>
          <cell r="I3919">
            <v>255</v>
          </cell>
          <cell r="J3919">
            <v>4</v>
          </cell>
          <cell r="K3919">
            <v>1020</v>
          </cell>
          <cell r="L3919">
            <v>200</v>
          </cell>
          <cell r="M3919" t="str">
            <v>X vzdy</v>
          </cell>
          <cell r="N3919" t="str">
            <v>Audis Bus</v>
          </cell>
        </row>
        <row r="3920">
          <cell r="D3920" t="str">
            <v>660239/100</v>
          </cell>
          <cell r="E3920" t="str">
            <v>09:25</v>
          </cell>
          <cell r="F3920" t="str">
            <v>Třebechovice p.Oreb.,,žel.st.</v>
          </cell>
          <cell r="G3920" t="str">
            <v>09:59</v>
          </cell>
          <cell r="H3920" t="str">
            <v>Opočno,,nám.</v>
          </cell>
          <cell r="I3920">
            <v>114</v>
          </cell>
          <cell r="J3920">
            <v>20</v>
          </cell>
          <cell r="K3920">
            <v>2280</v>
          </cell>
          <cell r="L3920">
            <v>87</v>
          </cell>
          <cell r="M3920" t="str">
            <v>6+ vzdy</v>
          </cell>
          <cell r="N3920" t="str">
            <v>Audis Bus</v>
          </cell>
        </row>
        <row r="3921">
          <cell r="D3921" t="str">
            <v>660239/101</v>
          </cell>
          <cell r="E3921" t="str">
            <v>08:02</v>
          </cell>
          <cell r="F3921" t="str">
            <v>Opočno,,nám.</v>
          </cell>
          <cell r="G3921" t="str">
            <v>08:30</v>
          </cell>
          <cell r="H3921" t="str">
            <v>Třebechovice p.Oreb.,,žel.st.</v>
          </cell>
          <cell r="I3921">
            <v>114</v>
          </cell>
          <cell r="J3921">
            <v>20</v>
          </cell>
          <cell r="K3921">
            <v>2280</v>
          </cell>
          <cell r="L3921">
            <v>87</v>
          </cell>
          <cell r="M3921" t="str">
            <v>6+ vzdy</v>
          </cell>
          <cell r="N3921" t="str">
            <v>Audis Bus</v>
          </cell>
        </row>
        <row r="3922">
          <cell r="D3922" t="str">
            <v>660239/102</v>
          </cell>
          <cell r="E3922" t="str">
            <v>13:25</v>
          </cell>
          <cell r="F3922" t="str">
            <v>Třebechovice p.Oreb.,,žel.st.</v>
          </cell>
          <cell r="G3922" t="str">
            <v>13:59</v>
          </cell>
          <cell r="H3922" t="str">
            <v>Opočno,,nám.</v>
          </cell>
          <cell r="I3922">
            <v>116</v>
          </cell>
          <cell r="J3922">
            <v>20</v>
          </cell>
          <cell r="K3922">
            <v>2320</v>
          </cell>
          <cell r="L3922">
            <v>87</v>
          </cell>
          <cell r="M3922" t="str">
            <v>6+ vzdy</v>
          </cell>
          <cell r="N3922" t="str">
            <v>Audis Bus</v>
          </cell>
        </row>
        <row r="3923">
          <cell r="D3923" t="str">
            <v>660239/103</v>
          </cell>
          <cell r="E3923" t="str">
            <v>12:02</v>
          </cell>
          <cell r="F3923" t="str">
            <v>Opočno,,nám.</v>
          </cell>
          <cell r="G3923" t="str">
            <v>12:30</v>
          </cell>
          <cell r="H3923" t="str">
            <v>Třebechovice p.Oreb.,,žel.st.</v>
          </cell>
          <cell r="I3923">
            <v>116</v>
          </cell>
          <cell r="J3923">
            <v>20</v>
          </cell>
          <cell r="K3923">
            <v>2320</v>
          </cell>
          <cell r="L3923">
            <v>87</v>
          </cell>
          <cell r="M3923" t="str">
            <v>6+ vzdy</v>
          </cell>
          <cell r="N3923" t="str">
            <v>Audis Bus</v>
          </cell>
        </row>
        <row r="3924">
          <cell r="D3924" t="str">
            <v>660239/104</v>
          </cell>
          <cell r="E3924" t="str">
            <v>17:25</v>
          </cell>
          <cell r="F3924" t="str">
            <v>Třebechovice p.Oreb.,,žel.st.</v>
          </cell>
          <cell r="G3924" t="str">
            <v>17:59</v>
          </cell>
          <cell r="H3924" t="str">
            <v>Opočno,,nám.</v>
          </cell>
          <cell r="I3924">
            <v>116</v>
          </cell>
          <cell r="J3924">
            <v>20</v>
          </cell>
          <cell r="K3924">
            <v>2320</v>
          </cell>
          <cell r="L3924">
            <v>87</v>
          </cell>
          <cell r="M3924" t="str">
            <v>6+ vzdy</v>
          </cell>
          <cell r="N3924" t="str">
            <v>Audis Bus</v>
          </cell>
        </row>
        <row r="3925">
          <cell r="D3925" t="str">
            <v>660239/105</v>
          </cell>
          <cell r="E3925" t="str">
            <v>16:02</v>
          </cell>
          <cell r="F3925" t="str">
            <v>Opočno,,nám.</v>
          </cell>
          <cell r="G3925" t="str">
            <v>16:30</v>
          </cell>
          <cell r="H3925" t="str">
            <v>Třebechovice p.Oreb.,,žel.st.</v>
          </cell>
          <cell r="I3925">
            <v>116</v>
          </cell>
          <cell r="J3925">
            <v>20</v>
          </cell>
          <cell r="K3925">
            <v>2320</v>
          </cell>
          <cell r="L3925">
            <v>87</v>
          </cell>
          <cell r="M3925" t="str">
            <v>6+ vzdy</v>
          </cell>
          <cell r="N3925" t="str">
            <v>Audis Bus</v>
          </cell>
        </row>
        <row r="3926">
          <cell r="D3926" t="str">
            <v>660240/1</v>
          </cell>
          <cell r="E3926" t="str">
            <v>04:25</v>
          </cell>
          <cell r="F3926" t="str">
            <v>Rychnov n.Kněž.,,aut.nádr.</v>
          </cell>
          <cell r="G3926" t="str">
            <v>04:40</v>
          </cell>
          <cell r="H3926" t="str">
            <v>Lukavice,,horní</v>
          </cell>
          <cell r="I3926">
            <v>255</v>
          </cell>
          <cell r="J3926">
            <v>7</v>
          </cell>
          <cell r="K3926">
            <v>1785</v>
          </cell>
          <cell r="L3926">
            <v>200</v>
          </cell>
          <cell r="M3926" t="str">
            <v>X vzdy</v>
          </cell>
          <cell r="N3926" t="str">
            <v>Audis Bus</v>
          </cell>
        </row>
        <row r="3927">
          <cell r="D3927" t="str">
            <v>660240/2</v>
          </cell>
          <cell r="E3927" t="str">
            <v>04:42</v>
          </cell>
          <cell r="F3927" t="str">
            <v>Lukavice,,horní</v>
          </cell>
          <cell r="G3927" t="str">
            <v>05:03</v>
          </cell>
          <cell r="H3927" t="str">
            <v>Rychnov n.Kněž.,,aut.nádr.</v>
          </cell>
          <cell r="I3927">
            <v>255</v>
          </cell>
          <cell r="J3927">
            <v>8</v>
          </cell>
          <cell r="K3927">
            <v>2040</v>
          </cell>
          <cell r="L3927">
            <v>200</v>
          </cell>
          <cell r="M3927" t="str">
            <v>X vzdy</v>
          </cell>
          <cell r="N3927" t="str">
            <v>Audis Bus</v>
          </cell>
        </row>
        <row r="3928">
          <cell r="D3928" t="str">
            <v>660240/3</v>
          </cell>
          <cell r="E3928" t="str">
            <v>05:13</v>
          </cell>
          <cell r="F3928" t="str">
            <v>Rychnov n.Kněž.,,aut.nádr.</v>
          </cell>
          <cell r="G3928" t="str">
            <v>05:35</v>
          </cell>
          <cell r="H3928" t="str">
            <v>Lukavice,,horní</v>
          </cell>
          <cell r="I3928">
            <v>255</v>
          </cell>
          <cell r="J3928">
            <v>8</v>
          </cell>
          <cell r="K3928">
            <v>2040</v>
          </cell>
          <cell r="L3928">
            <v>200</v>
          </cell>
          <cell r="M3928" t="str">
            <v>X vzdy</v>
          </cell>
          <cell r="N3928" t="str">
            <v>Audis Bus</v>
          </cell>
        </row>
        <row r="3929">
          <cell r="D3929" t="str">
            <v>660240/4</v>
          </cell>
          <cell r="E3929" t="str">
            <v>05:39</v>
          </cell>
          <cell r="F3929" t="str">
            <v>Lukavice,,horní</v>
          </cell>
          <cell r="G3929" t="str">
            <v>06:05</v>
          </cell>
          <cell r="H3929" t="str">
            <v>Rychnov n.Kněž.,,nemocnice</v>
          </cell>
          <cell r="I3929">
            <v>255</v>
          </cell>
          <cell r="J3929">
            <v>9</v>
          </cell>
          <cell r="K3929">
            <v>2295</v>
          </cell>
          <cell r="L3929">
            <v>200</v>
          </cell>
          <cell r="M3929" t="str">
            <v>X vzdy</v>
          </cell>
          <cell r="N3929" t="str">
            <v>Audis Bus</v>
          </cell>
        </row>
        <row r="3930">
          <cell r="D3930" t="str">
            <v>660240/5</v>
          </cell>
          <cell r="E3930" t="str">
            <v>06:30</v>
          </cell>
          <cell r="F3930" t="str">
            <v>Rychnov n.Kněž.,,aut.nádr.</v>
          </cell>
          <cell r="G3930" t="str">
            <v>06:52</v>
          </cell>
          <cell r="H3930" t="str">
            <v>Lukavice,,horní</v>
          </cell>
          <cell r="I3930">
            <v>255</v>
          </cell>
          <cell r="J3930">
            <v>8</v>
          </cell>
          <cell r="K3930">
            <v>2040</v>
          </cell>
          <cell r="L3930">
            <v>200</v>
          </cell>
          <cell r="M3930" t="str">
            <v>X vzdy</v>
          </cell>
          <cell r="N3930" t="str">
            <v>Audis Bus</v>
          </cell>
        </row>
        <row r="3931">
          <cell r="D3931" t="str">
            <v>660240/6</v>
          </cell>
          <cell r="E3931" t="str">
            <v>06:52</v>
          </cell>
          <cell r="F3931" t="str">
            <v>Lukavice,,horní</v>
          </cell>
          <cell r="G3931" t="str">
            <v>07:15</v>
          </cell>
          <cell r="H3931" t="str">
            <v>Rychnov n.Kněž.,,aut.nádr.</v>
          </cell>
          <cell r="I3931">
            <v>198</v>
          </cell>
          <cell r="J3931">
            <v>9</v>
          </cell>
          <cell r="K3931">
            <v>1782</v>
          </cell>
          <cell r="L3931">
            <v>147</v>
          </cell>
          <cell r="M3931" t="str">
            <v>X vzdy</v>
          </cell>
          <cell r="N3931" t="str">
            <v>Audis Bus</v>
          </cell>
        </row>
        <row r="3932">
          <cell r="D3932" t="str">
            <v>660240/7</v>
          </cell>
          <cell r="E3932" t="str">
            <v>09:30</v>
          </cell>
          <cell r="F3932" t="str">
            <v>Rychnov n.Kněž.,,aut.nádr.</v>
          </cell>
          <cell r="G3932" t="str">
            <v>09:54</v>
          </cell>
          <cell r="H3932" t="str">
            <v>Lukavice,,horní</v>
          </cell>
          <cell r="I3932">
            <v>255</v>
          </cell>
          <cell r="J3932">
            <v>9</v>
          </cell>
          <cell r="K3932">
            <v>2295</v>
          </cell>
          <cell r="L3932">
            <v>200</v>
          </cell>
          <cell r="M3932" t="str">
            <v>X vzdy</v>
          </cell>
          <cell r="N3932" t="str">
            <v>Audis Bus</v>
          </cell>
        </row>
        <row r="3933">
          <cell r="D3933" t="str">
            <v>660240/8</v>
          </cell>
          <cell r="E3933" t="str">
            <v>06:52</v>
          </cell>
          <cell r="F3933" t="str">
            <v>Lukavice,,horní</v>
          </cell>
          <cell r="G3933" t="str">
            <v>07:18</v>
          </cell>
          <cell r="H3933" t="str">
            <v>Rychnov n.Kněž.,,aut.nádr.</v>
          </cell>
          <cell r="I3933">
            <v>57</v>
          </cell>
          <cell r="J3933">
            <v>10</v>
          </cell>
          <cell r="K3933">
            <v>570</v>
          </cell>
          <cell r="L3933">
            <v>53</v>
          </cell>
          <cell r="M3933" t="str">
            <v>X vzdy</v>
          </cell>
          <cell r="N3933" t="str">
            <v>Audis Bus</v>
          </cell>
        </row>
        <row r="3934">
          <cell r="D3934" t="str">
            <v>660240/9</v>
          </cell>
          <cell r="E3934" t="str">
            <v>12:30</v>
          </cell>
          <cell r="F3934" t="str">
            <v>Rychnov n.Kněž.,,aut.nádr.</v>
          </cell>
          <cell r="G3934" t="str">
            <v>12:50</v>
          </cell>
          <cell r="H3934" t="str">
            <v>Lukavice,,horní</v>
          </cell>
          <cell r="I3934">
            <v>255</v>
          </cell>
          <cell r="J3934">
            <v>8</v>
          </cell>
          <cell r="K3934">
            <v>2040</v>
          </cell>
          <cell r="L3934">
            <v>200</v>
          </cell>
          <cell r="M3934" t="str">
            <v>X vzdy</v>
          </cell>
          <cell r="N3934" t="str">
            <v>Audis Bus</v>
          </cell>
        </row>
        <row r="3935">
          <cell r="D3935" t="str">
            <v>660240/10</v>
          </cell>
          <cell r="E3935" t="str">
            <v>07:07</v>
          </cell>
          <cell r="F3935" t="str">
            <v>Rychnov n.Kněž.,,sídl.Nad Habrovou</v>
          </cell>
          <cell r="G3935" t="str">
            <v>07:20</v>
          </cell>
          <cell r="H3935" t="str">
            <v>Rychnov n.Kněž.,,aut.nádr.</v>
          </cell>
          <cell r="I3935">
            <v>198</v>
          </cell>
          <cell r="J3935">
            <v>5</v>
          </cell>
          <cell r="K3935">
            <v>990</v>
          </cell>
          <cell r="L3935">
            <v>147</v>
          </cell>
          <cell r="M3935" t="str">
            <v>X vzdy</v>
          </cell>
          <cell r="N3935" t="str">
            <v>Audis Bus</v>
          </cell>
        </row>
        <row r="3936">
          <cell r="D3936" t="str">
            <v>660240/11</v>
          </cell>
          <cell r="E3936" t="str">
            <v>13:30</v>
          </cell>
          <cell r="F3936" t="str">
            <v>Rychnov n.Kněž.,,aut.nádr.</v>
          </cell>
          <cell r="G3936" t="str">
            <v>13:43</v>
          </cell>
          <cell r="H3936" t="str">
            <v>Rychnov n.Kněž.,,sídl.Nad Habrovou</v>
          </cell>
          <cell r="I3936">
            <v>255</v>
          </cell>
          <cell r="J3936">
            <v>4</v>
          </cell>
          <cell r="K3936">
            <v>1020</v>
          </cell>
          <cell r="L3936">
            <v>200</v>
          </cell>
          <cell r="M3936" t="str">
            <v>X vzdy</v>
          </cell>
          <cell r="N3936" t="str">
            <v>Audis Bus</v>
          </cell>
        </row>
        <row r="3937">
          <cell r="D3937" t="str">
            <v>660240/12</v>
          </cell>
          <cell r="E3937" t="str">
            <v>09:55</v>
          </cell>
          <cell r="F3937" t="str">
            <v>Lukavice,,horní</v>
          </cell>
          <cell r="G3937" t="str">
            <v>10:21</v>
          </cell>
          <cell r="H3937" t="str">
            <v>Rychnov n.Kněž.,,nemocnice</v>
          </cell>
          <cell r="I3937">
            <v>255</v>
          </cell>
          <cell r="J3937">
            <v>9</v>
          </cell>
          <cell r="K3937">
            <v>2295</v>
          </cell>
          <cell r="L3937">
            <v>200</v>
          </cell>
          <cell r="M3937" t="str">
            <v>X vzdy</v>
          </cell>
          <cell r="N3937" t="str">
            <v>Audis Bus</v>
          </cell>
        </row>
        <row r="3938">
          <cell r="D3938" t="str">
            <v>660240/13</v>
          </cell>
          <cell r="E3938" t="str">
            <v>14:40</v>
          </cell>
          <cell r="F3938" t="str">
            <v>Rychnov n.Kněž.,,aut.nádr.</v>
          </cell>
          <cell r="G3938" t="str">
            <v>15:00</v>
          </cell>
          <cell r="H3938" t="str">
            <v>Lukavice,,horní</v>
          </cell>
          <cell r="I3938">
            <v>255</v>
          </cell>
          <cell r="J3938">
            <v>8</v>
          </cell>
          <cell r="K3938">
            <v>2040</v>
          </cell>
          <cell r="L3938">
            <v>200</v>
          </cell>
          <cell r="M3938" t="str">
            <v>X vzdy</v>
          </cell>
          <cell r="N3938" t="str">
            <v>Audis Bus</v>
          </cell>
        </row>
        <row r="3939">
          <cell r="D3939" t="str">
            <v>660240/14</v>
          </cell>
          <cell r="E3939" t="str">
            <v>12:52</v>
          </cell>
          <cell r="F3939" t="str">
            <v>Lukavice,,horní</v>
          </cell>
          <cell r="G3939" t="str">
            <v>13:13</v>
          </cell>
          <cell r="H3939" t="str">
            <v>Rychnov n.Kněž.,,aut.nádr.</v>
          </cell>
          <cell r="I3939">
            <v>255</v>
          </cell>
          <cell r="J3939">
            <v>8</v>
          </cell>
          <cell r="K3939">
            <v>2040</v>
          </cell>
          <cell r="L3939">
            <v>200</v>
          </cell>
          <cell r="M3939" t="str">
            <v>X vzdy</v>
          </cell>
          <cell r="N3939" t="str">
            <v>Audis Bus</v>
          </cell>
        </row>
        <row r="3940">
          <cell r="D3940" t="str">
            <v>660240/15</v>
          </cell>
          <cell r="E3940" t="str">
            <v>15:30</v>
          </cell>
          <cell r="F3940" t="str">
            <v>Rychnov n.Kněž.,,aut.nádr.</v>
          </cell>
          <cell r="G3940" t="str">
            <v>15:50</v>
          </cell>
          <cell r="H3940" t="str">
            <v>Lukavice,,horní</v>
          </cell>
          <cell r="I3940">
            <v>255</v>
          </cell>
          <cell r="J3940">
            <v>8</v>
          </cell>
          <cell r="K3940">
            <v>2040</v>
          </cell>
          <cell r="L3940">
            <v>200</v>
          </cell>
          <cell r="M3940" t="str">
            <v>X vzdy</v>
          </cell>
          <cell r="N3940" t="str">
            <v>Audis Bus</v>
          </cell>
        </row>
        <row r="3941">
          <cell r="D3941" t="str">
            <v>660240/16</v>
          </cell>
          <cell r="E3941" t="str">
            <v>13:44</v>
          </cell>
          <cell r="F3941" t="str">
            <v>Rychnov n.Kněž.,,sídl.Nad Habrovou</v>
          </cell>
          <cell r="G3941" t="str">
            <v>13:52</v>
          </cell>
          <cell r="H3941" t="str">
            <v>Rychnov n.Kněž.,,aut.nádr.</v>
          </cell>
          <cell r="I3941">
            <v>255</v>
          </cell>
          <cell r="J3941">
            <v>3</v>
          </cell>
          <cell r="K3941">
            <v>765</v>
          </cell>
          <cell r="L3941">
            <v>200</v>
          </cell>
          <cell r="M3941" t="str">
            <v>X vzdy</v>
          </cell>
          <cell r="N3941" t="str">
            <v>Audis Bus</v>
          </cell>
        </row>
        <row r="3942">
          <cell r="D3942" t="str">
            <v>660240/17</v>
          </cell>
          <cell r="E3942" t="str">
            <v>16:30</v>
          </cell>
          <cell r="F3942" t="str">
            <v>Rychnov n.Kněž.,,aut.nádr.</v>
          </cell>
          <cell r="G3942" t="str">
            <v>16:45</v>
          </cell>
          <cell r="H3942" t="str">
            <v>Lukavice,,u školy</v>
          </cell>
          <cell r="I3942">
            <v>255</v>
          </cell>
          <cell r="J3942">
            <v>6</v>
          </cell>
          <cell r="K3942">
            <v>1530</v>
          </cell>
          <cell r="L3942">
            <v>200</v>
          </cell>
          <cell r="M3942" t="str">
            <v>X vzdy</v>
          </cell>
          <cell r="N3942" t="str">
            <v>Audis Bus</v>
          </cell>
        </row>
        <row r="3943">
          <cell r="D3943" t="str">
            <v>660240/18</v>
          </cell>
          <cell r="E3943" t="str">
            <v>15:02</v>
          </cell>
          <cell r="F3943" t="str">
            <v>Lukavice,,horní</v>
          </cell>
          <cell r="G3943" t="str">
            <v>15:23</v>
          </cell>
          <cell r="H3943" t="str">
            <v>Rychnov n.Kněž.,,aut.nádr.</v>
          </cell>
          <cell r="I3943">
            <v>255</v>
          </cell>
          <cell r="J3943">
            <v>8</v>
          </cell>
          <cell r="K3943">
            <v>2040</v>
          </cell>
          <cell r="L3943">
            <v>200</v>
          </cell>
          <cell r="M3943" t="str">
            <v>X vzdy</v>
          </cell>
          <cell r="N3943" t="str">
            <v>Audis Bus</v>
          </cell>
        </row>
        <row r="3944">
          <cell r="D3944" t="str">
            <v>660240/19</v>
          </cell>
          <cell r="E3944" t="str">
            <v>17:40</v>
          </cell>
          <cell r="F3944" t="str">
            <v>Rychnov n.Kněž.,,aut.nádr.</v>
          </cell>
          <cell r="G3944" t="str">
            <v>18:00</v>
          </cell>
          <cell r="H3944" t="str">
            <v>Lukavice,,horní</v>
          </cell>
          <cell r="I3944">
            <v>255</v>
          </cell>
          <cell r="J3944">
            <v>8</v>
          </cell>
          <cell r="K3944">
            <v>2040</v>
          </cell>
          <cell r="L3944">
            <v>200</v>
          </cell>
          <cell r="M3944" t="str">
            <v>X vzdy</v>
          </cell>
          <cell r="N3944" t="str">
            <v>Audis Bus</v>
          </cell>
        </row>
        <row r="3945">
          <cell r="D3945" t="str">
            <v>660240/20</v>
          </cell>
          <cell r="E3945" t="str">
            <v>15:55</v>
          </cell>
          <cell r="F3945" t="str">
            <v>Lukavice,,horní</v>
          </cell>
          <cell r="G3945" t="str">
            <v>16:16</v>
          </cell>
          <cell r="H3945" t="str">
            <v>Rychnov n.Kněž.,,aut.nádr.</v>
          </cell>
          <cell r="I3945">
            <v>255</v>
          </cell>
          <cell r="J3945">
            <v>8</v>
          </cell>
          <cell r="K3945">
            <v>2040</v>
          </cell>
          <cell r="L3945">
            <v>200</v>
          </cell>
          <cell r="M3945" t="str">
            <v>X vzdy</v>
          </cell>
          <cell r="N3945" t="str">
            <v>Audis Bus</v>
          </cell>
        </row>
        <row r="3946">
          <cell r="D3946" t="str">
            <v>660240/21</v>
          </cell>
          <cell r="E3946" t="str">
            <v>22:40</v>
          </cell>
          <cell r="F3946" t="str">
            <v>Rychnov n.Kněž.,,aut.nádr.</v>
          </cell>
          <cell r="G3946" t="str">
            <v>23:35</v>
          </cell>
          <cell r="H3946" t="str">
            <v>Rychnov n.Kněž.,,aut.nádr.</v>
          </cell>
          <cell r="I3946">
            <v>129</v>
          </cell>
          <cell r="J3946">
            <v>11</v>
          </cell>
          <cell r="K3946">
            <v>1419</v>
          </cell>
          <cell r="L3946">
            <v>102</v>
          </cell>
          <cell r="M3946" t="str">
            <v>X su</v>
          </cell>
          <cell r="N3946" t="str">
            <v>Audis Bus</v>
          </cell>
        </row>
        <row r="3947">
          <cell r="D3947" t="str">
            <v>660240/22</v>
          </cell>
          <cell r="E3947" t="str">
            <v>16:45</v>
          </cell>
          <cell r="F3947" t="str">
            <v>Lukavice,,u školy</v>
          </cell>
          <cell r="G3947" t="str">
            <v>17:01</v>
          </cell>
          <cell r="H3947" t="str">
            <v>Rychnov n.Kněž.,,aut.nádr.</v>
          </cell>
          <cell r="I3947">
            <v>255</v>
          </cell>
          <cell r="J3947">
            <v>6</v>
          </cell>
          <cell r="K3947">
            <v>1530</v>
          </cell>
          <cell r="L3947">
            <v>200</v>
          </cell>
          <cell r="M3947" t="str">
            <v>X vzdy</v>
          </cell>
          <cell r="N3947" t="str">
            <v>Audis Bus</v>
          </cell>
        </row>
        <row r="3948">
          <cell r="D3948" t="str">
            <v>660240/29</v>
          </cell>
          <cell r="E3948" t="str">
            <v>05:05</v>
          </cell>
          <cell r="F3948" t="str">
            <v>Rychnov n.Kněž.,,aut.nádr.</v>
          </cell>
          <cell r="G3948" t="str">
            <v>05:30</v>
          </cell>
          <cell r="H3948" t="str">
            <v>Kvasiny,,zámek</v>
          </cell>
          <cell r="I3948">
            <v>255</v>
          </cell>
          <cell r="J3948">
            <v>13</v>
          </cell>
          <cell r="K3948">
            <v>3315</v>
          </cell>
          <cell r="L3948">
            <v>200</v>
          </cell>
          <cell r="M3948" t="str">
            <v>X vzdy</v>
          </cell>
          <cell r="N3948" t="str">
            <v>Audis Bus</v>
          </cell>
        </row>
        <row r="3949">
          <cell r="D3949" t="str">
            <v>660240/30</v>
          </cell>
          <cell r="E3949" t="str">
            <v>06:23</v>
          </cell>
          <cell r="F3949" t="str">
            <v>Kvasiny,,zámek</v>
          </cell>
          <cell r="G3949" t="str">
            <v>06:49</v>
          </cell>
          <cell r="H3949" t="str">
            <v>Rychnov n.Kněž.,,aut.nádr.</v>
          </cell>
          <cell r="I3949">
            <v>255</v>
          </cell>
          <cell r="J3949">
            <v>13</v>
          </cell>
          <cell r="K3949">
            <v>3315</v>
          </cell>
          <cell r="L3949">
            <v>200</v>
          </cell>
          <cell r="M3949" t="str">
            <v>X vzdy</v>
          </cell>
          <cell r="N3949" t="str">
            <v>Audis Bus</v>
          </cell>
        </row>
        <row r="3950">
          <cell r="D3950" t="str">
            <v>660240/33</v>
          </cell>
          <cell r="E3950" t="str">
            <v>13:05</v>
          </cell>
          <cell r="F3950" t="str">
            <v>Rychnov n.Kněž.,,aut.nádr.</v>
          </cell>
          <cell r="G3950" t="str">
            <v>13:30</v>
          </cell>
          <cell r="H3950" t="str">
            <v>Kvasiny,,zámek</v>
          </cell>
          <cell r="I3950">
            <v>255</v>
          </cell>
          <cell r="J3950">
            <v>13</v>
          </cell>
          <cell r="K3950">
            <v>3315</v>
          </cell>
          <cell r="L3950">
            <v>200</v>
          </cell>
          <cell r="M3950" t="str">
            <v>X vzdy</v>
          </cell>
          <cell r="N3950" t="str">
            <v>Audis Bus</v>
          </cell>
        </row>
        <row r="3951">
          <cell r="D3951" t="str">
            <v>660240/34</v>
          </cell>
          <cell r="E3951" t="str">
            <v>14:21</v>
          </cell>
          <cell r="F3951" t="str">
            <v>Kvasiny,,zámek</v>
          </cell>
          <cell r="G3951" t="str">
            <v>14:45</v>
          </cell>
          <cell r="H3951" t="str">
            <v>Rychnov n.Kněž.,,aut.nádr.</v>
          </cell>
          <cell r="I3951">
            <v>255</v>
          </cell>
          <cell r="J3951">
            <v>13</v>
          </cell>
          <cell r="K3951">
            <v>3315</v>
          </cell>
          <cell r="L3951">
            <v>200</v>
          </cell>
          <cell r="M3951" t="str">
            <v>X vzdy</v>
          </cell>
          <cell r="N3951" t="str">
            <v>Audis Bus</v>
          </cell>
        </row>
        <row r="3952">
          <cell r="D3952" t="str">
            <v>660240/37</v>
          </cell>
          <cell r="E3952" t="str">
            <v>21:05</v>
          </cell>
          <cell r="F3952" t="str">
            <v>Rychnov n.Kněž.,,aut.nádr.</v>
          </cell>
          <cell r="G3952" t="str">
            <v>21:30</v>
          </cell>
          <cell r="H3952" t="str">
            <v>Kvasiny,,zámek</v>
          </cell>
          <cell r="I3952">
            <v>255</v>
          </cell>
          <cell r="J3952">
            <v>13</v>
          </cell>
          <cell r="K3952">
            <v>3315</v>
          </cell>
          <cell r="L3952">
            <v>200</v>
          </cell>
          <cell r="M3952" t="str">
            <v>X vzdy</v>
          </cell>
          <cell r="N3952" t="str">
            <v>Audis Bus</v>
          </cell>
        </row>
        <row r="3953">
          <cell r="D3953" t="str">
            <v>660240/38</v>
          </cell>
          <cell r="E3953" t="str">
            <v>22:20</v>
          </cell>
          <cell r="F3953" t="str">
            <v>Kvasiny,,zámek</v>
          </cell>
          <cell r="G3953" t="str">
            <v>22:40</v>
          </cell>
          <cell r="H3953" t="str">
            <v>Rychnov n.Kněž.,,aut.nádr.</v>
          </cell>
          <cell r="I3953">
            <v>255</v>
          </cell>
          <cell r="J3953">
            <v>13</v>
          </cell>
          <cell r="K3953">
            <v>3315</v>
          </cell>
          <cell r="L3953">
            <v>200</v>
          </cell>
          <cell r="M3953" t="str">
            <v>X vzdy</v>
          </cell>
          <cell r="N3953" t="str">
            <v>Audis Bus</v>
          </cell>
        </row>
        <row r="3954">
          <cell r="D3954" t="str">
            <v>660240/41</v>
          </cell>
          <cell r="E3954" t="str">
            <v>19:45</v>
          </cell>
          <cell r="F3954" t="str">
            <v>Rychnov n.Kněž.,,aut.nádr.</v>
          </cell>
          <cell r="G3954" t="str">
            <v>20:05</v>
          </cell>
          <cell r="H3954" t="str">
            <v>Lukavice,,horní</v>
          </cell>
          <cell r="I3954">
            <v>255</v>
          </cell>
          <cell r="J3954">
            <v>8</v>
          </cell>
          <cell r="K3954">
            <v>2040</v>
          </cell>
          <cell r="L3954">
            <v>200</v>
          </cell>
          <cell r="M3954" t="str">
            <v>X vzdy</v>
          </cell>
          <cell r="N3954" t="str">
            <v>Audis Bus</v>
          </cell>
        </row>
        <row r="3955">
          <cell r="D3955" t="str">
            <v>660240/42</v>
          </cell>
          <cell r="E3955" t="str">
            <v>20:05</v>
          </cell>
          <cell r="F3955" t="str">
            <v>Lukavice,,horní</v>
          </cell>
          <cell r="G3955" t="str">
            <v>20:26</v>
          </cell>
          <cell r="H3955" t="str">
            <v>Rychnov n.Kněž.,,aut.nádr.</v>
          </cell>
          <cell r="I3955">
            <v>255</v>
          </cell>
          <cell r="J3955">
            <v>8</v>
          </cell>
          <cell r="K3955">
            <v>2040</v>
          </cell>
          <cell r="L3955">
            <v>200</v>
          </cell>
          <cell r="M3955" t="str">
            <v>X vzdy</v>
          </cell>
          <cell r="N3955" t="str">
            <v>Audis Bus</v>
          </cell>
        </row>
        <row r="3956">
          <cell r="D3956" t="str">
            <v>660240/73</v>
          </cell>
          <cell r="E3956" t="str">
            <v>08:00</v>
          </cell>
          <cell r="F3956" t="str">
            <v>Rychnov n.Kněž.,,aut.nádr.</v>
          </cell>
          <cell r="G3956" t="str">
            <v>08:13</v>
          </cell>
          <cell r="H3956" t="str">
            <v>Rychnov n.Kněž.,,sídl.Nad Habrovou</v>
          </cell>
          <cell r="I3956">
            <v>255</v>
          </cell>
          <cell r="J3956">
            <v>4</v>
          </cell>
          <cell r="K3956">
            <v>1020</v>
          </cell>
          <cell r="L3956">
            <v>200</v>
          </cell>
          <cell r="M3956" t="str">
            <v>X vzdy</v>
          </cell>
          <cell r="N3956" t="str">
            <v>Audis Bus</v>
          </cell>
        </row>
        <row r="3957">
          <cell r="D3957" t="str">
            <v>660240/74</v>
          </cell>
          <cell r="E3957" t="str">
            <v>08:20</v>
          </cell>
          <cell r="F3957" t="str">
            <v>Rychnov n.Kněž.,,sídl.Nad Habrovou</v>
          </cell>
          <cell r="G3957" t="str">
            <v>08:33</v>
          </cell>
          <cell r="H3957" t="str">
            <v>Rychnov n.Kněž.,,nemocnice</v>
          </cell>
          <cell r="I3957">
            <v>255</v>
          </cell>
          <cell r="J3957">
            <v>4</v>
          </cell>
          <cell r="K3957">
            <v>1020</v>
          </cell>
          <cell r="L3957">
            <v>200</v>
          </cell>
          <cell r="M3957" t="str">
            <v>X vzdy</v>
          </cell>
          <cell r="N3957" t="str">
            <v>Audis Bus</v>
          </cell>
        </row>
        <row r="3958">
          <cell r="D3958" t="str">
            <v>660240/100</v>
          </cell>
          <cell r="E3958" t="str">
            <v>08:30</v>
          </cell>
          <cell r="F3958" t="str">
            <v>Lukavice,,horní</v>
          </cell>
          <cell r="G3958" t="str">
            <v>08:47</v>
          </cell>
          <cell r="H3958" t="str">
            <v>Rychnov n.Kněž.,,aut.nádr.</v>
          </cell>
          <cell r="I3958">
            <v>116</v>
          </cell>
          <cell r="J3958">
            <v>7</v>
          </cell>
          <cell r="K3958">
            <v>812</v>
          </cell>
          <cell r="L3958">
            <v>87</v>
          </cell>
          <cell r="M3958" t="str">
            <v>6+ vzdy</v>
          </cell>
          <cell r="N3958" t="str">
            <v>Audis Bus</v>
          </cell>
        </row>
        <row r="3959">
          <cell r="D3959" t="str">
            <v>660240/101</v>
          </cell>
          <cell r="E3959" t="str">
            <v>08:13</v>
          </cell>
          <cell r="F3959" t="str">
            <v>Rychnov n.Kněž.,,aut.nádr.</v>
          </cell>
          <cell r="G3959" t="str">
            <v>08:30</v>
          </cell>
          <cell r="H3959" t="str">
            <v>Lukavice,,horní</v>
          </cell>
          <cell r="I3959">
            <v>116</v>
          </cell>
          <cell r="J3959">
            <v>7</v>
          </cell>
          <cell r="K3959">
            <v>812</v>
          </cell>
          <cell r="L3959">
            <v>87</v>
          </cell>
          <cell r="M3959" t="str">
            <v>6+ vzdy</v>
          </cell>
          <cell r="N3959" t="str">
            <v>Audis Bus</v>
          </cell>
        </row>
        <row r="3960">
          <cell r="D3960" t="str">
            <v>660240/102</v>
          </cell>
          <cell r="E3960" t="str">
            <v>11:30</v>
          </cell>
          <cell r="F3960" t="str">
            <v>Lukavice,,horní</v>
          </cell>
          <cell r="G3960" t="str">
            <v>11:47</v>
          </cell>
          <cell r="H3960" t="str">
            <v>Rychnov n.Kněž.,,aut.nádr.</v>
          </cell>
          <cell r="I3960">
            <v>116</v>
          </cell>
          <cell r="J3960">
            <v>7</v>
          </cell>
          <cell r="K3960">
            <v>812</v>
          </cell>
          <cell r="L3960">
            <v>87</v>
          </cell>
          <cell r="M3960" t="str">
            <v>6+ vzdy</v>
          </cell>
          <cell r="N3960" t="str">
            <v>Audis Bus</v>
          </cell>
        </row>
        <row r="3961">
          <cell r="D3961" t="str">
            <v>660240/103</v>
          </cell>
          <cell r="E3961" t="str">
            <v>11:13</v>
          </cell>
          <cell r="F3961" t="str">
            <v>Rychnov n.Kněž.,,aut.nádr.</v>
          </cell>
          <cell r="G3961" t="str">
            <v>11:30</v>
          </cell>
          <cell r="H3961" t="str">
            <v>Lukavice,,horní</v>
          </cell>
          <cell r="I3961">
            <v>116</v>
          </cell>
          <cell r="J3961">
            <v>7</v>
          </cell>
          <cell r="K3961">
            <v>812</v>
          </cell>
          <cell r="L3961">
            <v>87</v>
          </cell>
          <cell r="M3961" t="str">
            <v>6+ vzdy</v>
          </cell>
          <cell r="N3961" t="str">
            <v>Audis Bus</v>
          </cell>
        </row>
        <row r="3962">
          <cell r="D3962" t="str">
            <v>660240/104</v>
          </cell>
          <cell r="E3962" t="str">
            <v>16:30</v>
          </cell>
          <cell r="F3962" t="str">
            <v>Lukavice,,horní</v>
          </cell>
          <cell r="G3962" t="str">
            <v>16:47</v>
          </cell>
          <cell r="H3962" t="str">
            <v>Rychnov n.Kněž.,,aut.nádr.</v>
          </cell>
          <cell r="I3962">
            <v>116</v>
          </cell>
          <cell r="J3962">
            <v>7</v>
          </cell>
          <cell r="K3962">
            <v>812</v>
          </cell>
          <cell r="L3962">
            <v>87</v>
          </cell>
          <cell r="M3962" t="str">
            <v>6+ vzdy</v>
          </cell>
          <cell r="N3962" t="str">
            <v>Audis Bus</v>
          </cell>
        </row>
        <row r="3963">
          <cell r="D3963" t="str">
            <v>660240/105</v>
          </cell>
          <cell r="E3963" t="str">
            <v>21:05</v>
          </cell>
          <cell r="F3963" t="str">
            <v>Rychnov n.Kněž.,,aut.nádr.</v>
          </cell>
          <cell r="G3963" t="str">
            <v>21:30</v>
          </cell>
          <cell r="H3963" t="str">
            <v>Kvasiny,,zámek</v>
          </cell>
          <cell r="I3963">
            <v>54</v>
          </cell>
          <cell r="J3963">
            <v>13</v>
          </cell>
          <cell r="K3963">
            <v>702</v>
          </cell>
          <cell r="L3963">
            <v>43</v>
          </cell>
          <cell r="M3963" t="str">
            <v>+ vzdy</v>
          </cell>
          <cell r="N3963" t="str">
            <v>Audis Bus</v>
          </cell>
        </row>
        <row r="3964">
          <cell r="D3964" t="str">
            <v>660240/107</v>
          </cell>
          <cell r="E3964" t="str">
            <v>16:13</v>
          </cell>
          <cell r="F3964" t="str">
            <v>Rychnov n.Kněž.,,aut.nádr.</v>
          </cell>
          <cell r="G3964" t="str">
            <v>16:30</v>
          </cell>
          <cell r="H3964" t="str">
            <v>Lukavice,,horní</v>
          </cell>
          <cell r="I3964">
            <v>116</v>
          </cell>
          <cell r="J3964">
            <v>7</v>
          </cell>
          <cell r="K3964">
            <v>812</v>
          </cell>
          <cell r="L3964">
            <v>87</v>
          </cell>
          <cell r="M3964" t="str">
            <v>6+ vzdy</v>
          </cell>
          <cell r="N3964" t="str">
            <v>Audis Bus</v>
          </cell>
        </row>
        <row r="3965">
          <cell r="D3965" t="str">
            <v>660240/553</v>
          </cell>
          <cell r="E3965" t="str">
            <v>08:13</v>
          </cell>
          <cell r="F3965" t="str">
            <v>Rychnov n.Kněž.,,sídl.Nad Habrovou</v>
          </cell>
          <cell r="G3965" t="str">
            <v>08:17</v>
          </cell>
          <cell r="H3965" t="str">
            <v>Lukavice,,u školy</v>
          </cell>
          <cell r="I3965">
            <v>255</v>
          </cell>
          <cell r="J3965">
            <v>3</v>
          </cell>
          <cell r="K3965">
            <v>765</v>
          </cell>
          <cell r="L3965">
            <v>200</v>
          </cell>
          <cell r="M3965" t="str">
            <v>X vzdy</v>
          </cell>
          <cell r="N3965" t="str">
            <v>Audis Bus</v>
          </cell>
        </row>
        <row r="3966">
          <cell r="D3966" t="str">
            <v>660240/554</v>
          </cell>
          <cell r="E3966" t="str">
            <v>08:16</v>
          </cell>
          <cell r="F3966" t="str">
            <v>Lukavice,,u školy</v>
          </cell>
          <cell r="G3966" t="str">
            <v>08:20</v>
          </cell>
          <cell r="H3966" t="str">
            <v>Rychnov n.Kněž.,,sídl.Nad Habrovou</v>
          </cell>
          <cell r="I3966">
            <v>255</v>
          </cell>
          <cell r="J3966">
            <v>3</v>
          </cell>
          <cell r="K3966">
            <v>765</v>
          </cell>
          <cell r="L3966">
            <v>200</v>
          </cell>
          <cell r="M3966" t="str">
            <v>X vzdy</v>
          </cell>
          <cell r="N3966" t="str">
            <v>Audis Bus</v>
          </cell>
        </row>
        <row r="3967">
          <cell r="D3967" t="str">
            <v>660240/555</v>
          </cell>
          <cell r="E3967" t="str">
            <v>08:30</v>
          </cell>
          <cell r="F3967" t="str">
            <v>Rychnov n.Kněž.,,aut.nádr.</v>
          </cell>
          <cell r="G3967" t="str">
            <v>08:45</v>
          </cell>
          <cell r="H3967" t="str">
            <v>Rychnov n.Kněž.,,rozc.Prorubky</v>
          </cell>
          <cell r="I3967">
            <v>255</v>
          </cell>
          <cell r="J3967">
            <v>6</v>
          </cell>
          <cell r="K3967">
            <v>1530</v>
          </cell>
          <cell r="L3967">
            <v>200</v>
          </cell>
          <cell r="M3967" t="str">
            <v>X vzdy</v>
          </cell>
          <cell r="N3967" t="str">
            <v>Audis Bus</v>
          </cell>
        </row>
        <row r="3968">
          <cell r="D3968" t="str">
            <v>660240/556</v>
          </cell>
          <cell r="E3968" t="str">
            <v>08:45</v>
          </cell>
          <cell r="F3968" t="str">
            <v>Rychnov n.Kněž.,,rozc.Prorubky</v>
          </cell>
          <cell r="G3968" t="str">
            <v>09:02</v>
          </cell>
          <cell r="H3968" t="str">
            <v>Rychnov n.Kněž.,,aut.nádr.</v>
          </cell>
          <cell r="I3968">
            <v>255</v>
          </cell>
          <cell r="J3968">
            <v>7</v>
          </cell>
          <cell r="K3968">
            <v>1785</v>
          </cell>
          <cell r="L3968">
            <v>200</v>
          </cell>
          <cell r="M3968" t="str">
            <v>X vzdy</v>
          </cell>
          <cell r="N3968" t="str">
            <v>Audis Bus</v>
          </cell>
        </row>
        <row r="3969">
          <cell r="D3969" t="str">
            <v>660240/559</v>
          </cell>
          <cell r="E3969" t="str">
            <v>10:30</v>
          </cell>
          <cell r="F3969" t="str">
            <v>Rychnov n.Kněž.,,aut.nádr.</v>
          </cell>
          <cell r="G3969" t="str">
            <v>10:45</v>
          </cell>
          <cell r="H3969" t="str">
            <v>Rychnov n.Kněž.,,rozc.Prorubky</v>
          </cell>
          <cell r="I3969">
            <v>255</v>
          </cell>
          <cell r="J3969">
            <v>6</v>
          </cell>
          <cell r="K3969">
            <v>1530</v>
          </cell>
          <cell r="L3969">
            <v>200</v>
          </cell>
          <cell r="M3969" t="str">
            <v>X vzdy</v>
          </cell>
          <cell r="N3969" t="str">
            <v>Audis Bus</v>
          </cell>
        </row>
        <row r="3970">
          <cell r="D3970" t="str">
            <v>660240/560</v>
          </cell>
          <cell r="E3970" t="str">
            <v>10:45</v>
          </cell>
          <cell r="F3970" t="str">
            <v>Rychnov n.Kněž.,,rozc.Prorubky</v>
          </cell>
          <cell r="G3970" t="str">
            <v>11:02</v>
          </cell>
          <cell r="H3970" t="str">
            <v>Rychnov n.Kněž.,,aut.nádr.</v>
          </cell>
          <cell r="I3970">
            <v>255</v>
          </cell>
          <cell r="J3970">
            <v>7</v>
          </cell>
          <cell r="K3970">
            <v>1785</v>
          </cell>
          <cell r="L3970">
            <v>200</v>
          </cell>
          <cell r="M3970" t="str">
            <v>X vzdy</v>
          </cell>
          <cell r="N3970" t="str">
            <v>Audis Bus</v>
          </cell>
        </row>
        <row r="3971">
          <cell r="D3971" t="str">
            <v>660240/561</v>
          </cell>
          <cell r="E3971" t="str">
            <v>11:10</v>
          </cell>
          <cell r="F3971" t="str">
            <v>Rychnov n.Kněž.,,aut.nádr.</v>
          </cell>
          <cell r="G3971" t="str">
            <v>11:29</v>
          </cell>
          <cell r="H3971" t="str">
            <v>Lukavice,,u školy</v>
          </cell>
          <cell r="I3971">
            <v>255</v>
          </cell>
          <cell r="J3971">
            <v>7</v>
          </cell>
          <cell r="K3971">
            <v>1785</v>
          </cell>
          <cell r="L3971">
            <v>200</v>
          </cell>
          <cell r="M3971" t="str">
            <v>X vzdy</v>
          </cell>
          <cell r="N3971" t="str">
            <v>Audis Bus</v>
          </cell>
        </row>
        <row r="3972">
          <cell r="D3972" t="str">
            <v>660240/562</v>
          </cell>
          <cell r="E3972" t="str">
            <v>11:30</v>
          </cell>
          <cell r="F3972" t="str">
            <v>Lukavice,,u školy</v>
          </cell>
          <cell r="G3972" t="str">
            <v>11:46</v>
          </cell>
          <cell r="H3972" t="str">
            <v>Rychnov n.Kněž.,,aut.nádr.</v>
          </cell>
          <cell r="I3972">
            <v>255</v>
          </cell>
          <cell r="J3972">
            <v>6</v>
          </cell>
          <cell r="K3972">
            <v>1530</v>
          </cell>
          <cell r="L3972">
            <v>200</v>
          </cell>
          <cell r="M3972" t="str">
            <v>X vzdy</v>
          </cell>
          <cell r="N3972" t="str">
            <v>Audis Bus</v>
          </cell>
        </row>
        <row r="3973">
          <cell r="D3973" t="str">
            <v>660240/567</v>
          </cell>
          <cell r="E3973" t="str">
            <v>18:40</v>
          </cell>
          <cell r="F3973" t="str">
            <v>Rychnov n.Kněž.,,aut.nádr.</v>
          </cell>
          <cell r="G3973" t="str">
            <v>18:54</v>
          </cell>
          <cell r="H3973" t="str">
            <v>Lukavice,,u školy</v>
          </cell>
          <cell r="I3973">
            <v>255</v>
          </cell>
          <cell r="J3973">
            <v>6</v>
          </cell>
          <cell r="K3973">
            <v>1530</v>
          </cell>
          <cell r="L3973">
            <v>200</v>
          </cell>
          <cell r="M3973" t="str">
            <v>X vzdy</v>
          </cell>
          <cell r="N3973" t="str">
            <v>Audis Bus</v>
          </cell>
        </row>
        <row r="3974">
          <cell r="D3974" t="str">
            <v>660251/1</v>
          </cell>
          <cell r="E3974" t="str">
            <v>04:55</v>
          </cell>
          <cell r="F3974" t="str">
            <v>Hořičky,,nám.</v>
          </cell>
          <cell r="G3974" t="str">
            <v>05:15</v>
          </cell>
          <cell r="H3974" t="str">
            <v>Česká Skalice,,žel.st.</v>
          </cell>
          <cell r="I3974">
            <v>255</v>
          </cell>
          <cell r="J3974">
            <v>11</v>
          </cell>
          <cell r="K3974">
            <v>2805</v>
          </cell>
          <cell r="L3974">
            <v>200</v>
          </cell>
          <cell r="M3974" t="str">
            <v>X vzdy</v>
          </cell>
          <cell r="N3974" t="str">
            <v>Audis Bus</v>
          </cell>
        </row>
        <row r="3975">
          <cell r="D3975" t="str">
            <v>660251/2</v>
          </cell>
          <cell r="E3975" t="str">
            <v>04:50</v>
          </cell>
          <cell r="F3975" t="str">
            <v>Hořičky,,nám.</v>
          </cell>
          <cell r="G3975" t="str">
            <v>05:15</v>
          </cell>
          <cell r="H3975" t="str">
            <v>Úpice,,most F.L.Riegra</v>
          </cell>
          <cell r="I3975">
            <v>255</v>
          </cell>
          <cell r="J3975">
            <v>12</v>
          </cell>
          <cell r="K3975">
            <v>3060</v>
          </cell>
          <cell r="L3975">
            <v>200</v>
          </cell>
          <cell r="M3975" t="str">
            <v>X vzdy</v>
          </cell>
          <cell r="N3975" t="str">
            <v>Audis Bus</v>
          </cell>
        </row>
        <row r="3976">
          <cell r="D3976" t="str">
            <v>660251/3</v>
          </cell>
          <cell r="E3976" t="str">
            <v>05:35</v>
          </cell>
          <cell r="F3976" t="str">
            <v>Úpice,,Revoluční</v>
          </cell>
          <cell r="G3976" t="str">
            <v>06:18</v>
          </cell>
          <cell r="H3976" t="str">
            <v>Česká Skalice,,žel.st.</v>
          </cell>
          <cell r="I3976">
            <v>255</v>
          </cell>
          <cell r="J3976">
            <v>25</v>
          </cell>
          <cell r="K3976">
            <v>6375</v>
          </cell>
          <cell r="L3976">
            <v>200</v>
          </cell>
          <cell r="M3976" t="str">
            <v>X vzdy</v>
          </cell>
          <cell r="N3976" t="str">
            <v>Audis Bus</v>
          </cell>
        </row>
        <row r="3977">
          <cell r="D3977" t="str">
            <v>660251/4</v>
          </cell>
          <cell r="E3977" t="str">
            <v>05:35</v>
          </cell>
          <cell r="F3977" t="str">
            <v>Česká Skalice,,žel.st.</v>
          </cell>
          <cell r="G3977" t="str">
            <v>06:25</v>
          </cell>
          <cell r="H3977" t="str">
            <v>Úpice,,most F.L.Riegra</v>
          </cell>
          <cell r="I3977">
            <v>255</v>
          </cell>
          <cell r="J3977">
            <v>23</v>
          </cell>
          <cell r="K3977">
            <v>5865</v>
          </cell>
          <cell r="L3977">
            <v>200</v>
          </cell>
          <cell r="M3977" t="str">
            <v>X vzdy</v>
          </cell>
          <cell r="N3977" t="str">
            <v>Audis Bus</v>
          </cell>
        </row>
        <row r="3978">
          <cell r="D3978" t="str">
            <v>660251/5</v>
          </cell>
          <cell r="E3978" t="str">
            <v>06:30</v>
          </cell>
          <cell r="F3978" t="str">
            <v>Úpice,,Revoluční</v>
          </cell>
          <cell r="G3978" t="str">
            <v>07:20</v>
          </cell>
          <cell r="H3978" t="str">
            <v>Česká Skalice,,žel.st.</v>
          </cell>
          <cell r="I3978">
            <v>255</v>
          </cell>
          <cell r="J3978">
            <v>24</v>
          </cell>
          <cell r="K3978">
            <v>6120</v>
          </cell>
          <cell r="L3978">
            <v>200</v>
          </cell>
          <cell r="M3978" t="str">
            <v>X vzdy</v>
          </cell>
          <cell r="N3978" t="str">
            <v>Audis Bus</v>
          </cell>
        </row>
        <row r="3979">
          <cell r="D3979" t="str">
            <v>660251/6</v>
          </cell>
          <cell r="E3979" t="str">
            <v>06:35</v>
          </cell>
          <cell r="F3979" t="str">
            <v>Česká Skalice,,žel.st.</v>
          </cell>
          <cell r="G3979" t="str">
            <v>07:25</v>
          </cell>
          <cell r="H3979" t="str">
            <v>Úpice,,most F.L.Riegra</v>
          </cell>
          <cell r="I3979">
            <v>255</v>
          </cell>
          <cell r="J3979">
            <v>23</v>
          </cell>
          <cell r="K3979">
            <v>5865</v>
          </cell>
          <cell r="L3979">
            <v>200</v>
          </cell>
          <cell r="M3979" t="str">
            <v>X vzdy</v>
          </cell>
          <cell r="N3979" t="str">
            <v>Audis Bus</v>
          </cell>
        </row>
        <row r="3980">
          <cell r="D3980" t="str">
            <v>660251/7</v>
          </cell>
          <cell r="E3980" t="str">
            <v>09:35</v>
          </cell>
          <cell r="F3980" t="str">
            <v>Úpice,,Revoluční</v>
          </cell>
          <cell r="G3980" t="str">
            <v>10:20</v>
          </cell>
          <cell r="H3980" t="str">
            <v>Česká Skalice,,žel.st.</v>
          </cell>
          <cell r="I3980">
            <v>255</v>
          </cell>
          <cell r="J3980">
            <v>25</v>
          </cell>
          <cell r="K3980">
            <v>6375</v>
          </cell>
          <cell r="L3980">
            <v>200</v>
          </cell>
          <cell r="M3980" t="str">
            <v>X vzdy</v>
          </cell>
          <cell r="N3980" t="str">
            <v>Audis Bus</v>
          </cell>
        </row>
        <row r="3981">
          <cell r="D3981" t="str">
            <v>660251/8</v>
          </cell>
          <cell r="E3981" t="str">
            <v>09:35</v>
          </cell>
          <cell r="F3981" t="str">
            <v>Česká Skalice,,žel.st.</v>
          </cell>
          <cell r="G3981" t="str">
            <v>10:32</v>
          </cell>
          <cell r="H3981" t="str">
            <v>Úpice,,most F.L.Riegra</v>
          </cell>
          <cell r="I3981">
            <v>255</v>
          </cell>
          <cell r="J3981">
            <v>29</v>
          </cell>
          <cell r="K3981">
            <v>7395</v>
          </cell>
          <cell r="L3981">
            <v>200</v>
          </cell>
          <cell r="M3981" t="str">
            <v>X vzdy</v>
          </cell>
          <cell r="N3981" t="str">
            <v>Audis Bus</v>
          </cell>
        </row>
        <row r="3982">
          <cell r="D3982" t="str">
            <v>660251/9</v>
          </cell>
          <cell r="E3982" t="str">
            <v>12:35</v>
          </cell>
          <cell r="F3982" t="str">
            <v>Úpice,,Revoluční</v>
          </cell>
          <cell r="G3982" t="str">
            <v>13:20</v>
          </cell>
          <cell r="H3982" t="str">
            <v>Česká Skalice,,žel.st.</v>
          </cell>
          <cell r="I3982">
            <v>255</v>
          </cell>
          <cell r="J3982">
            <v>25</v>
          </cell>
          <cell r="K3982">
            <v>6375</v>
          </cell>
          <cell r="L3982">
            <v>200</v>
          </cell>
          <cell r="M3982" t="str">
            <v>X vzdy</v>
          </cell>
          <cell r="N3982" t="str">
            <v>Audis Bus</v>
          </cell>
        </row>
        <row r="3983">
          <cell r="D3983" t="str">
            <v>660251/10</v>
          </cell>
          <cell r="E3983" t="str">
            <v>12:35</v>
          </cell>
          <cell r="F3983" t="str">
            <v>Česká Skalice,,žel.st.</v>
          </cell>
          <cell r="G3983" t="str">
            <v>13:25</v>
          </cell>
          <cell r="H3983" t="str">
            <v>Úpice,,most F.L.Riegra</v>
          </cell>
          <cell r="I3983">
            <v>255</v>
          </cell>
          <cell r="J3983">
            <v>23</v>
          </cell>
          <cell r="K3983">
            <v>5865</v>
          </cell>
          <cell r="L3983">
            <v>200</v>
          </cell>
          <cell r="M3983" t="str">
            <v>X vzdy</v>
          </cell>
          <cell r="N3983" t="str">
            <v>Audis Bus</v>
          </cell>
        </row>
        <row r="3984">
          <cell r="D3984" t="str">
            <v>660251/11</v>
          </cell>
          <cell r="E3984" t="str">
            <v>13:30</v>
          </cell>
          <cell r="F3984" t="str">
            <v>Úpice,,Revoluční</v>
          </cell>
          <cell r="G3984" t="str">
            <v>14:20</v>
          </cell>
          <cell r="H3984" t="str">
            <v>Česká Skalice,,žel.st.</v>
          </cell>
          <cell r="I3984">
            <v>255</v>
          </cell>
          <cell r="J3984">
            <v>30</v>
          </cell>
          <cell r="K3984">
            <v>7650</v>
          </cell>
          <cell r="L3984">
            <v>200</v>
          </cell>
          <cell r="M3984" t="str">
            <v>X vzdy</v>
          </cell>
          <cell r="N3984" t="str">
            <v>Audis Bus</v>
          </cell>
        </row>
        <row r="3985">
          <cell r="D3985" t="str">
            <v>660251/12</v>
          </cell>
          <cell r="E3985" t="str">
            <v>13:35</v>
          </cell>
          <cell r="F3985" t="str">
            <v>Česká Skalice,,žel.st.</v>
          </cell>
          <cell r="G3985" t="str">
            <v>14:25</v>
          </cell>
          <cell r="H3985" t="str">
            <v>Úpice,,most F.L.Riegra</v>
          </cell>
          <cell r="I3985">
            <v>255</v>
          </cell>
          <cell r="J3985">
            <v>24</v>
          </cell>
          <cell r="K3985">
            <v>6120</v>
          </cell>
          <cell r="L3985">
            <v>200</v>
          </cell>
          <cell r="M3985" t="str">
            <v>X vzdy</v>
          </cell>
          <cell r="N3985" t="str">
            <v>Audis Bus</v>
          </cell>
        </row>
        <row r="3986">
          <cell r="D3986" t="str">
            <v>660251/13</v>
          </cell>
          <cell r="E3986" t="str">
            <v>14:35</v>
          </cell>
          <cell r="F3986" t="str">
            <v>Úpice,,Revoluční</v>
          </cell>
          <cell r="G3986" t="str">
            <v>15:20</v>
          </cell>
          <cell r="H3986" t="str">
            <v>Česká Skalice,,žel.st.</v>
          </cell>
          <cell r="I3986">
            <v>255</v>
          </cell>
          <cell r="J3986">
            <v>23</v>
          </cell>
          <cell r="K3986">
            <v>5865</v>
          </cell>
          <cell r="L3986">
            <v>200</v>
          </cell>
          <cell r="M3986" t="str">
            <v>X vzdy</v>
          </cell>
          <cell r="N3986" t="str">
            <v>Audis Bus</v>
          </cell>
        </row>
        <row r="3987">
          <cell r="D3987" t="str">
            <v>660251/14</v>
          </cell>
          <cell r="E3987" t="str">
            <v>14:35</v>
          </cell>
          <cell r="F3987" t="str">
            <v>Česká Skalice,,žel.st.</v>
          </cell>
          <cell r="G3987" t="str">
            <v>15:25</v>
          </cell>
          <cell r="H3987" t="str">
            <v>Úpice,,most F.L.Riegra</v>
          </cell>
          <cell r="I3987">
            <v>255</v>
          </cell>
          <cell r="J3987">
            <v>24</v>
          </cell>
          <cell r="K3987">
            <v>6120</v>
          </cell>
          <cell r="L3987">
            <v>200</v>
          </cell>
          <cell r="M3987" t="str">
            <v>X vzdy</v>
          </cell>
          <cell r="N3987" t="str">
            <v>Audis Bus</v>
          </cell>
        </row>
        <row r="3988">
          <cell r="D3988" t="str">
            <v>660251/15</v>
          </cell>
          <cell r="E3988" t="str">
            <v>15:35</v>
          </cell>
          <cell r="F3988" t="str">
            <v>Úpice,,Revoluční</v>
          </cell>
          <cell r="G3988" t="str">
            <v>16:20</v>
          </cell>
          <cell r="H3988" t="str">
            <v>Česká Skalice,,žel.st.</v>
          </cell>
          <cell r="I3988">
            <v>255</v>
          </cell>
          <cell r="J3988">
            <v>23</v>
          </cell>
          <cell r="K3988">
            <v>5865</v>
          </cell>
          <cell r="L3988">
            <v>200</v>
          </cell>
          <cell r="M3988" t="str">
            <v>X vzdy</v>
          </cell>
          <cell r="N3988" t="str">
            <v>Audis Bus</v>
          </cell>
        </row>
        <row r="3989">
          <cell r="D3989" t="str">
            <v>660251/16</v>
          </cell>
          <cell r="E3989" t="str">
            <v>15:35</v>
          </cell>
          <cell r="F3989" t="str">
            <v>Česká Skalice,,žel.st.</v>
          </cell>
          <cell r="G3989" t="str">
            <v>16:25</v>
          </cell>
          <cell r="H3989" t="str">
            <v>Úpice,,most F.L.Riegra</v>
          </cell>
          <cell r="I3989">
            <v>255</v>
          </cell>
          <cell r="J3989">
            <v>24</v>
          </cell>
          <cell r="K3989">
            <v>6120</v>
          </cell>
          <cell r="L3989">
            <v>200</v>
          </cell>
          <cell r="M3989" t="str">
            <v>X vzdy</v>
          </cell>
          <cell r="N3989" t="str">
            <v>Audis Bus</v>
          </cell>
        </row>
        <row r="3990">
          <cell r="D3990" t="str">
            <v>660251/17</v>
          </cell>
          <cell r="E3990" t="str">
            <v>16:35</v>
          </cell>
          <cell r="F3990" t="str">
            <v>Úpice,,Revoluční</v>
          </cell>
          <cell r="G3990" t="str">
            <v>17:20</v>
          </cell>
          <cell r="H3990" t="str">
            <v>Česká Skalice,,žel.st.</v>
          </cell>
          <cell r="I3990">
            <v>255</v>
          </cell>
          <cell r="J3990">
            <v>24</v>
          </cell>
          <cell r="K3990">
            <v>6120</v>
          </cell>
          <cell r="L3990">
            <v>200</v>
          </cell>
          <cell r="M3990" t="str">
            <v>X vzdy</v>
          </cell>
          <cell r="N3990" t="str">
            <v>Audis Bus</v>
          </cell>
        </row>
        <row r="3991">
          <cell r="D3991" t="str">
            <v>660251/18</v>
          </cell>
          <cell r="E3991" t="str">
            <v>16:35</v>
          </cell>
          <cell r="F3991" t="str">
            <v>Česká Skalice,,žel.st.</v>
          </cell>
          <cell r="G3991" t="str">
            <v>17:25</v>
          </cell>
          <cell r="H3991" t="str">
            <v>Úpice,,most F.L.Riegra</v>
          </cell>
          <cell r="I3991">
            <v>255</v>
          </cell>
          <cell r="J3991">
            <v>23</v>
          </cell>
          <cell r="K3991">
            <v>5865</v>
          </cell>
          <cell r="L3991">
            <v>200</v>
          </cell>
          <cell r="M3991" t="str">
            <v>X vzdy</v>
          </cell>
          <cell r="N3991" t="str">
            <v>Audis Bus</v>
          </cell>
        </row>
        <row r="3992">
          <cell r="D3992" t="str">
            <v>660251/19</v>
          </cell>
          <cell r="E3992" t="str">
            <v>18:35</v>
          </cell>
          <cell r="F3992" t="str">
            <v>Úpice,,Revoluční</v>
          </cell>
          <cell r="G3992" t="str">
            <v>19:05</v>
          </cell>
          <cell r="H3992" t="str">
            <v>Hořičky,,nám.</v>
          </cell>
          <cell r="I3992">
            <v>255</v>
          </cell>
          <cell r="J3992">
            <v>18</v>
          </cell>
          <cell r="K3992">
            <v>4590</v>
          </cell>
          <cell r="L3992">
            <v>200</v>
          </cell>
          <cell r="M3992" t="str">
            <v>X vzdy</v>
          </cell>
          <cell r="N3992" t="str">
            <v>Audis Bus</v>
          </cell>
        </row>
        <row r="3993">
          <cell r="D3993" t="str">
            <v>660251/20</v>
          </cell>
          <cell r="E3993" t="str">
            <v>18:35</v>
          </cell>
          <cell r="F3993" t="str">
            <v>Česká Skalice,,žel.st.</v>
          </cell>
          <cell r="G3993" t="str">
            <v>19:00</v>
          </cell>
          <cell r="H3993" t="str">
            <v>Hořičky,,nám.</v>
          </cell>
          <cell r="I3993">
            <v>255</v>
          </cell>
          <cell r="J3993">
            <v>12</v>
          </cell>
          <cell r="K3993">
            <v>3060</v>
          </cell>
          <cell r="L3993">
            <v>200</v>
          </cell>
          <cell r="M3993" t="str">
            <v>X vzdy</v>
          </cell>
          <cell r="N3993" t="str">
            <v>Audis Bus</v>
          </cell>
        </row>
        <row r="3994">
          <cell r="D3994" t="str">
            <v>660252/1</v>
          </cell>
          <cell r="E3994" t="str">
            <v>04:35</v>
          </cell>
          <cell r="F3994" t="str">
            <v>Brzice</v>
          </cell>
          <cell r="G3994" t="str">
            <v>04:43</v>
          </cell>
          <cell r="H3994" t="str">
            <v>Hořičky,,nám.</v>
          </cell>
          <cell r="I3994">
            <v>255</v>
          </cell>
          <cell r="J3994">
            <v>6</v>
          </cell>
          <cell r="K3994">
            <v>1530</v>
          </cell>
          <cell r="L3994">
            <v>200</v>
          </cell>
          <cell r="M3994" t="str">
            <v>X vzdy</v>
          </cell>
          <cell r="N3994" t="str">
            <v>Audis Bus</v>
          </cell>
        </row>
        <row r="3995">
          <cell r="D3995" t="str">
            <v>660252/2</v>
          </cell>
          <cell r="E3995" t="str">
            <v>04:30</v>
          </cell>
          <cell r="F3995" t="str">
            <v>Hořičky,,nám.</v>
          </cell>
          <cell r="G3995" t="str">
            <v>04:35</v>
          </cell>
          <cell r="H3995" t="str">
            <v>Brzice</v>
          </cell>
          <cell r="I3995">
            <v>255</v>
          </cell>
          <cell r="J3995">
            <v>2</v>
          </cell>
          <cell r="K3995">
            <v>510</v>
          </cell>
          <cell r="L3995">
            <v>200</v>
          </cell>
          <cell r="M3995" t="str">
            <v>X vzdy</v>
          </cell>
          <cell r="N3995" t="str">
            <v>Audis Bus</v>
          </cell>
        </row>
        <row r="3996">
          <cell r="D3996" t="str">
            <v>660253/1</v>
          </cell>
          <cell r="E3996" t="str">
            <v>07:32</v>
          </cell>
          <cell r="F3996" t="str">
            <v>Červená Hora</v>
          </cell>
          <cell r="G3996" t="str">
            <v>07:48</v>
          </cell>
          <cell r="H3996" t="str">
            <v>Česká Skalice,,nám.</v>
          </cell>
          <cell r="I3996">
            <v>255</v>
          </cell>
          <cell r="J3996">
            <v>7</v>
          </cell>
          <cell r="K3996">
            <v>1785</v>
          </cell>
          <cell r="L3996">
            <v>200</v>
          </cell>
          <cell r="M3996" t="str">
            <v>X vzdy</v>
          </cell>
          <cell r="N3996" t="str">
            <v>Audis Bus</v>
          </cell>
        </row>
        <row r="3997">
          <cell r="D3997" t="str">
            <v>660253/2</v>
          </cell>
          <cell r="E3997" t="str">
            <v>07:17</v>
          </cell>
          <cell r="F3997" t="str">
            <v>Česká Skalice,,nám.</v>
          </cell>
          <cell r="G3997" t="str">
            <v>07:30</v>
          </cell>
          <cell r="H3997" t="str">
            <v>Červená Hora</v>
          </cell>
          <cell r="I3997">
            <v>255</v>
          </cell>
          <cell r="J3997">
            <v>7</v>
          </cell>
          <cell r="K3997">
            <v>1785</v>
          </cell>
          <cell r="L3997">
            <v>200</v>
          </cell>
          <cell r="M3997" t="str">
            <v>X vzdy</v>
          </cell>
          <cell r="N3997" t="str">
            <v>Audis Bus</v>
          </cell>
        </row>
        <row r="3998">
          <cell r="D3998" t="str">
            <v>660253/3</v>
          </cell>
          <cell r="E3998" t="str">
            <v>15:28</v>
          </cell>
          <cell r="F3998" t="str">
            <v>Žernov</v>
          </cell>
          <cell r="G3998" t="str">
            <v>15:35</v>
          </cell>
          <cell r="H3998" t="str">
            <v>Česká Skalice,,žel.st.</v>
          </cell>
          <cell r="I3998">
            <v>255</v>
          </cell>
          <cell r="J3998">
            <v>4</v>
          </cell>
          <cell r="K3998">
            <v>1020</v>
          </cell>
          <cell r="L3998">
            <v>200</v>
          </cell>
          <cell r="M3998" t="str">
            <v>X vzdy</v>
          </cell>
          <cell r="N3998" t="str">
            <v>Audis Bus</v>
          </cell>
        </row>
        <row r="3999">
          <cell r="D3999" t="str">
            <v>660253/4</v>
          </cell>
          <cell r="E3999" t="str">
            <v>15:17</v>
          </cell>
          <cell r="F3999" t="str">
            <v>Česká Skalice,,nám.</v>
          </cell>
          <cell r="G3999" t="str">
            <v>15:28</v>
          </cell>
          <cell r="H3999" t="str">
            <v>Žernov</v>
          </cell>
          <cell r="I3999">
            <v>255</v>
          </cell>
          <cell r="J3999">
            <v>5</v>
          </cell>
          <cell r="K3999">
            <v>1275</v>
          </cell>
          <cell r="L3999">
            <v>200</v>
          </cell>
          <cell r="M3999" t="str">
            <v>X vzdy</v>
          </cell>
          <cell r="N3999" t="str">
            <v>Audis Bus</v>
          </cell>
        </row>
        <row r="4000">
          <cell r="D4000" t="str">
            <v>660426/1</v>
          </cell>
          <cell r="E4000" t="str">
            <v>14:26</v>
          </cell>
          <cell r="F4000" t="str">
            <v>Borohrádek,,aut.st.</v>
          </cell>
          <cell r="G4000" t="str">
            <v>14:47</v>
          </cell>
          <cell r="H4000" t="str">
            <v>Horní Jelení,,nám.</v>
          </cell>
          <cell r="I4000">
            <v>209</v>
          </cell>
          <cell r="J4000">
            <v>8</v>
          </cell>
          <cell r="K4000">
            <v>1672</v>
          </cell>
          <cell r="L4000">
            <v>156</v>
          </cell>
          <cell r="M4000" t="str">
            <v>X vzdy</v>
          </cell>
          <cell r="N4000" t="str">
            <v>Veolia Transport VČ</v>
          </cell>
        </row>
        <row r="4001">
          <cell r="D4001" t="str">
            <v>660501/1</v>
          </cell>
          <cell r="E4001" t="str">
            <v>07:35</v>
          </cell>
          <cell r="F4001" t="str">
            <v>Rychnov n.Kněž.,,aut.nádr.</v>
          </cell>
          <cell r="G4001" t="str">
            <v>07:58</v>
          </cell>
          <cell r="H4001" t="str">
            <v>Kostelec n.Orl.,,nám.</v>
          </cell>
          <cell r="I4001">
            <v>255</v>
          </cell>
          <cell r="J4001">
            <v>12</v>
          </cell>
          <cell r="K4001">
            <v>3060</v>
          </cell>
          <cell r="L4001">
            <v>200</v>
          </cell>
          <cell r="M4001" t="str">
            <v>X vzdy</v>
          </cell>
          <cell r="N4001" t="str">
            <v>ČSAD Ústí nad Orlicí</v>
          </cell>
        </row>
        <row r="4002">
          <cell r="D4002" t="str">
            <v>660501/2</v>
          </cell>
          <cell r="E4002" t="str">
            <v>04:32</v>
          </cell>
          <cell r="F4002" t="str">
            <v>Kostelec n.Orl.,,nám.</v>
          </cell>
          <cell r="G4002" t="str">
            <v>04:55</v>
          </cell>
          <cell r="H4002" t="str">
            <v>Rychnov n.Kněž.,,aut.nádr.</v>
          </cell>
          <cell r="I4002">
            <v>255</v>
          </cell>
          <cell r="J4002">
            <v>12</v>
          </cell>
          <cell r="K4002">
            <v>3060</v>
          </cell>
          <cell r="L4002">
            <v>200</v>
          </cell>
          <cell r="M4002" t="str">
            <v>X vzdy</v>
          </cell>
          <cell r="N4002" t="str">
            <v>ČSAD Ústí nad Orlicí</v>
          </cell>
        </row>
        <row r="4003">
          <cell r="D4003" t="str">
            <v>660501/3</v>
          </cell>
          <cell r="E4003" t="str">
            <v>05:05</v>
          </cell>
          <cell r="F4003" t="str">
            <v>Rychnov n.Kněž.,,aut.nádr.</v>
          </cell>
          <cell r="G4003" t="str">
            <v>05:28</v>
          </cell>
          <cell r="H4003" t="str">
            <v>Kostelec n.Orl.,,nám.</v>
          </cell>
          <cell r="I4003">
            <v>255</v>
          </cell>
          <cell r="J4003">
            <v>12</v>
          </cell>
          <cell r="K4003">
            <v>3060</v>
          </cell>
          <cell r="L4003">
            <v>200</v>
          </cell>
          <cell r="M4003" t="str">
            <v>X vzdy</v>
          </cell>
          <cell r="N4003" t="str">
            <v>ČSAD Ústí nad Orlicí</v>
          </cell>
        </row>
        <row r="4004">
          <cell r="D4004" t="str">
            <v>660501/4</v>
          </cell>
          <cell r="E4004" t="str">
            <v>09:06</v>
          </cell>
          <cell r="F4004" t="str">
            <v>Doudleby n.Orl.,,žel.st.</v>
          </cell>
          <cell r="G4004" t="str">
            <v>09:25</v>
          </cell>
          <cell r="H4004" t="str">
            <v>Rychnov n.Kněž.,,aut.nádr.</v>
          </cell>
          <cell r="I4004">
            <v>255</v>
          </cell>
          <cell r="J4004">
            <v>8</v>
          </cell>
          <cell r="K4004">
            <v>2040</v>
          </cell>
          <cell r="L4004">
            <v>200</v>
          </cell>
          <cell r="M4004" t="str">
            <v>X vzdy</v>
          </cell>
          <cell r="N4004" t="str">
            <v>ČSAD Ústí nad Orlicí</v>
          </cell>
        </row>
        <row r="4005">
          <cell r="D4005" t="str">
            <v>660501/5</v>
          </cell>
          <cell r="E4005" t="str">
            <v>15:05</v>
          </cell>
          <cell r="F4005" t="str">
            <v>Rychnov n.Kněž.,,aut.nádr.</v>
          </cell>
          <cell r="G4005" t="str">
            <v>15:28</v>
          </cell>
          <cell r="H4005" t="str">
            <v>Kostelec n.Orl.,,nám.</v>
          </cell>
          <cell r="I4005">
            <v>255</v>
          </cell>
          <cell r="J4005">
            <v>12</v>
          </cell>
          <cell r="K4005">
            <v>3060</v>
          </cell>
          <cell r="L4005">
            <v>200</v>
          </cell>
          <cell r="M4005" t="str">
            <v>X vzdy</v>
          </cell>
          <cell r="N4005" t="str">
            <v>ČSAD Ústí nad Orlicí</v>
          </cell>
        </row>
        <row r="4006">
          <cell r="D4006" t="str">
            <v>660501/6</v>
          </cell>
          <cell r="E4006" t="str">
            <v>14:32</v>
          </cell>
          <cell r="F4006" t="str">
            <v>Kostelec n.Orl.,,nám.</v>
          </cell>
          <cell r="G4006" t="str">
            <v>14:55</v>
          </cell>
          <cell r="H4006" t="str">
            <v>Rychnov n.Kněž.,,aut.nádr.</v>
          </cell>
          <cell r="I4006">
            <v>255</v>
          </cell>
          <cell r="J4006">
            <v>12</v>
          </cell>
          <cell r="K4006">
            <v>3060</v>
          </cell>
          <cell r="L4006">
            <v>200</v>
          </cell>
          <cell r="M4006" t="str">
            <v>X vzdy</v>
          </cell>
          <cell r="N4006" t="str">
            <v>ČSAD Ústí nad Orlicí</v>
          </cell>
        </row>
        <row r="4007">
          <cell r="D4007" t="str">
            <v>660501/8</v>
          </cell>
          <cell r="E4007" t="str">
            <v>21:00</v>
          </cell>
          <cell r="F4007" t="str">
            <v>Doudleby n.Orl.,,žel.st.</v>
          </cell>
          <cell r="G4007" t="str">
            <v>21:15</v>
          </cell>
          <cell r="H4007" t="str">
            <v>Rychnov n.Kněž.,,Pod Budínem</v>
          </cell>
          <cell r="I4007">
            <v>255</v>
          </cell>
          <cell r="J4007">
            <v>6</v>
          </cell>
          <cell r="K4007">
            <v>1530</v>
          </cell>
          <cell r="L4007">
            <v>200</v>
          </cell>
          <cell r="M4007" t="str">
            <v>X vzdy</v>
          </cell>
          <cell r="N4007" t="str">
            <v>ČSAD Ústí nad Orlicí</v>
          </cell>
        </row>
        <row r="4008">
          <cell r="D4008" t="str">
            <v>660501/9</v>
          </cell>
          <cell r="E4008" t="str">
            <v>06:35</v>
          </cell>
          <cell r="F4008" t="str">
            <v>Rychnov n.Kněž.,,aut.nádr.</v>
          </cell>
          <cell r="G4008" t="str">
            <v>06:58</v>
          </cell>
          <cell r="H4008" t="str">
            <v>Kostelec n.Orl.,,nám.</v>
          </cell>
          <cell r="I4008">
            <v>203</v>
          </cell>
          <cell r="J4008">
            <v>12</v>
          </cell>
          <cell r="K4008">
            <v>2436</v>
          </cell>
          <cell r="L4008">
            <v>152</v>
          </cell>
          <cell r="M4008" t="str">
            <v>X vzdy</v>
          </cell>
          <cell r="N4008" t="str">
            <v>ČSAD Ústí nad Orlicí</v>
          </cell>
        </row>
        <row r="4009">
          <cell r="D4009" t="str">
            <v>660501/12</v>
          </cell>
          <cell r="E4009" t="str">
            <v>07:02</v>
          </cell>
          <cell r="F4009" t="str">
            <v>Kostelec n.Orl.,,nám.</v>
          </cell>
          <cell r="G4009" t="str">
            <v>07:25</v>
          </cell>
          <cell r="H4009" t="str">
            <v>Rychnov n.Kněž.,,aut.nádr.</v>
          </cell>
          <cell r="I4009">
            <v>203</v>
          </cell>
          <cell r="J4009">
            <v>12</v>
          </cell>
          <cell r="K4009">
            <v>2436</v>
          </cell>
          <cell r="L4009">
            <v>152</v>
          </cell>
          <cell r="M4009" t="str">
            <v>X vzdy</v>
          </cell>
          <cell r="N4009" t="str">
            <v>ČSAD Ústí nad Orlicí</v>
          </cell>
        </row>
        <row r="4010">
          <cell r="D4010" t="str">
            <v>660501/14</v>
          </cell>
          <cell r="E4010" t="str">
            <v>10:53</v>
          </cell>
          <cell r="F4010" t="str">
            <v>Kostelec n.Orl.,,nám.</v>
          </cell>
          <cell r="G4010" t="str">
            <v>10:58</v>
          </cell>
          <cell r="H4010" t="str">
            <v>Doudleby n.Orl.,,žel.st.</v>
          </cell>
          <cell r="I4010">
            <v>255</v>
          </cell>
          <cell r="J4010">
            <v>4</v>
          </cell>
          <cell r="K4010">
            <v>1020</v>
          </cell>
          <cell r="L4010">
            <v>200</v>
          </cell>
          <cell r="M4010" t="str">
            <v>X vzdy</v>
          </cell>
          <cell r="N4010" t="str">
            <v>ČSAD Ústí nad Orlicí</v>
          </cell>
        </row>
        <row r="4011">
          <cell r="D4011" t="str">
            <v>660501/23</v>
          </cell>
          <cell r="E4011" t="str">
            <v>11:35</v>
          </cell>
          <cell r="F4011" t="str">
            <v>Rychnov n.Kněž.,,aut.nádr.</v>
          </cell>
          <cell r="G4011" t="str">
            <v>11:58</v>
          </cell>
          <cell r="H4011" t="str">
            <v>Kostelec n.Orl.,,nám.</v>
          </cell>
          <cell r="I4011">
            <v>255</v>
          </cell>
          <cell r="J4011">
            <v>12</v>
          </cell>
          <cell r="K4011">
            <v>3060</v>
          </cell>
          <cell r="L4011">
            <v>200</v>
          </cell>
          <cell r="M4011" t="str">
            <v>X vzdy</v>
          </cell>
          <cell r="N4011" t="str">
            <v>ČSAD Ústí nad Orlicí</v>
          </cell>
        </row>
        <row r="4012">
          <cell r="D4012" t="str">
            <v>660501/25</v>
          </cell>
          <cell r="E4012" t="str">
            <v>12:35</v>
          </cell>
          <cell r="F4012" t="str">
            <v>Rychnov n.Kněž.,,aut.nádr.</v>
          </cell>
          <cell r="G4012" t="str">
            <v>12:58</v>
          </cell>
          <cell r="H4012" t="str">
            <v>Kostelec n.Orl.,,nám.</v>
          </cell>
          <cell r="I4012">
            <v>255</v>
          </cell>
          <cell r="J4012">
            <v>12</v>
          </cell>
          <cell r="K4012">
            <v>3060</v>
          </cell>
          <cell r="L4012">
            <v>200</v>
          </cell>
          <cell r="M4012" t="str">
            <v>X vzdy</v>
          </cell>
          <cell r="N4012" t="str">
            <v>ČSAD Ústí nad Orlicí</v>
          </cell>
        </row>
        <row r="4013">
          <cell r="D4013" t="str">
            <v>660501/27</v>
          </cell>
          <cell r="E4013" t="str">
            <v>13:05</v>
          </cell>
          <cell r="F4013" t="str">
            <v>Rychnov n.Kněž.,,aut.nádr.</v>
          </cell>
          <cell r="G4013" t="str">
            <v>13:28</v>
          </cell>
          <cell r="H4013" t="str">
            <v>Kostelec n.Orl.,,nám.</v>
          </cell>
          <cell r="I4013">
            <v>255</v>
          </cell>
          <cell r="J4013">
            <v>12</v>
          </cell>
          <cell r="K4013">
            <v>3060</v>
          </cell>
          <cell r="L4013">
            <v>200</v>
          </cell>
          <cell r="M4013" t="str">
            <v>X vzdy</v>
          </cell>
          <cell r="N4013" t="str">
            <v>ČSAD Ústí nad Orlicí</v>
          </cell>
        </row>
        <row r="4014">
          <cell r="D4014" t="str">
            <v>660501/32</v>
          </cell>
          <cell r="E4014" t="str">
            <v>14:02</v>
          </cell>
          <cell r="F4014" t="str">
            <v>Kostelec n.Orl.,,nám.</v>
          </cell>
          <cell r="G4014" t="str">
            <v>14:25</v>
          </cell>
          <cell r="H4014" t="str">
            <v>Rychnov n.Kněž.,,aut.nádr.</v>
          </cell>
          <cell r="I4014">
            <v>255</v>
          </cell>
          <cell r="J4014">
            <v>12</v>
          </cell>
          <cell r="K4014">
            <v>3060</v>
          </cell>
          <cell r="L4014">
            <v>200</v>
          </cell>
          <cell r="M4014" t="str">
            <v>X vzdy</v>
          </cell>
          <cell r="N4014" t="str">
            <v>ČSAD Ústí nad Orlicí</v>
          </cell>
        </row>
        <row r="4015">
          <cell r="D4015" t="str">
            <v>660501/42</v>
          </cell>
          <cell r="E4015" t="str">
            <v>16:32</v>
          </cell>
          <cell r="F4015" t="str">
            <v>Kostelec n.Orl.,,nám.</v>
          </cell>
          <cell r="G4015" t="str">
            <v>16:55</v>
          </cell>
          <cell r="H4015" t="str">
            <v>Rychnov n.Kněž.,,aut.nádr.</v>
          </cell>
          <cell r="I4015">
            <v>255</v>
          </cell>
          <cell r="J4015">
            <v>12</v>
          </cell>
          <cell r="K4015">
            <v>3060</v>
          </cell>
          <cell r="L4015">
            <v>200</v>
          </cell>
          <cell r="M4015" t="str">
            <v>X vzdy</v>
          </cell>
          <cell r="N4015" t="str">
            <v>ČSAD Ústí nad Orlicí</v>
          </cell>
        </row>
        <row r="4016">
          <cell r="D4016" t="str">
            <v>660501/43</v>
          </cell>
          <cell r="E4016" t="str">
            <v>17:05</v>
          </cell>
          <cell r="F4016" t="str">
            <v>Rychnov n.Kněž.,,aut.nádr.</v>
          </cell>
          <cell r="G4016" t="str">
            <v>17:28</v>
          </cell>
          <cell r="H4016" t="str">
            <v>Kostelec n.Orl.,,nám.</v>
          </cell>
          <cell r="I4016">
            <v>255</v>
          </cell>
          <cell r="J4016">
            <v>12</v>
          </cell>
          <cell r="K4016">
            <v>3060</v>
          </cell>
          <cell r="L4016">
            <v>200</v>
          </cell>
          <cell r="M4016" t="str">
            <v>X vzdy</v>
          </cell>
          <cell r="N4016" t="str">
            <v>ČSAD Ústí nad Orlicí</v>
          </cell>
        </row>
        <row r="4017">
          <cell r="D4017" t="str">
            <v>660501/100</v>
          </cell>
          <cell r="E4017" t="str">
            <v>07:32</v>
          </cell>
          <cell r="F4017" t="str">
            <v>Kostelec n.Orl.,,nám.</v>
          </cell>
          <cell r="G4017" t="str">
            <v>07:55</v>
          </cell>
          <cell r="H4017" t="str">
            <v>Rychnov n.Kněž.,,aut.nádr.</v>
          </cell>
          <cell r="I4017">
            <v>114</v>
          </cell>
          <cell r="J4017">
            <v>12</v>
          </cell>
          <cell r="K4017">
            <v>1368</v>
          </cell>
          <cell r="L4017">
            <v>87</v>
          </cell>
          <cell r="M4017" t="str">
            <v>6+ vzdy</v>
          </cell>
          <cell r="N4017" t="str">
            <v>ČSAD Ústí nad Orlicí</v>
          </cell>
        </row>
        <row r="4018">
          <cell r="D4018" t="str">
            <v>660501/101</v>
          </cell>
          <cell r="E4018" t="str">
            <v>10:05</v>
          </cell>
          <cell r="F4018" t="str">
            <v>Rychnov n.Kněž.,,aut.nádr.</v>
          </cell>
          <cell r="G4018" t="str">
            <v>10:28</v>
          </cell>
          <cell r="H4018" t="str">
            <v>Kostelec n.Orl.,,nám.</v>
          </cell>
          <cell r="I4018">
            <v>116</v>
          </cell>
          <cell r="J4018">
            <v>12</v>
          </cell>
          <cell r="K4018">
            <v>1392</v>
          </cell>
          <cell r="L4018">
            <v>87</v>
          </cell>
          <cell r="M4018" t="str">
            <v>6+ vzdy</v>
          </cell>
          <cell r="N4018" t="str">
            <v>ČSAD Ústí nad Orlicí</v>
          </cell>
        </row>
        <row r="4019">
          <cell r="D4019" t="str">
            <v>660501/102</v>
          </cell>
          <cell r="E4019" t="str">
            <v>09:32</v>
          </cell>
          <cell r="F4019" t="str">
            <v>Kostelec n.Orl.,,nám.</v>
          </cell>
          <cell r="G4019" t="str">
            <v>09:55</v>
          </cell>
          <cell r="H4019" t="str">
            <v>Rychnov n.Kněž.,,aut.nádr.</v>
          </cell>
          <cell r="I4019">
            <v>116</v>
          </cell>
          <cell r="J4019">
            <v>12</v>
          </cell>
          <cell r="K4019">
            <v>1392</v>
          </cell>
          <cell r="L4019">
            <v>87</v>
          </cell>
          <cell r="M4019" t="str">
            <v>6+ vzdy</v>
          </cell>
          <cell r="N4019" t="str">
            <v>ČSAD Ústí nad Orlicí</v>
          </cell>
        </row>
        <row r="4020">
          <cell r="D4020" t="str">
            <v>660501/103</v>
          </cell>
          <cell r="E4020" t="str">
            <v>14:05</v>
          </cell>
          <cell r="F4020" t="str">
            <v>Rychnov n.Kněž.,,aut.nádr.</v>
          </cell>
          <cell r="G4020" t="str">
            <v>14:28</v>
          </cell>
          <cell r="H4020" t="str">
            <v>Kostelec n.Orl.,,nám.</v>
          </cell>
          <cell r="I4020">
            <v>116</v>
          </cell>
          <cell r="J4020">
            <v>12</v>
          </cell>
          <cell r="K4020">
            <v>1392</v>
          </cell>
          <cell r="L4020">
            <v>87</v>
          </cell>
          <cell r="M4020" t="str">
            <v>6+ vzdy</v>
          </cell>
          <cell r="N4020" t="str">
            <v>ČSAD Ústí nad Orlicí</v>
          </cell>
        </row>
        <row r="4021">
          <cell r="D4021" t="str">
            <v>660501/104</v>
          </cell>
          <cell r="E4021" t="str">
            <v>13:32</v>
          </cell>
          <cell r="F4021" t="str">
            <v>Kostelec n.Orl.,,nám.</v>
          </cell>
          <cell r="G4021" t="str">
            <v>13:57</v>
          </cell>
          <cell r="H4021" t="str">
            <v>Rychnov n.Kněž.,,aut.nádr.</v>
          </cell>
          <cell r="I4021">
            <v>116</v>
          </cell>
          <cell r="J4021">
            <v>12</v>
          </cell>
          <cell r="K4021">
            <v>1392</v>
          </cell>
          <cell r="L4021">
            <v>87</v>
          </cell>
          <cell r="M4021" t="str">
            <v>6+ vzdy</v>
          </cell>
          <cell r="N4021" t="str">
            <v>ČSAD Ústí nad Orlicí</v>
          </cell>
        </row>
        <row r="4022">
          <cell r="D4022" t="str">
            <v>660501/105</v>
          </cell>
          <cell r="E4022" t="str">
            <v>18:05</v>
          </cell>
          <cell r="F4022" t="str">
            <v>Rychnov n.Kněž.,,aut.nádr.</v>
          </cell>
          <cell r="G4022" t="str">
            <v>18:28</v>
          </cell>
          <cell r="H4022" t="str">
            <v>Kostelec n.Orl.,,nám.</v>
          </cell>
          <cell r="I4022">
            <v>116</v>
          </cell>
          <cell r="J4022">
            <v>12</v>
          </cell>
          <cell r="K4022">
            <v>1392</v>
          </cell>
          <cell r="L4022">
            <v>87</v>
          </cell>
          <cell r="M4022" t="str">
            <v>6+ vzdy</v>
          </cell>
          <cell r="N4022" t="str">
            <v>ČSAD Ústí nad Orlicí</v>
          </cell>
        </row>
        <row r="4023">
          <cell r="D4023" t="str">
            <v>660501/106</v>
          </cell>
          <cell r="E4023" t="str">
            <v>17:32</v>
          </cell>
          <cell r="F4023" t="str">
            <v>Kostelec n.Orl.,,nám.</v>
          </cell>
          <cell r="G4023" t="str">
            <v>17:55</v>
          </cell>
          <cell r="H4023" t="str">
            <v>Rychnov n.Kněž.,,aut.nádr.</v>
          </cell>
          <cell r="I4023">
            <v>116</v>
          </cell>
          <cell r="J4023">
            <v>12</v>
          </cell>
          <cell r="K4023">
            <v>1392</v>
          </cell>
          <cell r="L4023">
            <v>87</v>
          </cell>
          <cell r="M4023" t="str">
            <v>6+ vzdy</v>
          </cell>
          <cell r="N4023" t="str">
            <v>ČSAD Ústí nad Orlicí</v>
          </cell>
        </row>
        <row r="4024">
          <cell r="D4024" t="str">
            <v>660501/107</v>
          </cell>
          <cell r="E4024" t="str">
            <v>20:05</v>
          </cell>
          <cell r="F4024" t="str">
            <v>Rychnov n.Kněž.,,aut.nádr.</v>
          </cell>
          <cell r="G4024" t="str">
            <v>20:28</v>
          </cell>
          <cell r="H4024" t="str">
            <v>Kostelec n.Orl.,,nám.</v>
          </cell>
          <cell r="I4024">
            <v>114</v>
          </cell>
          <cell r="J4024">
            <v>12</v>
          </cell>
          <cell r="K4024">
            <v>1368</v>
          </cell>
          <cell r="L4024">
            <v>87</v>
          </cell>
          <cell r="M4024" t="str">
            <v>6+ vzdy</v>
          </cell>
          <cell r="N4024" t="str">
            <v>ČSAD Ústí nad Orlicí</v>
          </cell>
        </row>
        <row r="4025">
          <cell r="D4025" t="str">
            <v>660502/2</v>
          </cell>
          <cell r="E4025" t="str">
            <v>04:52</v>
          </cell>
          <cell r="F4025" t="str">
            <v>Kostelec n.Orl.,,nám.</v>
          </cell>
          <cell r="G4025" t="str">
            <v>05:20</v>
          </cell>
          <cell r="H4025" t="str">
            <v>Rychnov n.Kněž.,,aut.nádr.</v>
          </cell>
          <cell r="I4025">
            <v>255</v>
          </cell>
          <cell r="J4025">
            <v>11</v>
          </cell>
          <cell r="K4025">
            <v>2805</v>
          </cell>
          <cell r="L4025">
            <v>200</v>
          </cell>
          <cell r="M4025" t="str">
            <v>X vzdy</v>
          </cell>
          <cell r="N4025" t="str">
            <v>ČSAD Ústí nad Orlicí</v>
          </cell>
        </row>
        <row r="4026">
          <cell r="D4026" t="str">
            <v>660502/5</v>
          </cell>
          <cell r="E4026" t="str">
            <v>10:25</v>
          </cell>
          <cell r="F4026" t="str">
            <v>Rychnov n.Kněž.,,aut.nádr.</v>
          </cell>
          <cell r="G4026" t="str">
            <v>10:53</v>
          </cell>
          <cell r="H4026" t="str">
            <v>Kostelec n.Orl.,,nám.</v>
          </cell>
          <cell r="I4026">
            <v>255</v>
          </cell>
          <cell r="J4026">
            <v>11</v>
          </cell>
          <cell r="K4026">
            <v>2805</v>
          </cell>
          <cell r="L4026">
            <v>200</v>
          </cell>
          <cell r="M4026" t="str">
            <v>X vzdy</v>
          </cell>
          <cell r="N4026" t="str">
            <v>ČSAD Ústí nad Orlicí</v>
          </cell>
        </row>
        <row r="4027">
          <cell r="D4027" t="str">
            <v>660502/7</v>
          </cell>
          <cell r="E4027" t="str">
            <v>13:30</v>
          </cell>
          <cell r="F4027" t="str">
            <v>Rychnov n.Kněž.,,aut.nádr.</v>
          </cell>
          <cell r="G4027" t="str">
            <v>13:58</v>
          </cell>
          <cell r="H4027" t="str">
            <v>Kostelec n.Orl.,,nám.</v>
          </cell>
          <cell r="I4027">
            <v>209</v>
          </cell>
          <cell r="J4027">
            <v>11</v>
          </cell>
          <cell r="K4027">
            <v>2299</v>
          </cell>
          <cell r="L4027">
            <v>156</v>
          </cell>
          <cell r="M4027" t="str">
            <v>X vzdy</v>
          </cell>
          <cell r="N4027" t="str">
            <v>ČSAD Ústí nad Orlicí</v>
          </cell>
        </row>
        <row r="4028">
          <cell r="D4028" t="str">
            <v>660502/9</v>
          </cell>
          <cell r="E4028" t="str">
            <v>14:30</v>
          </cell>
          <cell r="F4028" t="str">
            <v>Rychnov n.Kněž.,,aut.nádr.</v>
          </cell>
          <cell r="G4028" t="str">
            <v>14:58</v>
          </cell>
          <cell r="H4028" t="str">
            <v>Kostelec n.Orl.,,nám.</v>
          </cell>
          <cell r="I4028">
            <v>255</v>
          </cell>
          <cell r="J4028">
            <v>11</v>
          </cell>
          <cell r="K4028">
            <v>2805</v>
          </cell>
          <cell r="L4028">
            <v>200</v>
          </cell>
          <cell r="M4028" t="str">
            <v>X vzdy</v>
          </cell>
          <cell r="N4028" t="str">
            <v>ČSAD Ústí nad Orlicí</v>
          </cell>
        </row>
        <row r="4029">
          <cell r="D4029" t="str">
            <v>660502/10</v>
          </cell>
          <cell r="E4029" t="str">
            <v>15:00</v>
          </cell>
          <cell r="F4029" t="str">
            <v>Kostelec n.Orl.,,nám.</v>
          </cell>
          <cell r="G4029" t="str">
            <v>15:30</v>
          </cell>
          <cell r="H4029" t="str">
            <v>Rychnov n.Kněž.,,žel.st.</v>
          </cell>
          <cell r="I4029">
            <v>209</v>
          </cell>
          <cell r="J4029">
            <v>14</v>
          </cell>
          <cell r="K4029">
            <v>2926</v>
          </cell>
          <cell r="L4029">
            <v>156</v>
          </cell>
          <cell r="M4029" t="str">
            <v>X vzdy</v>
          </cell>
          <cell r="N4029" t="str">
            <v>ČSAD Ústí nad Orlicí</v>
          </cell>
        </row>
        <row r="4030">
          <cell r="D4030" t="str">
            <v>660503/1</v>
          </cell>
          <cell r="E4030" t="str">
            <v>09:35</v>
          </cell>
          <cell r="F4030" t="str">
            <v>Týniště n.Orl.,,žel.st.</v>
          </cell>
          <cell r="G4030" t="str">
            <v>09:55</v>
          </cell>
          <cell r="H4030" t="str">
            <v>Borohrádek,,aut.st.</v>
          </cell>
          <cell r="I4030">
            <v>255</v>
          </cell>
          <cell r="J4030">
            <v>12</v>
          </cell>
          <cell r="K4030">
            <v>3060</v>
          </cell>
          <cell r="L4030">
            <v>200</v>
          </cell>
          <cell r="M4030" t="str">
            <v>X vzdy</v>
          </cell>
          <cell r="N4030" t="str">
            <v>ČSAD Ústí nad Orlicí</v>
          </cell>
        </row>
        <row r="4031">
          <cell r="D4031" t="str">
            <v>660503/2</v>
          </cell>
          <cell r="E4031" t="str">
            <v>07:00</v>
          </cell>
          <cell r="F4031" t="str">
            <v>Borohrádek,,aut.st.</v>
          </cell>
          <cell r="G4031" t="str">
            <v>07:25</v>
          </cell>
          <cell r="H4031" t="str">
            <v>Týniště n.Orl.,,žel.st.</v>
          </cell>
          <cell r="I4031">
            <v>198</v>
          </cell>
          <cell r="J4031">
            <v>12</v>
          </cell>
          <cell r="K4031">
            <v>2376</v>
          </cell>
          <cell r="L4031">
            <v>147</v>
          </cell>
          <cell r="M4031" t="str">
            <v>X vzdy</v>
          </cell>
          <cell r="N4031" t="str">
            <v>ČSAD Ústí nad Orlicí</v>
          </cell>
        </row>
        <row r="4032">
          <cell r="D4032" t="str">
            <v>660503/3</v>
          </cell>
          <cell r="E4032" t="str">
            <v>17:35</v>
          </cell>
          <cell r="F4032" t="str">
            <v>Týniště n.Orl.,,žel.st.</v>
          </cell>
          <cell r="G4032" t="str">
            <v>17:50</v>
          </cell>
          <cell r="H4032" t="str">
            <v>Borohrádek,,aut.st.</v>
          </cell>
          <cell r="I4032">
            <v>255</v>
          </cell>
          <cell r="J4032">
            <v>10</v>
          </cell>
          <cell r="K4032">
            <v>2550</v>
          </cell>
          <cell r="L4032">
            <v>200</v>
          </cell>
          <cell r="M4032" t="str">
            <v>X vzdy</v>
          </cell>
          <cell r="N4032" t="str">
            <v>ČSAD Ústí nad Orlicí</v>
          </cell>
        </row>
        <row r="4033">
          <cell r="D4033" t="str">
            <v>660503/4</v>
          </cell>
          <cell r="E4033" t="str">
            <v>10:00</v>
          </cell>
          <cell r="F4033" t="str">
            <v>Borohrádek,,aut.st.</v>
          </cell>
          <cell r="G4033" t="str">
            <v>10:25</v>
          </cell>
          <cell r="H4033" t="str">
            <v>Týniště n.Orl.,,žel.st.</v>
          </cell>
          <cell r="I4033">
            <v>255</v>
          </cell>
          <cell r="J4033">
            <v>12</v>
          </cell>
          <cell r="K4033">
            <v>3060</v>
          </cell>
          <cell r="L4033">
            <v>200</v>
          </cell>
          <cell r="M4033" t="str">
            <v>X vzdy</v>
          </cell>
          <cell r="N4033" t="str">
            <v>ČSAD Ústí nad Orlicí</v>
          </cell>
        </row>
        <row r="4034">
          <cell r="D4034" t="str">
            <v>660503/6</v>
          </cell>
          <cell r="E4034" t="str">
            <v>09:05</v>
          </cell>
          <cell r="F4034" t="str">
            <v>Borohrádek,,aut.st.</v>
          </cell>
          <cell r="G4034" t="str">
            <v>09:25</v>
          </cell>
          <cell r="H4034" t="str">
            <v>Týniště n.Orl.,,žel.st.</v>
          </cell>
          <cell r="I4034">
            <v>57</v>
          </cell>
          <cell r="J4034">
            <v>10</v>
          </cell>
          <cell r="K4034">
            <v>570</v>
          </cell>
          <cell r="L4034">
            <v>53</v>
          </cell>
          <cell r="M4034" t="str">
            <v>X vzdy</v>
          </cell>
          <cell r="N4034" t="str">
            <v>ČSAD Ústí nad Orlicí</v>
          </cell>
        </row>
        <row r="4035">
          <cell r="D4035" t="str">
            <v>660504/11</v>
          </cell>
          <cell r="E4035" t="str">
            <v>19:05</v>
          </cell>
          <cell r="F4035" t="str">
            <v>Lhoty u Potštejna</v>
          </cell>
          <cell r="G4035" t="str">
            <v>19:21</v>
          </cell>
          <cell r="H4035" t="str">
            <v>Proruby,,dolní</v>
          </cell>
          <cell r="I4035">
            <v>255</v>
          </cell>
          <cell r="J4035">
            <v>7</v>
          </cell>
          <cell r="K4035">
            <v>1785</v>
          </cell>
          <cell r="L4035">
            <v>200</v>
          </cell>
          <cell r="M4035" t="str">
            <v>X vzdy</v>
          </cell>
          <cell r="N4035" t="str">
            <v>ČSAD Ústí nad Orlicí</v>
          </cell>
        </row>
        <row r="4036">
          <cell r="D4036" t="str">
            <v>660505/3</v>
          </cell>
          <cell r="E4036" t="str">
            <v>10:00</v>
          </cell>
          <cell r="F4036" t="str">
            <v>Rychnov n.Kněž.,,nemocnice</v>
          </cell>
          <cell r="G4036" t="str">
            <v>10:52</v>
          </cell>
          <cell r="H4036" t="str">
            <v>Rokytnice v Orl.h.,,žel.st.</v>
          </cell>
          <cell r="I4036">
            <v>255</v>
          </cell>
          <cell r="J4036">
            <v>24</v>
          </cell>
          <cell r="K4036">
            <v>6120</v>
          </cell>
          <cell r="L4036">
            <v>200</v>
          </cell>
          <cell r="M4036" t="str">
            <v>X vzdy</v>
          </cell>
          <cell r="N4036" t="str">
            <v>ČSAD Ústí nad Orlicí</v>
          </cell>
        </row>
        <row r="4037">
          <cell r="D4037" t="str">
            <v>660505/8</v>
          </cell>
          <cell r="E4037" t="str">
            <v>08:05</v>
          </cell>
          <cell r="F4037" t="str">
            <v>Rokytnice v Orl.h.,,žel.st.</v>
          </cell>
          <cell r="G4037" t="str">
            <v>08:50</v>
          </cell>
          <cell r="H4037" t="str">
            <v>Rychnov n.Kněž.,,aut.nádr.</v>
          </cell>
          <cell r="I4037">
            <v>255</v>
          </cell>
          <cell r="J4037">
            <v>23</v>
          </cell>
          <cell r="K4037">
            <v>5865</v>
          </cell>
          <cell r="L4037">
            <v>200</v>
          </cell>
          <cell r="M4037" t="str">
            <v>X vzdy</v>
          </cell>
          <cell r="N4037" t="str">
            <v>ČSAD Ústí nad Orlicí</v>
          </cell>
        </row>
        <row r="4038">
          <cell r="D4038" t="str">
            <v>660505/13</v>
          </cell>
          <cell r="E4038" t="str">
            <v>05:00</v>
          </cell>
          <cell r="F4038" t="str">
            <v>Rychnov n.Kněž.,,aut.nádr.</v>
          </cell>
          <cell r="G4038" t="str">
            <v>05:40</v>
          </cell>
          <cell r="H4038" t="str">
            <v>Rokytnice v Orl.h.,,žel.st.</v>
          </cell>
          <cell r="I4038">
            <v>255</v>
          </cell>
          <cell r="J4038">
            <v>22</v>
          </cell>
          <cell r="K4038">
            <v>5610</v>
          </cell>
          <cell r="L4038">
            <v>200</v>
          </cell>
          <cell r="M4038" t="str">
            <v>X vzdy</v>
          </cell>
          <cell r="N4038" t="str">
            <v>ČSAD Ústí nad Orlicí</v>
          </cell>
        </row>
        <row r="4039">
          <cell r="D4039" t="str">
            <v>660505/14</v>
          </cell>
          <cell r="E4039" t="str">
            <v>21:00</v>
          </cell>
          <cell r="F4039" t="str">
            <v>Rokytnice v Orl.h.,,žel.st.</v>
          </cell>
          <cell r="G4039" t="str">
            <v>21:40</v>
          </cell>
          <cell r="H4039" t="str">
            <v>Rychnov n.Kněž.,,aut.nádr.</v>
          </cell>
          <cell r="I4039">
            <v>255</v>
          </cell>
          <cell r="J4039">
            <v>22</v>
          </cell>
          <cell r="K4039">
            <v>5610</v>
          </cell>
          <cell r="L4039">
            <v>200</v>
          </cell>
          <cell r="M4039" t="str">
            <v>X vzdy</v>
          </cell>
          <cell r="N4039" t="str">
            <v>ČSAD Ústí nad Orlicí</v>
          </cell>
        </row>
        <row r="4040">
          <cell r="D4040" t="str">
            <v>660505/16</v>
          </cell>
          <cell r="E4040" t="str">
            <v>12:05</v>
          </cell>
          <cell r="F4040" t="str">
            <v>Rokytnice v Orl.h.,,žel.st.</v>
          </cell>
          <cell r="G4040" t="str">
            <v>12:50</v>
          </cell>
          <cell r="H4040" t="str">
            <v>Rychnov n.Kněž.,,aut.nádr.</v>
          </cell>
          <cell r="I4040">
            <v>255</v>
          </cell>
          <cell r="J4040">
            <v>23</v>
          </cell>
          <cell r="K4040">
            <v>5865</v>
          </cell>
          <cell r="L4040">
            <v>200</v>
          </cell>
          <cell r="M4040" t="str">
            <v>X vzdy</v>
          </cell>
          <cell r="N4040" t="str">
            <v>ČSAD Ústí nad Orlicí</v>
          </cell>
        </row>
        <row r="4041">
          <cell r="D4041" t="str">
            <v>660505/101</v>
          </cell>
          <cell r="E4041" t="str">
            <v>13:45</v>
          </cell>
          <cell r="F4041" t="str">
            <v>Rychnov n.Kněž.,,aut.nádr.</v>
          </cell>
          <cell r="G4041" t="str">
            <v>14:20</v>
          </cell>
          <cell r="H4041" t="str">
            <v>Rokytnice v Orl.h.,,žel.st.</v>
          </cell>
          <cell r="I4041">
            <v>55</v>
          </cell>
          <cell r="J4041">
            <v>22</v>
          </cell>
          <cell r="K4041">
            <v>1210</v>
          </cell>
          <cell r="L4041">
            <v>41</v>
          </cell>
          <cell r="M4041" t="str">
            <v>+ vzdy</v>
          </cell>
          <cell r="N4041" t="str">
            <v>ČSAD Ústí nad Orlicí</v>
          </cell>
        </row>
        <row r="4042">
          <cell r="D4042" t="str">
            <v>660507/5</v>
          </cell>
          <cell r="E4042" t="str">
            <v>11:05</v>
          </cell>
          <cell r="F4042" t="str">
            <v>Rokytnice v Orl.h.,,žel.st.</v>
          </cell>
          <cell r="G4042" t="str">
            <v>11:20</v>
          </cell>
          <cell r="H4042" t="str">
            <v>Říčky,,hostinec</v>
          </cell>
          <cell r="I4042">
            <v>255</v>
          </cell>
          <cell r="J4042">
            <v>7</v>
          </cell>
          <cell r="K4042">
            <v>1785</v>
          </cell>
          <cell r="L4042">
            <v>200</v>
          </cell>
          <cell r="M4042" t="str">
            <v>X vzdy</v>
          </cell>
          <cell r="N4042" t="str">
            <v>ČSAD Ústí nad Orlicí</v>
          </cell>
        </row>
        <row r="4043">
          <cell r="D4043" t="str">
            <v>660507/6</v>
          </cell>
          <cell r="E4043" t="str">
            <v>11:45</v>
          </cell>
          <cell r="F4043" t="str">
            <v>Říčky,,hostinec</v>
          </cell>
          <cell r="G4043" t="str">
            <v>12:00</v>
          </cell>
          <cell r="H4043" t="str">
            <v>Rokytnice v Orl.h.,,žel.st.</v>
          </cell>
          <cell r="I4043">
            <v>255</v>
          </cell>
          <cell r="J4043">
            <v>7</v>
          </cell>
          <cell r="K4043">
            <v>1785</v>
          </cell>
          <cell r="L4043">
            <v>200</v>
          </cell>
          <cell r="M4043" t="str">
            <v>X vzdy</v>
          </cell>
          <cell r="N4043" t="str">
            <v>ČSAD Ústí nad Orlicí</v>
          </cell>
        </row>
        <row r="4044">
          <cell r="D4044" t="str">
            <v>660507/100</v>
          </cell>
          <cell r="E4044" t="str">
            <v>14:40</v>
          </cell>
          <cell r="F4044" t="str">
            <v>Říčky,,hostinec</v>
          </cell>
          <cell r="G4044" t="str">
            <v>14:55</v>
          </cell>
          <cell r="H4044" t="str">
            <v>Rokytnice v Orl.h.,,žel.st.</v>
          </cell>
          <cell r="I4044">
            <v>116</v>
          </cell>
          <cell r="J4044">
            <v>7</v>
          </cell>
          <cell r="K4044">
            <v>812</v>
          </cell>
          <cell r="L4044">
            <v>87</v>
          </cell>
          <cell r="M4044" t="str">
            <v>6+ vzdy</v>
          </cell>
          <cell r="N4044" t="str">
            <v>ČSAD Ústí nad Orlicí</v>
          </cell>
        </row>
        <row r="4045">
          <cell r="D4045" t="str">
            <v>660507/101</v>
          </cell>
          <cell r="E4045" t="str">
            <v>13:05</v>
          </cell>
          <cell r="F4045" t="str">
            <v>Rokytnice v Orl.h.,,žel.st.</v>
          </cell>
          <cell r="G4045" t="str">
            <v>13:20</v>
          </cell>
          <cell r="H4045" t="str">
            <v>Říčky,,hostinec</v>
          </cell>
          <cell r="I4045">
            <v>116</v>
          </cell>
          <cell r="J4045">
            <v>7</v>
          </cell>
          <cell r="K4045">
            <v>812</v>
          </cell>
          <cell r="L4045">
            <v>87</v>
          </cell>
          <cell r="M4045" t="str">
            <v>6+ vzdy</v>
          </cell>
          <cell r="N4045" t="str">
            <v>ČSAD Ústí nad Orlicí</v>
          </cell>
        </row>
        <row r="4046">
          <cell r="D4046" t="str">
            <v>660507/102</v>
          </cell>
          <cell r="E4046" t="str">
            <v>10:40</v>
          </cell>
          <cell r="F4046" t="str">
            <v>Říčky,,hostinec</v>
          </cell>
          <cell r="G4046" t="str">
            <v>10:55</v>
          </cell>
          <cell r="H4046" t="str">
            <v>Rokytnice v Orl.h.,,žel.st.</v>
          </cell>
          <cell r="I4046">
            <v>116</v>
          </cell>
          <cell r="J4046">
            <v>7</v>
          </cell>
          <cell r="K4046">
            <v>812</v>
          </cell>
          <cell r="L4046">
            <v>87</v>
          </cell>
          <cell r="M4046" t="str">
            <v>6+ vzdy</v>
          </cell>
          <cell r="N4046" t="str">
            <v>ČSAD Ústí nad Orlicí</v>
          </cell>
        </row>
        <row r="4047">
          <cell r="D4047" t="str">
            <v>660507/103</v>
          </cell>
          <cell r="E4047" t="str">
            <v>09:05</v>
          </cell>
          <cell r="F4047" t="str">
            <v>Rokytnice v Orl.h.,,žel.st.</v>
          </cell>
          <cell r="G4047" t="str">
            <v>09:20</v>
          </cell>
          <cell r="H4047" t="str">
            <v>Říčky,,hostinec</v>
          </cell>
          <cell r="I4047">
            <v>116</v>
          </cell>
          <cell r="J4047">
            <v>7</v>
          </cell>
          <cell r="K4047">
            <v>812</v>
          </cell>
          <cell r="L4047">
            <v>87</v>
          </cell>
          <cell r="M4047" t="str">
            <v>6+ vzdy</v>
          </cell>
          <cell r="N4047" t="str">
            <v>ČSAD Ústí nad Orlicí</v>
          </cell>
        </row>
        <row r="4048">
          <cell r="D4048" t="str">
            <v>660507/104</v>
          </cell>
          <cell r="E4048" t="str">
            <v>18:40</v>
          </cell>
          <cell r="F4048" t="str">
            <v>Říčky,,hostinec</v>
          </cell>
          <cell r="G4048" t="str">
            <v>18:55</v>
          </cell>
          <cell r="H4048" t="str">
            <v>Rokytnice v Orl.h.,,žel.st.</v>
          </cell>
          <cell r="I4048">
            <v>114</v>
          </cell>
          <cell r="J4048">
            <v>7</v>
          </cell>
          <cell r="K4048">
            <v>798</v>
          </cell>
          <cell r="L4048">
            <v>87</v>
          </cell>
          <cell r="M4048" t="str">
            <v>6+ vzdy</v>
          </cell>
          <cell r="N4048" t="str">
            <v>ČSAD Ústí nad Orlicí</v>
          </cell>
        </row>
        <row r="4049">
          <cell r="D4049" t="str">
            <v>660507/105</v>
          </cell>
          <cell r="E4049" t="str">
            <v>17:05</v>
          </cell>
          <cell r="F4049" t="str">
            <v>Rokytnice v Orl.h.,,žel.st.</v>
          </cell>
          <cell r="G4049" t="str">
            <v>17:20</v>
          </cell>
          <cell r="H4049" t="str">
            <v>Říčky,,hostinec</v>
          </cell>
          <cell r="I4049">
            <v>115</v>
          </cell>
          <cell r="J4049">
            <v>7</v>
          </cell>
          <cell r="K4049">
            <v>805</v>
          </cell>
          <cell r="L4049">
            <v>87</v>
          </cell>
          <cell r="M4049" t="str">
            <v>6+ vzdy</v>
          </cell>
          <cell r="N4049" t="str">
            <v>ČSAD Ústí nad Orlicí</v>
          </cell>
        </row>
        <row r="4050">
          <cell r="D4050" t="str">
            <v>660507/106</v>
          </cell>
          <cell r="E4050" t="str">
            <v>17:40</v>
          </cell>
          <cell r="F4050" t="str">
            <v>Říčky,,hostinec</v>
          </cell>
          <cell r="G4050" t="str">
            <v>17:55</v>
          </cell>
          <cell r="H4050" t="str">
            <v>Rokytnice v Orl.h.,,žel.st.</v>
          </cell>
          <cell r="I4050">
            <v>115</v>
          </cell>
          <cell r="J4050">
            <v>7</v>
          </cell>
          <cell r="K4050">
            <v>805</v>
          </cell>
          <cell r="L4050">
            <v>87</v>
          </cell>
          <cell r="M4050" t="str">
            <v>6+ vzdy</v>
          </cell>
          <cell r="N4050" t="str">
            <v>ČSAD Ústí nad Orlicí</v>
          </cell>
        </row>
        <row r="4051">
          <cell r="D4051" t="str">
            <v>660507/107</v>
          </cell>
          <cell r="E4051" t="str">
            <v>18:05</v>
          </cell>
          <cell r="F4051" t="str">
            <v>Rokytnice v Orl.h.,,žel.st.</v>
          </cell>
          <cell r="G4051" t="str">
            <v>18:20</v>
          </cell>
          <cell r="H4051" t="str">
            <v>Říčky,,hostinec</v>
          </cell>
          <cell r="I4051">
            <v>114</v>
          </cell>
          <cell r="J4051">
            <v>7</v>
          </cell>
          <cell r="K4051">
            <v>798</v>
          </cell>
          <cell r="L4051">
            <v>87</v>
          </cell>
          <cell r="M4051" t="str">
            <v>6+ vzdy</v>
          </cell>
          <cell r="N4051" t="str">
            <v>ČSAD Ústí nad Orlicí</v>
          </cell>
        </row>
        <row r="4052">
          <cell r="D4052" t="str">
            <v>660508/1</v>
          </cell>
          <cell r="E4052" t="str">
            <v>05:30</v>
          </cell>
          <cell r="F4052" t="str">
            <v>Kostelec n.Orl.,,nám.</v>
          </cell>
          <cell r="G4052" t="str">
            <v>05:38</v>
          </cell>
          <cell r="H4052" t="str">
            <v>Častolovice,,žel.st.</v>
          </cell>
          <cell r="I4052">
            <v>255</v>
          </cell>
          <cell r="J4052">
            <v>4</v>
          </cell>
          <cell r="K4052">
            <v>1020</v>
          </cell>
          <cell r="L4052">
            <v>200</v>
          </cell>
          <cell r="M4052" t="str">
            <v>X vzdy</v>
          </cell>
          <cell r="N4052" t="str">
            <v>ČSAD Ústí nad Orlicí</v>
          </cell>
        </row>
        <row r="4053">
          <cell r="D4053" t="str">
            <v>660508/3</v>
          </cell>
          <cell r="E4053" t="str">
            <v>15:15</v>
          </cell>
          <cell r="F4053" t="str">
            <v>Kostelec n.Orl.,,nám.</v>
          </cell>
          <cell r="G4053" t="str">
            <v>15:50</v>
          </cell>
          <cell r="H4053" t="str">
            <v>Kostelec n.Orl.,,nám.</v>
          </cell>
          <cell r="I4053">
            <v>255</v>
          </cell>
          <cell r="J4053">
            <v>21</v>
          </cell>
          <cell r="K4053">
            <v>5355</v>
          </cell>
          <cell r="L4053">
            <v>200</v>
          </cell>
          <cell r="M4053" t="str">
            <v>X vzdy</v>
          </cell>
          <cell r="N4053" t="str">
            <v>ČSAD Ústí nad Orlicí</v>
          </cell>
        </row>
        <row r="4054">
          <cell r="D4054" t="str">
            <v>660508/4</v>
          </cell>
          <cell r="E4054" t="str">
            <v>06:52</v>
          </cell>
          <cell r="F4054" t="str">
            <v>Kostelec n.Orl.,,nám.</v>
          </cell>
          <cell r="G4054" t="str">
            <v>07:40</v>
          </cell>
          <cell r="H4054" t="str">
            <v>Kostelec n.Orl.,,nám.</v>
          </cell>
          <cell r="I4054">
            <v>255</v>
          </cell>
          <cell r="J4054">
            <v>20</v>
          </cell>
          <cell r="K4054">
            <v>5100</v>
          </cell>
          <cell r="L4054">
            <v>200</v>
          </cell>
          <cell r="M4054" t="str">
            <v>X vzdy</v>
          </cell>
          <cell r="N4054" t="str">
            <v>ČSAD Ústí nad Orlicí</v>
          </cell>
        </row>
        <row r="4055">
          <cell r="D4055" t="str">
            <v>660508/5</v>
          </cell>
          <cell r="E4055" t="str">
            <v>16:15</v>
          </cell>
          <cell r="F4055" t="str">
            <v>Kostelec n.Orl.,,nám.</v>
          </cell>
          <cell r="G4055" t="str">
            <v>16:45</v>
          </cell>
          <cell r="H4055" t="str">
            <v>Čestice</v>
          </cell>
          <cell r="I4055">
            <v>255</v>
          </cell>
          <cell r="J4055">
            <v>16</v>
          </cell>
          <cell r="K4055">
            <v>4080</v>
          </cell>
          <cell r="L4055">
            <v>200</v>
          </cell>
          <cell r="M4055" t="str">
            <v>X vzdy</v>
          </cell>
          <cell r="N4055" t="str">
            <v>ČSAD Ústí nad Orlicí</v>
          </cell>
        </row>
        <row r="4056">
          <cell r="D4056" t="str">
            <v>660509/100</v>
          </cell>
          <cell r="E4056" t="str">
            <v>08:00</v>
          </cell>
          <cell r="F4056" t="str">
            <v>Zdobnice,,hotel</v>
          </cell>
          <cell r="G4056" t="str">
            <v>08:50</v>
          </cell>
          <cell r="H4056" t="str">
            <v>Rychnov n.Kněž.,,žel.st.</v>
          </cell>
          <cell r="I4056">
            <v>114</v>
          </cell>
          <cell r="J4056">
            <v>26</v>
          </cell>
          <cell r="K4056">
            <v>2964</v>
          </cell>
          <cell r="L4056">
            <v>87</v>
          </cell>
          <cell r="M4056" t="str">
            <v>6+ vzdy</v>
          </cell>
          <cell r="N4056" t="str">
            <v>ČSAD Ústí nad Orlicí</v>
          </cell>
        </row>
        <row r="4057">
          <cell r="D4057" t="str">
            <v>660509/101</v>
          </cell>
          <cell r="E4057" t="str">
            <v>07:06</v>
          </cell>
          <cell r="F4057" t="str">
            <v>Rychnov n.Kněž.,,žel.st.</v>
          </cell>
          <cell r="G4057" t="str">
            <v>07:58</v>
          </cell>
          <cell r="H4057" t="str">
            <v>Zdobnice,,hotel</v>
          </cell>
          <cell r="I4057">
            <v>114</v>
          </cell>
          <cell r="J4057">
            <v>27</v>
          </cell>
          <cell r="K4057">
            <v>3078</v>
          </cell>
          <cell r="L4057">
            <v>87</v>
          </cell>
          <cell r="M4057" t="str">
            <v>6+ vzdy</v>
          </cell>
          <cell r="N4057" t="str">
            <v>ČSAD Ústí nad Orlicí</v>
          </cell>
        </row>
        <row r="4058">
          <cell r="D4058" t="str">
            <v>660509/102</v>
          </cell>
          <cell r="E4058" t="str">
            <v>12:00</v>
          </cell>
          <cell r="F4058" t="str">
            <v>Zdobnice,,hotel</v>
          </cell>
          <cell r="G4058" t="str">
            <v>12:50</v>
          </cell>
          <cell r="H4058" t="str">
            <v>Rychnov n.Kněž.,,žel.st.</v>
          </cell>
          <cell r="I4058">
            <v>116</v>
          </cell>
          <cell r="J4058">
            <v>27</v>
          </cell>
          <cell r="K4058">
            <v>3132</v>
          </cell>
          <cell r="L4058">
            <v>87</v>
          </cell>
          <cell r="M4058" t="str">
            <v>6+ vzdy</v>
          </cell>
          <cell r="N4058" t="str">
            <v>ČSAD Ústí nad Orlicí</v>
          </cell>
        </row>
        <row r="4059">
          <cell r="D4059" t="str">
            <v>660509/103</v>
          </cell>
          <cell r="E4059" t="str">
            <v>11:06</v>
          </cell>
          <cell r="F4059" t="str">
            <v>Rychnov n.Kněž.,,žel.st.</v>
          </cell>
          <cell r="G4059" t="str">
            <v>11:58</v>
          </cell>
          <cell r="H4059" t="str">
            <v>Zdobnice,,hotel</v>
          </cell>
          <cell r="I4059">
            <v>116</v>
          </cell>
          <cell r="J4059">
            <v>26</v>
          </cell>
          <cell r="K4059">
            <v>3016</v>
          </cell>
          <cell r="L4059">
            <v>87</v>
          </cell>
          <cell r="M4059" t="str">
            <v>6+ vzdy</v>
          </cell>
          <cell r="N4059" t="str">
            <v>ČSAD Ústí nad Orlicí</v>
          </cell>
        </row>
        <row r="4060">
          <cell r="D4060" t="str">
            <v>660509/104</v>
          </cell>
          <cell r="E4060" t="str">
            <v>16:00</v>
          </cell>
          <cell r="F4060" t="str">
            <v>Zdobnice,,hotel</v>
          </cell>
          <cell r="G4060" t="str">
            <v>16:50</v>
          </cell>
          <cell r="H4060" t="str">
            <v>Rychnov n.Kněž.,,žel.st.</v>
          </cell>
          <cell r="I4060">
            <v>116</v>
          </cell>
          <cell r="J4060">
            <v>27</v>
          </cell>
          <cell r="K4060">
            <v>3132</v>
          </cell>
          <cell r="L4060">
            <v>87</v>
          </cell>
          <cell r="M4060" t="str">
            <v>6+ vzdy</v>
          </cell>
          <cell r="N4060" t="str">
            <v>ČSAD Ústí nad Orlicí</v>
          </cell>
        </row>
        <row r="4061">
          <cell r="D4061" t="str">
            <v>660509/105</v>
          </cell>
          <cell r="E4061" t="str">
            <v>15:06</v>
          </cell>
          <cell r="F4061" t="str">
            <v>Rychnov n.Kněž.,,žel.st.</v>
          </cell>
          <cell r="G4061" t="str">
            <v>15:58</v>
          </cell>
          <cell r="H4061" t="str">
            <v>Zdobnice,,hotel</v>
          </cell>
          <cell r="I4061">
            <v>116</v>
          </cell>
          <cell r="J4061">
            <v>26</v>
          </cell>
          <cell r="K4061">
            <v>3016</v>
          </cell>
          <cell r="L4061">
            <v>87</v>
          </cell>
          <cell r="M4061" t="str">
            <v>6+ vzdy</v>
          </cell>
          <cell r="N4061" t="str">
            <v>ČSAD Ústí nad Orlicí</v>
          </cell>
        </row>
        <row r="4062">
          <cell r="D4062" t="str">
            <v>660511/1</v>
          </cell>
          <cell r="E4062" t="str">
            <v>22:30</v>
          </cell>
          <cell r="F4062" t="str">
            <v>Rychnov n.Kněž.,,aut.nádr.</v>
          </cell>
          <cell r="G4062" t="str">
            <v>22:45</v>
          </cell>
          <cell r="H4062" t="str">
            <v>Vamberk,,nám.</v>
          </cell>
          <cell r="I4062">
            <v>255</v>
          </cell>
          <cell r="J4062">
            <v>7</v>
          </cell>
          <cell r="K4062">
            <v>1785</v>
          </cell>
          <cell r="L4062">
            <v>200</v>
          </cell>
          <cell r="M4062" t="str">
            <v>X vzdy</v>
          </cell>
          <cell r="N4062" t="str">
            <v>ČSAD Ústí nad Orlicí</v>
          </cell>
        </row>
        <row r="4063">
          <cell r="D4063" t="str">
            <v>660511/2</v>
          </cell>
          <cell r="E4063" t="str">
            <v>22:07</v>
          </cell>
          <cell r="F4063" t="str">
            <v>Vamberk,,dolní závod</v>
          </cell>
          <cell r="G4063" t="str">
            <v>22:30</v>
          </cell>
          <cell r="H4063" t="str">
            <v>Rychnov n.Kněž.,,aut.nádr.</v>
          </cell>
          <cell r="I4063">
            <v>255</v>
          </cell>
          <cell r="J4063">
            <v>7</v>
          </cell>
          <cell r="K4063">
            <v>1785</v>
          </cell>
          <cell r="L4063">
            <v>200</v>
          </cell>
          <cell r="M4063" t="str">
            <v>X vzdy</v>
          </cell>
          <cell r="N4063" t="str">
            <v>ČSAD Ústí nad Orlicí</v>
          </cell>
        </row>
        <row r="4064">
          <cell r="D4064" t="str">
            <v>660512/1</v>
          </cell>
          <cell r="E4064" t="str">
            <v>22:45</v>
          </cell>
          <cell r="F4064" t="str">
            <v>Vamberk,,nám.</v>
          </cell>
          <cell r="G4064" t="str">
            <v>23:25</v>
          </cell>
          <cell r="H4064" t="str">
            <v>Rokytnice v Orl.h.,,žel.st.</v>
          </cell>
          <cell r="I4064">
            <v>255</v>
          </cell>
          <cell r="J4064">
            <v>20</v>
          </cell>
          <cell r="K4064">
            <v>5100</v>
          </cell>
          <cell r="L4064">
            <v>200</v>
          </cell>
          <cell r="M4064" t="str">
            <v>X vzdy</v>
          </cell>
          <cell r="N4064" t="str">
            <v>ČSAD Ústí nad Orlicí</v>
          </cell>
        </row>
        <row r="4065">
          <cell r="D4065" t="str">
            <v>660512/2</v>
          </cell>
          <cell r="E4065" t="str">
            <v>20:15</v>
          </cell>
          <cell r="F4065" t="str">
            <v>Rokytnice v Orl.h.,,žel.st.</v>
          </cell>
          <cell r="G4065" t="str">
            <v>21:00</v>
          </cell>
          <cell r="H4065" t="str">
            <v>Doudleby n.Orl.,,žel.st.</v>
          </cell>
          <cell r="I4065">
            <v>255</v>
          </cell>
          <cell r="J4065">
            <v>23</v>
          </cell>
          <cell r="K4065">
            <v>5865</v>
          </cell>
          <cell r="L4065">
            <v>200</v>
          </cell>
          <cell r="M4065" t="str">
            <v>X vzdy</v>
          </cell>
          <cell r="N4065" t="str">
            <v>ČSAD Ústí nad Orlicí</v>
          </cell>
        </row>
        <row r="4066">
          <cell r="D4066" t="str">
            <v>660513/5</v>
          </cell>
          <cell r="E4066" t="str">
            <v>06:30</v>
          </cell>
          <cell r="F4066" t="str">
            <v>Rychnov n.Kněž.,,žel.st.</v>
          </cell>
          <cell r="G4066" t="str">
            <v>06:58</v>
          </cell>
          <cell r="H4066" t="str">
            <v>Zdobnice,Kačerov,odb.Prorubky</v>
          </cell>
          <cell r="I4066">
            <v>209</v>
          </cell>
          <cell r="J4066">
            <v>17</v>
          </cell>
          <cell r="K4066">
            <v>3553</v>
          </cell>
          <cell r="L4066">
            <v>156</v>
          </cell>
          <cell r="M4066" t="str">
            <v>X vzdy</v>
          </cell>
          <cell r="N4066" t="str">
            <v>ČSAD Ústí nad Orlicí</v>
          </cell>
        </row>
        <row r="4067">
          <cell r="D4067" t="str">
            <v>660513/6</v>
          </cell>
          <cell r="E4067" t="str">
            <v>06:58</v>
          </cell>
          <cell r="F4067" t="str">
            <v>Zdobnice,Kačerov,odb.Prorubky</v>
          </cell>
          <cell r="G4067" t="str">
            <v>07:40</v>
          </cell>
          <cell r="H4067" t="str">
            <v>Rychnov n.Kněž.,,aut.nádr.</v>
          </cell>
          <cell r="I4067">
            <v>209</v>
          </cell>
          <cell r="J4067">
            <v>21</v>
          </cell>
          <cell r="K4067">
            <v>4389</v>
          </cell>
          <cell r="L4067">
            <v>156</v>
          </cell>
          <cell r="M4067" t="str">
            <v>X vzdy</v>
          </cell>
          <cell r="N4067" t="str">
            <v>ČSAD Ústí nad Orlicí</v>
          </cell>
        </row>
        <row r="4068">
          <cell r="D4068" t="str">
            <v>660544/102</v>
          </cell>
          <cell r="E4068" t="str">
            <v>19:30</v>
          </cell>
          <cell r="F4068" t="str">
            <v>Skuhrov n.Bělou,,nákupní středisko</v>
          </cell>
          <cell r="G4068" t="str">
            <v>19:55</v>
          </cell>
          <cell r="H4068" t="str">
            <v>Rychnov n.Kněž.,,žel.st.</v>
          </cell>
          <cell r="I4068">
            <v>114</v>
          </cell>
          <cell r="J4068">
            <v>11</v>
          </cell>
          <cell r="K4068">
            <v>1254</v>
          </cell>
          <cell r="L4068">
            <v>87</v>
          </cell>
          <cell r="M4068" t="str">
            <v>6+ vzdy</v>
          </cell>
          <cell r="N4068" t="str">
            <v>ČSAD Ústí nad Orlicí</v>
          </cell>
        </row>
        <row r="4069">
          <cell r="D4069" t="str">
            <v>660544/103</v>
          </cell>
          <cell r="E4069" t="str">
            <v>19:05</v>
          </cell>
          <cell r="F4069" t="str">
            <v>Rychnov n.Kněž.,,žel.st.</v>
          </cell>
          <cell r="G4069" t="str">
            <v>19:28</v>
          </cell>
          <cell r="H4069" t="str">
            <v>Skuhrov n.Bělou,,nákupní středisko</v>
          </cell>
          <cell r="I4069">
            <v>114</v>
          </cell>
          <cell r="J4069">
            <v>11</v>
          </cell>
          <cell r="K4069">
            <v>1254</v>
          </cell>
          <cell r="L4069">
            <v>87</v>
          </cell>
          <cell r="M4069" t="str">
            <v>6+ vzdy</v>
          </cell>
          <cell r="N4069" t="str">
            <v>ČSAD Ústí nad Orlicí</v>
          </cell>
        </row>
        <row r="4070">
          <cell r="D4070" t="str">
            <v>660544/104</v>
          </cell>
          <cell r="E4070" t="str">
            <v>21:00</v>
          </cell>
          <cell r="F4070" t="str">
            <v>Dobré,,aut.st.</v>
          </cell>
          <cell r="G4070" t="str">
            <v>21:40</v>
          </cell>
          <cell r="H4070" t="str">
            <v>Rychnov n.Kněž.,,žel.st.</v>
          </cell>
          <cell r="I4070">
            <v>54</v>
          </cell>
          <cell r="J4070">
            <v>23</v>
          </cell>
          <cell r="K4070">
            <v>1242</v>
          </cell>
          <cell r="L4070">
            <v>43</v>
          </cell>
          <cell r="M4070" t="str">
            <v>+ vzdy</v>
          </cell>
          <cell r="N4070" t="str">
            <v>ČSAD Ústí nad Orlicí</v>
          </cell>
        </row>
        <row r="4071">
          <cell r="D4071" t="str">
            <v>660544/105</v>
          </cell>
          <cell r="E4071" t="str">
            <v>20:10</v>
          </cell>
          <cell r="F4071" t="str">
            <v>Rychnov n.Kněž.,,žel.st.</v>
          </cell>
          <cell r="G4071" t="str">
            <v>20:45</v>
          </cell>
          <cell r="H4071" t="str">
            <v>Dobré,,aut.st.</v>
          </cell>
          <cell r="I4071">
            <v>54</v>
          </cell>
          <cell r="J4071">
            <v>17</v>
          </cell>
          <cell r="K4071">
            <v>918</v>
          </cell>
          <cell r="L4071">
            <v>43</v>
          </cell>
          <cell r="M4071" t="str">
            <v>+ vzdy</v>
          </cell>
          <cell r="N4071" t="str">
            <v>ČSAD Ústí nad Orlicí</v>
          </cell>
        </row>
        <row r="4072">
          <cell r="D4072" t="str">
            <v>660553/1</v>
          </cell>
          <cell r="E4072" t="str">
            <v>04:46</v>
          </cell>
          <cell r="F4072" t="str">
            <v>Borohrádek,,žel.st.</v>
          </cell>
          <cell r="G4072" t="str">
            <v>05:57</v>
          </cell>
          <cell r="H4072" t="str">
            <v>Pardubice,,aut.nádr.</v>
          </cell>
          <cell r="I4072">
            <v>255</v>
          </cell>
          <cell r="J4072">
            <v>3</v>
          </cell>
          <cell r="K4072">
            <v>765</v>
          </cell>
          <cell r="L4072">
            <v>200</v>
          </cell>
          <cell r="M4072" t="str">
            <v>X vzdy</v>
          </cell>
          <cell r="N4072" t="str">
            <v>ČSAD Ústí nad Orlicí</v>
          </cell>
        </row>
        <row r="4073">
          <cell r="D4073" t="str">
            <v>660553/2</v>
          </cell>
          <cell r="E4073" t="str">
            <v>06:05</v>
          </cell>
          <cell r="F4073" t="str">
            <v>Pardubice,,aut.nádr.</v>
          </cell>
          <cell r="G4073" t="str">
            <v>07:55</v>
          </cell>
          <cell r="H4073" t="str">
            <v>Rychnov n.Kněž.,,aut.nádr.</v>
          </cell>
          <cell r="I4073">
            <v>255</v>
          </cell>
          <cell r="J4073">
            <v>24</v>
          </cell>
          <cell r="K4073">
            <v>6120</v>
          </cell>
          <cell r="L4073">
            <v>200</v>
          </cell>
          <cell r="M4073" t="str">
            <v>X vzdy</v>
          </cell>
          <cell r="N4073" t="str">
            <v>ČSAD Ústí nad Orlicí</v>
          </cell>
        </row>
        <row r="4074">
          <cell r="D4074" t="str">
            <v>660553/3</v>
          </cell>
          <cell r="E4074" t="str">
            <v>08:05</v>
          </cell>
          <cell r="F4074" t="str">
            <v>Rychnov n.Kněž.,,aut.nádr.</v>
          </cell>
          <cell r="G4074" t="str">
            <v>09:57</v>
          </cell>
          <cell r="H4074" t="str">
            <v>Pardubice,,aut.nádr.</v>
          </cell>
          <cell r="I4074">
            <v>255</v>
          </cell>
          <cell r="J4074">
            <v>24</v>
          </cell>
          <cell r="K4074">
            <v>6120</v>
          </cell>
          <cell r="L4074">
            <v>200</v>
          </cell>
          <cell r="M4074" t="str">
            <v>X vzdy</v>
          </cell>
          <cell r="N4074" t="str">
            <v>ČSAD Ústí nad Orlicí</v>
          </cell>
        </row>
        <row r="4075">
          <cell r="D4075" t="str">
            <v>660553/4</v>
          </cell>
          <cell r="E4075" t="str">
            <v>10:05</v>
          </cell>
          <cell r="F4075" t="str">
            <v>Pardubice,,aut.nádr.</v>
          </cell>
          <cell r="G4075" t="str">
            <v>11:55</v>
          </cell>
          <cell r="H4075" t="str">
            <v>Rychnov n.Kněž.,,aut.nádr.</v>
          </cell>
          <cell r="I4075">
            <v>255</v>
          </cell>
          <cell r="J4075">
            <v>24</v>
          </cell>
          <cell r="K4075">
            <v>6120</v>
          </cell>
          <cell r="L4075">
            <v>200</v>
          </cell>
          <cell r="M4075" t="str">
            <v>X vzdy</v>
          </cell>
          <cell r="N4075" t="str">
            <v>ČSAD Ústí nad Orlicí</v>
          </cell>
        </row>
        <row r="4076">
          <cell r="D4076" t="str">
            <v>660553/5</v>
          </cell>
          <cell r="E4076" t="str">
            <v>12:32</v>
          </cell>
          <cell r="F4076" t="str">
            <v>Kostelec n.Orl.,,nám.</v>
          </cell>
          <cell r="G4076" t="str">
            <v>13:57</v>
          </cell>
          <cell r="H4076" t="str">
            <v>Pardubice,,aut.nádr.</v>
          </cell>
          <cell r="I4076">
            <v>255</v>
          </cell>
          <cell r="J4076">
            <v>10</v>
          </cell>
          <cell r="K4076">
            <v>2550</v>
          </cell>
          <cell r="L4076">
            <v>200</v>
          </cell>
          <cell r="M4076" t="str">
            <v>X vzdy</v>
          </cell>
          <cell r="N4076" t="str">
            <v>ČSAD Ústí nad Orlicí</v>
          </cell>
        </row>
        <row r="4077">
          <cell r="D4077" t="str">
            <v>660553/6</v>
          </cell>
          <cell r="E4077" t="str">
            <v>14:05</v>
          </cell>
          <cell r="F4077" t="str">
            <v>Pardubice,,aut.nádr.</v>
          </cell>
          <cell r="G4077" t="str">
            <v>15:55</v>
          </cell>
          <cell r="H4077" t="str">
            <v>Rychnov n.Kněž.,,aut.nádr.</v>
          </cell>
          <cell r="I4077">
            <v>255</v>
          </cell>
          <cell r="J4077">
            <v>24</v>
          </cell>
          <cell r="K4077">
            <v>6120</v>
          </cell>
          <cell r="L4077">
            <v>200</v>
          </cell>
          <cell r="M4077" t="str">
            <v>X vzdy</v>
          </cell>
          <cell r="N4077" t="str">
            <v>ČSAD Ústí nad Orlicí</v>
          </cell>
        </row>
        <row r="4078">
          <cell r="D4078" t="str">
            <v>660553/7</v>
          </cell>
          <cell r="E4078" t="str">
            <v>16:05</v>
          </cell>
          <cell r="F4078" t="str">
            <v>Rychnov n.Kněž.,,aut.nádr.</v>
          </cell>
          <cell r="G4078" t="str">
            <v>17:57</v>
          </cell>
          <cell r="H4078" t="str">
            <v>Pardubice,,aut.nádr.</v>
          </cell>
          <cell r="I4078">
            <v>255</v>
          </cell>
          <cell r="J4078">
            <v>24</v>
          </cell>
          <cell r="K4078">
            <v>6120</v>
          </cell>
          <cell r="L4078">
            <v>200</v>
          </cell>
          <cell r="M4078" t="str">
            <v>X vzdy</v>
          </cell>
          <cell r="N4078" t="str">
            <v>ČSAD Ústí nad Orlicí</v>
          </cell>
        </row>
        <row r="4079">
          <cell r="D4079" t="str">
            <v>660553/8</v>
          </cell>
          <cell r="E4079" t="str">
            <v>18:05</v>
          </cell>
          <cell r="F4079" t="str">
            <v>Pardubice,,aut.nádr.</v>
          </cell>
          <cell r="G4079" t="str">
            <v>19:25</v>
          </cell>
          <cell r="H4079" t="str">
            <v>Kostelec n.Orl.,,nám.</v>
          </cell>
          <cell r="I4079">
            <v>255</v>
          </cell>
          <cell r="J4079">
            <v>10</v>
          </cell>
          <cell r="K4079">
            <v>2550</v>
          </cell>
          <cell r="L4079">
            <v>200</v>
          </cell>
          <cell r="M4079" t="str">
            <v>X vzdy</v>
          </cell>
          <cell r="N4079" t="str">
            <v>ČSAD Ústí nad Orlicí</v>
          </cell>
        </row>
        <row r="4080">
          <cell r="D4080" t="str">
            <v>660553/9</v>
          </cell>
          <cell r="E4080" t="str">
            <v>06:32</v>
          </cell>
          <cell r="F4080" t="str">
            <v>Kostelec n.Orl.,,nám.</v>
          </cell>
          <cell r="G4080" t="str">
            <v>06:50</v>
          </cell>
          <cell r="H4080" t="str">
            <v>Borohrádek,,aut.st.</v>
          </cell>
          <cell r="I4080">
            <v>253</v>
          </cell>
          <cell r="J4080">
            <v>8</v>
          </cell>
          <cell r="K4080">
            <v>2024</v>
          </cell>
          <cell r="L4080">
            <v>200</v>
          </cell>
          <cell r="M4080" t="str">
            <v>X vzdy</v>
          </cell>
          <cell r="N4080" t="str">
            <v>ČSAD Ústí nad Orlicí</v>
          </cell>
        </row>
        <row r="4081">
          <cell r="D4081" t="str">
            <v>660553/10</v>
          </cell>
          <cell r="E4081" t="str">
            <v>04:32</v>
          </cell>
          <cell r="F4081" t="str">
            <v>Borohrádek,,aut.st.</v>
          </cell>
          <cell r="G4081" t="str">
            <v>04:51</v>
          </cell>
          <cell r="H4081" t="str">
            <v>Kostelec n.Orl.,,nám.</v>
          </cell>
          <cell r="I4081">
            <v>253</v>
          </cell>
          <cell r="J4081">
            <v>8</v>
          </cell>
          <cell r="K4081">
            <v>2024</v>
          </cell>
          <cell r="L4081">
            <v>200</v>
          </cell>
          <cell r="M4081" t="str">
            <v>X vzdy</v>
          </cell>
          <cell r="N4081" t="str">
            <v>ČSAD Ústí nad Orlicí</v>
          </cell>
        </row>
        <row r="4082">
          <cell r="D4082" t="str">
            <v>660553/11</v>
          </cell>
          <cell r="E4082" t="str">
            <v>17:32</v>
          </cell>
          <cell r="F4082" t="str">
            <v>Kostelec n.Orl.,,nám.</v>
          </cell>
          <cell r="G4082" t="str">
            <v>17:50</v>
          </cell>
          <cell r="H4082" t="str">
            <v>Borohrádek,,aut.st.</v>
          </cell>
          <cell r="I4082">
            <v>255</v>
          </cell>
          <cell r="J4082">
            <v>8</v>
          </cell>
          <cell r="K4082">
            <v>2040</v>
          </cell>
          <cell r="L4082">
            <v>200</v>
          </cell>
          <cell r="M4082" t="str">
            <v>X vzdy</v>
          </cell>
          <cell r="N4082" t="str">
            <v>ČSAD Ústí nad Orlicí</v>
          </cell>
        </row>
        <row r="4083">
          <cell r="D4083" t="str">
            <v>660553/102</v>
          </cell>
          <cell r="E4083" t="str">
            <v>10:05</v>
          </cell>
          <cell r="F4083" t="str">
            <v>Pardubice,,aut.nádr.</v>
          </cell>
          <cell r="G4083" t="str">
            <v>11:55</v>
          </cell>
          <cell r="H4083" t="str">
            <v>Rychnov n.Kněž.,,aut.nádr.</v>
          </cell>
          <cell r="I4083">
            <v>116</v>
          </cell>
          <cell r="J4083">
            <v>24</v>
          </cell>
          <cell r="K4083">
            <v>2784</v>
          </cell>
          <cell r="L4083">
            <v>87</v>
          </cell>
          <cell r="M4083" t="str">
            <v>6+ vzdy</v>
          </cell>
          <cell r="N4083" t="str">
            <v>ČSAD Ústí nad Orlicí</v>
          </cell>
        </row>
        <row r="4084">
          <cell r="D4084" t="str">
            <v>660553/103</v>
          </cell>
          <cell r="E4084" t="str">
            <v>08:05</v>
          </cell>
          <cell r="F4084" t="str">
            <v>Rychnov n.Kněž.,,aut.nádr.</v>
          </cell>
          <cell r="G4084" t="str">
            <v>09:57</v>
          </cell>
          <cell r="H4084" t="str">
            <v>Pardubice,,aut.nádr.</v>
          </cell>
          <cell r="I4084">
            <v>116</v>
          </cell>
          <cell r="J4084">
            <v>24</v>
          </cell>
          <cell r="K4084">
            <v>2784</v>
          </cell>
          <cell r="L4084">
            <v>87</v>
          </cell>
          <cell r="M4084" t="str">
            <v>6+ vzdy</v>
          </cell>
          <cell r="N4084" t="str">
            <v>ČSAD Ústí nad Orlicí</v>
          </cell>
        </row>
        <row r="4085">
          <cell r="D4085" t="str">
            <v>660553/104</v>
          </cell>
          <cell r="E4085" t="str">
            <v>14:05</v>
          </cell>
          <cell r="F4085" t="str">
            <v>Pardubice,,aut.nádr.</v>
          </cell>
          <cell r="G4085" t="str">
            <v>15:55</v>
          </cell>
          <cell r="H4085" t="str">
            <v>Rychnov n.Kněž.,,aut.nádr.</v>
          </cell>
          <cell r="I4085">
            <v>116</v>
          </cell>
          <cell r="J4085">
            <v>24</v>
          </cell>
          <cell r="K4085">
            <v>2784</v>
          </cell>
          <cell r="L4085">
            <v>87</v>
          </cell>
          <cell r="M4085" t="str">
            <v>6+ vzdy</v>
          </cell>
          <cell r="N4085" t="str">
            <v>ČSAD Ústí nad Orlicí</v>
          </cell>
        </row>
        <row r="4086">
          <cell r="D4086" t="str">
            <v>660553/105</v>
          </cell>
          <cell r="E4086" t="str">
            <v>12:05</v>
          </cell>
          <cell r="F4086" t="str">
            <v>Rychnov n.Kněž.,,aut.nádr.</v>
          </cell>
          <cell r="G4086" t="str">
            <v>13:57</v>
          </cell>
          <cell r="H4086" t="str">
            <v>Pardubice,,aut.nádr.</v>
          </cell>
          <cell r="I4086">
            <v>116</v>
          </cell>
          <cell r="J4086">
            <v>24</v>
          </cell>
          <cell r="K4086">
            <v>2784</v>
          </cell>
          <cell r="L4086">
            <v>87</v>
          </cell>
          <cell r="M4086" t="str">
            <v>6+ vzdy</v>
          </cell>
          <cell r="N4086" t="str">
            <v>ČSAD Ústí nad Orlicí</v>
          </cell>
        </row>
        <row r="4087">
          <cell r="D4087" t="str">
            <v>660553/106</v>
          </cell>
          <cell r="E4087" t="str">
            <v>18:05</v>
          </cell>
          <cell r="F4087" t="str">
            <v>Pardubice,,aut.nádr.</v>
          </cell>
          <cell r="G4087" t="str">
            <v>19:55</v>
          </cell>
          <cell r="H4087" t="str">
            <v>Rychnov n.Kněž.,,aut.nádr.</v>
          </cell>
          <cell r="I4087">
            <v>115</v>
          </cell>
          <cell r="J4087">
            <v>22</v>
          </cell>
          <cell r="K4087">
            <v>2530</v>
          </cell>
          <cell r="L4087">
            <v>87</v>
          </cell>
          <cell r="M4087" t="str">
            <v>6+ vzdy</v>
          </cell>
          <cell r="N4087" t="str">
            <v>ČSAD Ústí nad Orlicí</v>
          </cell>
        </row>
        <row r="4088">
          <cell r="D4088" t="str">
            <v>660553/107</v>
          </cell>
          <cell r="E4088" t="str">
            <v>16:05</v>
          </cell>
          <cell r="F4088" t="str">
            <v>Rychnov n.Kněž.,,aut.nádr.</v>
          </cell>
          <cell r="G4088" t="str">
            <v>17:57</v>
          </cell>
          <cell r="H4088" t="str">
            <v>Pardubice,,aut.nádr.</v>
          </cell>
          <cell r="I4088">
            <v>115</v>
          </cell>
          <cell r="J4088">
            <v>24</v>
          </cell>
          <cell r="K4088">
            <v>2760</v>
          </cell>
          <cell r="L4088">
            <v>87</v>
          </cell>
          <cell r="M4088" t="str">
            <v>6+ vzdy</v>
          </cell>
          <cell r="N4088" t="str">
            <v>ČSAD Ústí nad Orlicí</v>
          </cell>
        </row>
        <row r="4089">
          <cell r="D4089" t="str">
            <v>660554/3</v>
          </cell>
          <cell r="E4089" t="str">
            <v>06:10</v>
          </cell>
          <cell r="F4089" t="str">
            <v>Rokytnice v Orl.h.,,žel.st.</v>
          </cell>
          <cell r="G4089" t="str">
            <v>08:25</v>
          </cell>
          <cell r="H4089" t="str">
            <v>Hradec Králové,,Terminál HD</v>
          </cell>
          <cell r="I4089">
            <v>255</v>
          </cell>
          <cell r="J4089">
            <v>70</v>
          </cell>
          <cell r="K4089">
            <v>17850</v>
          </cell>
          <cell r="L4089">
            <v>200</v>
          </cell>
          <cell r="M4089" t="str">
            <v>X vzdy</v>
          </cell>
          <cell r="N4089" t="str">
            <v>ČSAD Ústí nad Orlicí</v>
          </cell>
        </row>
        <row r="4090">
          <cell r="D4090" t="str">
            <v>660554/9</v>
          </cell>
          <cell r="E4090" t="str">
            <v>12:05</v>
          </cell>
          <cell r="F4090" t="str">
            <v>Rychnov n.Kněž.,,aut.nádr.</v>
          </cell>
          <cell r="G4090" t="str">
            <v>15:15</v>
          </cell>
          <cell r="H4090" t="str">
            <v>Praha,,ÚAN Florenc</v>
          </cell>
          <cell r="I4090">
            <v>255</v>
          </cell>
          <cell r="J4090">
            <v>95</v>
          </cell>
          <cell r="K4090">
            <v>24225</v>
          </cell>
          <cell r="L4090">
            <v>200</v>
          </cell>
          <cell r="M4090" t="str">
            <v>X vzdy</v>
          </cell>
          <cell r="N4090" t="str">
            <v>ČSAD Ústí nad Orlicí</v>
          </cell>
        </row>
        <row r="4091">
          <cell r="D4091" t="str">
            <v>660554/14</v>
          </cell>
          <cell r="E4091" t="str">
            <v>16:30</v>
          </cell>
          <cell r="F4091" t="str">
            <v>Praha,,ÚAN Florenc</v>
          </cell>
          <cell r="G4091" t="str">
            <v>20:10</v>
          </cell>
          <cell r="H4091" t="str">
            <v>Rokytnice v Orl.h.,,žel.st.</v>
          </cell>
          <cell r="I4091">
            <v>255</v>
          </cell>
          <cell r="J4091">
            <v>122</v>
          </cell>
          <cell r="K4091">
            <v>31110</v>
          </cell>
          <cell r="L4091">
            <v>200</v>
          </cell>
          <cell r="M4091" t="str">
            <v>X vzdy</v>
          </cell>
          <cell r="N4091" t="str">
            <v>ČSAD Ústí nad Orlicí</v>
          </cell>
        </row>
        <row r="4092">
          <cell r="D4092" t="str">
            <v>660554/15</v>
          </cell>
          <cell r="E4092" t="str">
            <v>15:05</v>
          </cell>
          <cell r="F4092" t="str">
            <v>Rokytnice v Orl.h.,,žel.st.</v>
          </cell>
          <cell r="G4092" t="str">
            <v>18:40</v>
          </cell>
          <cell r="H4092" t="str">
            <v>Praha,,ÚAN Florenc</v>
          </cell>
          <cell r="I4092">
            <v>55</v>
          </cell>
          <cell r="J4092">
            <v>116</v>
          </cell>
          <cell r="K4092">
            <v>6380</v>
          </cell>
          <cell r="L4092">
            <v>41</v>
          </cell>
          <cell r="M4092" t="str">
            <v>+ vzdy</v>
          </cell>
          <cell r="N4092" t="str">
            <v>ČSAD Ústí nad Orlicí</v>
          </cell>
        </row>
        <row r="4093">
          <cell r="D4093" t="str">
            <v>660554/16</v>
          </cell>
          <cell r="E4093" t="str">
            <v>19:50</v>
          </cell>
          <cell r="F4093" t="str">
            <v>Praha,,ÚAN Florenc</v>
          </cell>
          <cell r="G4093" t="str">
            <v>22:30</v>
          </cell>
          <cell r="H4093" t="str">
            <v>Rychnov n.Kněž.,,aut.nádr.</v>
          </cell>
          <cell r="I4093">
            <v>55</v>
          </cell>
          <cell r="J4093">
            <v>101</v>
          </cell>
          <cell r="K4093">
            <v>5555</v>
          </cell>
          <cell r="L4093">
            <v>41</v>
          </cell>
          <cell r="M4093" t="str">
            <v>+ vzdy</v>
          </cell>
          <cell r="N4093" t="str">
            <v>ČSAD Ústí nad Orlicí</v>
          </cell>
        </row>
        <row r="4094">
          <cell r="D4094" t="str">
            <v>660555/1</v>
          </cell>
          <cell r="E4094" t="str">
            <v>09:55</v>
          </cell>
          <cell r="F4094" t="str">
            <v>Kostelec n.Orl.,,nám.</v>
          </cell>
          <cell r="G4094" t="str">
            <v>10:15</v>
          </cell>
          <cell r="H4094" t="str">
            <v>Rychnov n.Kněž.,,aut.nádr.</v>
          </cell>
          <cell r="I4094">
            <v>255</v>
          </cell>
          <cell r="J4094">
            <v>12</v>
          </cell>
          <cell r="K4094">
            <v>3060</v>
          </cell>
          <cell r="L4094">
            <v>200</v>
          </cell>
          <cell r="M4094" t="str">
            <v>X vzdy</v>
          </cell>
          <cell r="N4094" t="str">
            <v>ČSAD Ústí nad Orlicí</v>
          </cell>
        </row>
        <row r="4095">
          <cell r="D4095" t="str">
            <v>660555/2</v>
          </cell>
          <cell r="E4095" t="str">
            <v>07:30</v>
          </cell>
          <cell r="F4095" t="str">
            <v>Rychnov n.Kněž.,,aut.nádr.</v>
          </cell>
          <cell r="G4095" t="str">
            <v>07:45</v>
          </cell>
          <cell r="H4095" t="str">
            <v>Kostelec n.Orl.,,nám.</v>
          </cell>
          <cell r="I4095">
            <v>209</v>
          </cell>
          <cell r="J4095">
            <v>12</v>
          </cell>
          <cell r="K4095">
            <v>2508</v>
          </cell>
          <cell r="L4095">
            <v>156</v>
          </cell>
          <cell r="M4095" t="str">
            <v>X vzdy</v>
          </cell>
          <cell r="N4095" t="str">
            <v>ČSAD Ústí nad Orlicí</v>
          </cell>
        </row>
        <row r="4096">
          <cell r="D4096" t="str">
            <v>660555/3</v>
          </cell>
          <cell r="E4096" t="str">
            <v>05:45</v>
          </cell>
          <cell r="F4096" t="str">
            <v>Častolovice,,žel.st.</v>
          </cell>
          <cell r="G4096" t="str">
            <v>06:15</v>
          </cell>
          <cell r="H4096" t="str">
            <v>Rychnov n.Kněž.,,aut.nádr.</v>
          </cell>
          <cell r="I4096">
            <v>255</v>
          </cell>
          <cell r="J4096">
            <v>16</v>
          </cell>
          <cell r="K4096">
            <v>4080</v>
          </cell>
          <cell r="L4096">
            <v>200</v>
          </cell>
          <cell r="M4096" t="str">
            <v>X vzdy</v>
          </cell>
          <cell r="N4096" t="str">
            <v>ČSAD Ústí nad Orlicí</v>
          </cell>
        </row>
        <row r="4097">
          <cell r="D4097" t="str">
            <v>660555/4</v>
          </cell>
          <cell r="E4097" t="str">
            <v>06:30</v>
          </cell>
          <cell r="F4097" t="str">
            <v>Rychnov n.Kněž.,,aut.nádr.</v>
          </cell>
          <cell r="G4097" t="str">
            <v>06:58</v>
          </cell>
          <cell r="H4097" t="str">
            <v>Častolovice,,nám.</v>
          </cell>
          <cell r="I4097">
            <v>255</v>
          </cell>
          <cell r="J4097">
            <v>15</v>
          </cell>
          <cell r="K4097">
            <v>3825</v>
          </cell>
          <cell r="L4097">
            <v>200</v>
          </cell>
          <cell r="M4097" t="str">
            <v>X vzdy</v>
          </cell>
          <cell r="N4097" t="str">
            <v>ČSAD Ústí nad Orlicí</v>
          </cell>
        </row>
        <row r="4098">
          <cell r="D4098" t="str">
            <v>660555/5</v>
          </cell>
          <cell r="E4098" t="str">
            <v>07:55</v>
          </cell>
          <cell r="F4098" t="str">
            <v>Kostelec n.Orl.,,nám.</v>
          </cell>
          <cell r="G4098" t="str">
            <v>08:15</v>
          </cell>
          <cell r="H4098" t="str">
            <v>Rychnov n.Kněž.,,aut.nádr.</v>
          </cell>
          <cell r="I4098">
            <v>209</v>
          </cell>
          <cell r="J4098">
            <v>12</v>
          </cell>
          <cell r="K4098">
            <v>2508</v>
          </cell>
          <cell r="L4098">
            <v>156</v>
          </cell>
          <cell r="M4098" t="str">
            <v>X vzdy</v>
          </cell>
          <cell r="N4098" t="str">
            <v>ČSAD Ústí nad Orlicí</v>
          </cell>
        </row>
        <row r="4099">
          <cell r="D4099" t="str">
            <v>660555/100</v>
          </cell>
          <cell r="E4099" t="str">
            <v>06:40</v>
          </cell>
          <cell r="F4099" t="str">
            <v>Rychnov n.Kněž.,,aut.nádr.</v>
          </cell>
          <cell r="G4099" t="str">
            <v>07:02</v>
          </cell>
          <cell r="H4099" t="str">
            <v>Kostelec n.Orl.,,nám.</v>
          </cell>
          <cell r="I4099">
            <v>56</v>
          </cell>
          <cell r="J4099">
            <v>12</v>
          </cell>
          <cell r="K4099">
            <v>672</v>
          </cell>
          <cell r="L4099">
            <v>44</v>
          </cell>
          <cell r="M4099" t="str">
            <v>6 vzdy</v>
          </cell>
          <cell r="N4099" t="str">
            <v>ČSAD Ústí nad Orlicí</v>
          </cell>
        </row>
        <row r="4100">
          <cell r="D4100" t="str">
            <v>660555/101</v>
          </cell>
          <cell r="E4100" t="str">
            <v>20:55</v>
          </cell>
          <cell r="F4100" t="str">
            <v>Kostelec n.Orl.,,nám.</v>
          </cell>
          <cell r="G4100" t="str">
            <v>21:15</v>
          </cell>
          <cell r="H4100" t="str">
            <v>Rychnov n.Kněž.,,aut.nádr.</v>
          </cell>
          <cell r="I4100">
            <v>114</v>
          </cell>
          <cell r="J4100">
            <v>12</v>
          </cell>
          <cell r="K4100">
            <v>1368</v>
          </cell>
          <cell r="L4100">
            <v>87</v>
          </cell>
          <cell r="M4100" t="str">
            <v>6+ vzdy</v>
          </cell>
          <cell r="N4100" t="str">
            <v>ČSAD Ústí nad Orlicí</v>
          </cell>
        </row>
        <row r="4101">
          <cell r="D4101" t="str">
            <v>660555/102</v>
          </cell>
          <cell r="E4101" t="str">
            <v>22:35</v>
          </cell>
          <cell r="F4101" t="str">
            <v>Rychnov n.Kněž.,,aut.nádr.</v>
          </cell>
          <cell r="G4101" t="str">
            <v>22:57</v>
          </cell>
          <cell r="H4101" t="str">
            <v>Kostelec n.Orl.,,nám.</v>
          </cell>
          <cell r="I4101">
            <v>114</v>
          </cell>
          <cell r="J4101">
            <v>12</v>
          </cell>
          <cell r="K4101">
            <v>1368</v>
          </cell>
          <cell r="L4101">
            <v>87</v>
          </cell>
          <cell r="M4101" t="str">
            <v>6+ vzdy</v>
          </cell>
          <cell r="N4101" t="str">
            <v>ČSAD Ústí nad Orlicí</v>
          </cell>
        </row>
        <row r="4102">
          <cell r="D4102" t="str">
            <v>660555/103</v>
          </cell>
          <cell r="E4102" t="str">
            <v>04:56</v>
          </cell>
          <cell r="F4102" t="str">
            <v>Kostelec n.Orl.,,nám.</v>
          </cell>
          <cell r="G4102" t="str">
            <v>05:15</v>
          </cell>
          <cell r="H4102" t="str">
            <v>Rychnov n.Kněž.,,aut.nádr.</v>
          </cell>
          <cell r="I4102">
            <v>56</v>
          </cell>
          <cell r="J4102">
            <v>12</v>
          </cell>
          <cell r="K4102">
            <v>672</v>
          </cell>
          <cell r="L4102">
            <v>44</v>
          </cell>
          <cell r="M4102" t="str">
            <v>6 vzdy</v>
          </cell>
          <cell r="N4102" t="str">
            <v>ČSAD Ústí nad Orlicí</v>
          </cell>
        </row>
        <row r="4103">
          <cell r="D4103" t="str">
            <v>660558/1</v>
          </cell>
          <cell r="E4103" t="str">
            <v>04:40</v>
          </cell>
          <cell r="F4103" t="str">
            <v>Rychnov n.Kněž.,,aut.nádr.</v>
          </cell>
          <cell r="G4103" t="str">
            <v>05:25</v>
          </cell>
          <cell r="H4103" t="str">
            <v>Žamberk,,aut.nádr.</v>
          </cell>
          <cell r="I4103">
            <v>255</v>
          </cell>
          <cell r="J4103">
            <v>16</v>
          </cell>
          <cell r="K4103">
            <v>4080</v>
          </cell>
          <cell r="L4103">
            <v>200</v>
          </cell>
          <cell r="M4103" t="str">
            <v>X vzdy</v>
          </cell>
          <cell r="N4103" t="str">
            <v>ČSAD Ústí nad Orlicí</v>
          </cell>
        </row>
        <row r="4104">
          <cell r="D4104" t="str">
            <v>660558/2</v>
          </cell>
          <cell r="E4104" t="str">
            <v>04:35</v>
          </cell>
          <cell r="F4104" t="str">
            <v>Žamberk,,aut.nádr.</v>
          </cell>
          <cell r="G4104" t="str">
            <v>05:20</v>
          </cell>
          <cell r="H4104" t="str">
            <v>Rychnov n.Kněž.,,aut.nádr.</v>
          </cell>
          <cell r="I4104">
            <v>255</v>
          </cell>
          <cell r="J4104">
            <v>16</v>
          </cell>
          <cell r="K4104">
            <v>4080</v>
          </cell>
          <cell r="L4104">
            <v>200</v>
          </cell>
          <cell r="M4104" t="str">
            <v>X vzdy</v>
          </cell>
          <cell r="N4104" t="str">
            <v>ČSAD Ústí nad Orlicí</v>
          </cell>
        </row>
        <row r="4105">
          <cell r="D4105" t="str">
            <v>660558/3</v>
          </cell>
          <cell r="E4105" t="str">
            <v>05:40</v>
          </cell>
          <cell r="F4105" t="str">
            <v>Rychnov n.Kněž.,,aut.nádr.</v>
          </cell>
          <cell r="G4105" t="str">
            <v>06:25</v>
          </cell>
          <cell r="H4105" t="str">
            <v>Žamberk,,aut.nádr.</v>
          </cell>
          <cell r="I4105">
            <v>255</v>
          </cell>
          <cell r="J4105">
            <v>16</v>
          </cell>
          <cell r="K4105">
            <v>4080</v>
          </cell>
          <cell r="L4105">
            <v>200</v>
          </cell>
          <cell r="M4105" t="str">
            <v>X vzdy</v>
          </cell>
          <cell r="N4105" t="str">
            <v>ČSAD Ústí nad Orlicí</v>
          </cell>
        </row>
        <row r="4106">
          <cell r="D4106" t="str">
            <v>660558/4</v>
          </cell>
          <cell r="E4106" t="str">
            <v>05:35</v>
          </cell>
          <cell r="F4106" t="str">
            <v>Žamberk,,aut.nádr.</v>
          </cell>
          <cell r="G4106" t="str">
            <v>06:20</v>
          </cell>
          <cell r="H4106" t="str">
            <v>Rychnov n.Kněž.,,aut.nádr.</v>
          </cell>
          <cell r="I4106">
            <v>255</v>
          </cell>
          <cell r="J4106">
            <v>16</v>
          </cell>
          <cell r="K4106">
            <v>4080</v>
          </cell>
          <cell r="L4106">
            <v>200</v>
          </cell>
          <cell r="M4106" t="str">
            <v>X vzdy</v>
          </cell>
          <cell r="N4106" t="str">
            <v>ČSAD Ústí nad Orlicí</v>
          </cell>
        </row>
        <row r="4107">
          <cell r="D4107" t="str">
            <v>660558/5</v>
          </cell>
          <cell r="E4107" t="str">
            <v>06:35</v>
          </cell>
          <cell r="F4107" t="str">
            <v>Rychnov n.Kněž.,,aut.nádr.</v>
          </cell>
          <cell r="G4107" t="str">
            <v>07:20</v>
          </cell>
          <cell r="H4107" t="str">
            <v>Žamberk,,aut.nádr.</v>
          </cell>
          <cell r="I4107">
            <v>209</v>
          </cell>
          <cell r="J4107">
            <v>16</v>
          </cell>
          <cell r="K4107">
            <v>3344</v>
          </cell>
          <cell r="L4107">
            <v>156</v>
          </cell>
          <cell r="M4107" t="str">
            <v>X vzdy</v>
          </cell>
          <cell r="N4107" t="str">
            <v>ČSAD Ústí nad Orlicí</v>
          </cell>
        </row>
        <row r="4108">
          <cell r="D4108" t="str">
            <v>660558/6</v>
          </cell>
          <cell r="E4108" t="str">
            <v>06:35</v>
          </cell>
          <cell r="F4108" t="str">
            <v>Žamberk,,aut.nádr.</v>
          </cell>
          <cell r="G4108" t="str">
            <v>07:20</v>
          </cell>
          <cell r="H4108" t="str">
            <v>Rychnov n.Kněž.,,aut.nádr.</v>
          </cell>
          <cell r="I4108">
            <v>255</v>
          </cell>
          <cell r="J4108">
            <v>16</v>
          </cell>
          <cell r="K4108">
            <v>4080</v>
          </cell>
          <cell r="L4108">
            <v>200</v>
          </cell>
          <cell r="M4108" t="str">
            <v>X vzdy</v>
          </cell>
          <cell r="N4108" t="str">
            <v>ČSAD Ústí nad Orlicí</v>
          </cell>
        </row>
        <row r="4109">
          <cell r="D4109" t="str">
            <v>660558/9</v>
          </cell>
          <cell r="E4109" t="str">
            <v>09:40</v>
          </cell>
          <cell r="F4109" t="str">
            <v>Rychnov n.Kněž.,,aut.nádr.</v>
          </cell>
          <cell r="G4109" t="str">
            <v>10:25</v>
          </cell>
          <cell r="H4109" t="str">
            <v>Žamberk,,aut.nádr.</v>
          </cell>
          <cell r="I4109">
            <v>255</v>
          </cell>
          <cell r="J4109">
            <v>16</v>
          </cell>
          <cell r="K4109">
            <v>4080</v>
          </cell>
          <cell r="L4109">
            <v>200</v>
          </cell>
          <cell r="M4109" t="str">
            <v>X vzdy</v>
          </cell>
          <cell r="N4109" t="str">
            <v>ČSAD Ústí nad Orlicí</v>
          </cell>
        </row>
        <row r="4110">
          <cell r="D4110" t="str">
            <v>660558/10</v>
          </cell>
          <cell r="E4110" t="str">
            <v>09:35</v>
          </cell>
          <cell r="F4110" t="str">
            <v>Žamberk,,aut.nádr.</v>
          </cell>
          <cell r="G4110" t="str">
            <v>10:20</v>
          </cell>
          <cell r="H4110" t="str">
            <v>Rychnov n.Kněž.,,aut.nádr.</v>
          </cell>
          <cell r="I4110">
            <v>255</v>
          </cell>
          <cell r="J4110">
            <v>16</v>
          </cell>
          <cell r="K4110">
            <v>4080</v>
          </cell>
          <cell r="L4110">
            <v>200</v>
          </cell>
          <cell r="M4110" t="str">
            <v>X vzdy</v>
          </cell>
          <cell r="N4110" t="str">
            <v>ČSAD Ústí nad Orlicí</v>
          </cell>
        </row>
        <row r="4111">
          <cell r="D4111" t="str">
            <v>660558/11</v>
          </cell>
          <cell r="E4111" t="str">
            <v>11:40</v>
          </cell>
          <cell r="F4111" t="str">
            <v>Rychnov n.Kněž.,,aut.nádr.</v>
          </cell>
          <cell r="G4111" t="str">
            <v>12:25</v>
          </cell>
          <cell r="H4111" t="str">
            <v>Žamberk,,aut.nádr.</v>
          </cell>
          <cell r="I4111">
            <v>255</v>
          </cell>
          <cell r="J4111">
            <v>16</v>
          </cell>
          <cell r="K4111">
            <v>4080</v>
          </cell>
          <cell r="L4111">
            <v>200</v>
          </cell>
          <cell r="M4111" t="str">
            <v>X vzdy</v>
          </cell>
          <cell r="N4111" t="str">
            <v>ČSAD Ústí nad Orlicí</v>
          </cell>
        </row>
        <row r="4112">
          <cell r="D4112" t="str">
            <v>660558/12</v>
          </cell>
          <cell r="E4112" t="str">
            <v>11:35</v>
          </cell>
          <cell r="F4112" t="str">
            <v>Žamberk,,aut.nádr.</v>
          </cell>
          <cell r="G4112" t="str">
            <v>12:20</v>
          </cell>
          <cell r="H4112" t="str">
            <v>Rychnov n.Kněž.,,aut.nádr.</v>
          </cell>
          <cell r="I4112">
            <v>255</v>
          </cell>
          <cell r="J4112">
            <v>16</v>
          </cell>
          <cell r="K4112">
            <v>4080</v>
          </cell>
          <cell r="L4112">
            <v>200</v>
          </cell>
          <cell r="M4112" t="str">
            <v>X vzdy</v>
          </cell>
          <cell r="N4112" t="str">
            <v>ČSAD Ústí nad Orlicí</v>
          </cell>
        </row>
        <row r="4113">
          <cell r="D4113" t="str">
            <v>660558/13</v>
          </cell>
          <cell r="E4113" t="str">
            <v>13:40</v>
          </cell>
          <cell r="F4113" t="str">
            <v>Rychnov n.Kněž.,,aut.nádr.</v>
          </cell>
          <cell r="G4113" t="str">
            <v>14:25</v>
          </cell>
          <cell r="H4113" t="str">
            <v>Žamberk,,aut.nádr.</v>
          </cell>
          <cell r="I4113">
            <v>255</v>
          </cell>
          <cell r="J4113">
            <v>16</v>
          </cell>
          <cell r="K4113">
            <v>4080</v>
          </cell>
          <cell r="L4113">
            <v>200</v>
          </cell>
          <cell r="M4113" t="str">
            <v>X vzdy</v>
          </cell>
          <cell r="N4113" t="str">
            <v>ČSAD Ústí nad Orlicí</v>
          </cell>
        </row>
        <row r="4114">
          <cell r="D4114" t="str">
            <v>660558/14</v>
          </cell>
          <cell r="E4114" t="str">
            <v>13:35</v>
          </cell>
          <cell r="F4114" t="str">
            <v>Žamberk,,aut.nádr.</v>
          </cell>
          <cell r="G4114" t="str">
            <v>14:20</v>
          </cell>
          <cell r="H4114" t="str">
            <v>Rychnov n.Kněž.,,aut.nádr.</v>
          </cell>
          <cell r="I4114">
            <v>255</v>
          </cell>
          <cell r="J4114">
            <v>16</v>
          </cell>
          <cell r="K4114">
            <v>4080</v>
          </cell>
          <cell r="L4114">
            <v>200</v>
          </cell>
          <cell r="M4114" t="str">
            <v>X vzdy</v>
          </cell>
          <cell r="N4114" t="str">
            <v>ČSAD Ústí nad Orlicí</v>
          </cell>
        </row>
        <row r="4115">
          <cell r="D4115" t="str">
            <v>660558/15</v>
          </cell>
          <cell r="E4115" t="str">
            <v>14:40</v>
          </cell>
          <cell r="F4115" t="str">
            <v>Rychnov n.Kněž.,,aut.nádr.</v>
          </cell>
          <cell r="G4115" t="str">
            <v>15:25</v>
          </cell>
          <cell r="H4115" t="str">
            <v>Žamberk,,aut.nádr.</v>
          </cell>
          <cell r="I4115">
            <v>255</v>
          </cell>
          <cell r="J4115">
            <v>16</v>
          </cell>
          <cell r="K4115">
            <v>4080</v>
          </cell>
          <cell r="L4115">
            <v>200</v>
          </cell>
          <cell r="M4115" t="str">
            <v>X vzdy</v>
          </cell>
          <cell r="N4115" t="str">
            <v>ČSAD Ústí nad Orlicí</v>
          </cell>
        </row>
        <row r="4116">
          <cell r="D4116" t="str">
            <v>660558/16</v>
          </cell>
          <cell r="E4116" t="str">
            <v>14:35</v>
          </cell>
          <cell r="F4116" t="str">
            <v>Žamberk,,aut.nádr.</v>
          </cell>
          <cell r="G4116" t="str">
            <v>15:20</v>
          </cell>
          <cell r="H4116" t="str">
            <v>Rychnov n.Kněž.,,aut.nádr.</v>
          </cell>
          <cell r="I4116">
            <v>255</v>
          </cell>
          <cell r="J4116">
            <v>16</v>
          </cell>
          <cell r="K4116">
            <v>4080</v>
          </cell>
          <cell r="L4116">
            <v>200</v>
          </cell>
          <cell r="M4116" t="str">
            <v>X vzdy</v>
          </cell>
          <cell r="N4116" t="str">
            <v>ČSAD Ústí nad Orlicí</v>
          </cell>
        </row>
        <row r="4117">
          <cell r="D4117" t="str">
            <v>660558/17</v>
          </cell>
          <cell r="E4117" t="str">
            <v>15:40</v>
          </cell>
          <cell r="F4117" t="str">
            <v>Rychnov n.Kněž.,,aut.nádr.</v>
          </cell>
          <cell r="G4117" t="str">
            <v>16:25</v>
          </cell>
          <cell r="H4117" t="str">
            <v>Žamberk,,aut.nádr.</v>
          </cell>
          <cell r="I4117">
            <v>255</v>
          </cell>
          <cell r="J4117">
            <v>16</v>
          </cell>
          <cell r="K4117">
            <v>4080</v>
          </cell>
          <cell r="L4117">
            <v>200</v>
          </cell>
          <cell r="M4117" t="str">
            <v>X vzdy</v>
          </cell>
          <cell r="N4117" t="str">
            <v>ČSAD Ústí nad Orlicí</v>
          </cell>
        </row>
        <row r="4118">
          <cell r="D4118" t="str">
            <v>660558/18</v>
          </cell>
          <cell r="E4118" t="str">
            <v>15:35</v>
          </cell>
          <cell r="F4118" t="str">
            <v>Žamberk,,aut.nádr.</v>
          </cell>
          <cell r="G4118" t="str">
            <v>16:20</v>
          </cell>
          <cell r="H4118" t="str">
            <v>Rychnov n.Kněž.,,aut.nádr.</v>
          </cell>
          <cell r="I4118">
            <v>255</v>
          </cell>
          <cell r="J4118">
            <v>16</v>
          </cell>
          <cell r="K4118">
            <v>4080</v>
          </cell>
          <cell r="L4118">
            <v>200</v>
          </cell>
          <cell r="M4118" t="str">
            <v>X vzdy</v>
          </cell>
          <cell r="N4118" t="str">
            <v>ČSAD Ústí nad Orlicí</v>
          </cell>
        </row>
        <row r="4119">
          <cell r="D4119" t="str">
            <v>660558/19</v>
          </cell>
          <cell r="E4119" t="str">
            <v>17:40</v>
          </cell>
          <cell r="F4119" t="str">
            <v>Rychnov n.Kněž.,,aut.nádr.</v>
          </cell>
          <cell r="G4119" t="str">
            <v>18:25</v>
          </cell>
          <cell r="H4119" t="str">
            <v>Žamberk,,aut.nádr.</v>
          </cell>
          <cell r="I4119">
            <v>255</v>
          </cell>
          <cell r="J4119">
            <v>16</v>
          </cell>
          <cell r="K4119">
            <v>4080</v>
          </cell>
          <cell r="L4119">
            <v>200</v>
          </cell>
          <cell r="M4119" t="str">
            <v>X vzdy</v>
          </cell>
          <cell r="N4119" t="str">
            <v>ČSAD Ústí nad Orlicí</v>
          </cell>
        </row>
        <row r="4120">
          <cell r="D4120" t="str">
            <v>660558/20</v>
          </cell>
          <cell r="E4120" t="str">
            <v>17:35</v>
          </cell>
          <cell r="F4120" t="str">
            <v>Žamberk,,aut.nádr.</v>
          </cell>
          <cell r="G4120" t="str">
            <v>18:20</v>
          </cell>
          <cell r="H4120" t="str">
            <v>Rychnov n.Kněž.,,aut.nádr.</v>
          </cell>
          <cell r="I4120">
            <v>255</v>
          </cell>
          <cell r="J4120">
            <v>16</v>
          </cell>
          <cell r="K4120">
            <v>4080</v>
          </cell>
          <cell r="L4120">
            <v>200</v>
          </cell>
          <cell r="M4120" t="str">
            <v>X vzdy</v>
          </cell>
          <cell r="N4120" t="str">
            <v>ČSAD Ústí nad Orlicí</v>
          </cell>
        </row>
        <row r="4121">
          <cell r="D4121" t="str">
            <v>660558/21</v>
          </cell>
          <cell r="E4121" t="str">
            <v>18:40</v>
          </cell>
          <cell r="F4121" t="str">
            <v>Rychnov n.Kněž.,,aut.nádr.</v>
          </cell>
          <cell r="G4121" t="str">
            <v>19:25</v>
          </cell>
          <cell r="H4121" t="str">
            <v>Žamberk,,aut.nádr.</v>
          </cell>
          <cell r="I4121">
            <v>255</v>
          </cell>
          <cell r="J4121">
            <v>16</v>
          </cell>
          <cell r="K4121">
            <v>4080</v>
          </cell>
          <cell r="L4121">
            <v>200</v>
          </cell>
          <cell r="M4121" t="str">
            <v>X vzdy</v>
          </cell>
          <cell r="N4121" t="str">
            <v>ČSAD Ústí nad Orlicí</v>
          </cell>
        </row>
        <row r="4122">
          <cell r="D4122" t="str">
            <v>660558/22</v>
          </cell>
          <cell r="E4122" t="str">
            <v>19:35</v>
          </cell>
          <cell r="F4122" t="str">
            <v>Žamberk,,aut.nádr.</v>
          </cell>
          <cell r="G4122" t="str">
            <v>20:20</v>
          </cell>
          <cell r="H4122" t="str">
            <v>Rychnov n.Kněž.,,aut.nádr.</v>
          </cell>
          <cell r="I4122">
            <v>255</v>
          </cell>
          <cell r="J4122">
            <v>16</v>
          </cell>
          <cell r="K4122">
            <v>4080</v>
          </cell>
          <cell r="L4122">
            <v>200</v>
          </cell>
          <cell r="M4122" t="str">
            <v>X vzdy</v>
          </cell>
          <cell r="N4122" t="str">
            <v>ČSAD Ústí nad Orlicí</v>
          </cell>
        </row>
        <row r="4123">
          <cell r="D4123" t="str">
            <v>660571/1</v>
          </cell>
          <cell r="E4123" t="str">
            <v>05:00</v>
          </cell>
          <cell r="F4123" t="str">
            <v>Kostelec n.Orl.,,nám.</v>
          </cell>
          <cell r="G4123" t="str">
            <v>05:27</v>
          </cell>
          <cell r="H4123" t="str">
            <v>Kvasiny,,Škoda Auto</v>
          </cell>
          <cell r="I4123">
            <v>253</v>
          </cell>
          <cell r="J4123">
            <v>15</v>
          </cell>
          <cell r="K4123">
            <v>3795</v>
          </cell>
          <cell r="L4123">
            <v>200</v>
          </cell>
          <cell r="M4123" t="str">
            <v>X vzdy</v>
          </cell>
          <cell r="N4123" t="str">
            <v>ČSAD Ústí nad Orlicí</v>
          </cell>
        </row>
        <row r="4124">
          <cell r="D4124" t="str">
            <v>660571/2</v>
          </cell>
          <cell r="E4124" t="str">
            <v>05:28</v>
          </cell>
          <cell r="F4124" t="str">
            <v>Kvasiny,,Škoda Auto</v>
          </cell>
          <cell r="G4124" t="str">
            <v>05:47</v>
          </cell>
          <cell r="H4124" t="str">
            <v>Kostelec n.Orl.,,nám.</v>
          </cell>
          <cell r="I4124">
            <v>253</v>
          </cell>
          <cell r="J4124">
            <v>12</v>
          </cell>
          <cell r="K4124">
            <v>3036</v>
          </cell>
          <cell r="L4124">
            <v>200</v>
          </cell>
          <cell r="M4124" t="str">
            <v>X vzdy</v>
          </cell>
          <cell r="N4124" t="str">
            <v>ČSAD Ústí nad Orlicí</v>
          </cell>
        </row>
        <row r="4125">
          <cell r="D4125" t="str">
            <v>660571/3</v>
          </cell>
          <cell r="E4125" t="str">
            <v>13:20</v>
          </cell>
          <cell r="F4125" t="str">
            <v>Kostelec n.Orl.,,nám.</v>
          </cell>
          <cell r="G4125" t="str">
            <v>13:43</v>
          </cell>
          <cell r="H4125" t="str">
            <v>Kvasiny,,Škoda Auto</v>
          </cell>
          <cell r="I4125">
            <v>253</v>
          </cell>
          <cell r="J4125">
            <v>13</v>
          </cell>
          <cell r="K4125">
            <v>3289</v>
          </cell>
          <cell r="L4125">
            <v>200</v>
          </cell>
          <cell r="M4125" t="str">
            <v>X vzdy</v>
          </cell>
          <cell r="N4125" t="str">
            <v>ČSAD Ústí nad Orlicí</v>
          </cell>
        </row>
        <row r="4126">
          <cell r="D4126" t="str">
            <v>660571/4</v>
          </cell>
          <cell r="E4126" t="str">
            <v>14:20</v>
          </cell>
          <cell r="F4126" t="str">
            <v>Kvasiny,,Škoda Auto</v>
          </cell>
          <cell r="G4126" t="str">
            <v>14:47</v>
          </cell>
          <cell r="H4126" t="str">
            <v>Kostelec n.Orl.,,nám.</v>
          </cell>
          <cell r="I4126">
            <v>253</v>
          </cell>
          <cell r="J4126">
            <v>15</v>
          </cell>
          <cell r="K4126">
            <v>3795</v>
          </cell>
          <cell r="L4126">
            <v>200</v>
          </cell>
          <cell r="M4126" t="str">
            <v>X vzdy</v>
          </cell>
          <cell r="N4126" t="str">
            <v>ČSAD Ústí nad Orlicí</v>
          </cell>
        </row>
        <row r="4127">
          <cell r="D4127" t="str">
            <v>660572/1</v>
          </cell>
          <cell r="E4127" t="str">
            <v>04:40</v>
          </cell>
          <cell r="F4127" t="str">
            <v>Kostelec n.Orl.,,nám.</v>
          </cell>
          <cell r="G4127" t="str">
            <v>05:30</v>
          </cell>
          <cell r="H4127" t="str">
            <v>Choceň,,žel.st.</v>
          </cell>
          <cell r="I4127">
            <v>255</v>
          </cell>
          <cell r="J4127">
            <v>15</v>
          </cell>
          <cell r="K4127">
            <v>3825</v>
          </cell>
          <cell r="L4127">
            <v>200</v>
          </cell>
          <cell r="M4127" t="str">
            <v>X vzdy</v>
          </cell>
          <cell r="N4127" t="str">
            <v>ČSAD Ústí nad Orlicí</v>
          </cell>
        </row>
        <row r="4128">
          <cell r="D4128" t="str">
            <v>660572/2</v>
          </cell>
          <cell r="E4128" t="str">
            <v>04:15</v>
          </cell>
          <cell r="F4128" t="str">
            <v>Lhoty u Potštejna</v>
          </cell>
          <cell r="G4128" t="str">
            <v>04:40</v>
          </cell>
          <cell r="H4128" t="str">
            <v>Kostelec n.Orl.,,nám.</v>
          </cell>
          <cell r="I4128">
            <v>255</v>
          </cell>
          <cell r="J4128">
            <v>14</v>
          </cell>
          <cell r="K4128">
            <v>3570</v>
          </cell>
          <cell r="L4128">
            <v>200</v>
          </cell>
          <cell r="M4128" t="str">
            <v>X vzdy</v>
          </cell>
          <cell r="N4128" t="str">
            <v>ČSAD Ústí nad Orlicí</v>
          </cell>
        </row>
        <row r="4129">
          <cell r="D4129" t="str">
            <v>660572/3</v>
          </cell>
          <cell r="E4129" t="str">
            <v>05:47</v>
          </cell>
          <cell r="F4129" t="str">
            <v>Kostelec n.Orl.,,nám.</v>
          </cell>
          <cell r="G4129" t="str">
            <v>06:30</v>
          </cell>
          <cell r="H4129" t="str">
            <v>Choceň,,žel.st.</v>
          </cell>
          <cell r="I4129">
            <v>255</v>
          </cell>
          <cell r="J4129">
            <v>13</v>
          </cell>
          <cell r="K4129">
            <v>3315</v>
          </cell>
          <cell r="L4129">
            <v>200</v>
          </cell>
          <cell r="M4129" t="str">
            <v>X vzdy</v>
          </cell>
          <cell r="N4129" t="str">
            <v>ČSAD Ústí nad Orlicí</v>
          </cell>
        </row>
        <row r="4130">
          <cell r="D4130" t="str">
            <v>660572/4</v>
          </cell>
          <cell r="E4130" t="str">
            <v>04:55</v>
          </cell>
          <cell r="F4130" t="str">
            <v>Lhoty u Potštejna</v>
          </cell>
          <cell r="G4130" t="str">
            <v>05:20</v>
          </cell>
          <cell r="H4130" t="str">
            <v>Kostelec n.Orl.,,nám.</v>
          </cell>
          <cell r="I4130">
            <v>255</v>
          </cell>
          <cell r="J4130">
            <v>14</v>
          </cell>
          <cell r="K4130">
            <v>3570</v>
          </cell>
          <cell r="L4130">
            <v>200</v>
          </cell>
          <cell r="M4130" t="str">
            <v>X vzdy</v>
          </cell>
          <cell r="N4130" t="str">
            <v>ČSAD Ústí nad Orlicí</v>
          </cell>
        </row>
        <row r="4131">
          <cell r="D4131" t="str">
            <v>660572/5</v>
          </cell>
          <cell r="E4131" t="str">
            <v>06:35</v>
          </cell>
          <cell r="F4131" t="str">
            <v>Kostelec n.Orl.,,nám.</v>
          </cell>
          <cell r="G4131" t="str">
            <v>07:28</v>
          </cell>
          <cell r="H4131" t="str">
            <v>Choceň,,žel.st.</v>
          </cell>
          <cell r="I4131">
            <v>255</v>
          </cell>
          <cell r="J4131">
            <v>15</v>
          </cell>
          <cell r="K4131">
            <v>3825</v>
          </cell>
          <cell r="L4131">
            <v>200</v>
          </cell>
          <cell r="M4131" t="str">
            <v>X vzdy</v>
          </cell>
          <cell r="N4131" t="str">
            <v>ČSAD Ústí nad Orlicí</v>
          </cell>
        </row>
        <row r="4132">
          <cell r="D4132" t="str">
            <v>660572/6</v>
          </cell>
          <cell r="E4132" t="str">
            <v>05:30</v>
          </cell>
          <cell r="F4132" t="str">
            <v>Choceň,,žel.st.</v>
          </cell>
          <cell r="G4132" t="str">
            <v>06:20</v>
          </cell>
          <cell r="H4132" t="str">
            <v>Kostelec n.Orl.,,nám.</v>
          </cell>
          <cell r="I4132">
            <v>255</v>
          </cell>
          <cell r="J4132">
            <v>15</v>
          </cell>
          <cell r="K4132">
            <v>3825</v>
          </cell>
          <cell r="L4132">
            <v>200</v>
          </cell>
          <cell r="M4132" t="str">
            <v>X vzdy</v>
          </cell>
          <cell r="N4132" t="str">
            <v>ČSAD Ústí nad Orlicí</v>
          </cell>
        </row>
        <row r="4133">
          <cell r="D4133" t="str">
            <v>660572/8</v>
          </cell>
          <cell r="E4133" t="str">
            <v>06:28</v>
          </cell>
          <cell r="F4133" t="str">
            <v>Choceň,,žel.st.</v>
          </cell>
          <cell r="G4133" t="str">
            <v>07:15</v>
          </cell>
          <cell r="H4133" t="str">
            <v>Kostelec n.Orl.,,nám.</v>
          </cell>
          <cell r="I4133">
            <v>255</v>
          </cell>
          <cell r="J4133">
            <v>15</v>
          </cell>
          <cell r="K4133">
            <v>3825</v>
          </cell>
          <cell r="L4133">
            <v>200</v>
          </cell>
          <cell r="M4133" t="str">
            <v>X vzdy</v>
          </cell>
          <cell r="N4133" t="str">
            <v>ČSAD Ústí nad Orlicí</v>
          </cell>
        </row>
        <row r="4134">
          <cell r="D4134" t="str">
            <v>660572/9</v>
          </cell>
          <cell r="E4134" t="str">
            <v>07:20</v>
          </cell>
          <cell r="F4134" t="str">
            <v>Kostelec n.Orl.,,nám.</v>
          </cell>
          <cell r="G4134" t="str">
            <v>07:30</v>
          </cell>
          <cell r="H4134" t="str">
            <v>Kostelec n.Orl.,Kozodry</v>
          </cell>
          <cell r="I4134">
            <v>198</v>
          </cell>
          <cell r="J4134">
            <v>6</v>
          </cell>
          <cell r="K4134">
            <v>1188</v>
          </cell>
          <cell r="L4134">
            <v>147</v>
          </cell>
          <cell r="M4134" t="str">
            <v>X vzdy</v>
          </cell>
          <cell r="N4134" t="str">
            <v>ČSAD Ústí nad Orlicí</v>
          </cell>
        </row>
        <row r="4135">
          <cell r="D4135" t="str">
            <v>660572/11</v>
          </cell>
          <cell r="E4135" t="str">
            <v>09:40</v>
          </cell>
          <cell r="F4135" t="str">
            <v>Kostelec n.Orl.,,nám.</v>
          </cell>
          <cell r="G4135" t="str">
            <v>10:30</v>
          </cell>
          <cell r="H4135" t="str">
            <v>Choceň,,žel.st.</v>
          </cell>
          <cell r="I4135">
            <v>255</v>
          </cell>
          <cell r="J4135">
            <v>15</v>
          </cell>
          <cell r="K4135">
            <v>3825</v>
          </cell>
          <cell r="L4135">
            <v>200</v>
          </cell>
          <cell r="M4135" t="str">
            <v>X vzdy</v>
          </cell>
          <cell r="N4135" t="str">
            <v>ČSAD Ústí nad Orlicí</v>
          </cell>
        </row>
        <row r="4136">
          <cell r="D4136" t="str">
            <v>660572/12</v>
          </cell>
          <cell r="E4136" t="str">
            <v>07:30</v>
          </cell>
          <cell r="F4136" t="str">
            <v>Kostelec n.Orl.,Kozodry</v>
          </cell>
          <cell r="G4136" t="str">
            <v>07:41</v>
          </cell>
          <cell r="H4136" t="str">
            <v>Kostelec n.Orl.,,nám.</v>
          </cell>
          <cell r="I4136">
            <v>198</v>
          </cell>
          <cell r="J4136">
            <v>6</v>
          </cell>
          <cell r="K4136">
            <v>1188</v>
          </cell>
          <cell r="L4136">
            <v>147</v>
          </cell>
          <cell r="M4136" t="str">
            <v>X vzdy</v>
          </cell>
          <cell r="N4136" t="str">
            <v>ČSAD Ústí nad Orlicí</v>
          </cell>
        </row>
        <row r="4137">
          <cell r="D4137" t="str">
            <v>660572/13</v>
          </cell>
          <cell r="E4137" t="str">
            <v>12:40</v>
          </cell>
          <cell r="F4137" t="str">
            <v>Kostelec n.Orl.,,nám.</v>
          </cell>
          <cell r="G4137" t="str">
            <v>13:30</v>
          </cell>
          <cell r="H4137" t="str">
            <v>Choceň,,žel.st.</v>
          </cell>
          <cell r="I4137">
            <v>255</v>
          </cell>
          <cell r="J4137">
            <v>15</v>
          </cell>
          <cell r="K4137">
            <v>3825</v>
          </cell>
          <cell r="L4137">
            <v>200</v>
          </cell>
          <cell r="M4137" t="str">
            <v>X vzdy</v>
          </cell>
          <cell r="N4137" t="str">
            <v>ČSAD Ústí nad Orlicí</v>
          </cell>
        </row>
        <row r="4138">
          <cell r="D4138" t="str">
            <v>660572/14</v>
          </cell>
          <cell r="E4138" t="str">
            <v>09:30</v>
          </cell>
          <cell r="F4138" t="str">
            <v>Choceň,,žel.st.</v>
          </cell>
          <cell r="G4138" t="str">
            <v>10:20</v>
          </cell>
          <cell r="H4138" t="str">
            <v>Kostelec n.Orl.,,nám.</v>
          </cell>
          <cell r="I4138">
            <v>255</v>
          </cell>
          <cell r="J4138">
            <v>15</v>
          </cell>
          <cell r="K4138">
            <v>3825</v>
          </cell>
          <cell r="L4138">
            <v>200</v>
          </cell>
          <cell r="M4138" t="str">
            <v>X vzdy</v>
          </cell>
          <cell r="N4138" t="str">
            <v>ČSAD Ústí nad Orlicí</v>
          </cell>
        </row>
        <row r="4139">
          <cell r="D4139" t="str">
            <v>660572/15</v>
          </cell>
          <cell r="E4139" t="str">
            <v>13:40</v>
          </cell>
          <cell r="F4139" t="str">
            <v>Kostelec n.Orl.,,nám.</v>
          </cell>
          <cell r="G4139" t="str">
            <v>14:30</v>
          </cell>
          <cell r="H4139" t="str">
            <v>Choceň,,žel.st.</v>
          </cell>
          <cell r="I4139">
            <v>209</v>
          </cell>
          <cell r="J4139">
            <v>15</v>
          </cell>
          <cell r="K4139">
            <v>3135</v>
          </cell>
          <cell r="L4139">
            <v>156</v>
          </cell>
          <cell r="M4139" t="str">
            <v>X vzdy</v>
          </cell>
          <cell r="N4139" t="str">
            <v>ČSAD Ústí nad Orlicí</v>
          </cell>
        </row>
        <row r="4140">
          <cell r="D4140" t="str">
            <v>660572/16</v>
          </cell>
          <cell r="E4140" t="str">
            <v>12:30</v>
          </cell>
          <cell r="F4140" t="str">
            <v>Choceň,,žel.st.</v>
          </cell>
          <cell r="G4140" t="str">
            <v>13:20</v>
          </cell>
          <cell r="H4140" t="str">
            <v>Kostelec n.Orl.,,nám.</v>
          </cell>
          <cell r="I4140">
            <v>255</v>
          </cell>
          <cell r="J4140">
            <v>15</v>
          </cell>
          <cell r="K4140">
            <v>3825</v>
          </cell>
          <cell r="L4140">
            <v>200</v>
          </cell>
          <cell r="M4140" t="str">
            <v>X vzdy</v>
          </cell>
          <cell r="N4140" t="str">
            <v>ČSAD Ústí nad Orlicí</v>
          </cell>
        </row>
        <row r="4141">
          <cell r="D4141" t="str">
            <v>660572/17</v>
          </cell>
          <cell r="E4141" t="str">
            <v>14:07</v>
          </cell>
          <cell r="F4141" t="str">
            <v>Kostelec n.Orl.,,nám.</v>
          </cell>
          <cell r="G4141" t="str">
            <v>14:17</v>
          </cell>
          <cell r="H4141" t="str">
            <v>Kostelec n.Orl.,Kozodry</v>
          </cell>
          <cell r="I4141">
            <v>198</v>
          </cell>
          <cell r="J4141">
            <v>6</v>
          </cell>
          <cell r="K4141">
            <v>1188</v>
          </cell>
          <cell r="L4141">
            <v>147</v>
          </cell>
          <cell r="M4141" t="str">
            <v>X vzdy</v>
          </cell>
          <cell r="N4141" t="str">
            <v>ČSAD Ústí nad Orlicí</v>
          </cell>
        </row>
        <row r="4142">
          <cell r="D4142" t="str">
            <v>660572/18</v>
          </cell>
          <cell r="E4142" t="str">
            <v>13:30</v>
          </cell>
          <cell r="F4142" t="str">
            <v>Choceň,,žel.st.</v>
          </cell>
          <cell r="G4142" t="str">
            <v>14:20</v>
          </cell>
          <cell r="H4142" t="str">
            <v>Kostelec n.Orl.,,nám.</v>
          </cell>
          <cell r="I4142">
            <v>209</v>
          </cell>
          <cell r="J4142">
            <v>15</v>
          </cell>
          <cell r="K4142">
            <v>3135</v>
          </cell>
          <cell r="L4142">
            <v>156</v>
          </cell>
          <cell r="M4142" t="str">
            <v>X vzdy</v>
          </cell>
          <cell r="N4142" t="str">
            <v>ČSAD Ústí nad Orlicí</v>
          </cell>
        </row>
        <row r="4143">
          <cell r="D4143" t="str">
            <v>660572/19</v>
          </cell>
          <cell r="E4143" t="str">
            <v>14:40</v>
          </cell>
          <cell r="F4143" t="str">
            <v>Kostelec n.Orl.,,nám.</v>
          </cell>
          <cell r="G4143" t="str">
            <v>15:30</v>
          </cell>
          <cell r="H4143" t="str">
            <v>Choceň,,žel.st.</v>
          </cell>
          <cell r="I4143">
            <v>255</v>
          </cell>
          <cell r="J4143">
            <v>15</v>
          </cell>
          <cell r="K4143">
            <v>3825</v>
          </cell>
          <cell r="L4143">
            <v>200</v>
          </cell>
          <cell r="M4143" t="str">
            <v>X vzdy</v>
          </cell>
          <cell r="N4143" t="str">
            <v>ČSAD Ústí nad Orlicí</v>
          </cell>
        </row>
        <row r="4144">
          <cell r="D4144" t="str">
            <v>660572/20</v>
          </cell>
          <cell r="E4144" t="str">
            <v>14:18</v>
          </cell>
          <cell r="F4144" t="str">
            <v>Kostelec n.Orl.,Kozodry</v>
          </cell>
          <cell r="G4144" t="str">
            <v>14:26</v>
          </cell>
          <cell r="H4144" t="str">
            <v>Kostelec n.Orl.,,nám.</v>
          </cell>
          <cell r="I4144">
            <v>198</v>
          </cell>
          <cell r="J4144">
            <v>6</v>
          </cell>
          <cell r="K4144">
            <v>1188</v>
          </cell>
          <cell r="L4144">
            <v>147</v>
          </cell>
          <cell r="M4144" t="str">
            <v>X vzdy</v>
          </cell>
          <cell r="N4144" t="str">
            <v>ČSAD Ústí nad Orlicí</v>
          </cell>
        </row>
        <row r="4145">
          <cell r="D4145" t="str">
            <v>660572/21</v>
          </cell>
          <cell r="E4145" t="str">
            <v>15:40</v>
          </cell>
          <cell r="F4145" t="str">
            <v>Kostelec n.Orl.,,nám.</v>
          </cell>
          <cell r="G4145" t="str">
            <v>16:30</v>
          </cell>
          <cell r="H4145" t="str">
            <v>Choceň,,žel.st.</v>
          </cell>
          <cell r="I4145">
            <v>255</v>
          </cell>
          <cell r="J4145">
            <v>15</v>
          </cell>
          <cell r="K4145">
            <v>3825</v>
          </cell>
          <cell r="L4145">
            <v>200</v>
          </cell>
          <cell r="M4145" t="str">
            <v>X vzdy</v>
          </cell>
          <cell r="N4145" t="str">
            <v>ČSAD Ústí nad Orlicí</v>
          </cell>
        </row>
        <row r="4146">
          <cell r="D4146" t="str">
            <v>660572/22</v>
          </cell>
          <cell r="E4146" t="str">
            <v>14:30</v>
          </cell>
          <cell r="F4146" t="str">
            <v>Choceň,,žel.st.</v>
          </cell>
          <cell r="G4146" t="str">
            <v>15:20</v>
          </cell>
          <cell r="H4146" t="str">
            <v>Kostelec n.Orl.,,nám.</v>
          </cell>
          <cell r="I4146">
            <v>255</v>
          </cell>
          <cell r="J4146">
            <v>15</v>
          </cell>
          <cell r="K4146">
            <v>3825</v>
          </cell>
          <cell r="L4146">
            <v>200</v>
          </cell>
          <cell r="M4146" t="str">
            <v>X vzdy</v>
          </cell>
          <cell r="N4146" t="str">
            <v>ČSAD Ústí nad Orlicí</v>
          </cell>
        </row>
        <row r="4147">
          <cell r="D4147" t="str">
            <v>660572/23</v>
          </cell>
          <cell r="E4147" t="str">
            <v>16:40</v>
          </cell>
          <cell r="F4147" t="str">
            <v>Kostelec n.Orl.,,nám.</v>
          </cell>
          <cell r="G4147" t="str">
            <v>17:30</v>
          </cell>
          <cell r="H4147" t="str">
            <v>Choceň,,žel.st.</v>
          </cell>
          <cell r="I4147">
            <v>255</v>
          </cell>
          <cell r="J4147">
            <v>15</v>
          </cell>
          <cell r="K4147">
            <v>3825</v>
          </cell>
          <cell r="L4147">
            <v>200</v>
          </cell>
          <cell r="M4147" t="str">
            <v>X vzdy</v>
          </cell>
          <cell r="N4147" t="str">
            <v>ČSAD Ústí nad Orlicí</v>
          </cell>
        </row>
        <row r="4148">
          <cell r="D4148" t="str">
            <v>660572/24</v>
          </cell>
          <cell r="E4148" t="str">
            <v>15:30</v>
          </cell>
          <cell r="F4148" t="str">
            <v>Choceň,,žel.st.</v>
          </cell>
          <cell r="G4148" t="str">
            <v>16:13</v>
          </cell>
          <cell r="H4148" t="str">
            <v>Kostelec n.Orl.,,nám.</v>
          </cell>
          <cell r="I4148">
            <v>255</v>
          </cell>
          <cell r="J4148">
            <v>13</v>
          </cell>
          <cell r="K4148">
            <v>3315</v>
          </cell>
          <cell r="L4148">
            <v>200</v>
          </cell>
          <cell r="M4148" t="str">
            <v>X vzdy</v>
          </cell>
          <cell r="N4148" t="str">
            <v>ČSAD Ústí nad Orlicí</v>
          </cell>
        </row>
        <row r="4149">
          <cell r="D4149" t="str">
            <v>660572/25</v>
          </cell>
          <cell r="E4149" t="str">
            <v>17:40</v>
          </cell>
          <cell r="F4149" t="str">
            <v>Kostelec n.Orl.,,nám.</v>
          </cell>
          <cell r="G4149" t="str">
            <v>18:05</v>
          </cell>
          <cell r="H4149" t="str">
            <v>Lhoty u Potštejna</v>
          </cell>
          <cell r="I4149">
            <v>255</v>
          </cell>
          <cell r="J4149">
            <v>12</v>
          </cell>
          <cell r="K4149">
            <v>3060</v>
          </cell>
          <cell r="L4149">
            <v>200</v>
          </cell>
          <cell r="M4149" t="str">
            <v>X vzdy</v>
          </cell>
          <cell r="N4149" t="str">
            <v>ČSAD Ústí nad Orlicí</v>
          </cell>
        </row>
        <row r="4150">
          <cell r="D4150" t="str">
            <v>660572/26</v>
          </cell>
          <cell r="E4150" t="str">
            <v>16:30</v>
          </cell>
          <cell r="F4150" t="str">
            <v>Choceň,,žel.st.</v>
          </cell>
          <cell r="G4150" t="str">
            <v>17:20</v>
          </cell>
          <cell r="H4150" t="str">
            <v>Kostelec n.Orl.,,nám.</v>
          </cell>
          <cell r="I4150">
            <v>255</v>
          </cell>
          <cell r="J4150">
            <v>15</v>
          </cell>
          <cell r="K4150">
            <v>3825</v>
          </cell>
          <cell r="L4150">
            <v>200</v>
          </cell>
          <cell r="M4150" t="str">
            <v>X vzdy</v>
          </cell>
          <cell r="N4150" t="str">
            <v>ČSAD Ústí nad Orlicí</v>
          </cell>
        </row>
        <row r="4151">
          <cell r="D4151" t="str">
            <v>660572/27</v>
          </cell>
          <cell r="E4151" t="str">
            <v>18:40</v>
          </cell>
          <cell r="F4151" t="str">
            <v>Kostelec n.Orl.,,nám.</v>
          </cell>
          <cell r="G4151" t="str">
            <v>19:05</v>
          </cell>
          <cell r="H4151" t="str">
            <v>Lhoty u Potštejna</v>
          </cell>
          <cell r="I4151">
            <v>255</v>
          </cell>
          <cell r="J4151">
            <v>14</v>
          </cell>
          <cell r="K4151">
            <v>3570</v>
          </cell>
          <cell r="L4151">
            <v>200</v>
          </cell>
          <cell r="M4151" t="str">
            <v>X vzdy</v>
          </cell>
          <cell r="N4151" t="str">
            <v>ČSAD Ústí nad Orlicí</v>
          </cell>
        </row>
        <row r="4152">
          <cell r="D4152" t="str">
            <v>660572/28</v>
          </cell>
          <cell r="E4152" t="str">
            <v>18:30</v>
          </cell>
          <cell r="F4152" t="str">
            <v>Choceň,,žel.st.</v>
          </cell>
          <cell r="G4152" t="str">
            <v>19:20</v>
          </cell>
          <cell r="H4152" t="str">
            <v>Kostelec n.Orl.,,nám.</v>
          </cell>
          <cell r="I4152">
            <v>255</v>
          </cell>
          <cell r="J4152">
            <v>15</v>
          </cell>
          <cell r="K4152">
            <v>3825</v>
          </cell>
          <cell r="L4152">
            <v>200</v>
          </cell>
          <cell r="M4152" t="str">
            <v>X vzdy</v>
          </cell>
          <cell r="N4152" t="str">
            <v>ČSAD Ústí nad Orlicí</v>
          </cell>
        </row>
        <row r="4153">
          <cell r="D4153" t="str">
            <v>660572/100</v>
          </cell>
          <cell r="E4153" t="str">
            <v>09:03</v>
          </cell>
          <cell r="F4153" t="str">
            <v>Lhoty u Potštejna</v>
          </cell>
          <cell r="G4153" t="str">
            <v>09:26</v>
          </cell>
          <cell r="H4153" t="str">
            <v>Kostelec n.Orl.,,nám.</v>
          </cell>
          <cell r="I4153">
            <v>114</v>
          </cell>
          <cell r="J4153">
            <v>12</v>
          </cell>
          <cell r="K4153">
            <v>1368</v>
          </cell>
          <cell r="L4153">
            <v>87</v>
          </cell>
          <cell r="M4153" t="str">
            <v>6+ vzdy</v>
          </cell>
          <cell r="N4153" t="str">
            <v>ČSAD Ústí nad Orlicí</v>
          </cell>
        </row>
        <row r="4154">
          <cell r="D4154" t="str">
            <v>660572/102</v>
          </cell>
          <cell r="E4154" t="str">
            <v>13:03</v>
          </cell>
          <cell r="F4154" t="str">
            <v>Lhoty u Potštejna</v>
          </cell>
          <cell r="G4154" t="str">
            <v>13:26</v>
          </cell>
          <cell r="H4154" t="str">
            <v>Kostelec n.Orl.,,nám.</v>
          </cell>
          <cell r="I4154">
            <v>116</v>
          </cell>
          <cell r="J4154">
            <v>12</v>
          </cell>
          <cell r="K4154">
            <v>1392</v>
          </cell>
          <cell r="L4154">
            <v>87</v>
          </cell>
          <cell r="M4154" t="str">
            <v>6+ vzdy</v>
          </cell>
          <cell r="N4154" t="str">
            <v>ČSAD Ústí nad Orlicí</v>
          </cell>
        </row>
        <row r="4155">
          <cell r="D4155" t="str">
            <v>660572/103</v>
          </cell>
          <cell r="E4155" t="str">
            <v>10:35</v>
          </cell>
          <cell r="F4155" t="str">
            <v>Kostelec n.Orl.,,nám.</v>
          </cell>
          <cell r="G4155" t="str">
            <v>10:57</v>
          </cell>
          <cell r="H4155" t="str">
            <v>Lhoty u Potštejna</v>
          </cell>
          <cell r="I4155">
            <v>116</v>
          </cell>
          <cell r="J4155">
            <v>12</v>
          </cell>
          <cell r="K4155">
            <v>1392</v>
          </cell>
          <cell r="L4155">
            <v>87</v>
          </cell>
          <cell r="M4155" t="str">
            <v>6+ vzdy</v>
          </cell>
          <cell r="N4155" t="str">
            <v>ČSAD Ústí nad Orlicí</v>
          </cell>
        </row>
        <row r="4156">
          <cell r="D4156" t="str">
            <v>660572/104</v>
          </cell>
          <cell r="E4156" t="str">
            <v>17:03</v>
          </cell>
          <cell r="F4156" t="str">
            <v>Lhoty u Potštejna</v>
          </cell>
          <cell r="G4156" t="str">
            <v>17:26</v>
          </cell>
          <cell r="H4156" t="str">
            <v>Kostelec n.Orl.,,nám.</v>
          </cell>
          <cell r="I4156">
            <v>116</v>
          </cell>
          <cell r="J4156">
            <v>12</v>
          </cell>
          <cell r="K4156">
            <v>1392</v>
          </cell>
          <cell r="L4156">
            <v>87</v>
          </cell>
          <cell r="M4156" t="str">
            <v>6+ vzdy</v>
          </cell>
          <cell r="N4156" t="str">
            <v>ČSAD Ústí nad Orlicí</v>
          </cell>
        </row>
        <row r="4157">
          <cell r="D4157" t="str">
            <v>660572/105</v>
          </cell>
          <cell r="E4157" t="str">
            <v>14:35</v>
          </cell>
          <cell r="F4157" t="str">
            <v>Kostelec n.Orl.,,nám.</v>
          </cell>
          <cell r="G4157" t="str">
            <v>14:57</v>
          </cell>
          <cell r="H4157" t="str">
            <v>Lhoty u Potštejna</v>
          </cell>
          <cell r="I4157">
            <v>116</v>
          </cell>
          <cell r="J4157">
            <v>12</v>
          </cell>
          <cell r="K4157">
            <v>1392</v>
          </cell>
          <cell r="L4157">
            <v>87</v>
          </cell>
          <cell r="M4157" t="str">
            <v>6+ vzdy</v>
          </cell>
          <cell r="N4157" t="str">
            <v>ČSAD Ústí nad Orlicí</v>
          </cell>
        </row>
        <row r="4158">
          <cell r="D4158" t="str">
            <v>660572/107</v>
          </cell>
          <cell r="E4158" t="str">
            <v>18:35</v>
          </cell>
          <cell r="F4158" t="str">
            <v>Kostelec n.Orl.,,nám.</v>
          </cell>
          <cell r="G4158" t="str">
            <v>18:57</v>
          </cell>
          <cell r="H4158" t="str">
            <v>Lhoty u Potštejna</v>
          </cell>
          <cell r="I4158">
            <v>114</v>
          </cell>
          <cell r="J4158">
            <v>12</v>
          </cell>
          <cell r="K4158">
            <v>1368</v>
          </cell>
          <cell r="L4158">
            <v>87</v>
          </cell>
          <cell r="M4158" t="str">
            <v>6+ vzdy</v>
          </cell>
          <cell r="N4158" t="str">
            <v>ČSAD Ústí nad Orlicí</v>
          </cell>
        </row>
        <row r="4159">
          <cell r="D4159" t="str">
            <v>660573/3</v>
          </cell>
          <cell r="E4159" t="str">
            <v>16:02</v>
          </cell>
          <cell r="F4159" t="str">
            <v>Kostelec n.Orl.,,nám.</v>
          </cell>
          <cell r="G4159" t="str">
            <v>16:32</v>
          </cell>
          <cell r="H4159" t="str">
            <v>Borovnice,Přestavlky</v>
          </cell>
          <cell r="I4159">
            <v>255</v>
          </cell>
          <cell r="J4159">
            <v>13</v>
          </cell>
          <cell r="K4159">
            <v>3315</v>
          </cell>
          <cell r="L4159">
            <v>200</v>
          </cell>
          <cell r="M4159" t="str">
            <v>X vzdy</v>
          </cell>
          <cell r="N4159" t="str">
            <v>ČSAD Ústí nad Orlicí</v>
          </cell>
        </row>
        <row r="4160">
          <cell r="D4160" t="str">
            <v>660573/4</v>
          </cell>
          <cell r="E4160" t="str">
            <v>17:06</v>
          </cell>
          <cell r="F4160" t="str">
            <v>Borovnice,Přestavlky</v>
          </cell>
          <cell r="G4160" t="str">
            <v>17:35</v>
          </cell>
          <cell r="H4160" t="str">
            <v>Kostelec n.Orl.,,nám.</v>
          </cell>
          <cell r="I4160">
            <v>255</v>
          </cell>
          <cell r="J4160">
            <v>13</v>
          </cell>
          <cell r="K4160">
            <v>3315</v>
          </cell>
          <cell r="L4160">
            <v>200</v>
          </cell>
          <cell r="M4160" t="str">
            <v>X vzdy</v>
          </cell>
          <cell r="N4160" t="str">
            <v>ČSAD Ústí nad Orlicí</v>
          </cell>
        </row>
        <row r="4161">
          <cell r="D4161" t="str">
            <v>660577/1</v>
          </cell>
          <cell r="E4161" t="str">
            <v>04:25</v>
          </cell>
          <cell r="F4161" t="str">
            <v>Rychnov n.Kněž.,,aut.nádr.</v>
          </cell>
          <cell r="G4161" t="str">
            <v>05:50</v>
          </cell>
          <cell r="H4161" t="str">
            <v>Hradec Králové,,Terminál HD</v>
          </cell>
          <cell r="I4161">
            <v>255</v>
          </cell>
          <cell r="J4161">
            <v>48</v>
          </cell>
          <cell r="K4161">
            <v>12240</v>
          </cell>
          <cell r="L4161">
            <v>200</v>
          </cell>
          <cell r="M4161" t="str">
            <v>X vzdy</v>
          </cell>
          <cell r="N4161" t="str">
            <v>ČSAD Ústí nad Orlicí</v>
          </cell>
        </row>
        <row r="4162">
          <cell r="D4162" t="str">
            <v>660577/2</v>
          </cell>
          <cell r="E4162" t="str">
            <v>10:45</v>
          </cell>
          <cell r="F4162" t="str">
            <v>Týniště n.Orl.,,nám.</v>
          </cell>
          <cell r="G4162" t="str">
            <v>11:25</v>
          </cell>
          <cell r="H4162" t="str">
            <v>Rychnov n.Kněž.,,aut.nádr.</v>
          </cell>
          <cell r="I4162">
            <v>255</v>
          </cell>
          <cell r="J4162">
            <v>23</v>
          </cell>
          <cell r="K4162">
            <v>5865</v>
          </cell>
          <cell r="L4162">
            <v>200</v>
          </cell>
          <cell r="M4162" t="str">
            <v>X vzdy</v>
          </cell>
          <cell r="N4162" t="str">
            <v>ČSAD Ústí nad Orlicí</v>
          </cell>
        </row>
        <row r="4163">
          <cell r="D4163" t="str">
            <v>660577/3</v>
          </cell>
          <cell r="E4163" t="str">
            <v>16:45</v>
          </cell>
          <cell r="F4163" t="str">
            <v>Čestice</v>
          </cell>
          <cell r="G4163" t="str">
            <v>16:55</v>
          </cell>
          <cell r="H4163" t="str">
            <v>Týniště n.Orl.,,nám.</v>
          </cell>
          <cell r="I4163">
            <v>255</v>
          </cell>
          <cell r="J4163">
            <v>6</v>
          </cell>
          <cell r="K4163">
            <v>1530</v>
          </cell>
          <cell r="L4163">
            <v>200</v>
          </cell>
          <cell r="M4163" t="str">
            <v>X vzdy</v>
          </cell>
          <cell r="N4163" t="str">
            <v>ČSAD Ústí nad Orlicí</v>
          </cell>
        </row>
        <row r="4164">
          <cell r="D4164" t="str">
            <v>660577/6</v>
          </cell>
          <cell r="E4164" t="str">
            <v>06:05</v>
          </cell>
          <cell r="F4164" t="str">
            <v>Hradec Králové,,Terminál HD</v>
          </cell>
          <cell r="G4164" t="str">
            <v>07:35</v>
          </cell>
          <cell r="H4164" t="str">
            <v>Rychnov n.Kněž.,,aut.nádr.</v>
          </cell>
          <cell r="I4164">
            <v>255</v>
          </cell>
          <cell r="J4164">
            <v>48</v>
          </cell>
          <cell r="K4164">
            <v>12240</v>
          </cell>
          <cell r="L4164">
            <v>200</v>
          </cell>
          <cell r="M4164" t="str">
            <v>X vzdy</v>
          </cell>
          <cell r="N4164" t="str">
            <v>ČSAD Ústí nad Orlicí</v>
          </cell>
        </row>
        <row r="4165">
          <cell r="D4165" t="str">
            <v>660577/8</v>
          </cell>
          <cell r="E4165" t="str">
            <v>07:00</v>
          </cell>
          <cell r="F4165" t="str">
            <v>Hradec Králové,,Terminál HD</v>
          </cell>
          <cell r="G4165" t="str">
            <v>08:25</v>
          </cell>
          <cell r="H4165" t="str">
            <v>Rychnov n.Kněž.,,aut.nádr.</v>
          </cell>
          <cell r="I4165">
            <v>255</v>
          </cell>
          <cell r="J4165">
            <v>48</v>
          </cell>
          <cell r="K4165">
            <v>12240</v>
          </cell>
          <cell r="L4165">
            <v>200</v>
          </cell>
          <cell r="M4165" t="str">
            <v>X vzdy</v>
          </cell>
          <cell r="N4165" t="str">
            <v>ČSAD Ústí nad Orlicí</v>
          </cell>
        </row>
        <row r="4166">
          <cell r="D4166" t="str">
            <v>660577/9</v>
          </cell>
          <cell r="E4166" t="str">
            <v>09:05</v>
          </cell>
          <cell r="F4166" t="str">
            <v>Rychnov n.Kněž.,,aut.nádr.</v>
          </cell>
          <cell r="G4166" t="str">
            <v>10:30</v>
          </cell>
          <cell r="H4166" t="str">
            <v>Hradec Králové,,Terminál HD</v>
          </cell>
          <cell r="I4166">
            <v>255</v>
          </cell>
          <cell r="J4166">
            <v>48</v>
          </cell>
          <cell r="K4166">
            <v>12240</v>
          </cell>
          <cell r="L4166">
            <v>200</v>
          </cell>
          <cell r="M4166" t="str">
            <v>X vzdy</v>
          </cell>
          <cell r="N4166" t="str">
            <v>ČSAD Ústí nad Orlicí</v>
          </cell>
        </row>
        <row r="4167">
          <cell r="D4167" t="str">
            <v>660577/12</v>
          </cell>
          <cell r="E4167" t="str">
            <v>12:05</v>
          </cell>
          <cell r="F4167" t="str">
            <v>Hradec Králové,,Terminál HD</v>
          </cell>
          <cell r="G4167" t="str">
            <v>13:25</v>
          </cell>
          <cell r="H4167" t="str">
            <v>Rychnov n.Kněž.,,aut.nádr.</v>
          </cell>
          <cell r="I4167">
            <v>255</v>
          </cell>
          <cell r="J4167">
            <v>48</v>
          </cell>
          <cell r="K4167">
            <v>12240</v>
          </cell>
          <cell r="L4167">
            <v>200</v>
          </cell>
          <cell r="M4167" t="str">
            <v>X vzdy</v>
          </cell>
          <cell r="N4167" t="str">
            <v>ČSAD Ústí nad Orlicí</v>
          </cell>
        </row>
        <row r="4168">
          <cell r="D4168" t="str">
            <v>660577/13</v>
          </cell>
          <cell r="E4168" t="str">
            <v>14:35</v>
          </cell>
          <cell r="F4168" t="str">
            <v>Rychnov n.Kněž.,,aut.nádr.</v>
          </cell>
          <cell r="G4168" t="str">
            <v>16:00</v>
          </cell>
          <cell r="H4168" t="str">
            <v>Hradec Králové,,Terminál HD</v>
          </cell>
          <cell r="I4168">
            <v>255</v>
          </cell>
          <cell r="J4168">
            <v>48</v>
          </cell>
          <cell r="K4168">
            <v>12240</v>
          </cell>
          <cell r="L4168">
            <v>200</v>
          </cell>
          <cell r="M4168" t="str">
            <v>X vzdy</v>
          </cell>
          <cell r="N4168" t="str">
            <v>ČSAD Ústí nad Orlicí</v>
          </cell>
        </row>
        <row r="4169">
          <cell r="D4169" t="str">
            <v>660577/14</v>
          </cell>
          <cell r="E4169" t="str">
            <v>14:20</v>
          </cell>
          <cell r="F4169" t="str">
            <v>Hradec Králové,,Terminál HD</v>
          </cell>
          <cell r="G4169" t="str">
            <v>15:25</v>
          </cell>
          <cell r="H4169" t="str">
            <v>Kostelec n.Orl.,,nám.</v>
          </cell>
          <cell r="I4169">
            <v>255</v>
          </cell>
          <cell r="J4169">
            <v>36</v>
          </cell>
          <cell r="K4169">
            <v>9180</v>
          </cell>
          <cell r="L4169">
            <v>200</v>
          </cell>
          <cell r="M4169" t="str">
            <v>X vzdy</v>
          </cell>
          <cell r="N4169" t="str">
            <v>ČSAD Ústí nad Orlicí</v>
          </cell>
        </row>
        <row r="4170">
          <cell r="D4170" t="str">
            <v>660577/18</v>
          </cell>
          <cell r="E4170" t="str">
            <v>09:30</v>
          </cell>
          <cell r="F4170" t="str">
            <v>Hradec Králové,,Terminál HD</v>
          </cell>
          <cell r="G4170" t="str">
            <v>10:55</v>
          </cell>
          <cell r="H4170" t="str">
            <v>Rychnov n.Kněž.,,aut.nádr.</v>
          </cell>
          <cell r="I4170">
            <v>255</v>
          </cell>
          <cell r="J4170">
            <v>48</v>
          </cell>
          <cell r="K4170">
            <v>12240</v>
          </cell>
          <cell r="L4170">
            <v>200</v>
          </cell>
          <cell r="M4170" t="str">
            <v>X vzdy</v>
          </cell>
          <cell r="N4170" t="str">
            <v>ČSAD Ústí nad Orlicí</v>
          </cell>
        </row>
        <row r="4171">
          <cell r="D4171" t="str">
            <v>660577/19</v>
          </cell>
          <cell r="E4171" t="str">
            <v>05:35</v>
          </cell>
          <cell r="F4171" t="str">
            <v>Rychnov n.Kněž.,,aut.nádr.</v>
          </cell>
          <cell r="G4171" t="str">
            <v>07:00</v>
          </cell>
          <cell r="H4171" t="str">
            <v>Hradec Králové,,Terminál HD</v>
          </cell>
          <cell r="I4171">
            <v>255</v>
          </cell>
          <cell r="J4171">
            <v>47</v>
          </cell>
          <cell r="K4171">
            <v>11985</v>
          </cell>
          <cell r="L4171">
            <v>200</v>
          </cell>
          <cell r="M4171" t="str">
            <v>X vzdy</v>
          </cell>
          <cell r="N4171" t="str">
            <v>ČSAD Ústí nad Orlicí</v>
          </cell>
        </row>
        <row r="4172">
          <cell r="D4172" t="str">
            <v>660577/20</v>
          </cell>
          <cell r="E4172" t="str">
            <v>16:55</v>
          </cell>
          <cell r="F4172" t="str">
            <v>Hradec Králové,,Terminál HD</v>
          </cell>
          <cell r="G4172" t="str">
            <v>18:15</v>
          </cell>
          <cell r="H4172" t="str">
            <v>Rychnov n.Kněž.,,aut.nádr.</v>
          </cell>
          <cell r="I4172">
            <v>255</v>
          </cell>
          <cell r="J4172">
            <v>46</v>
          </cell>
          <cell r="K4172">
            <v>11730</v>
          </cell>
          <cell r="L4172">
            <v>200</v>
          </cell>
          <cell r="M4172" t="str">
            <v>X vzdy</v>
          </cell>
          <cell r="N4172" t="str">
            <v>ČSAD Ústí nad Orlicí</v>
          </cell>
        </row>
        <row r="4173">
          <cell r="D4173" t="str">
            <v>660577/21</v>
          </cell>
          <cell r="E4173" t="str">
            <v>10:45</v>
          </cell>
          <cell r="F4173" t="str">
            <v>Rychnov n.Kněž.,,aut.nádr.</v>
          </cell>
          <cell r="G4173" t="str">
            <v>12:05</v>
          </cell>
          <cell r="H4173" t="str">
            <v>Hradec Králové,,Terminál HD</v>
          </cell>
          <cell r="I4173">
            <v>255</v>
          </cell>
          <cell r="J4173">
            <v>46</v>
          </cell>
          <cell r="K4173">
            <v>11730</v>
          </cell>
          <cell r="L4173">
            <v>200</v>
          </cell>
          <cell r="M4173" t="str">
            <v>X vzdy</v>
          </cell>
          <cell r="N4173" t="str">
            <v>ČSAD Ústí nad Orlicí</v>
          </cell>
        </row>
        <row r="4174">
          <cell r="D4174" t="str">
            <v>660577/61</v>
          </cell>
          <cell r="E4174" t="str">
            <v>13:20</v>
          </cell>
          <cell r="F4174" t="str">
            <v>Rychnov n.Kněž.,,aut.nádr.</v>
          </cell>
          <cell r="G4174" t="str">
            <v>14:40</v>
          </cell>
          <cell r="H4174" t="str">
            <v>Hradec Králové,,Terminál HD</v>
          </cell>
          <cell r="I4174">
            <v>253</v>
          </cell>
          <cell r="J4174">
            <v>48</v>
          </cell>
          <cell r="K4174">
            <v>12144</v>
          </cell>
          <cell r="L4174">
            <v>200</v>
          </cell>
          <cell r="M4174" t="str">
            <v>X vzdy</v>
          </cell>
          <cell r="N4174" t="str">
            <v>ČSAD Ústí nad Orlicí</v>
          </cell>
        </row>
        <row r="4175">
          <cell r="D4175" t="str">
            <v>660577/62</v>
          </cell>
          <cell r="E4175" t="str">
            <v>10:55</v>
          </cell>
          <cell r="F4175" t="str">
            <v>Hradec Králové,,Terminál HD</v>
          </cell>
          <cell r="G4175" t="str">
            <v>12:15</v>
          </cell>
          <cell r="H4175" t="str">
            <v>Rychnov n.Kněž.,,aut.nádr.</v>
          </cell>
          <cell r="I4175">
            <v>253</v>
          </cell>
          <cell r="J4175">
            <v>46</v>
          </cell>
          <cell r="K4175">
            <v>11638</v>
          </cell>
          <cell r="L4175">
            <v>200</v>
          </cell>
          <cell r="M4175" t="str">
            <v>X vzdy</v>
          </cell>
          <cell r="N4175" t="str">
            <v>ČSAD Ústí nad Orlicí</v>
          </cell>
        </row>
        <row r="4176">
          <cell r="D4176" t="str">
            <v>665001/3</v>
          </cell>
          <cell r="E4176" t="str">
            <v>04:45</v>
          </cell>
          <cell r="F4176" t="str">
            <v>Vamberk,Merklovice,točna</v>
          </cell>
          <cell r="G4176" t="str">
            <v>05:13</v>
          </cell>
          <cell r="H4176" t="str">
            <v>Rychnov n.Kněž.,,aut.nádr.</v>
          </cell>
          <cell r="I4176">
            <v>256</v>
          </cell>
          <cell r="J4176">
            <v>11</v>
          </cell>
          <cell r="K4176">
            <v>2816</v>
          </cell>
          <cell r="L4176">
            <v>200</v>
          </cell>
          <cell r="M4176" t="str">
            <v>X vzdy</v>
          </cell>
          <cell r="N4176" t="str">
            <v>Audis Bus</v>
          </cell>
        </row>
        <row r="4177">
          <cell r="D4177" t="str">
            <v>665001/4</v>
          </cell>
          <cell r="E4177" t="str">
            <v>05:04</v>
          </cell>
          <cell r="F4177" t="str">
            <v>Rychnov n.Kněž.,,aut.nádr.</v>
          </cell>
          <cell r="G4177" t="str">
            <v>05:41</v>
          </cell>
          <cell r="H4177" t="str">
            <v>Vamberk,Merklovice,točna</v>
          </cell>
          <cell r="I4177">
            <v>256</v>
          </cell>
          <cell r="J4177">
            <v>15</v>
          </cell>
          <cell r="K4177">
            <v>3840</v>
          </cell>
          <cell r="L4177">
            <v>200</v>
          </cell>
          <cell r="M4177" t="str">
            <v>X vzdy</v>
          </cell>
          <cell r="N4177" t="str">
            <v>Audis Bus</v>
          </cell>
        </row>
        <row r="4178">
          <cell r="D4178" t="str">
            <v>665001/5</v>
          </cell>
          <cell r="E4178" t="str">
            <v>06:01</v>
          </cell>
          <cell r="F4178" t="str">
            <v>Vamberk,Merklovice,točna</v>
          </cell>
          <cell r="G4178" t="str">
            <v>06:28</v>
          </cell>
          <cell r="H4178" t="str">
            <v>Rychnov n.Kněž.,,aut.nádr.</v>
          </cell>
          <cell r="I4178">
            <v>256</v>
          </cell>
          <cell r="J4178">
            <v>11</v>
          </cell>
          <cell r="K4178">
            <v>2816</v>
          </cell>
          <cell r="L4178">
            <v>200</v>
          </cell>
          <cell r="M4178" t="str">
            <v>X vzdy</v>
          </cell>
          <cell r="N4178" t="str">
            <v>Audis Bus</v>
          </cell>
        </row>
        <row r="4179">
          <cell r="D4179" t="str">
            <v>665001/6</v>
          </cell>
          <cell r="E4179" t="str">
            <v>06:20</v>
          </cell>
          <cell r="F4179" t="str">
            <v>Rychnov n.Kněž.,,nemocnice</v>
          </cell>
          <cell r="G4179" t="str">
            <v>06:54</v>
          </cell>
          <cell r="H4179" t="str">
            <v>Vamberk,Merklovice,točna</v>
          </cell>
          <cell r="I4179">
            <v>256</v>
          </cell>
          <cell r="J4179">
            <v>12</v>
          </cell>
          <cell r="K4179">
            <v>3072</v>
          </cell>
          <cell r="L4179">
            <v>200</v>
          </cell>
          <cell r="M4179" t="str">
            <v>X vzdy</v>
          </cell>
          <cell r="N4179" t="str">
            <v>Audis Bus</v>
          </cell>
        </row>
        <row r="4180">
          <cell r="D4180" t="str">
            <v>665001/7</v>
          </cell>
          <cell r="E4180" t="str">
            <v>06:55</v>
          </cell>
          <cell r="F4180" t="str">
            <v>Vamberk,Merklovice,točna</v>
          </cell>
          <cell r="G4180" t="str">
            <v>07:40</v>
          </cell>
          <cell r="H4180" t="str">
            <v>Rychnov n.Kněž.,,nemocnice</v>
          </cell>
          <cell r="I4180">
            <v>198</v>
          </cell>
          <cell r="J4180">
            <v>13</v>
          </cell>
          <cell r="K4180">
            <v>2574</v>
          </cell>
          <cell r="L4180">
            <v>147</v>
          </cell>
          <cell r="M4180" t="str">
            <v>X vzdy</v>
          </cell>
          <cell r="N4180" t="str">
            <v>Audis Bus</v>
          </cell>
        </row>
        <row r="4181">
          <cell r="D4181" t="str">
            <v>665001/8</v>
          </cell>
          <cell r="E4181" t="str">
            <v>07:25</v>
          </cell>
          <cell r="F4181" t="str">
            <v>Rychnov n.Kněž.,,aut.nádr.</v>
          </cell>
          <cell r="G4181" t="str">
            <v>07:54</v>
          </cell>
          <cell r="H4181" t="str">
            <v>Vamberk,Merklovice,točna</v>
          </cell>
          <cell r="I4181">
            <v>256</v>
          </cell>
          <cell r="J4181">
            <v>11</v>
          </cell>
          <cell r="K4181">
            <v>2816</v>
          </cell>
          <cell r="L4181">
            <v>200</v>
          </cell>
          <cell r="M4181" t="str">
            <v>X vzdy</v>
          </cell>
          <cell r="N4181" t="str">
            <v>Audis Bus</v>
          </cell>
        </row>
        <row r="4182">
          <cell r="D4182" t="str">
            <v>665001/9</v>
          </cell>
          <cell r="E4182" t="str">
            <v>07:55</v>
          </cell>
          <cell r="F4182" t="str">
            <v>Vamberk,Merklovice,točna</v>
          </cell>
          <cell r="G4182" t="str">
            <v>08:33</v>
          </cell>
          <cell r="H4182" t="str">
            <v>Rychnov n.Kněž.,,nemocnice</v>
          </cell>
          <cell r="I4182">
            <v>256</v>
          </cell>
          <cell r="J4182">
            <v>12</v>
          </cell>
          <cell r="K4182">
            <v>3072</v>
          </cell>
          <cell r="L4182">
            <v>200</v>
          </cell>
          <cell r="M4182" t="str">
            <v>X vzdy</v>
          </cell>
          <cell r="N4182" t="str">
            <v>Audis Bus</v>
          </cell>
        </row>
        <row r="4183">
          <cell r="D4183" t="str">
            <v>665001/14</v>
          </cell>
          <cell r="E4183" t="str">
            <v>09:20</v>
          </cell>
          <cell r="F4183" t="str">
            <v>Rychnov n.Kněž.,,nemocnice</v>
          </cell>
          <cell r="G4183" t="str">
            <v>09:54</v>
          </cell>
          <cell r="H4183" t="str">
            <v>Vamberk,Merklovice,točna</v>
          </cell>
          <cell r="I4183">
            <v>256</v>
          </cell>
          <cell r="J4183">
            <v>12</v>
          </cell>
          <cell r="K4183">
            <v>3072</v>
          </cell>
          <cell r="L4183">
            <v>200</v>
          </cell>
          <cell r="M4183" t="str">
            <v>X vzdy</v>
          </cell>
          <cell r="N4183" t="str">
            <v>Audis Bus</v>
          </cell>
        </row>
        <row r="4184">
          <cell r="D4184" t="str">
            <v>665001/15</v>
          </cell>
          <cell r="E4184" t="str">
            <v>09:55</v>
          </cell>
          <cell r="F4184" t="str">
            <v>Vamberk,Merklovice,točna</v>
          </cell>
          <cell r="G4184" t="str">
            <v>10:33</v>
          </cell>
          <cell r="H4184" t="str">
            <v>Rychnov n.Kněž.,,nemocnice</v>
          </cell>
          <cell r="I4184">
            <v>256</v>
          </cell>
          <cell r="J4184">
            <v>12</v>
          </cell>
          <cell r="K4184">
            <v>3072</v>
          </cell>
          <cell r="L4184">
            <v>200</v>
          </cell>
          <cell r="M4184" t="str">
            <v>X vzdy</v>
          </cell>
          <cell r="N4184" t="str">
            <v>Audis Bus</v>
          </cell>
        </row>
        <row r="4185">
          <cell r="D4185" t="str">
            <v>665001/23</v>
          </cell>
          <cell r="E4185" t="str">
            <v>14:05</v>
          </cell>
          <cell r="F4185" t="str">
            <v>Vamberk,Merklovice,točna</v>
          </cell>
          <cell r="G4185" t="str">
            <v>14:36</v>
          </cell>
          <cell r="H4185" t="str">
            <v>Rychnov n.Kněž.,,aut.nádr.</v>
          </cell>
          <cell r="I4185">
            <v>256</v>
          </cell>
          <cell r="J4185">
            <v>13</v>
          </cell>
          <cell r="K4185">
            <v>3328</v>
          </cell>
          <cell r="L4185">
            <v>200</v>
          </cell>
          <cell r="M4185" t="str">
            <v>X vzdy</v>
          </cell>
          <cell r="N4185" t="str">
            <v>Audis Bus</v>
          </cell>
        </row>
        <row r="4186">
          <cell r="D4186" t="str">
            <v>665001/24</v>
          </cell>
          <cell r="E4186" t="str">
            <v>13:15</v>
          </cell>
          <cell r="F4186" t="str">
            <v>Rychnov n.Kněž.,,aut.nádr.</v>
          </cell>
          <cell r="G4186" t="str">
            <v>13:48</v>
          </cell>
          <cell r="H4186" t="str">
            <v>Vamberk,Merklovice,točna</v>
          </cell>
          <cell r="I4186">
            <v>256</v>
          </cell>
          <cell r="J4186">
            <v>13</v>
          </cell>
          <cell r="K4186">
            <v>3328</v>
          </cell>
          <cell r="L4186">
            <v>200</v>
          </cell>
          <cell r="M4186" t="str">
            <v>X vzdy</v>
          </cell>
          <cell r="N4186" t="str">
            <v>Audis Bus</v>
          </cell>
        </row>
        <row r="4187">
          <cell r="D4187" t="str">
            <v>665001/25</v>
          </cell>
          <cell r="E4187" t="str">
            <v>14:55</v>
          </cell>
          <cell r="F4187" t="str">
            <v>Vamberk,Merklovice,točna</v>
          </cell>
          <cell r="G4187" t="str">
            <v>15:28</v>
          </cell>
          <cell r="H4187" t="str">
            <v>Rychnov n.Kněž.,,aut.nádr.</v>
          </cell>
          <cell r="I4187">
            <v>256</v>
          </cell>
          <cell r="J4187">
            <v>11</v>
          </cell>
          <cell r="K4187">
            <v>2816</v>
          </cell>
          <cell r="L4187">
            <v>200</v>
          </cell>
          <cell r="M4187" t="str">
            <v>X vzdy</v>
          </cell>
          <cell r="N4187" t="str">
            <v>Audis Bus</v>
          </cell>
        </row>
        <row r="4188">
          <cell r="D4188" t="str">
            <v>665001/26</v>
          </cell>
          <cell r="E4188" t="str">
            <v>14:25</v>
          </cell>
          <cell r="F4188" t="str">
            <v>Rychnov n.Kněž.,,aut.nádr.</v>
          </cell>
          <cell r="G4188" t="str">
            <v>14:54</v>
          </cell>
          <cell r="H4188" t="str">
            <v>Vamberk,Merklovice,točna</v>
          </cell>
          <cell r="I4188">
            <v>256</v>
          </cell>
          <cell r="J4188">
            <v>11</v>
          </cell>
          <cell r="K4188">
            <v>2816</v>
          </cell>
          <cell r="L4188">
            <v>200</v>
          </cell>
          <cell r="M4188" t="str">
            <v>X vzdy</v>
          </cell>
          <cell r="N4188" t="str">
            <v>Audis Bus</v>
          </cell>
        </row>
        <row r="4189">
          <cell r="D4189" t="str">
            <v>665001/29</v>
          </cell>
          <cell r="E4189" t="str">
            <v>15:55</v>
          </cell>
          <cell r="F4189" t="str">
            <v>Vamberk,Merklovice,točna</v>
          </cell>
          <cell r="G4189" t="str">
            <v>16:28</v>
          </cell>
          <cell r="H4189" t="str">
            <v>Rychnov n.Kněž.,,aut.nádr.</v>
          </cell>
          <cell r="I4189">
            <v>256</v>
          </cell>
          <cell r="J4189">
            <v>11</v>
          </cell>
          <cell r="K4189">
            <v>2816</v>
          </cell>
          <cell r="L4189">
            <v>200</v>
          </cell>
          <cell r="M4189" t="str">
            <v>X vzdy</v>
          </cell>
          <cell r="N4189" t="str">
            <v>Audis Bus</v>
          </cell>
        </row>
        <row r="4190">
          <cell r="D4190" t="str">
            <v>665001/30</v>
          </cell>
          <cell r="E4190" t="str">
            <v>15:25</v>
          </cell>
          <cell r="F4190" t="str">
            <v>Rychnov n.Kněž.,,aut.nádr.</v>
          </cell>
          <cell r="G4190" t="str">
            <v>15:54</v>
          </cell>
          <cell r="H4190" t="str">
            <v>Vamberk,Merklovice,točna</v>
          </cell>
          <cell r="I4190">
            <v>256</v>
          </cell>
          <cell r="J4190">
            <v>11</v>
          </cell>
          <cell r="K4190">
            <v>2816</v>
          </cell>
          <cell r="L4190">
            <v>200</v>
          </cell>
          <cell r="M4190" t="str">
            <v>X vzdy</v>
          </cell>
          <cell r="N4190" t="str">
            <v>Audis Bus</v>
          </cell>
        </row>
        <row r="4191">
          <cell r="D4191" t="str">
            <v>665001/31</v>
          </cell>
          <cell r="E4191" t="str">
            <v>16:55</v>
          </cell>
          <cell r="F4191" t="str">
            <v>Vamberk,Merklovice,točna</v>
          </cell>
          <cell r="G4191" t="str">
            <v>17:03</v>
          </cell>
          <cell r="H4191" t="str">
            <v>Vamberk,,nám.</v>
          </cell>
          <cell r="I4191">
            <v>256</v>
          </cell>
          <cell r="J4191">
            <v>3</v>
          </cell>
          <cell r="K4191">
            <v>768</v>
          </cell>
          <cell r="L4191">
            <v>200</v>
          </cell>
          <cell r="M4191" t="str">
            <v>X vzdy</v>
          </cell>
          <cell r="N4191" t="str">
            <v>Audis Bus</v>
          </cell>
        </row>
        <row r="4192">
          <cell r="D4192" t="str">
            <v>665001/32</v>
          </cell>
          <cell r="E4192" t="str">
            <v>16:25</v>
          </cell>
          <cell r="F4192" t="str">
            <v>Rychnov n.Kněž.,,aut.nádr.</v>
          </cell>
          <cell r="G4192" t="str">
            <v>16:54</v>
          </cell>
          <cell r="H4192" t="str">
            <v>Vamberk,Merklovice,točna</v>
          </cell>
          <cell r="I4192">
            <v>256</v>
          </cell>
          <cell r="J4192">
            <v>11</v>
          </cell>
          <cell r="K4192">
            <v>2816</v>
          </cell>
          <cell r="L4192">
            <v>200</v>
          </cell>
          <cell r="M4192" t="str">
            <v>X vzdy</v>
          </cell>
          <cell r="N4192" t="str">
            <v>Audis Bus</v>
          </cell>
        </row>
        <row r="4193">
          <cell r="D4193" t="str">
            <v>665001/33</v>
          </cell>
          <cell r="E4193" t="str">
            <v>17:55</v>
          </cell>
          <cell r="F4193" t="str">
            <v>Vamberk,Merklovice,točna</v>
          </cell>
          <cell r="G4193" t="str">
            <v>18:28</v>
          </cell>
          <cell r="H4193" t="str">
            <v>Rychnov n.Kněž.,,aut.nádr.</v>
          </cell>
          <cell r="I4193">
            <v>256</v>
          </cell>
          <cell r="J4193">
            <v>11</v>
          </cell>
          <cell r="K4193">
            <v>2816</v>
          </cell>
          <cell r="L4193">
            <v>200</v>
          </cell>
          <cell r="M4193" t="str">
            <v>X vzdy</v>
          </cell>
          <cell r="N4193" t="str">
            <v>Audis Bus</v>
          </cell>
        </row>
        <row r="4194">
          <cell r="D4194" t="str">
            <v>665001/34</v>
          </cell>
          <cell r="E4194" t="str">
            <v>17:20</v>
          </cell>
          <cell r="F4194" t="str">
            <v>Rychnov n.Kněž.,,aut.nádr.</v>
          </cell>
          <cell r="G4194" t="str">
            <v>17:51</v>
          </cell>
          <cell r="H4194" t="str">
            <v>Vamberk,Merklovice,točna</v>
          </cell>
          <cell r="I4194">
            <v>256</v>
          </cell>
          <cell r="J4194">
            <v>11</v>
          </cell>
          <cell r="K4194">
            <v>2816</v>
          </cell>
          <cell r="L4194">
            <v>200</v>
          </cell>
          <cell r="M4194" t="str">
            <v>X vzdy</v>
          </cell>
          <cell r="N4194" t="str">
            <v>Audis Bus</v>
          </cell>
        </row>
        <row r="4195">
          <cell r="D4195" t="str">
            <v>665001/40</v>
          </cell>
          <cell r="E4195" t="str">
            <v>21:15</v>
          </cell>
          <cell r="F4195" t="str">
            <v>Rychnov n.Kněž.,,aut.nádr.</v>
          </cell>
          <cell r="G4195" t="str">
            <v>21:40</v>
          </cell>
          <cell r="H4195" t="str">
            <v>Vamberk,,dolní závod</v>
          </cell>
          <cell r="I4195">
            <v>256</v>
          </cell>
          <cell r="J4195">
            <v>11</v>
          </cell>
          <cell r="K4195">
            <v>2816</v>
          </cell>
          <cell r="L4195">
            <v>200</v>
          </cell>
          <cell r="M4195" t="str">
            <v>X vzdy</v>
          </cell>
          <cell r="N4195" t="str">
            <v>Audis Bus</v>
          </cell>
        </row>
        <row r="4196">
          <cell r="D4196" t="str">
            <v>665001/44</v>
          </cell>
          <cell r="E4196" t="str">
            <v>12:25</v>
          </cell>
          <cell r="F4196" t="str">
            <v>Rychnov n.Kněž.,,aut.nádr.</v>
          </cell>
          <cell r="G4196" t="str">
            <v>12:54</v>
          </cell>
          <cell r="H4196" t="str">
            <v>Vamberk,Merklovice,točna</v>
          </cell>
          <cell r="I4196">
            <v>256</v>
          </cell>
          <cell r="J4196">
            <v>11</v>
          </cell>
          <cell r="K4196">
            <v>2816</v>
          </cell>
          <cell r="L4196">
            <v>200</v>
          </cell>
          <cell r="M4196" t="str">
            <v>X vzdy</v>
          </cell>
          <cell r="N4196" t="str">
            <v>Audis Bus</v>
          </cell>
        </row>
        <row r="4197">
          <cell r="D4197" t="str">
            <v>665001/45</v>
          </cell>
          <cell r="E4197" t="str">
            <v>12:55</v>
          </cell>
          <cell r="F4197" t="str">
            <v>Vamberk,Merklovice,točna</v>
          </cell>
          <cell r="G4197" t="str">
            <v>13:28</v>
          </cell>
          <cell r="H4197" t="str">
            <v>Rychnov n.Kněž.,,aut.nádr.</v>
          </cell>
          <cell r="I4197">
            <v>256</v>
          </cell>
          <cell r="J4197">
            <v>11</v>
          </cell>
          <cell r="K4197">
            <v>2816</v>
          </cell>
          <cell r="L4197">
            <v>200</v>
          </cell>
          <cell r="M4197" t="str">
            <v>X vzdy</v>
          </cell>
          <cell r="N4197" t="str">
            <v>Audis Bus</v>
          </cell>
        </row>
        <row r="4198">
          <cell r="D4198" t="str">
            <v>665001/57</v>
          </cell>
          <cell r="E4198" t="str">
            <v>06:55</v>
          </cell>
          <cell r="F4198" t="str">
            <v>Vamberk,Merklovice,točna</v>
          </cell>
          <cell r="G4198" t="str">
            <v>07:33</v>
          </cell>
          <cell r="H4198" t="str">
            <v>Rychnov n.Kněž.,,nemocnice</v>
          </cell>
          <cell r="I4198">
            <v>57</v>
          </cell>
          <cell r="J4198">
            <v>12</v>
          </cell>
          <cell r="K4198">
            <v>684</v>
          </cell>
          <cell r="L4198">
            <v>53</v>
          </cell>
          <cell r="M4198" t="str">
            <v>X vzdy</v>
          </cell>
          <cell r="N4198" t="str">
            <v>Audis Bus</v>
          </cell>
        </row>
        <row r="4199">
          <cell r="D4199" t="str">
            <v>665003/2</v>
          </cell>
          <cell r="E4199" t="str">
            <v>10:25</v>
          </cell>
          <cell r="F4199" t="str">
            <v>Rychnov n.Kněž.,,nemocnice</v>
          </cell>
          <cell r="G4199" t="str">
            <v>10:59</v>
          </cell>
          <cell r="H4199" t="str">
            <v>Rychnov n.Kněž.,,nemocnice</v>
          </cell>
          <cell r="I4199">
            <v>206</v>
          </cell>
          <cell r="J4199">
            <v>11</v>
          </cell>
          <cell r="K4199">
            <v>2266</v>
          </cell>
          <cell r="L4199">
            <v>161</v>
          </cell>
          <cell r="M4199" t="str">
            <v>1245 vzdy</v>
          </cell>
          <cell r="N4199" t="str">
            <v>Audis Bus</v>
          </cell>
        </row>
        <row r="4200">
          <cell r="D4200" t="str">
            <v>665003/3</v>
          </cell>
          <cell r="E4200" t="str">
            <v>05:10</v>
          </cell>
          <cell r="F4200" t="str">
            <v>Rychnov n.Kněž.,,aut.nádr.</v>
          </cell>
          <cell r="G4200" t="str">
            <v>05:30</v>
          </cell>
          <cell r="H4200" t="str">
            <v>Rychnov n.Kněž.,,nemocnice</v>
          </cell>
          <cell r="I4200">
            <v>256</v>
          </cell>
          <cell r="J4200">
            <v>8</v>
          </cell>
          <cell r="K4200">
            <v>2048</v>
          </cell>
          <cell r="L4200">
            <v>200</v>
          </cell>
          <cell r="M4200" t="str">
            <v>X vzdy</v>
          </cell>
          <cell r="N4200" t="str">
            <v>Audis Bus</v>
          </cell>
        </row>
        <row r="4201">
          <cell r="D4201" t="str">
            <v>665003/5</v>
          </cell>
          <cell r="E4201" t="str">
            <v>06:50</v>
          </cell>
          <cell r="F4201" t="str">
            <v>Rychnov n.Kněž.,,aut.nádr.</v>
          </cell>
          <cell r="G4201" t="str">
            <v>07:19</v>
          </cell>
          <cell r="H4201" t="str">
            <v>Rychnov n.Kněž.,Lipovka,bytovky</v>
          </cell>
          <cell r="I4201">
            <v>256</v>
          </cell>
          <cell r="J4201">
            <v>12</v>
          </cell>
          <cell r="K4201">
            <v>3072</v>
          </cell>
          <cell r="L4201">
            <v>200</v>
          </cell>
          <cell r="M4201" t="str">
            <v>X vzdy</v>
          </cell>
          <cell r="N4201" t="str">
            <v>Audis Bus</v>
          </cell>
        </row>
        <row r="4202">
          <cell r="D4202" t="str">
            <v>665003/6</v>
          </cell>
          <cell r="E4202" t="str">
            <v>10:25</v>
          </cell>
          <cell r="F4202" t="str">
            <v>Rychnov n.Kněž.,,nemocnice</v>
          </cell>
          <cell r="G4202" t="str">
            <v>10:59</v>
          </cell>
          <cell r="H4202" t="str">
            <v>Rychnov n.Kněž.,,nemocnice</v>
          </cell>
          <cell r="I4202">
            <v>24</v>
          </cell>
          <cell r="J4202">
            <v>11</v>
          </cell>
          <cell r="K4202">
            <v>264</v>
          </cell>
          <cell r="L4202">
            <v>12</v>
          </cell>
          <cell r="M4202" t="str">
            <v>3 vzdy</v>
          </cell>
          <cell r="N4202" t="str">
            <v>Audis Bus</v>
          </cell>
        </row>
        <row r="4203">
          <cell r="D4203" t="str">
            <v>665003/7</v>
          </cell>
          <cell r="E4203" t="str">
            <v>07:20</v>
          </cell>
          <cell r="F4203" t="str">
            <v>Rychnov n.Kněž.,Lipovka,bytovky</v>
          </cell>
          <cell r="G4203" t="str">
            <v>08:00</v>
          </cell>
          <cell r="H4203" t="str">
            <v>Rychnov n.Kněž.,,nemocnice</v>
          </cell>
          <cell r="I4203">
            <v>256</v>
          </cell>
          <cell r="J4203">
            <v>13</v>
          </cell>
          <cell r="K4203">
            <v>3328</v>
          </cell>
          <cell r="L4203">
            <v>200</v>
          </cell>
          <cell r="M4203" t="str">
            <v>X vzdy</v>
          </cell>
          <cell r="N4203" t="str">
            <v>Audis Bus</v>
          </cell>
        </row>
        <row r="4204">
          <cell r="D4204" t="str">
            <v>665003/8</v>
          </cell>
          <cell r="E4204" t="str">
            <v>10:25</v>
          </cell>
          <cell r="F4204" t="str">
            <v>Rychnov n.Kněž.,,nemocnice</v>
          </cell>
          <cell r="G4204" t="str">
            <v>11:04</v>
          </cell>
          <cell r="H4204" t="str">
            <v>Rychnov n.Kněž.,,nemocnice</v>
          </cell>
          <cell r="I4204">
            <v>29</v>
          </cell>
          <cell r="J4204">
            <v>10</v>
          </cell>
          <cell r="K4204">
            <v>290</v>
          </cell>
          <cell r="L4204">
            <v>29</v>
          </cell>
          <cell r="M4204" t="str">
            <v>3 vzdy</v>
          </cell>
          <cell r="N4204" t="str">
            <v>Audis Bus</v>
          </cell>
        </row>
        <row r="4205">
          <cell r="D4205" t="str">
            <v>665003/17</v>
          </cell>
          <cell r="E4205" t="str">
            <v>09:24</v>
          </cell>
          <cell r="F4205" t="str">
            <v>Rychnov n.Kněž.,,nemocnice</v>
          </cell>
          <cell r="G4205" t="str">
            <v>09:55</v>
          </cell>
          <cell r="H4205" t="str">
            <v>Rychnov n.Kněž.,,nemocnice</v>
          </cell>
          <cell r="I4205">
            <v>206</v>
          </cell>
          <cell r="J4205">
            <v>10</v>
          </cell>
          <cell r="K4205">
            <v>2060</v>
          </cell>
          <cell r="L4205">
            <v>161</v>
          </cell>
          <cell r="M4205" t="str">
            <v>1245 vzdy</v>
          </cell>
          <cell r="N4205" t="str">
            <v>Audis Bus</v>
          </cell>
        </row>
        <row r="4206">
          <cell r="D4206" t="str">
            <v>665003/19</v>
          </cell>
          <cell r="E4206" t="str">
            <v>09:24</v>
          </cell>
          <cell r="F4206" t="str">
            <v>Rychnov n.Kněž.,,nemocnice</v>
          </cell>
          <cell r="G4206" t="str">
            <v>10:01</v>
          </cell>
          <cell r="H4206" t="str">
            <v>Rychnov n.Kněž.,,nemocnice</v>
          </cell>
          <cell r="I4206">
            <v>29</v>
          </cell>
          <cell r="J4206">
            <v>9</v>
          </cell>
          <cell r="K4206">
            <v>261</v>
          </cell>
          <cell r="L4206">
            <v>29</v>
          </cell>
          <cell r="M4206" t="str">
            <v>3 vzdy</v>
          </cell>
          <cell r="N4206" t="str">
            <v>Audis Bus</v>
          </cell>
        </row>
        <row r="4207">
          <cell r="D4207" t="str">
            <v>665003/31</v>
          </cell>
          <cell r="E4207" t="str">
            <v>12:24</v>
          </cell>
          <cell r="F4207" t="str">
            <v>Rychnov n.Kněž.,,nemocnice</v>
          </cell>
          <cell r="G4207" t="str">
            <v>12:55</v>
          </cell>
          <cell r="H4207" t="str">
            <v>Rychnov n.Kněž.,,nemocnice</v>
          </cell>
          <cell r="I4207">
            <v>256</v>
          </cell>
          <cell r="J4207">
            <v>10</v>
          </cell>
          <cell r="K4207">
            <v>2560</v>
          </cell>
          <cell r="L4207">
            <v>200</v>
          </cell>
          <cell r="M4207" t="str">
            <v>X vzdy</v>
          </cell>
          <cell r="N4207" t="str">
            <v>Audis Bus</v>
          </cell>
        </row>
        <row r="4208">
          <cell r="D4208" t="str">
            <v>665003/33</v>
          </cell>
          <cell r="E4208" t="str">
            <v>12:55</v>
          </cell>
          <cell r="F4208" t="str">
            <v>Rychnov n.Kněž.,,nemocnice</v>
          </cell>
          <cell r="G4208" t="str">
            <v>12:58</v>
          </cell>
          <cell r="H4208" t="str">
            <v>Rychnov n.Kněž.,,aut.nádr.</v>
          </cell>
          <cell r="I4208">
            <v>256</v>
          </cell>
          <cell r="J4208">
            <v>1</v>
          </cell>
          <cell r="K4208">
            <v>256</v>
          </cell>
          <cell r="L4208">
            <v>200</v>
          </cell>
          <cell r="M4208" t="str">
            <v>X vzdy</v>
          </cell>
          <cell r="N4208" t="str">
            <v>Audis Bus</v>
          </cell>
        </row>
        <row r="4209">
          <cell r="D4209" t="str">
            <v>665003/35</v>
          </cell>
          <cell r="E4209" t="str">
            <v>14:50</v>
          </cell>
          <cell r="F4209" t="str">
            <v>Rychnov n.Kněž.,,nemocnice</v>
          </cell>
          <cell r="G4209" t="str">
            <v>15:19</v>
          </cell>
          <cell r="H4209" t="str">
            <v>Rychnov n.Kněž.,,nemocnice</v>
          </cell>
          <cell r="I4209">
            <v>256</v>
          </cell>
          <cell r="J4209">
            <v>10</v>
          </cell>
          <cell r="K4209">
            <v>2560</v>
          </cell>
          <cell r="L4209">
            <v>200</v>
          </cell>
          <cell r="M4209" t="str">
            <v>X vzdy</v>
          </cell>
          <cell r="N4209" t="str">
            <v>Audis Bus</v>
          </cell>
        </row>
        <row r="4210">
          <cell r="D4210" t="str">
            <v>665003/37</v>
          </cell>
          <cell r="E4210" t="str">
            <v>15:30</v>
          </cell>
          <cell r="F4210" t="str">
            <v>Rychnov n.Kněž.,,aut.nádr.</v>
          </cell>
          <cell r="G4210" t="str">
            <v>15:55</v>
          </cell>
          <cell r="H4210" t="str">
            <v>Rychnov n.Kněž.,,nemocnice</v>
          </cell>
          <cell r="I4210">
            <v>256</v>
          </cell>
          <cell r="J4210">
            <v>9</v>
          </cell>
          <cell r="K4210">
            <v>2304</v>
          </cell>
          <cell r="L4210">
            <v>200</v>
          </cell>
          <cell r="M4210" t="str">
            <v>X vzdy</v>
          </cell>
          <cell r="N4210" t="str">
            <v>Audis Bus</v>
          </cell>
        </row>
        <row r="4211">
          <cell r="D4211" t="str">
            <v>665003/47</v>
          </cell>
          <cell r="E4211" t="str">
            <v>09:24</v>
          </cell>
          <cell r="F4211" t="str">
            <v>Rychnov n.Kněž.,,nemocnice</v>
          </cell>
          <cell r="G4211" t="str">
            <v>09:55</v>
          </cell>
          <cell r="H4211" t="str">
            <v>Rychnov n.Kněž.,,nemocnice</v>
          </cell>
          <cell r="I4211">
            <v>24</v>
          </cell>
          <cell r="J4211">
            <v>10</v>
          </cell>
          <cell r="K4211">
            <v>240</v>
          </cell>
          <cell r="L4211">
            <v>12</v>
          </cell>
          <cell r="M4211" t="str">
            <v>3 vzdy</v>
          </cell>
          <cell r="N4211" t="str">
            <v>Audis Bus</v>
          </cell>
        </row>
        <row r="4212">
          <cell r="D4212" t="str">
            <v>665003/63</v>
          </cell>
          <cell r="E4212" t="str">
            <v>15:20</v>
          </cell>
          <cell r="F4212" t="str">
            <v>Rychnov n.Kněž.,,nemocnice</v>
          </cell>
          <cell r="G4212" t="str">
            <v>15:23</v>
          </cell>
          <cell r="H4212" t="str">
            <v>Rychnov n.Kněž.,,aut.nádr.</v>
          </cell>
          <cell r="I4212">
            <v>256</v>
          </cell>
          <cell r="J4212">
            <v>1</v>
          </cell>
          <cell r="K4212">
            <v>256</v>
          </cell>
          <cell r="L4212">
            <v>200</v>
          </cell>
          <cell r="M4212" t="str">
            <v>X vzdy</v>
          </cell>
          <cell r="N4212" t="str">
            <v>Audis Bus</v>
          </cell>
        </row>
        <row r="4213">
          <cell r="D4213" t="str">
            <v>665005/4</v>
          </cell>
          <cell r="E4213" t="str">
            <v>11:50</v>
          </cell>
          <cell r="F4213" t="str">
            <v>Rychnov n.Kněž.,,nemocnice</v>
          </cell>
          <cell r="G4213" t="str">
            <v>12:23</v>
          </cell>
          <cell r="H4213" t="str">
            <v>Rychnov n.Kněž.,,nemocnice</v>
          </cell>
          <cell r="I4213">
            <v>256</v>
          </cell>
          <cell r="J4213">
            <v>16</v>
          </cell>
          <cell r="K4213">
            <v>4096</v>
          </cell>
          <cell r="L4213">
            <v>200</v>
          </cell>
          <cell r="M4213" t="str">
            <v>X vzdy</v>
          </cell>
          <cell r="N4213" t="str">
            <v>Audis Bus</v>
          </cell>
        </row>
        <row r="4214">
          <cell r="D4214" t="str">
            <v>670001/1</v>
          </cell>
          <cell r="E4214" t="str">
            <v>09:20</v>
          </cell>
          <cell r="F4214" t="str">
            <v>Turnov,,Terminál u žel.st.</v>
          </cell>
          <cell r="G4214" t="str">
            <v>10:55</v>
          </cell>
          <cell r="H4214" t="str">
            <v>Jičín,,aut.st.</v>
          </cell>
          <cell r="I4214">
            <v>46</v>
          </cell>
          <cell r="J4214">
            <v>20</v>
          </cell>
          <cell r="K4214">
            <v>920</v>
          </cell>
          <cell r="L4214">
            <v>46</v>
          </cell>
        </row>
        <row r="4215">
          <cell r="D4215" t="str">
            <v>670001/2</v>
          </cell>
          <cell r="E4215" t="str">
            <v>11:05</v>
          </cell>
          <cell r="F4215" t="str">
            <v>Jičín,,aut.st.</v>
          </cell>
          <cell r="G4215" t="str">
            <v>12:40</v>
          </cell>
          <cell r="H4215" t="str">
            <v>Turnov,,Terminál u žel.st.</v>
          </cell>
          <cell r="I4215">
            <v>46</v>
          </cell>
          <cell r="J4215">
            <v>20</v>
          </cell>
          <cell r="K4215">
            <v>920</v>
          </cell>
          <cell r="L4215">
            <v>46</v>
          </cell>
        </row>
        <row r="4216">
          <cell r="D4216" t="str">
            <v>670001/3</v>
          </cell>
          <cell r="E4216" t="str">
            <v>15:20</v>
          </cell>
          <cell r="F4216" t="str">
            <v>Turnov,,Terminál u žel.st.</v>
          </cell>
          <cell r="G4216" t="str">
            <v>16:55</v>
          </cell>
          <cell r="H4216" t="str">
            <v>Jičín,,aut.st.</v>
          </cell>
          <cell r="I4216">
            <v>46</v>
          </cell>
          <cell r="J4216">
            <v>20</v>
          </cell>
          <cell r="K4216">
            <v>920</v>
          </cell>
          <cell r="L4216">
            <v>46</v>
          </cell>
        </row>
        <row r="4217">
          <cell r="D4217" t="str">
            <v>670001/4</v>
          </cell>
          <cell r="E4217" t="str">
            <v>17:00</v>
          </cell>
          <cell r="F4217" t="str">
            <v>Jičín,,aut.st.</v>
          </cell>
          <cell r="G4217" t="str">
            <v>18:35</v>
          </cell>
          <cell r="H4217" t="str">
            <v>Turnov,,Terminál u žel.st.</v>
          </cell>
          <cell r="I4217">
            <v>46</v>
          </cell>
          <cell r="J4217">
            <v>20</v>
          </cell>
          <cell r="K4217">
            <v>920</v>
          </cell>
          <cell r="L4217">
            <v>46</v>
          </cell>
        </row>
        <row r="4218">
          <cell r="D4218" t="str">
            <v>670001/5</v>
          </cell>
          <cell r="E4218" t="str">
            <v>09:20</v>
          </cell>
          <cell r="F4218" t="str">
            <v>Turnov,,Terminál u žel.st.</v>
          </cell>
          <cell r="G4218" t="str">
            <v>10:55</v>
          </cell>
          <cell r="H4218" t="str">
            <v>Jičín,,aut.st.</v>
          </cell>
          <cell r="I4218">
            <v>35</v>
          </cell>
          <cell r="J4218">
            <v>20</v>
          </cell>
          <cell r="K4218">
            <v>700</v>
          </cell>
          <cell r="L4218">
            <v>35</v>
          </cell>
        </row>
        <row r="4219">
          <cell r="D4219" t="str">
            <v>670001/6</v>
          </cell>
          <cell r="E4219" t="str">
            <v>11:05</v>
          </cell>
          <cell r="F4219" t="str">
            <v>Jičín,,aut.st.</v>
          </cell>
          <cell r="G4219" t="str">
            <v>12:40</v>
          </cell>
          <cell r="H4219" t="str">
            <v>Turnov,,Terminál u žel.st.</v>
          </cell>
          <cell r="I4219">
            <v>35</v>
          </cell>
          <cell r="J4219">
            <v>20</v>
          </cell>
          <cell r="K4219">
            <v>700</v>
          </cell>
          <cell r="L4219">
            <v>35</v>
          </cell>
        </row>
        <row r="4220">
          <cell r="D4220" t="str">
            <v>670001/7</v>
          </cell>
          <cell r="E4220" t="str">
            <v>15:20</v>
          </cell>
          <cell r="F4220" t="str">
            <v>Turnov,,Terminál u žel.st.</v>
          </cell>
          <cell r="G4220" t="str">
            <v>16:55</v>
          </cell>
          <cell r="H4220" t="str">
            <v>Jičín,,aut.st.</v>
          </cell>
          <cell r="I4220">
            <v>35</v>
          </cell>
          <cell r="J4220">
            <v>20</v>
          </cell>
          <cell r="K4220">
            <v>700</v>
          </cell>
          <cell r="L4220">
            <v>35</v>
          </cell>
        </row>
        <row r="4221">
          <cell r="D4221" t="str">
            <v>670001/8</v>
          </cell>
          <cell r="E4221" t="str">
            <v>17:00</v>
          </cell>
          <cell r="F4221" t="str">
            <v>Jičín,,aut.st.</v>
          </cell>
          <cell r="G4221" t="str">
            <v>18:35</v>
          </cell>
          <cell r="H4221" t="str">
            <v>Turnov,,Terminál u žel.st.</v>
          </cell>
          <cell r="I4221">
            <v>35</v>
          </cell>
          <cell r="J4221">
            <v>20</v>
          </cell>
          <cell r="K4221">
            <v>700</v>
          </cell>
          <cell r="L4221">
            <v>35</v>
          </cell>
        </row>
        <row r="4222">
          <cell r="D4222" t="str">
            <v>670003/3</v>
          </cell>
          <cell r="E4222" t="str">
            <v>07:00</v>
          </cell>
          <cell r="F4222" t="str">
            <v>Harrachov,,aut.nádr.</v>
          </cell>
          <cell r="G4222" t="str">
            <v>10:55</v>
          </cell>
          <cell r="H4222" t="str">
            <v>Horní Malá Úpa,,Pomezní Boudy</v>
          </cell>
          <cell r="I4222">
            <v>44</v>
          </cell>
          <cell r="J4222">
            <v>67</v>
          </cell>
          <cell r="K4222">
            <v>2948</v>
          </cell>
          <cell r="L4222">
            <v>44</v>
          </cell>
        </row>
        <row r="4223">
          <cell r="D4223" t="str">
            <v>670003/4</v>
          </cell>
          <cell r="E4223" t="str">
            <v>16:30</v>
          </cell>
          <cell r="F4223" t="str">
            <v>Horní Malá Úpa,,Pomezní Boudy</v>
          </cell>
          <cell r="G4223" t="str">
            <v>20:00</v>
          </cell>
          <cell r="H4223" t="str">
            <v>Harrachov,,aut.nádr.</v>
          </cell>
          <cell r="I4223">
            <v>44</v>
          </cell>
          <cell r="J4223">
            <v>67</v>
          </cell>
          <cell r="K4223">
            <v>2948</v>
          </cell>
          <cell r="L4223">
            <v>44</v>
          </cell>
        </row>
        <row r="4224">
          <cell r="D4224" t="str">
            <v>670003/101</v>
          </cell>
          <cell r="E4224" t="str">
            <v>07:00</v>
          </cell>
          <cell r="F4224" t="str">
            <v>Harrachov,,aut.nádr.</v>
          </cell>
          <cell r="G4224" t="str">
            <v>10:55</v>
          </cell>
          <cell r="H4224" t="str">
            <v>Horní Malá Úpa,,Pomezní Boudy</v>
          </cell>
          <cell r="I4224">
            <v>41</v>
          </cell>
          <cell r="J4224">
            <v>67</v>
          </cell>
          <cell r="K4224">
            <v>2747</v>
          </cell>
          <cell r="L4224">
            <v>41</v>
          </cell>
        </row>
        <row r="4225">
          <cell r="D4225" t="str">
            <v>670003/102</v>
          </cell>
          <cell r="E4225" t="str">
            <v>16:30</v>
          </cell>
          <cell r="F4225" t="str">
            <v>Horní Malá Úpa,,Pomezní Boudy</v>
          </cell>
          <cell r="G4225" t="str">
            <v>20:00</v>
          </cell>
          <cell r="H4225" t="str">
            <v>Harrachov,,aut.nádr.</v>
          </cell>
          <cell r="I4225">
            <v>41</v>
          </cell>
          <cell r="J4225">
            <v>67</v>
          </cell>
          <cell r="K4225">
            <v>2747</v>
          </cell>
          <cell r="L4225">
            <v>41</v>
          </cell>
        </row>
        <row r="4226">
          <cell r="D4226" t="str">
            <v>670004/5</v>
          </cell>
          <cell r="E4226" t="str">
            <v>08:40</v>
          </cell>
          <cell r="F4226" t="str">
            <v>Semily,,aut.nádr.</v>
          </cell>
          <cell r="G4226" t="str">
            <v>10:20</v>
          </cell>
          <cell r="H4226" t="str">
            <v>Jičín,,žel.st.</v>
          </cell>
          <cell r="I4226">
            <v>28</v>
          </cell>
          <cell r="J4226">
            <v>21</v>
          </cell>
          <cell r="K4226">
            <v>588</v>
          </cell>
          <cell r="L4226">
            <v>28</v>
          </cell>
        </row>
        <row r="4227">
          <cell r="D4227" t="str">
            <v>670004/6</v>
          </cell>
          <cell r="E4227" t="str">
            <v>10:25</v>
          </cell>
          <cell r="F4227" t="str">
            <v>Jičín,,žel.st.</v>
          </cell>
          <cell r="G4227" t="str">
            <v>12:00</v>
          </cell>
          <cell r="H4227" t="str">
            <v>Semily,,aut.nádr.</v>
          </cell>
          <cell r="I4227">
            <v>28</v>
          </cell>
          <cell r="J4227">
            <v>21</v>
          </cell>
          <cell r="K4227">
            <v>588</v>
          </cell>
          <cell r="L4227">
            <v>28</v>
          </cell>
        </row>
        <row r="4228">
          <cell r="D4228" t="str">
            <v>670004/7</v>
          </cell>
          <cell r="E4228" t="str">
            <v>14:20</v>
          </cell>
          <cell r="F4228" t="str">
            <v>Semily,,aut.nádr.</v>
          </cell>
          <cell r="G4228" t="str">
            <v>16:00</v>
          </cell>
          <cell r="H4228" t="str">
            <v>Jičín,,žel.st.</v>
          </cell>
          <cell r="I4228">
            <v>28</v>
          </cell>
          <cell r="J4228">
            <v>21</v>
          </cell>
          <cell r="K4228">
            <v>588</v>
          </cell>
          <cell r="L4228">
            <v>28</v>
          </cell>
        </row>
        <row r="4229">
          <cell r="D4229" t="str">
            <v>670004/8</v>
          </cell>
          <cell r="E4229" t="str">
            <v>16:05</v>
          </cell>
          <cell r="F4229" t="str">
            <v>Jičín,,žel.st.</v>
          </cell>
          <cell r="G4229" t="str">
            <v>17:40</v>
          </cell>
          <cell r="H4229" t="str">
            <v>Semily,,aut.nádr.</v>
          </cell>
          <cell r="I4229">
            <v>28</v>
          </cell>
          <cell r="J4229">
            <v>21</v>
          </cell>
          <cell r="K4229">
            <v>588</v>
          </cell>
          <cell r="L4229">
            <v>28</v>
          </cell>
        </row>
        <row r="4230">
          <cell r="D4230" t="str">
            <v>670005/13</v>
          </cell>
          <cell r="E4230" t="str">
            <v>16:25</v>
          </cell>
          <cell r="F4230" t="str">
            <v>Harrachov,,aut.nádr.</v>
          </cell>
          <cell r="G4230" t="str">
            <v>19:55</v>
          </cell>
          <cell r="H4230" t="str">
            <v>Horní Malá Úpa,,Pomezní Boudy</v>
          </cell>
          <cell r="I4230">
            <v>44</v>
          </cell>
          <cell r="J4230">
            <v>57</v>
          </cell>
          <cell r="K4230">
            <v>2508</v>
          </cell>
          <cell r="L4230">
            <v>44</v>
          </cell>
        </row>
        <row r="4231">
          <cell r="D4231" t="str">
            <v>670005/14</v>
          </cell>
          <cell r="E4231" t="str">
            <v>07:25</v>
          </cell>
          <cell r="F4231" t="str">
            <v>Horní Malá Úpa,,Pomezní Boudy</v>
          </cell>
          <cell r="G4231" t="str">
            <v>11:00</v>
          </cell>
          <cell r="H4231" t="str">
            <v>Harrachov,,aut.nádr.</v>
          </cell>
          <cell r="I4231">
            <v>44</v>
          </cell>
          <cell r="J4231">
            <v>57</v>
          </cell>
          <cell r="K4231">
            <v>2508</v>
          </cell>
          <cell r="L4231">
            <v>44</v>
          </cell>
        </row>
        <row r="4232">
          <cell r="D4232" t="str">
            <v>670005/111</v>
          </cell>
          <cell r="E4232" t="str">
            <v>16:25</v>
          </cell>
          <cell r="F4232" t="str">
            <v>Harrachov,,aut.nádr.</v>
          </cell>
          <cell r="G4232" t="str">
            <v>19:55</v>
          </cell>
          <cell r="H4232" t="str">
            <v>Horní Malá Úpa,,Pomezní Boudy</v>
          </cell>
          <cell r="I4232">
            <v>37</v>
          </cell>
          <cell r="J4232">
            <v>57</v>
          </cell>
          <cell r="K4232">
            <v>2109</v>
          </cell>
          <cell r="L4232">
            <v>37</v>
          </cell>
        </row>
        <row r="4233">
          <cell r="D4233" t="str">
            <v>670005/112</v>
          </cell>
          <cell r="E4233" t="str">
            <v>07:25</v>
          </cell>
          <cell r="F4233" t="str">
            <v>Horní Malá Úpa,,Pomezní Boudy</v>
          </cell>
          <cell r="G4233" t="str">
            <v>11:00</v>
          </cell>
          <cell r="H4233" t="str">
            <v>Harrachov,,aut.nádr.</v>
          </cell>
          <cell r="I4233">
            <v>37</v>
          </cell>
          <cell r="J4233">
            <v>57</v>
          </cell>
          <cell r="K4233">
            <v>2109</v>
          </cell>
          <cell r="L4233">
            <v>37</v>
          </cell>
        </row>
        <row r="4234">
          <cell r="D4234" t="str">
            <v>670065/1</v>
          </cell>
          <cell r="E4234" t="str">
            <v>05:35</v>
          </cell>
          <cell r="F4234" t="str">
            <v>Rokytnice n.Jiz.,Horní Rokytnice</v>
          </cell>
          <cell r="G4234" t="str">
            <v>08:35</v>
          </cell>
          <cell r="H4234" t="str">
            <v>Hradec Králové,,Terminál HD</v>
          </cell>
          <cell r="I4234">
            <v>256</v>
          </cell>
          <cell r="J4234">
            <v>58</v>
          </cell>
          <cell r="K4234">
            <v>14848</v>
          </cell>
          <cell r="L4234">
            <v>200</v>
          </cell>
          <cell r="M4234" t="str">
            <v>X vzdy</v>
          </cell>
          <cell r="N4234" t="str">
            <v>BusLine</v>
          </cell>
        </row>
        <row r="4235">
          <cell r="D4235" t="str">
            <v>670065/2</v>
          </cell>
          <cell r="E4235" t="str">
            <v>10:08</v>
          </cell>
          <cell r="F4235" t="str">
            <v>Hradec Králové,,Terminál HD</v>
          </cell>
          <cell r="G4235" t="str">
            <v>11:55</v>
          </cell>
          <cell r="H4235" t="str">
            <v>Jilemnice,,aut.nádr.</v>
          </cell>
          <cell r="I4235">
            <v>256</v>
          </cell>
          <cell r="J4235">
            <v>58</v>
          </cell>
          <cell r="K4235">
            <v>14848</v>
          </cell>
          <cell r="L4235">
            <v>200</v>
          </cell>
          <cell r="M4235" t="str">
            <v>X vzdy</v>
          </cell>
          <cell r="N4235" t="str">
            <v>BusLine</v>
          </cell>
        </row>
        <row r="4236">
          <cell r="D4236" t="str">
            <v>670065/5</v>
          </cell>
          <cell r="E4236" t="str">
            <v>13:05</v>
          </cell>
          <cell r="F4236" t="str">
            <v>Jilemnice,,aut.nádr.</v>
          </cell>
          <cell r="G4236" t="str">
            <v>15:05</v>
          </cell>
          <cell r="H4236" t="str">
            <v>Hradec Králové,,Terminál HD</v>
          </cell>
          <cell r="I4236">
            <v>255</v>
          </cell>
          <cell r="J4236">
            <v>58</v>
          </cell>
          <cell r="K4236">
            <v>14790</v>
          </cell>
          <cell r="L4236">
            <v>200</v>
          </cell>
          <cell r="M4236" t="str">
            <v>X vzdy</v>
          </cell>
          <cell r="N4236" t="str">
            <v>BusLine</v>
          </cell>
        </row>
        <row r="4237">
          <cell r="D4237" t="str">
            <v>670065/6</v>
          </cell>
          <cell r="E4237" t="str">
            <v>15:18</v>
          </cell>
          <cell r="F4237" t="str">
            <v>Hradec Králové,,Terminál HD</v>
          </cell>
          <cell r="G4237" t="str">
            <v>17:05</v>
          </cell>
          <cell r="H4237" t="str">
            <v>Jilemnice,,aut.nádr.</v>
          </cell>
          <cell r="I4237">
            <v>255</v>
          </cell>
          <cell r="J4237">
            <v>58</v>
          </cell>
          <cell r="K4237">
            <v>14790</v>
          </cell>
          <cell r="L4237">
            <v>200</v>
          </cell>
          <cell r="M4237" t="str">
            <v>X vzdy</v>
          </cell>
          <cell r="N4237" t="str">
            <v>BusLine</v>
          </cell>
        </row>
        <row r="4238">
          <cell r="D4238" t="str">
            <v>670085/2</v>
          </cell>
          <cell r="E4238" t="str">
            <v>15:25</v>
          </cell>
          <cell r="F4238" t="str">
            <v>Hradec Králové,,Terminál HD</v>
          </cell>
          <cell r="G4238" t="str">
            <v>17:27</v>
          </cell>
          <cell r="H4238" t="str">
            <v>Semily,,aut.nádr.</v>
          </cell>
          <cell r="I4238">
            <v>256</v>
          </cell>
          <cell r="J4238">
            <v>55</v>
          </cell>
          <cell r="K4238">
            <v>14080</v>
          </cell>
          <cell r="L4238">
            <v>200</v>
          </cell>
          <cell r="M4238" t="str">
            <v>X vzdy</v>
          </cell>
          <cell r="N4238" t="str">
            <v>BusLine</v>
          </cell>
        </row>
        <row r="4239">
          <cell r="D4239" t="str">
            <v>670085/3</v>
          </cell>
          <cell r="E4239" t="str">
            <v>06:20</v>
          </cell>
          <cell r="F4239" t="str">
            <v>Semily,,aut.nádr.</v>
          </cell>
          <cell r="G4239" t="str">
            <v>08:15</v>
          </cell>
          <cell r="H4239" t="str">
            <v>Hradec Králové,,Terminál HD</v>
          </cell>
          <cell r="I4239">
            <v>203</v>
          </cell>
          <cell r="J4239">
            <v>55</v>
          </cell>
          <cell r="K4239">
            <v>11165</v>
          </cell>
          <cell r="L4239">
            <v>152</v>
          </cell>
          <cell r="M4239" t="str">
            <v>X vzdy</v>
          </cell>
          <cell r="N4239" t="str">
            <v>BusLine</v>
          </cell>
        </row>
        <row r="4240">
          <cell r="D4240" t="str">
            <v>670085/5</v>
          </cell>
          <cell r="E4240" t="str">
            <v>05:30</v>
          </cell>
          <cell r="F4240" t="str">
            <v>Semily,,aut.nádr.</v>
          </cell>
          <cell r="G4240" t="str">
            <v>07:20</v>
          </cell>
          <cell r="H4240" t="str">
            <v>Hradec Králové,,Terminál HD</v>
          </cell>
          <cell r="I4240">
            <v>209</v>
          </cell>
          <cell r="J4240">
            <v>53</v>
          </cell>
          <cell r="K4240">
            <v>11077</v>
          </cell>
          <cell r="L4240">
            <v>156</v>
          </cell>
          <cell r="M4240" t="str">
            <v>X vzdy</v>
          </cell>
          <cell r="N4240" t="str">
            <v>BusLine</v>
          </cell>
        </row>
        <row r="4241">
          <cell r="D4241" t="str">
            <v>670085/6</v>
          </cell>
          <cell r="E4241" t="str">
            <v>06:25</v>
          </cell>
          <cell r="F4241" t="str">
            <v>Hradec Králové,,Terminál HD</v>
          </cell>
          <cell r="G4241" t="str">
            <v>08:15</v>
          </cell>
          <cell r="H4241" t="str">
            <v>Semily,,aut.nádr.</v>
          </cell>
          <cell r="I4241">
            <v>255</v>
          </cell>
          <cell r="J4241">
            <v>54</v>
          </cell>
          <cell r="K4241">
            <v>13770</v>
          </cell>
          <cell r="L4241">
            <v>200</v>
          </cell>
          <cell r="M4241" t="str">
            <v>X vzdy</v>
          </cell>
          <cell r="N4241" t="str">
            <v>BusLine</v>
          </cell>
        </row>
        <row r="4242">
          <cell r="D4242" t="str">
            <v>670085/7</v>
          </cell>
          <cell r="E4242" t="str">
            <v>09:30</v>
          </cell>
          <cell r="F4242" t="str">
            <v>Semily,,aut.nádr.</v>
          </cell>
          <cell r="G4242" t="str">
            <v>10:28</v>
          </cell>
          <cell r="H4242" t="str">
            <v>Jičín,,aut.st.</v>
          </cell>
          <cell r="I4242">
            <v>255</v>
          </cell>
          <cell r="J4242">
            <v>6</v>
          </cell>
          <cell r="K4242">
            <v>1530</v>
          </cell>
          <cell r="L4242">
            <v>200</v>
          </cell>
          <cell r="M4242" t="str">
            <v>X vzdy</v>
          </cell>
          <cell r="N4242" t="str">
            <v>BusLine</v>
          </cell>
        </row>
        <row r="4243">
          <cell r="D4243" t="str">
            <v>670085/10</v>
          </cell>
          <cell r="E4243" t="str">
            <v>10:35</v>
          </cell>
          <cell r="F4243" t="str">
            <v>Jičín,,aut.st.</v>
          </cell>
          <cell r="G4243" t="str">
            <v>11:30</v>
          </cell>
          <cell r="H4243" t="str">
            <v>Semily,,aut.nádr.</v>
          </cell>
          <cell r="I4243">
            <v>255</v>
          </cell>
          <cell r="J4243">
            <v>6</v>
          </cell>
          <cell r="K4243">
            <v>1530</v>
          </cell>
          <cell r="L4243">
            <v>200</v>
          </cell>
          <cell r="M4243" t="str">
            <v>X vzdy</v>
          </cell>
          <cell r="N4243" t="str">
            <v>BusLine</v>
          </cell>
        </row>
        <row r="4244">
          <cell r="D4244" t="str">
            <v>670085/12</v>
          </cell>
          <cell r="E4244" t="str">
            <v>06:25</v>
          </cell>
          <cell r="F4244" t="str">
            <v>Jičín,,aut.st.</v>
          </cell>
          <cell r="G4244" t="str">
            <v>07:30</v>
          </cell>
          <cell r="H4244" t="str">
            <v>Semily,,U 14 pomocníků</v>
          </cell>
          <cell r="I4244">
            <v>203</v>
          </cell>
          <cell r="J4244">
            <v>6</v>
          </cell>
          <cell r="K4244">
            <v>1218</v>
          </cell>
          <cell r="L4244">
            <v>152</v>
          </cell>
          <cell r="M4244" t="str">
            <v>X vzdy</v>
          </cell>
          <cell r="N4244" t="str">
            <v>BusLine</v>
          </cell>
        </row>
        <row r="4245">
          <cell r="D4245" t="str">
            <v>670085/13</v>
          </cell>
          <cell r="E4245" t="str">
            <v>13:05</v>
          </cell>
          <cell r="F4245" t="str">
            <v>Semily,,aut.nádr.</v>
          </cell>
          <cell r="G4245" t="str">
            <v>14:00</v>
          </cell>
          <cell r="H4245" t="str">
            <v>Jičín,,aut.st.</v>
          </cell>
          <cell r="I4245">
            <v>255</v>
          </cell>
          <cell r="J4245">
            <v>6</v>
          </cell>
          <cell r="K4245">
            <v>1530</v>
          </cell>
          <cell r="L4245">
            <v>200</v>
          </cell>
          <cell r="M4245" t="str">
            <v>X vzdy</v>
          </cell>
          <cell r="N4245" t="str">
            <v>BusLine</v>
          </cell>
        </row>
        <row r="4246">
          <cell r="D4246" t="str">
            <v>670085/14</v>
          </cell>
          <cell r="E4246" t="str">
            <v>08:35</v>
          </cell>
          <cell r="F4246" t="str">
            <v>Jičín,,aut.st.</v>
          </cell>
          <cell r="G4246" t="str">
            <v>09:30</v>
          </cell>
          <cell r="H4246" t="str">
            <v>Semily,,aut.nádr.</v>
          </cell>
          <cell r="I4246">
            <v>255</v>
          </cell>
          <cell r="J4246">
            <v>6</v>
          </cell>
          <cell r="K4246">
            <v>1530</v>
          </cell>
          <cell r="L4246">
            <v>200</v>
          </cell>
          <cell r="M4246" t="str">
            <v>X vzdy</v>
          </cell>
          <cell r="N4246" t="str">
            <v>BusLine</v>
          </cell>
        </row>
        <row r="4247">
          <cell r="D4247" t="str">
            <v>670085/15</v>
          </cell>
          <cell r="E4247" t="str">
            <v>13:55</v>
          </cell>
          <cell r="F4247" t="str">
            <v>Semily,,aut.nádr.</v>
          </cell>
          <cell r="G4247" t="str">
            <v>14:40</v>
          </cell>
          <cell r="H4247" t="str">
            <v>Jičín,,aut.st.</v>
          </cell>
          <cell r="I4247">
            <v>203</v>
          </cell>
          <cell r="J4247">
            <v>6</v>
          </cell>
          <cell r="K4247">
            <v>1218</v>
          </cell>
          <cell r="L4247">
            <v>152</v>
          </cell>
          <cell r="M4247" t="str">
            <v>X vzdy</v>
          </cell>
          <cell r="N4247" t="str">
            <v>BusLine</v>
          </cell>
        </row>
        <row r="4248">
          <cell r="D4248" t="str">
            <v>670085/24</v>
          </cell>
          <cell r="E4248" t="str">
            <v>16:05</v>
          </cell>
          <cell r="F4248" t="str">
            <v>Hořice,,aut.nádr.</v>
          </cell>
          <cell r="G4248" t="str">
            <v>17:04</v>
          </cell>
          <cell r="H4248" t="str">
            <v>Lomnice n.Pop.,,aut.nádr.</v>
          </cell>
          <cell r="I4248">
            <v>203</v>
          </cell>
          <cell r="J4248">
            <v>30</v>
          </cell>
          <cell r="K4248">
            <v>6090</v>
          </cell>
          <cell r="L4248">
            <v>152</v>
          </cell>
          <cell r="M4248" t="str">
            <v>X vzdy</v>
          </cell>
          <cell r="N4248" t="str">
            <v>BusLine</v>
          </cell>
        </row>
        <row r="4249">
          <cell r="D4249" t="str">
            <v>670087/1</v>
          </cell>
          <cell r="E4249" t="str">
            <v>04:50</v>
          </cell>
          <cell r="F4249" t="str">
            <v>Jilemnice,,aut.nádr.</v>
          </cell>
          <cell r="G4249" t="str">
            <v>06:50</v>
          </cell>
          <cell r="H4249" t="str">
            <v>Praha,,Černý Most</v>
          </cell>
          <cell r="I4249">
            <v>43</v>
          </cell>
          <cell r="J4249">
            <v>50</v>
          </cell>
          <cell r="K4249">
            <v>2150</v>
          </cell>
          <cell r="L4249">
            <v>32</v>
          </cell>
          <cell r="M4249" t="str">
            <v>1 vzdy</v>
          </cell>
          <cell r="N4249" t="str">
            <v>BusLine</v>
          </cell>
        </row>
        <row r="4250">
          <cell r="D4250" t="str">
            <v>670087/2</v>
          </cell>
          <cell r="E4250" t="str">
            <v>08:20</v>
          </cell>
          <cell r="F4250" t="str">
            <v>Praha,,Černý Most</v>
          </cell>
          <cell r="G4250" t="str">
            <v>10:40</v>
          </cell>
          <cell r="H4250" t="str">
            <v>Jilemnice,,aut.nádr.</v>
          </cell>
          <cell r="I4250">
            <v>43</v>
          </cell>
          <cell r="J4250">
            <v>37</v>
          </cell>
          <cell r="K4250">
            <v>1591</v>
          </cell>
          <cell r="L4250">
            <v>32</v>
          </cell>
          <cell r="M4250" t="str">
            <v>1 vzdy</v>
          </cell>
          <cell r="N4250" t="str">
            <v>BusLine</v>
          </cell>
        </row>
        <row r="4251">
          <cell r="D4251" t="str">
            <v>670087/3</v>
          </cell>
          <cell r="E4251" t="str">
            <v>04:35</v>
          </cell>
          <cell r="F4251" t="str">
            <v>Rokytnice n.Jiz.,Horní Rokytnice</v>
          </cell>
          <cell r="G4251" t="str">
            <v>08:00</v>
          </cell>
          <cell r="H4251" t="str">
            <v>Praha,,Černý Most</v>
          </cell>
          <cell r="I4251">
            <v>255</v>
          </cell>
          <cell r="J4251">
            <v>37</v>
          </cell>
          <cell r="K4251">
            <v>9435</v>
          </cell>
          <cell r="L4251">
            <v>200</v>
          </cell>
          <cell r="M4251" t="str">
            <v>X vzdy</v>
          </cell>
          <cell r="N4251" t="str">
            <v>BusLine</v>
          </cell>
        </row>
        <row r="4252">
          <cell r="D4252" t="str">
            <v>670087/4</v>
          </cell>
          <cell r="E4252" t="str">
            <v>12:40</v>
          </cell>
          <cell r="F4252" t="str">
            <v>Praha,,Černý Most</v>
          </cell>
          <cell r="G4252" t="str">
            <v>14:40</v>
          </cell>
          <cell r="H4252" t="str">
            <v>Lomnice n.Pop.,,aut.nádr.</v>
          </cell>
          <cell r="I4252">
            <v>256</v>
          </cell>
          <cell r="J4252">
            <v>37</v>
          </cell>
          <cell r="K4252">
            <v>9472</v>
          </cell>
          <cell r="L4252">
            <v>200</v>
          </cell>
          <cell r="M4252" t="str">
            <v>X vzdy</v>
          </cell>
          <cell r="N4252" t="str">
            <v>BusLine</v>
          </cell>
        </row>
        <row r="4253">
          <cell r="D4253" t="str">
            <v>670087/5</v>
          </cell>
          <cell r="E4253" t="str">
            <v>11:00</v>
          </cell>
          <cell r="F4253" t="str">
            <v>Rokytnice n.Jiz.,Horní Rokytnice</v>
          </cell>
          <cell r="G4253" t="str">
            <v>14:00</v>
          </cell>
          <cell r="H4253" t="str">
            <v>Praha,,Černý Most</v>
          </cell>
          <cell r="I4253">
            <v>114</v>
          </cell>
          <cell r="J4253">
            <v>37</v>
          </cell>
          <cell r="K4253">
            <v>4218</v>
          </cell>
          <cell r="L4253">
            <v>87</v>
          </cell>
          <cell r="M4253" t="str">
            <v>6+ vzdy</v>
          </cell>
          <cell r="N4253" t="str">
            <v>BusLine</v>
          </cell>
        </row>
        <row r="4254">
          <cell r="D4254" t="str">
            <v>670087/10</v>
          </cell>
          <cell r="E4254" t="str">
            <v>16:20</v>
          </cell>
          <cell r="F4254" t="str">
            <v>Praha,,Černý Most</v>
          </cell>
          <cell r="G4254" t="str">
            <v>19:26</v>
          </cell>
          <cell r="H4254" t="str">
            <v>Rokytnice n.Jiz.,Horní Rokytnice</v>
          </cell>
          <cell r="I4254">
            <v>369</v>
          </cell>
          <cell r="J4254">
            <v>37</v>
          </cell>
          <cell r="K4254">
            <v>13653</v>
          </cell>
          <cell r="L4254">
            <v>287</v>
          </cell>
          <cell r="M4254" t="str">
            <v xml:space="preserve"> vzdy</v>
          </cell>
          <cell r="N4254" t="str">
            <v>BusLine</v>
          </cell>
        </row>
        <row r="4255">
          <cell r="D4255" t="str">
            <v>670365/1</v>
          </cell>
          <cell r="E4255" t="str">
            <v>05:30</v>
          </cell>
          <cell r="F4255" t="str">
            <v>Turnov,,aut.nádr.</v>
          </cell>
          <cell r="G4255" t="str">
            <v>06:20</v>
          </cell>
          <cell r="H4255" t="str">
            <v>Sobotka,,nám.</v>
          </cell>
          <cell r="I4255">
            <v>256</v>
          </cell>
          <cell r="J4255">
            <v>9</v>
          </cell>
          <cell r="K4255">
            <v>2304</v>
          </cell>
          <cell r="L4255">
            <v>200</v>
          </cell>
          <cell r="M4255" t="str">
            <v>X vzdy</v>
          </cell>
          <cell r="N4255" t="str">
            <v>BusLine</v>
          </cell>
        </row>
        <row r="4256">
          <cell r="D4256" t="str">
            <v>670365/2</v>
          </cell>
          <cell r="E4256" t="str">
            <v>04:25</v>
          </cell>
          <cell r="F4256" t="str">
            <v>Sobotka,,nám.</v>
          </cell>
          <cell r="G4256" t="str">
            <v>05:20</v>
          </cell>
          <cell r="H4256" t="str">
            <v>Turnov,,aut.nádr.</v>
          </cell>
          <cell r="I4256">
            <v>256</v>
          </cell>
          <cell r="J4256">
            <v>8</v>
          </cell>
          <cell r="K4256">
            <v>2048</v>
          </cell>
          <cell r="L4256">
            <v>200</v>
          </cell>
          <cell r="M4256" t="str">
            <v>X vzdy</v>
          </cell>
          <cell r="N4256" t="str">
            <v>BusLine</v>
          </cell>
        </row>
        <row r="4257">
          <cell r="D4257" t="str">
            <v>670365/3</v>
          </cell>
          <cell r="E4257" t="str">
            <v>10:20</v>
          </cell>
          <cell r="F4257" t="str">
            <v>Turnov,,aut.nádr.</v>
          </cell>
          <cell r="G4257" t="str">
            <v>11:10</v>
          </cell>
          <cell r="H4257" t="str">
            <v>Sobotka,,nám.</v>
          </cell>
          <cell r="I4257">
            <v>253</v>
          </cell>
          <cell r="J4257">
            <v>9</v>
          </cell>
          <cell r="K4257">
            <v>2277</v>
          </cell>
          <cell r="L4257">
            <v>200</v>
          </cell>
          <cell r="M4257" t="str">
            <v>X vzdy</v>
          </cell>
          <cell r="N4257" t="str">
            <v>BusLine</v>
          </cell>
        </row>
        <row r="4258">
          <cell r="D4258" t="str">
            <v>670365/4</v>
          </cell>
          <cell r="E4258" t="str">
            <v>06:35</v>
          </cell>
          <cell r="F4258" t="str">
            <v>Sobotka,,nám.</v>
          </cell>
          <cell r="G4258" t="str">
            <v>07:50</v>
          </cell>
          <cell r="H4258" t="str">
            <v>Turnov,,aut.nádr.</v>
          </cell>
          <cell r="I4258">
            <v>198</v>
          </cell>
          <cell r="J4258">
            <v>8</v>
          </cell>
          <cell r="K4258">
            <v>1584</v>
          </cell>
          <cell r="L4258">
            <v>147</v>
          </cell>
          <cell r="M4258" t="str">
            <v>X vzdy</v>
          </cell>
          <cell r="N4258" t="str">
            <v>BusLine</v>
          </cell>
        </row>
        <row r="4259">
          <cell r="D4259" t="str">
            <v>670365/5</v>
          </cell>
          <cell r="E4259" t="str">
            <v>14:30</v>
          </cell>
          <cell r="F4259" t="str">
            <v>Turnov,,aut.nádr.</v>
          </cell>
          <cell r="G4259" t="str">
            <v>15:25</v>
          </cell>
          <cell r="H4259" t="str">
            <v>Sobotka,,nám.</v>
          </cell>
          <cell r="I4259">
            <v>256</v>
          </cell>
          <cell r="J4259">
            <v>9</v>
          </cell>
          <cell r="K4259">
            <v>2304</v>
          </cell>
          <cell r="L4259">
            <v>200</v>
          </cell>
          <cell r="M4259" t="str">
            <v>X vzdy</v>
          </cell>
          <cell r="N4259" t="str">
            <v>BusLine</v>
          </cell>
        </row>
        <row r="4260">
          <cell r="D4260" t="str">
            <v>670365/6</v>
          </cell>
          <cell r="E4260" t="str">
            <v>06:35</v>
          </cell>
          <cell r="F4260" t="str">
            <v>Sobotka,,nám.</v>
          </cell>
          <cell r="G4260" t="str">
            <v>07:30</v>
          </cell>
          <cell r="H4260" t="str">
            <v>Turnov,,aut.nádr.</v>
          </cell>
          <cell r="I4260">
            <v>58</v>
          </cell>
          <cell r="J4260">
            <v>8</v>
          </cell>
          <cell r="K4260">
            <v>464</v>
          </cell>
          <cell r="L4260">
            <v>53</v>
          </cell>
          <cell r="M4260" t="str">
            <v>X vzdy</v>
          </cell>
          <cell r="N4260" t="str">
            <v>BusLine</v>
          </cell>
        </row>
        <row r="4261">
          <cell r="D4261" t="str">
            <v>670365/7</v>
          </cell>
          <cell r="E4261" t="str">
            <v>17:40</v>
          </cell>
          <cell r="F4261" t="str">
            <v>Turnov,,aut.nádr.</v>
          </cell>
          <cell r="G4261" t="str">
            <v>18:30</v>
          </cell>
          <cell r="H4261" t="str">
            <v>Sobotka,,nám.</v>
          </cell>
          <cell r="I4261">
            <v>253</v>
          </cell>
          <cell r="J4261">
            <v>9</v>
          </cell>
          <cell r="K4261">
            <v>2277</v>
          </cell>
          <cell r="L4261">
            <v>200</v>
          </cell>
          <cell r="M4261" t="str">
            <v>X vzdy</v>
          </cell>
          <cell r="N4261" t="str">
            <v>BusLine</v>
          </cell>
        </row>
        <row r="4262">
          <cell r="D4262" t="str">
            <v>670365/8</v>
          </cell>
          <cell r="E4262" t="str">
            <v>12:50</v>
          </cell>
          <cell r="F4262" t="str">
            <v>Sobotka,,nám.</v>
          </cell>
          <cell r="G4262" t="str">
            <v>13:40</v>
          </cell>
          <cell r="H4262" t="str">
            <v>Turnov,,aut.nádr.</v>
          </cell>
          <cell r="I4262">
            <v>253</v>
          </cell>
          <cell r="J4262">
            <v>8</v>
          </cell>
          <cell r="K4262">
            <v>2024</v>
          </cell>
          <cell r="L4262">
            <v>200</v>
          </cell>
          <cell r="M4262" t="str">
            <v>X vzdy</v>
          </cell>
          <cell r="N4262" t="str">
            <v>BusLine</v>
          </cell>
        </row>
        <row r="4263">
          <cell r="D4263" t="str">
            <v>670365/10</v>
          </cell>
          <cell r="E4263" t="str">
            <v>16:05</v>
          </cell>
          <cell r="F4263" t="str">
            <v>Sobotka,,nám.</v>
          </cell>
          <cell r="G4263" t="str">
            <v>17:00</v>
          </cell>
          <cell r="H4263" t="str">
            <v>Turnov,,aut.nádr.</v>
          </cell>
          <cell r="I4263">
            <v>253</v>
          </cell>
          <cell r="J4263">
            <v>8</v>
          </cell>
          <cell r="K4263">
            <v>2024</v>
          </cell>
          <cell r="L4263">
            <v>200</v>
          </cell>
          <cell r="M4263" t="str">
            <v>X vzdy</v>
          </cell>
          <cell r="N4263" t="str">
            <v>BusLine</v>
          </cell>
        </row>
        <row r="4264">
          <cell r="D4264" t="str">
            <v>670501/1</v>
          </cell>
          <cell r="E4264" t="str">
            <v>04:45</v>
          </cell>
          <cell r="F4264" t="str">
            <v>Lomnice n.Pop.,,aut.nádr.</v>
          </cell>
          <cell r="G4264" t="str">
            <v>05:13</v>
          </cell>
          <cell r="H4264" t="str">
            <v>Jičín,,aut.st.</v>
          </cell>
          <cell r="I4264">
            <v>255</v>
          </cell>
          <cell r="J4264">
            <v>7</v>
          </cell>
          <cell r="K4264">
            <v>1785</v>
          </cell>
          <cell r="L4264">
            <v>200</v>
          </cell>
          <cell r="M4264" t="str">
            <v>X vzdy</v>
          </cell>
          <cell r="N4264" t="str">
            <v>BusLine</v>
          </cell>
        </row>
        <row r="4265">
          <cell r="D4265" t="str">
            <v>670501/2</v>
          </cell>
          <cell r="E4265" t="str">
            <v>04:30</v>
          </cell>
          <cell r="F4265" t="str">
            <v>Jičín,,aut.st.</v>
          </cell>
          <cell r="G4265" t="str">
            <v>04:55</v>
          </cell>
          <cell r="H4265" t="str">
            <v>Lomnice n.Pop.,,aut.nádr.</v>
          </cell>
          <cell r="I4265">
            <v>255</v>
          </cell>
          <cell r="J4265">
            <v>6</v>
          </cell>
          <cell r="K4265">
            <v>1530</v>
          </cell>
          <cell r="L4265">
            <v>200</v>
          </cell>
          <cell r="M4265" t="str">
            <v>X vzdy</v>
          </cell>
          <cell r="N4265" t="str">
            <v>BusLine</v>
          </cell>
        </row>
        <row r="4266">
          <cell r="D4266" t="str">
            <v>670501/3</v>
          </cell>
          <cell r="E4266" t="str">
            <v>05:05</v>
          </cell>
          <cell r="F4266" t="str">
            <v>Lomnice n.Pop.,,aut.nádr.</v>
          </cell>
          <cell r="G4266" t="str">
            <v>05:30</v>
          </cell>
          <cell r="H4266" t="str">
            <v>Jičín,,aut.st.</v>
          </cell>
          <cell r="I4266">
            <v>203</v>
          </cell>
          <cell r="J4266">
            <v>6</v>
          </cell>
          <cell r="K4266">
            <v>1218</v>
          </cell>
          <cell r="L4266">
            <v>152</v>
          </cell>
          <cell r="M4266" t="str">
            <v>X vzdy</v>
          </cell>
          <cell r="N4266" t="str">
            <v>BusLine</v>
          </cell>
        </row>
        <row r="4267">
          <cell r="D4267" t="str">
            <v>670501/4</v>
          </cell>
          <cell r="E4267" t="str">
            <v>05:10</v>
          </cell>
          <cell r="F4267" t="str">
            <v>Jičín,,aut.st.</v>
          </cell>
          <cell r="G4267" t="str">
            <v>05:35</v>
          </cell>
          <cell r="H4267" t="str">
            <v>Lomnice n.Pop.,,aut.nádr.</v>
          </cell>
          <cell r="I4267">
            <v>256</v>
          </cell>
          <cell r="J4267">
            <v>6</v>
          </cell>
          <cell r="K4267">
            <v>1536</v>
          </cell>
          <cell r="L4267">
            <v>200</v>
          </cell>
          <cell r="M4267" t="str">
            <v>X vzdy</v>
          </cell>
          <cell r="N4267" t="str">
            <v>BusLine</v>
          </cell>
        </row>
        <row r="4268">
          <cell r="D4268" t="str">
            <v>670501/5</v>
          </cell>
          <cell r="E4268" t="str">
            <v>05:40</v>
          </cell>
          <cell r="F4268" t="str">
            <v>Lomnice n.Pop.,,aut.nádr.</v>
          </cell>
          <cell r="G4268" t="str">
            <v>06:07</v>
          </cell>
          <cell r="H4268" t="str">
            <v>Jičín,,aut.st.</v>
          </cell>
          <cell r="I4268">
            <v>256</v>
          </cell>
          <cell r="J4268">
            <v>7</v>
          </cell>
          <cell r="K4268">
            <v>1792</v>
          </cell>
          <cell r="L4268">
            <v>200</v>
          </cell>
          <cell r="M4268" t="str">
            <v>X vzdy</v>
          </cell>
          <cell r="N4268" t="str">
            <v>BusLine</v>
          </cell>
        </row>
        <row r="4269">
          <cell r="D4269" t="str">
            <v>670501/6</v>
          </cell>
          <cell r="E4269" t="str">
            <v>05:45</v>
          </cell>
          <cell r="F4269" t="str">
            <v>Jičín,,aut.st.</v>
          </cell>
          <cell r="G4269" t="str">
            <v>06:10</v>
          </cell>
          <cell r="H4269" t="str">
            <v>Lomnice n.Pop.,,aut.nádr.</v>
          </cell>
          <cell r="I4269">
            <v>203</v>
          </cell>
          <cell r="J4269">
            <v>6</v>
          </cell>
          <cell r="K4269">
            <v>1218</v>
          </cell>
          <cell r="L4269">
            <v>152</v>
          </cell>
          <cell r="M4269" t="str">
            <v>X vzdy</v>
          </cell>
          <cell r="N4269" t="str">
            <v>BusLine</v>
          </cell>
        </row>
        <row r="4270">
          <cell r="D4270" t="str">
            <v>670501/7</v>
          </cell>
          <cell r="E4270" t="str">
            <v>06:32</v>
          </cell>
          <cell r="F4270" t="str">
            <v>Lomnice n.Pop.,,aut.nádr.</v>
          </cell>
          <cell r="G4270" t="str">
            <v>07:02</v>
          </cell>
          <cell r="H4270" t="str">
            <v>Jičín,,aut.st.</v>
          </cell>
          <cell r="I4270">
            <v>255</v>
          </cell>
          <cell r="J4270">
            <v>6</v>
          </cell>
          <cell r="K4270">
            <v>1530</v>
          </cell>
          <cell r="L4270">
            <v>200</v>
          </cell>
          <cell r="M4270" t="str">
            <v>X vzdy</v>
          </cell>
          <cell r="N4270" t="str">
            <v>BusLine</v>
          </cell>
        </row>
        <row r="4271">
          <cell r="D4271" t="str">
            <v>670501/8</v>
          </cell>
          <cell r="E4271" t="str">
            <v>06:10</v>
          </cell>
          <cell r="F4271" t="str">
            <v>Jičín,,aut.st.</v>
          </cell>
          <cell r="G4271" t="str">
            <v>06:35</v>
          </cell>
          <cell r="H4271" t="str">
            <v>Lomnice n.Pop.,,aut.nádr.</v>
          </cell>
          <cell r="I4271">
            <v>53</v>
          </cell>
          <cell r="J4271">
            <v>6</v>
          </cell>
          <cell r="K4271">
            <v>318</v>
          </cell>
          <cell r="L4271">
            <v>48</v>
          </cell>
          <cell r="M4271" t="str">
            <v>X vzdy</v>
          </cell>
          <cell r="N4271" t="str">
            <v>BusLine</v>
          </cell>
        </row>
        <row r="4272">
          <cell r="D4272" t="str">
            <v>670501/9</v>
          </cell>
          <cell r="E4272" t="str">
            <v>07:05</v>
          </cell>
          <cell r="F4272" t="str">
            <v>Lomnice n.Pop.,,aut.nádr.</v>
          </cell>
          <cell r="G4272" t="str">
            <v>07:30</v>
          </cell>
          <cell r="H4272" t="str">
            <v>Jičín,,aut.st.</v>
          </cell>
          <cell r="I4272">
            <v>203</v>
          </cell>
          <cell r="J4272">
            <v>4</v>
          </cell>
          <cell r="K4272">
            <v>812</v>
          </cell>
          <cell r="L4272">
            <v>152</v>
          </cell>
          <cell r="M4272" t="str">
            <v>X vzdy</v>
          </cell>
          <cell r="N4272" t="str">
            <v>BusLine</v>
          </cell>
        </row>
        <row r="4273">
          <cell r="D4273" t="str">
            <v>670501/10</v>
          </cell>
          <cell r="E4273" t="str">
            <v>06:53</v>
          </cell>
          <cell r="F4273" t="str">
            <v>Jičín,,aut.st.</v>
          </cell>
          <cell r="G4273" t="str">
            <v>07:17</v>
          </cell>
          <cell r="H4273" t="str">
            <v>Lomnice n.Pop.,,aut.nádr.</v>
          </cell>
          <cell r="I4273">
            <v>203</v>
          </cell>
          <cell r="J4273">
            <v>6</v>
          </cell>
          <cell r="K4273">
            <v>1218</v>
          </cell>
          <cell r="L4273">
            <v>152</v>
          </cell>
          <cell r="M4273" t="str">
            <v>X vzdy</v>
          </cell>
          <cell r="N4273" t="str">
            <v>BusLine</v>
          </cell>
        </row>
        <row r="4274">
          <cell r="D4274" t="str">
            <v>670501/11</v>
          </cell>
          <cell r="E4274" t="str">
            <v>08:00</v>
          </cell>
          <cell r="F4274" t="str">
            <v>Lomnice n.Pop.,,aut.nádr.</v>
          </cell>
          <cell r="G4274" t="str">
            <v>08:30</v>
          </cell>
          <cell r="H4274" t="str">
            <v>Jičín,,aut.st.</v>
          </cell>
          <cell r="I4274">
            <v>255</v>
          </cell>
          <cell r="J4274">
            <v>7</v>
          </cell>
          <cell r="K4274">
            <v>1785</v>
          </cell>
          <cell r="L4274">
            <v>200</v>
          </cell>
          <cell r="M4274" t="str">
            <v>X vzdy</v>
          </cell>
          <cell r="N4274" t="str">
            <v>BusLine</v>
          </cell>
        </row>
        <row r="4275">
          <cell r="D4275" t="str">
            <v>670501/12</v>
          </cell>
          <cell r="E4275" t="str">
            <v>06:00</v>
          </cell>
          <cell r="F4275" t="str">
            <v>Jičín,,aut.st.</v>
          </cell>
          <cell r="G4275" t="str">
            <v>06:25</v>
          </cell>
          <cell r="H4275" t="str">
            <v>Lomnice n.Pop.,,aut.nádr.</v>
          </cell>
          <cell r="I4275">
            <v>203</v>
          </cell>
          <cell r="J4275">
            <v>6</v>
          </cell>
          <cell r="K4275">
            <v>1218</v>
          </cell>
          <cell r="L4275">
            <v>152</v>
          </cell>
          <cell r="M4275" t="str">
            <v>X vzdy</v>
          </cell>
          <cell r="N4275" t="str">
            <v>BusLine</v>
          </cell>
        </row>
        <row r="4276">
          <cell r="D4276" t="str">
            <v>670501/13</v>
          </cell>
          <cell r="E4276" t="str">
            <v>12:02</v>
          </cell>
          <cell r="F4276" t="str">
            <v>Lomnice n.Pop.,,aut.nádr.</v>
          </cell>
          <cell r="G4276" t="str">
            <v>12:28</v>
          </cell>
          <cell r="H4276" t="str">
            <v>Jičín,,aut.st.</v>
          </cell>
          <cell r="I4276">
            <v>255</v>
          </cell>
          <cell r="J4276">
            <v>6</v>
          </cell>
          <cell r="K4276">
            <v>1530</v>
          </cell>
          <cell r="L4276">
            <v>200</v>
          </cell>
          <cell r="M4276" t="str">
            <v>X vzdy</v>
          </cell>
          <cell r="N4276" t="str">
            <v>BusLine</v>
          </cell>
        </row>
        <row r="4277">
          <cell r="D4277" t="str">
            <v>670501/14</v>
          </cell>
          <cell r="E4277" t="str">
            <v>11:30</v>
          </cell>
          <cell r="F4277" t="str">
            <v>Jičín,,aut.st.</v>
          </cell>
          <cell r="G4277" t="str">
            <v>11:57</v>
          </cell>
          <cell r="H4277" t="str">
            <v>Lomnice n.Pop.,,aut.nádr.</v>
          </cell>
          <cell r="I4277">
            <v>255</v>
          </cell>
          <cell r="J4277">
            <v>7</v>
          </cell>
          <cell r="K4277">
            <v>1785</v>
          </cell>
          <cell r="L4277">
            <v>200</v>
          </cell>
          <cell r="M4277" t="str">
            <v>X vzdy</v>
          </cell>
          <cell r="N4277" t="str">
            <v>BusLine</v>
          </cell>
        </row>
        <row r="4278">
          <cell r="D4278" t="str">
            <v>670501/15</v>
          </cell>
          <cell r="E4278" t="str">
            <v>13:02</v>
          </cell>
          <cell r="F4278" t="str">
            <v>Lomnice n.Pop.,,aut.nádr.</v>
          </cell>
          <cell r="G4278" t="str">
            <v>13:30</v>
          </cell>
          <cell r="H4278" t="str">
            <v>Jičín,,aut.st.</v>
          </cell>
          <cell r="I4278">
            <v>255</v>
          </cell>
          <cell r="J4278">
            <v>7</v>
          </cell>
          <cell r="K4278">
            <v>1785</v>
          </cell>
          <cell r="L4278">
            <v>200</v>
          </cell>
          <cell r="M4278" t="str">
            <v>X vzdy</v>
          </cell>
          <cell r="N4278" t="str">
            <v>BusLine</v>
          </cell>
        </row>
        <row r="4279">
          <cell r="D4279" t="str">
            <v>670501/16</v>
          </cell>
          <cell r="E4279" t="str">
            <v>12:15</v>
          </cell>
          <cell r="F4279" t="str">
            <v>Jičín,,aut.st.</v>
          </cell>
          <cell r="G4279" t="str">
            <v>12:40</v>
          </cell>
          <cell r="H4279" t="str">
            <v>Lomnice n.Pop.,,aut.nádr.</v>
          </cell>
          <cell r="I4279">
            <v>255</v>
          </cell>
          <cell r="J4279">
            <v>6</v>
          </cell>
          <cell r="K4279">
            <v>1530</v>
          </cell>
          <cell r="L4279">
            <v>200</v>
          </cell>
          <cell r="M4279" t="str">
            <v>X vzdy</v>
          </cell>
          <cell r="N4279" t="str">
            <v>BusLine</v>
          </cell>
        </row>
        <row r="4280">
          <cell r="D4280" t="str">
            <v>670501/17</v>
          </cell>
          <cell r="E4280" t="str">
            <v>14:02</v>
          </cell>
          <cell r="F4280" t="str">
            <v>Lomnice n.Pop.,,aut.nádr.</v>
          </cell>
          <cell r="G4280" t="str">
            <v>14:30</v>
          </cell>
          <cell r="H4280" t="str">
            <v>Jičín,,aut.st.</v>
          </cell>
          <cell r="I4280">
            <v>255</v>
          </cell>
          <cell r="J4280">
            <v>7</v>
          </cell>
          <cell r="K4280">
            <v>1785</v>
          </cell>
          <cell r="L4280">
            <v>200</v>
          </cell>
          <cell r="M4280" t="str">
            <v>X vzdy</v>
          </cell>
          <cell r="N4280" t="str">
            <v>BusLine</v>
          </cell>
        </row>
        <row r="4281">
          <cell r="D4281" t="str">
            <v>670501/18</v>
          </cell>
          <cell r="E4281" t="str">
            <v>13:30</v>
          </cell>
          <cell r="F4281" t="str">
            <v>Jičín,,aut.st.</v>
          </cell>
          <cell r="G4281" t="str">
            <v>13:57</v>
          </cell>
          <cell r="H4281" t="str">
            <v>Lomnice n.Pop.,,aut.nádr.</v>
          </cell>
          <cell r="I4281">
            <v>255</v>
          </cell>
          <cell r="J4281">
            <v>7</v>
          </cell>
          <cell r="K4281">
            <v>1785</v>
          </cell>
          <cell r="L4281">
            <v>200</v>
          </cell>
          <cell r="M4281" t="str">
            <v>X vzdy</v>
          </cell>
          <cell r="N4281" t="str">
            <v>BusLine</v>
          </cell>
        </row>
        <row r="4282">
          <cell r="D4282" t="str">
            <v>670501/19</v>
          </cell>
          <cell r="E4282" t="str">
            <v>14:32</v>
          </cell>
          <cell r="F4282" t="str">
            <v>Lomnice n.Pop.,,aut.nádr.</v>
          </cell>
          <cell r="G4282" t="str">
            <v>14:59</v>
          </cell>
          <cell r="H4282" t="str">
            <v>Jičín,,aut.st.</v>
          </cell>
          <cell r="I4282">
            <v>255</v>
          </cell>
          <cell r="J4282">
            <v>6</v>
          </cell>
          <cell r="K4282">
            <v>1530</v>
          </cell>
          <cell r="L4282">
            <v>200</v>
          </cell>
          <cell r="M4282" t="str">
            <v>X vzdy</v>
          </cell>
          <cell r="N4282" t="str">
            <v>BusLine</v>
          </cell>
        </row>
        <row r="4283">
          <cell r="D4283" t="str">
            <v>670501/20</v>
          </cell>
          <cell r="E4283" t="str">
            <v>14:00</v>
          </cell>
          <cell r="F4283" t="str">
            <v>Jičín,,aut.st.</v>
          </cell>
          <cell r="G4283" t="str">
            <v>14:25</v>
          </cell>
          <cell r="H4283" t="str">
            <v>Lomnice n.Pop.,,aut.nádr.</v>
          </cell>
          <cell r="I4283">
            <v>255</v>
          </cell>
          <cell r="J4283">
            <v>6</v>
          </cell>
          <cell r="K4283">
            <v>1530</v>
          </cell>
          <cell r="L4283">
            <v>200</v>
          </cell>
          <cell r="M4283" t="str">
            <v>X vzdy</v>
          </cell>
          <cell r="N4283" t="str">
            <v>BusLine</v>
          </cell>
        </row>
        <row r="4284">
          <cell r="D4284" t="str">
            <v>670501/21</v>
          </cell>
          <cell r="E4284" t="str">
            <v>15:02</v>
          </cell>
          <cell r="F4284" t="str">
            <v>Lomnice n.Pop.,,aut.nádr.</v>
          </cell>
          <cell r="G4284" t="str">
            <v>15:30</v>
          </cell>
          <cell r="H4284" t="str">
            <v>Jičín,,aut.st.</v>
          </cell>
          <cell r="I4284">
            <v>255</v>
          </cell>
          <cell r="J4284">
            <v>7</v>
          </cell>
          <cell r="K4284">
            <v>1785</v>
          </cell>
          <cell r="L4284">
            <v>200</v>
          </cell>
          <cell r="M4284" t="str">
            <v>X vzdy</v>
          </cell>
          <cell r="N4284" t="str">
            <v>BusLine</v>
          </cell>
        </row>
        <row r="4285">
          <cell r="D4285" t="str">
            <v>670501/22</v>
          </cell>
          <cell r="E4285" t="str">
            <v>14:15</v>
          </cell>
          <cell r="F4285" t="str">
            <v>Jičín,,aut.st.</v>
          </cell>
          <cell r="G4285" t="str">
            <v>14:40</v>
          </cell>
          <cell r="H4285" t="str">
            <v>Lomnice n.Pop.,,aut.nádr.</v>
          </cell>
          <cell r="I4285">
            <v>255</v>
          </cell>
          <cell r="J4285">
            <v>6</v>
          </cell>
          <cell r="K4285">
            <v>1530</v>
          </cell>
          <cell r="L4285">
            <v>200</v>
          </cell>
          <cell r="M4285" t="str">
            <v>X vzdy</v>
          </cell>
          <cell r="N4285" t="str">
            <v>BusLine</v>
          </cell>
        </row>
        <row r="4286">
          <cell r="D4286" t="str">
            <v>670501/23</v>
          </cell>
          <cell r="E4286" t="str">
            <v>15:32</v>
          </cell>
          <cell r="F4286" t="str">
            <v>Lomnice n.Pop.,,aut.nádr.</v>
          </cell>
          <cell r="G4286" t="str">
            <v>15:58</v>
          </cell>
          <cell r="H4286" t="str">
            <v>Jičín,,aut.st.</v>
          </cell>
          <cell r="I4286">
            <v>255</v>
          </cell>
          <cell r="J4286">
            <v>6</v>
          </cell>
          <cell r="K4286">
            <v>1530</v>
          </cell>
          <cell r="L4286">
            <v>200</v>
          </cell>
          <cell r="M4286" t="str">
            <v>X vzdy</v>
          </cell>
          <cell r="N4286" t="str">
            <v>BusLine</v>
          </cell>
        </row>
        <row r="4287">
          <cell r="D4287" t="str">
            <v>670501/24</v>
          </cell>
          <cell r="E4287" t="str">
            <v>14:30</v>
          </cell>
          <cell r="F4287" t="str">
            <v>Jičín,,aut.st.</v>
          </cell>
          <cell r="G4287" t="str">
            <v>14:57</v>
          </cell>
          <cell r="H4287" t="str">
            <v>Lomnice n.Pop.,,aut.nádr.</v>
          </cell>
          <cell r="I4287">
            <v>255</v>
          </cell>
          <cell r="J4287">
            <v>7</v>
          </cell>
          <cell r="K4287">
            <v>1785</v>
          </cell>
          <cell r="L4287">
            <v>200</v>
          </cell>
          <cell r="M4287" t="str">
            <v>X vzdy</v>
          </cell>
          <cell r="N4287" t="str">
            <v>BusLine</v>
          </cell>
        </row>
        <row r="4288">
          <cell r="D4288" t="str">
            <v>670501/25</v>
          </cell>
          <cell r="E4288" t="str">
            <v>16:02</v>
          </cell>
          <cell r="F4288" t="str">
            <v>Lomnice n.Pop.,,aut.nádr.</v>
          </cell>
          <cell r="G4288" t="str">
            <v>16:30</v>
          </cell>
          <cell r="H4288" t="str">
            <v>Jičín,,aut.st.</v>
          </cell>
          <cell r="I4288">
            <v>255</v>
          </cell>
          <cell r="J4288">
            <v>7</v>
          </cell>
          <cell r="K4288">
            <v>1785</v>
          </cell>
          <cell r="L4288">
            <v>200</v>
          </cell>
          <cell r="M4288" t="str">
            <v>X vzdy</v>
          </cell>
          <cell r="N4288" t="str">
            <v>BusLine</v>
          </cell>
        </row>
        <row r="4289">
          <cell r="D4289" t="str">
            <v>670501/26</v>
          </cell>
          <cell r="E4289" t="str">
            <v>15:05</v>
          </cell>
          <cell r="F4289" t="str">
            <v>Jičín,,aut.st.</v>
          </cell>
          <cell r="G4289" t="str">
            <v>15:30</v>
          </cell>
          <cell r="H4289" t="str">
            <v>Lomnice n.Pop.,,aut.nádr.</v>
          </cell>
          <cell r="I4289">
            <v>255</v>
          </cell>
          <cell r="J4289">
            <v>6</v>
          </cell>
          <cell r="K4289">
            <v>1530</v>
          </cell>
          <cell r="L4289">
            <v>200</v>
          </cell>
          <cell r="M4289" t="str">
            <v>X vzdy</v>
          </cell>
          <cell r="N4289" t="str">
            <v>BusLine</v>
          </cell>
        </row>
        <row r="4290">
          <cell r="D4290" t="str">
            <v>670501/27</v>
          </cell>
          <cell r="E4290" t="str">
            <v>16:32</v>
          </cell>
          <cell r="F4290" t="str">
            <v>Lomnice n.Pop.,,aut.nádr.</v>
          </cell>
          <cell r="G4290" t="str">
            <v>16:58</v>
          </cell>
          <cell r="H4290" t="str">
            <v>Jičín,,aut.st.</v>
          </cell>
          <cell r="I4290">
            <v>255</v>
          </cell>
          <cell r="J4290">
            <v>6</v>
          </cell>
          <cell r="K4290">
            <v>1530</v>
          </cell>
          <cell r="L4290">
            <v>200</v>
          </cell>
          <cell r="M4290" t="str">
            <v>X vzdy</v>
          </cell>
          <cell r="N4290" t="str">
            <v>BusLine</v>
          </cell>
        </row>
        <row r="4291">
          <cell r="D4291" t="str">
            <v>670501/28</v>
          </cell>
          <cell r="E4291" t="str">
            <v>15:30</v>
          </cell>
          <cell r="F4291" t="str">
            <v>Jičín,,aut.st.</v>
          </cell>
          <cell r="G4291" t="str">
            <v>15:57</v>
          </cell>
          <cell r="H4291" t="str">
            <v>Lomnice n.Pop.,,aut.nádr.</v>
          </cell>
          <cell r="I4291">
            <v>255</v>
          </cell>
          <cell r="J4291">
            <v>7</v>
          </cell>
          <cell r="K4291">
            <v>1785</v>
          </cell>
          <cell r="L4291">
            <v>200</v>
          </cell>
          <cell r="M4291" t="str">
            <v>X vzdy</v>
          </cell>
          <cell r="N4291" t="str">
            <v>BusLine</v>
          </cell>
        </row>
        <row r="4292">
          <cell r="D4292" t="str">
            <v>670501/29</v>
          </cell>
          <cell r="E4292" t="str">
            <v>17:02</v>
          </cell>
          <cell r="F4292" t="str">
            <v>Lomnice n.Pop.,,aut.nádr.</v>
          </cell>
          <cell r="G4292" t="str">
            <v>17:30</v>
          </cell>
          <cell r="H4292" t="str">
            <v>Jičín,,aut.st.</v>
          </cell>
          <cell r="I4292">
            <v>255</v>
          </cell>
          <cell r="J4292">
            <v>7</v>
          </cell>
          <cell r="K4292">
            <v>1785</v>
          </cell>
          <cell r="L4292">
            <v>200</v>
          </cell>
          <cell r="M4292" t="str">
            <v>X vzdy</v>
          </cell>
          <cell r="N4292" t="str">
            <v>BusLine</v>
          </cell>
        </row>
        <row r="4293">
          <cell r="D4293" t="str">
            <v>670501/30</v>
          </cell>
          <cell r="E4293" t="str">
            <v>16:00</v>
          </cell>
          <cell r="F4293" t="str">
            <v>Jičín,,aut.st.</v>
          </cell>
          <cell r="G4293" t="str">
            <v>16:25</v>
          </cell>
          <cell r="H4293" t="str">
            <v>Lomnice n.Pop.,,aut.nádr.</v>
          </cell>
          <cell r="I4293">
            <v>255</v>
          </cell>
          <cell r="J4293">
            <v>6</v>
          </cell>
          <cell r="K4293">
            <v>1530</v>
          </cell>
          <cell r="L4293">
            <v>200</v>
          </cell>
          <cell r="M4293" t="str">
            <v>X vzdy</v>
          </cell>
          <cell r="N4293" t="str">
            <v>BusLine</v>
          </cell>
        </row>
        <row r="4294">
          <cell r="D4294" t="str">
            <v>670501/31</v>
          </cell>
          <cell r="E4294" t="str">
            <v>18:02</v>
          </cell>
          <cell r="F4294" t="str">
            <v>Lomnice n.Pop.,,aut.nádr.</v>
          </cell>
          <cell r="G4294" t="str">
            <v>18:30</v>
          </cell>
          <cell r="H4294" t="str">
            <v>Jičín,,aut.st.</v>
          </cell>
          <cell r="I4294">
            <v>255</v>
          </cell>
          <cell r="J4294">
            <v>7</v>
          </cell>
          <cell r="K4294">
            <v>1785</v>
          </cell>
          <cell r="L4294">
            <v>200</v>
          </cell>
          <cell r="M4294" t="str">
            <v>X vzdy</v>
          </cell>
          <cell r="N4294" t="str">
            <v>BusLine</v>
          </cell>
        </row>
        <row r="4295">
          <cell r="D4295" t="str">
            <v>670501/33</v>
          </cell>
          <cell r="E4295" t="str">
            <v>19:02</v>
          </cell>
          <cell r="F4295" t="str">
            <v>Lomnice n.Pop.,,aut.nádr.</v>
          </cell>
          <cell r="G4295" t="str">
            <v>19:30</v>
          </cell>
          <cell r="H4295" t="str">
            <v>Jičín,,aut.st.</v>
          </cell>
          <cell r="I4295">
            <v>255</v>
          </cell>
          <cell r="J4295">
            <v>7</v>
          </cell>
          <cell r="K4295">
            <v>1785</v>
          </cell>
          <cell r="L4295">
            <v>200</v>
          </cell>
          <cell r="M4295" t="str">
            <v>X vzdy</v>
          </cell>
          <cell r="N4295" t="str">
            <v>BusLine</v>
          </cell>
        </row>
        <row r="4296">
          <cell r="D4296" t="str">
            <v>670501/34</v>
          </cell>
          <cell r="E4296" t="str">
            <v>17:30</v>
          </cell>
          <cell r="F4296" t="str">
            <v>Jičín,,aut.st.</v>
          </cell>
          <cell r="G4296" t="str">
            <v>17:57</v>
          </cell>
          <cell r="H4296" t="str">
            <v>Lomnice n.Pop.,,aut.nádr.</v>
          </cell>
          <cell r="I4296">
            <v>255</v>
          </cell>
          <cell r="J4296">
            <v>7</v>
          </cell>
          <cell r="K4296">
            <v>1785</v>
          </cell>
          <cell r="L4296">
            <v>200</v>
          </cell>
          <cell r="M4296" t="str">
            <v>X vzdy</v>
          </cell>
          <cell r="N4296" t="str">
            <v>BusLine</v>
          </cell>
        </row>
        <row r="4297">
          <cell r="D4297" t="str">
            <v>670501/35</v>
          </cell>
          <cell r="E4297" t="str">
            <v>21:02</v>
          </cell>
          <cell r="F4297" t="str">
            <v>Lomnice n.Pop.,,aut.nádr.</v>
          </cell>
          <cell r="G4297" t="str">
            <v>21:27</v>
          </cell>
          <cell r="H4297" t="str">
            <v>Jičín,,aut.st.</v>
          </cell>
          <cell r="I4297">
            <v>255</v>
          </cell>
          <cell r="J4297">
            <v>6</v>
          </cell>
          <cell r="K4297">
            <v>1530</v>
          </cell>
          <cell r="L4297">
            <v>200</v>
          </cell>
          <cell r="M4297" t="str">
            <v>X vzdy</v>
          </cell>
          <cell r="N4297" t="str">
            <v>BusLine</v>
          </cell>
        </row>
        <row r="4298">
          <cell r="D4298" t="str">
            <v>670501/36</v>
          </cell>
          <cell r="E4298" t="str">
            <v>18:30</v>
          </cell>
          <cell r="F4298" t="str">
            <v>Jičín,,aut.st.</v>
          </cell>
          <cell r="G4298" t="str">
            <v>18:57</v>
          </cell>
          <cell r="H4298" t="str">
            <v>Lomnice n.Pop.,,aut.nádr.</v>
          </cell>
          <cell r="I4298">
            <v>255</v>
          </cell>
          <cell r="J4298">
            <v>7</v>
          </cell>
          <cell r="K4298">
            <v>1785</v>
          </cell>
          <cell r="L4298">
            <v>200</v>
          </cell>
          <cell r="M4298" t="str">
            <v>X vzdy</v>
          </cell>
          <cell r="N4298" t="str">
            <v>BusLine</v>
          </cell>
        </row>
        <row r="4299">
          <cell r="D4299" t="str">
            <v>670501/37</v>
          </cell>
          <cell r="E4299" t="str">
            <v>23:00</v>
          </cell>
          <cell r="F4299" t="str">
            <v>Lomnice n.Pop.,,aut.nádr.</v>
          </cell>
          <cell r="G4299" t="str">
            <v>23:28</v>
          </cell>
          <cell r="H4299" t="str">
            <v>Jičín,,aut.st.</v>
          </cell>
          <cell r="I4299">
            <v>255</v>
          </cell>
          <cell r="J4299">
            <v>6</v>
          </cell>
          <cell r="K4299">
            <v>1530</v>
          </cell>
          <cell r="L4299">
            <v>200</v>
          </cell>
          <cell r="M4299" t="str">
            <v>X vzdy</v>
          </cell>
          <cell r="N4299" t="str">
            <v>BusLine</v>
          </cell>
        </row>
        <row r="4300">
          <cell r="D4300" t="str">
            <v>670501/38</v>
          </cell>
          <cell r="E4300" t="str">
            <v>20:30</v>
          </cell>
          <cell r="F4300" t="str">
            <v>Jičín,,aut.st.</v>
          </cell>
          <cell r="G4300" t="str">
            <v>20:55</v>
          </cell>
          <cell r="H4300" t="str">
            <v>Lomnice n.Pop.,,aut.nádr.</v>
          </cell>
          <cell r="I4300">
            <v>255</v>
          </cell>
          <cell r="J4300">
            <v>6</v>
          </cell>
          <cell r="K4300">
            <v>1530</v>
          </cell>
          <cell r="L4300">
            <v>200</v>
          </cell>
          <cell r="M4300" t="str">
            <v>X vzdy</v>
          </cell>
          <cell r="N4300" t="str">
            <v>BusLine</v>
          </cell>
        </row>
        <row r="4301">
          <cell r="D4301" t="str">
            <v>670501/40</v>
          </cell>
          <cell r="E4301" t="str">
            <v>22:30</v>
          </cell>
          <cell r="F4301" t="str">
            <v>Jičín,,aut.st.</v>
          </cell>
          <cell r="G4301" t="str">
            <v>22:57</v>
          </cell>
          <cell r="H4301" t="str">
            <v>Lomnice n.Pop.,,aut.nádr.</v>
          </cell>
          <cell r="I4301">
            <v>255</v>
          </cell>
          <cell r="J4301">
            <v>7</v>
          </cell>
          <cell r="K4301">
            <v>1785</v>
          </cell>
          <cell r="L4301">
            <v>200</v>
          </cell>
          <cell r="M4301" t="str">
            <v>X vzdy</v>
          </cell>
          <cell r="N4301" t="str">
            <v>BusLine</v>
          </cell>
        </row>
        <row r="4302">
          <cell r="D4302" t="str">
            <v>670501/100</v>
          </cell>
          <cell r="E4302" t="str">
            <v>06:00</v>
          </cell>
          <cell r="F4302" t="str">
            <v>Jičín,,aut.st.</v>
          </cell>
          <cell r="G4302" t="str">
            <v>06:25</v>
          </cell>
          <cell r="H4302" t="str">
            <v>Lomnice n.Pop.,,aut.nádr.</v>
          </cell>
          <cell r="I4302">
            <v>56</v>
          </cell>
          <cell r="J4302">
            <v>6</v>
          </cell>
          <cell r="K4302">
            <v>336</v>
          </cell>
          <cell r="L4302">
            <v>42</v>
          </cell>
          <cell r="M4302" t="str">
            <v>6 vzdy</v>
          </cell>
          <cell r="N4302" t="str">
            <v>BusLine</v>
          </cell>
        </row>
        <row r="4303">
          <cell r="D4303" t="str">
            <v>670501/101</v>
          </cell>
          <cell r="E4303" t="str">
            <v>06:40</v>
          </cell>
          <cell r="F4303" t="str">
            <v>Lomnice n.Pop.,,aut.nádr.</v>
          </cell>
          <cell r="G4303" t="str">
            <v>07:10</v>
          </cell>
          <cell r="H4303" t="str">
            <v>Jičín,,aut.st.</v>
          </cell>
          <cell r="I4303">
            <v>56</v>
          </cell>
          <cell r="J4303">
            <v>6</v>
          </cell>
          <cell r="K4303">
            <v>336</v>
          </cell>
          <cell r="L4303">
            <v>42</v>
          </cell>
          <cell r="M4303" t="str">
            <v>6 vzdy</v>
          </cell>
          <cell r="N4303" t="str">
            <v>BusLine</v>
          </cell>
        </row>
        <row r="4304">
          <cell r="D4304" t="str">
            <v>670501/102</v>
          </cell>
          <cell r="E4304" t="str">
            <v>07:30</v>
          </cell>
          <cell r="F4304" t="str">
            <v>Jičín,,aut.st.</v>
          </cell>
          <cell r="G4304" t="str">
            <v>07:57</v>
          </cell>
          <cell r="H4304" t="str">
            <v>Lomnice n.Pop.,,aut.nádr.</v>
          </cell>
          <cell r="I4304">
            <v>116</v>
          </cell>
          <cell r="J4304">
            <v>7</v>
          </cell>
          <cell r="K4304">
            <v>812</v>
          </cell>
          <cell r="L4304">
            <v>87</v>
          </cell>
          <cell r="M4304" t="str">
            <v>6+ vzdy</v>
          </cell>
          <cell r="N4304" t="str">
            <v>BusLine</v>
          </cell>
        </row>
        <row r="4305">
          <cell r="D4305" t="str">
            <v>670501/103</v>
          </cell>
          <cell r="E4305" t="str">
            <v>08:02</v>
          </cell>
          <cell r="F4305" t="str">
            <v>Lomnice n.Pop.,,aut.nádr.</v>
          </cell>
          <cell r="G4305" t="str">
            <v>08:30</v>
          </cell>
          <cell r="H4305" t="str">
            <v>Jičín,,aut.st.</v>
          </cell>
          <cell r="I4305">
            <v>116</v>
          </cell>
          <cell r="J4305">
            <v>7</v>
          </cell>
          <cell r="K4305">
            <v>812</v>
          </cell>
          <cell r="L4305">
            <v>87</v>
          </cell>
          <cell r="M4305" t="str">
            <v>6+ vzdy</v>
          </cell>
          <cell r="N4305" t="str">
            <v>BusLine</v>
          </cell>
        </row>
        <row r="4306">
          <cell r="D4306" t="str">
            <v>670501/104</v>
          </cell>
          <cell r="E4306" t="str">
            <v>10:30</v>
          </cell>
          <cell r="F4306" t="str">
            <v>Jičín,,aut.st.</v>
          </cell>
          <cell r="G4306" t="str">
            <v>10:57</v>
          </cell>
          <cell r="H4306" t="str">
            <v>Lomnice n.Pop.,,aut.nádr.</v>
          </cell>
          <cell r="I4306">
            <v>116</v>
          </cell>
          <cell r="J4306">
            <v>7</v>
          </cell>
          <cell r="K4306">
            <v>812</v>
          </cell>
          <cell r="L4306">
            <v>87</v>
          </cell>
          <cell r="M4306" t="str">
            <v>6+ vzdy</v>
          </cell>
          <cell r="N4306" t="str">
            <v>BusLine</v>
          </cell>
        </row>
        <row r="4307">
          <cell r="D4307" t="str">
            <v>670501/105</v>
          </cell>
          <cell r="E4307" t="str">
            <v>11:02</v>
          </cell>
          <cell r="F4307" t="str">
            <v>Lomnice n.Pop.,,aut.nádr.</v>
          </cell>
          <cell r="G4307" t="str">
            <v>11:30</v>
          </cell>
          <cell r="H4307" t="str">
            <v>Jičín,,aut.st.</v>
          </cell>
          <cell r="I4307">
            <v>116</v>
          </cell>
          <cell r="J4307">
            <v>7</v>
          </cell>
          <cell r="K4307">
            <v>812</v>
          </cell>
          <cell r="L4307">
            <v>87</v>
          </cell>
          <cell r="M4307" t="str">
            <v>6+ vzdy</v>
          </cell>
          <cell r="N4307" t="str">
            <v>BusLine</v>
          </cell>
        </row>
        <row r="4308">
          <cell r="D4308" t="str">
            <v>670501/106</v>
          </cell>
          <cell r="E4308" t="str">
            <v>12:30</v>
          </cell>
          <cell r="F4308" t="str">
            <v>Jičín,,aut.st.</v>
          </cell>
          <cell r="G4308" t="str">
            <v>12:57</v>
          </cell>
          <cell r="H4308" t="str">
            <v>Lomnice n.Pop.,,aut.nádr.</v>
          </cell>
          <cell r="I4308">
            <v>116</v>
          </cell>
          <cell r="J4308">
            <v>7</v>
          </cell>
          <cell r="K4308">
            <v>812</v>
          </cell>
          <cell r="L4308">
            <v>87</v>
          </cell>
          <cell r="M4308" t="str">
            <v>6+ vzdy</v>
          </cell>
          <cell r="N4308" t="str">
            <v>BusLine</v>
          </cell>
        </row>
        <row r="4309">
          <cell r="D4309" t="str">
            <v>670501/107</v>
          </cell>
          <cell r="E4309" t="str">
            <v>13:02</v>
          </cell>
          <cell r="F4309" t="str">
            <v>Lomnice n.Pop.,,aut.nádr.</v>
          </cell>
          <cell r="G4309" t="str">
            <v>13:30</v>
          </cell>
          <cell r="H4309" t="str">
            <v>Jičín,,aut.st.</v>
          </cell>
          <cell r="I4309">
            <v>116</v>
          </cell>
          <cell r="J4309">
            <v>7</v>
          </cell>
          <cell r="K4309">
            <v>812</v>
          </cell>
          <cell r="L4309">
            <v>87</v>
          </cell>
          <cell r="M4309" t="str">
            <v>6+ vzdy</v>
          </cell>
          <cell r="N4309" t="str">
            <v>BusLine</v>
          </cell>
        </row>
        <row r="4310">
          <cell r="D4310" t="str">
            <v>670501/108</v>
          </cell>
          <cell r="E4310" t="str">
            <v>14:30</v>
          </cell>
          <cell r="F4310" t="str">
            <v>Jičín,,aut.st.</v>
          </cell>
          <cell r="G4310" t="str">
            <v>14:57</v>
          </cell>
          <cell r="H4310" t="str">
            <v>Lomnice n.Pop.,,aut.nádr.</v>
          </cell>
          <cell r="I4310">
            <v>116</v>
          </cell>
          <cell r="J4310">
            <v>7</v>
          </cell>
          <cell r="K4310">
            <v>812</v>
          </cell>
          <cell r="L4310">
            <v>87</v>
          </cell>
          <cell r="M4310" t="str">
            <v>6+ vzdy</v>
          </cell>
          <cell r="N4310" t="str">
            <v>BusLine</v>
          </cell>
        </row>
        <row r="4311">
          <cell r="D4311" t="str">
            <v>670501/109</v>
          </cell>
          <cell r="E4311" t="str">
            <v>15:02</v>
          </cell>
          <cell r="F4311" t="str">
            <v>Lomnice n.Pop.,,aut.nádr.</v>
          </cell>
          <cell r="G4311" t="str">
            <v>15:30</v>
          </cell>
          <cell r="H4311" t="str">
            <v>Jičín,,aut.st.</v>
          </cell>
          <cell r="I4311">
            <v>116</v>
          </cell>
          <cell r="J4311">
            <v>7</v>
          </cell>
          <cell r="K4311">
            <v>812</v>
          </cell>
          <cell r="L4311">
            <v>87</v>
          </cell>
          <cell r="M4311" t="str">
            <v>6+ vzdy</v>
          </cell>
          <cell r="N4311" t="str">
            <v>BusLine</v>
          </cell>
        </row>
        <row r="4312">
          <cell r="D4312" t="str">
            <v>670501/110</v>
          </cell>
          <cell r="E4312" t="str">
            <v>16:30</v>
          </cell>
          <cell r="F4312" t="str">
            <v>Jičín,,aut.st.</v>
          </cell>
          <cell r="G4312" t="str">
            <v>16:57</v>
          </cell>
          <cell r="H4312" t="str">
            <v>Lomnice n.Pop.,,aut.nádr.</v>
          </cell>
          <cell r="I4312">
            <v>116</v>
          </cell>
          <cell r="J4312">
            <v>7</v>
          </cell>
          <cell r="K4312">
            <v>812</v>
          </cell>
          <cell r="L4312">
            <v>87</v>
          </cell>
          <cell r="M4312" t="str">
            <v>6+ vzdy</v>
          </cell>
          <cell r="N4312" t="str">
            <v>BusLine</v>
          </cell>
        </row>
        <row r="4313">
          <cell r="D4313" t="str">
            <v>670501/111</v>
          </cell>
          <cell r="E4313" t="str">
            <v>17:02</v>
          </cell>
          <cell r="F4313" t="str">
            <v>Lomnice n.Pop.,,aut.nádr.</v>
          </cell>
          <cell r="G4313" t="str">
            <v>17:30</v>
          </cell>
          <cell r="H4313" t="str">
            <v>Jičín,,aut.st.</v>
          </cell>
          <cell r="I4313">
            <v>116</v>
          </cell>
          <cell r="J4313">
            <v>7</v>
          </cell>
          <cell r="K4313">
            <v>812</v>
          </cell>
          <cell r="L4313">
            <v>87</v>
          </cell>
          <cell r="M4313" t="str">
            <v>6+ vzdy</v>
          </cell>
          <cell r="N4313" t="str">
            <v>BusLine</v>
          </cell>
        </row>
        <row r="4314">
          <cell r="D4314" t="str">
            <v>670501/112</v>
          </cell>
          <cell r="E4314" t="str">
            <v>18:30</v>
          </cell>
          <cell r="F4314" t="str">
            <v>Jičín,,aut.st.</v>
          </cell>
          <cell r="G4314" t="str">
            <v>18:57</v>
          </cell>
          <cell r="H4314" t="str">
            <v>Lomnice n.Pop.,,aut.nádr.</v>
          </cell>
          <cell r="I4314">
            <v>54</v>
          </cell>
          <cell r="J4314">
            <v>7</v>
          </cell>
          <cell r="K4314">
            <v>378</v>
          </cell>
          <cell r="L4314">
            <v>41</v>
          </cell>
          <cell r="M4314" t="str">
            <v>6 vzdy</v>
          </cell>
          <cell r="N4314" t="str">
            <v>BusLine</v>
          </cell>
        </row>
        <row r="4315">
          <cell r="D4315" t="str">
            <v>670501/113</v>
          </cell>
          <cell r="E4315" t="str">
            <v>19:02</v>
          </cell>
          <cell r="F4315" t="str">
            <v>Lomnice n.Pop.,,aut.nádr.</v>
          </cell>
          <cell r="G4315" t="str">
            <v>19:30</v>
          </cell>
          <cell r="H4315" t="str">
            <v>Jičín,,aut.st.</v>
          </cell>
          <cell r="I4315">
            <v>54</v>
          </cell>
          <cell r="J4315">
            <v>7</v>
          </cell>
          <cell r="K4315">
            <v>378</v>
          </cell>
          <cell r="L4315">
            <v>41</v>
          </cell>
          <cell r="M4315" t="str">
            <v>6 vzdy</v>
          </cell>
          <cell r="N4315" t="str">
            <v>BusLine</v>
          </cell>
        </row>
        <row r="4316">
          <cell r="D4316" t="str">
            <v>670941/1</v>
          </cell>
          <cell r="E4316" t="str">
            <v>05:00</v>
          </cell>
          <cell r="F4316" t="str">
            <v>Jilemnice,,aut.nádr.</v>
          </cell>
          <cell r="G4316" t="str">
            <v>05:18</v>
          </cell>
          <cell r="H4316" t="str">
            <v>Vrchlabí,,aut.nádr.</v>
          </cell>
          <cell r="I4316">
            <v>255</v>
          </cell>
          <cell r="J4316">
            <v>3</v>
          </cell>
          <cell r="K4316">
            <v>765</v>
          </cell>
          <cell r="L4316">
            <v>200</v>
          </cell>
        </row>
        <row r="4317">
          <cell r="D4317" t="str">
            <v>670941/5</v>
          </cell>
          <cell r="E4317" t="str">
            <v>06:25</v>
          </cell>
          <cell r="F4317" t="str">
            <v>Rokytnice n.Jiz.,Horní Rokytnice</v>
          </cell>
          <cell r="G4317" t="str">
            <v>07:40</v>
          </cell>
          <cell r="H4317" t="str">
            <v>Vrchlabí,,aut.nádr.</v>
          </cell>
          <cell r="I4317">
            <v>256</v>
          </cell>
          <cell r="J4317">
            <v>3</v>
          </cell>
          <cell r="K4317">
            <v>768</v>
          </cell>
          <cell r="L4317">
            <v>200</v>
          </cell>
        </row>
        <row r="4318">
          <cell r="D4318" t="str">
            <v>670941/7</v>
          </cell>
          <cell r="E4318" t="str">
            <v>07:35</v>
          </cell>
          <cell r="F4318" t="str">
            <v>Rokytnice n.Jiz.,Horní Rokytnice</v>
          </cell>
          <cell r="G4318" t="str">
            <v>08:50</v>
          </cell>
          <cell r="H4318" t="str">
            <v>Vrchlabí,,aut.nádr.</v>
          </cell>
          <cell r="I4318">
            <v>256</v>
          </cell>
          <cell r="J4318">
            <v>3</v>
          </cell>
          <cell r="K4318">
            <v>768</v>
          </cell>
          <cell r="L4318">
            <v>200</v>
          </cell>
        </row>
        <row r="4319">
          <cell r="D4319" t="str">
            <v>670941/8</v>
          </cell>
          <cell r="E4319" t="str">
            <v>08:20</v>
          </cell>
          <cell r="F4319" t="str">
            <v>Vrchlabí,,aut.nádr.</v>
          </cell>
          <cell r="G4319" t="str">
            <v>09:14</v>
          </cell>
          <cell r="H4319" t="str">
            <v>Rokytnice n.Jiz.,Horní Rokytnice</v>
          </cell>
          <cell r="I4319">
            <v>256</v>
          </cell>
          <cell r="J4319">
            <v>3</v>
          </cell>
          <cell r="K4319">
            <v>768</v>
          </cell>
          <cell r="L4319">
            <v>200</v>
          </cell>
        </row>
        <row r="4320">
          <cell r="D4320" t="str">
            <v>670941/100</v>
          </cell>
          <cell r="E4320" t="str">
            <v>17:45</v>
          </cell>
          <cell r="F4320" t="str">
            <v>Vrchlabí,,aut.nádr.</v>
          </cell>
          <cell r="G4320" t="str">
            <v>18:00</v>
          </cell>
          <cell r="H4320" t="str">
            <v>Jilemnice,,aut.nádr.</v>
          </cell>
          <cell r="I4320">
            <v>114</v>
          </cell>
          <cell r="J4320">
            <v>3</v>
          </cell>
          <cell r="K4320">
            <v>342</v>
          </cell>
          <cell r="L4320">
            <v>87</v>
          </cell>
        </row>
        <row r="4321">
          <cell r="D4321" t="str">
            <v>670941/101</v>
          </cell>
          <cell r="E4321" t="str">
            <v>05:00</v>
          </cell>
          <cell r="F4321" t="str">
            <v>Jilemnice,,aut.nádr.</v>
          </cell>
          <cell r="G4321" t="str">
            <v>05:18</v>
          </cell>
          <cell r="H4321" t="str">
            <v>Vrchlabí,,aut.nádr.</v>
          </cell>
          <cell r="I4321">
            <v>114</v>
          </cell>
          <cell r="J4321">
            <v>3</v>
          </cell>
          <cell r="K4321">
            <v>342</v>
          </cell>
          <cell r="L4321">
            <v>87</v>
          </cell>
        </row>
        <row r="4322">
          <cell r="D4322" t="str">
            <v>670941/103</v>
          </cell>
          <cell r="E4322" t="str">
            <v>15:10</v>
          </cell>
          <cell r="F4322" t="str">
            <v>Jilemnice,,aut.nádr.</v>
          </cell>
          <cell r="G4322" t="str">
            <v>15:30</v>
          </cell>
          <cell r="H4322" t="str">
            <v>Vrchlabí,,aut.nádr.</v>
          </cell>
          <cell r="I4322">
            <v>41</v>
          </cell>
          <cell r="J4322">
            <v>3</v>
          </cell>
          <cell r="K4322">
            <v>123</v>
          </cell>
          <cell r="L4322">
            <v>31</v>
          </cell>
        </row>
        <row r="4323">
          <cell r="D4323" t="str">
            <v>670949/100</v>
          </cell>
          <cell r="E4323" t="str">
            <v>10:15</v>
          </cell>
          <cell r="F4323" t="str">
            <v>Vrchlabí,,aut.nádr.</v>
          </cell>
          <cell r="G4323" t="str">
            <v>10:29</v>
          </cell>
          <cell r="H4323" t="str">
            <v>Benecko,Mrklov,na Křížovkách</v>
          </cell>
          <cell r="I4323">
            <v>114</v>
          </cell>
          <cell r="J4323">
            <v>8</v>
          </cell>
          <cell r="K4323">
            <v>912</v>
          </cell>
          <cell r="L4323">
            <v>87</v>
          </cell>
        </row>
        <row r="4324">
          <cell r="D4324" t="str">
            <v>670949/101</v>
          </cell>
          <cell r="E4324" t="str">
            <v>09:55</v>
          </cell>
          <cell r="F4324" t="str">
            <v>Benecko,Mrklov,na Křížovkách</v>
          </cell>
          <cell r="G4324" t="str">
            <v>10:10</v>
          </cell>
          <cell r="H4324" t="str">
            <v>Vrchlabí,,aut.nádr.</v>
          </cell>
          <cell r="I4324">
            <v>114</v>
          </cell>
          <cell r="J4324">
            <v>8</v>
          </cell>
          <cell r="K4324">
            <v>912</v>
          </cell>
          <cell r="L4324">
            <v>87</v>
          </cell>
        </row>
        <row r="4325">
          <cell r="D4325" t="str">
            <v>670949/102</v>
          </cell>
          <cell r="E4325" t="str">
            <v>15:17</v>
          </cell>
          <cell r="F4325" t="str">
            <v>Vrchlabí,,aut.nádr.</v>
          </cell>
          <cell r="G4325" t="str">
            <v>15:30</v>
          </cell>
          <cell r="H4325" t="str">
            <v>Benecko,Mrklov,na Křížovkách</v>
          </cell>
          <cell r="I4325">
            <v>114</v>
          </cell>
          <cell r="J4325">
            <v>8</v>
          </cell>
          <cell r="K4325">
            <v>912</v>
          </cell>
          <cell r="L4325">
            <v>87</v>
          </cell>
        </row>
        <row r="4326">
          <cell r="D4326" t="str">
            <v>670949/103</v>
          </cell>
          <cell r="E4326" t="str">
            <v>15:03</v>
          </cell>
          <cell r="F4326" t="str">
            <v>Benecko,Mrklov,na Křížovkách</v>
          </cell>
          <cell r="G4326" t="str">
            <v>15:16</v>
          </cell>
          <cell r="H4326" t="str">
            <v>Vrchlabí,,aut.nádr.</v>
          </cell>
          <cell r="I4326">
            <v>114</v>
          </cell>
          <cell r="J4326">
            <v>8</v>
          </cell>
          <cell r="K4326">
            <v>912</v>
          </cell>
          <cell r="L4326">
            <v>87</v>
          </cell>
        </row>
        <row r="4327">
          <cell r="D4327" t="str">
            <v>670963/1</v>
          </cell>
          <cell r="E4327" t="str">
            <v>05:05</v>
          </cell>
          <cell r="F4327" t="str">
            <v>Jilemnice,,aut.nádr.</v>
          </cell>
          <cell r="G4327" t="str">
            <v>05:35</v>
          </cell>
          <cell r="H4327" t="str">
            <v>Vrchlabí,,automobilka</v>
          </cell>
          <cell r="I4327">
            <v>256</v>
          </cell>
          <cell r="J4327">
            <v>3</v>
          </cell>
          <cell r="K4327">
            <v>768</v>
          </cell>
          <cell r="L4327">
            <v>200</v>
          </cell>
        </row>
        <row r="4328">
          <cell r="D4328" t="str">
            <v>670963/2</v>
          </cell>
          <cell r="E4328" t="str">
            <v>06:05</v>
          </cell>
          <cell r="F4328" t="str">
            <v>Vrchlabí,,aut.nádr.</v>
          </cell>
          <cell r="G4328" t="str">
            <v>06:28</v>
          </cell>
          <cell r="H4328" t="str">
            <v>Jilemnice,,aut.nádr.</v>
          </cell>
          <cell r="I4328">
            <v>256</v>
          </cell>
          <cell r="J4328">
            <v>2</v>
          </cell>
          <cell r="K4328">
            <v>512</v>
          </cell>
          <cell r="L4328">
            <v>200</v>
          </cell>
        </row>
        <row r="4329">
          <cell r="D4329" t="str">
            <v>670963/4</v>
          </cell>
          <cell r="E4329" t="str">
            <v>06:25</v>
          </cell>
          <cell r="F4329" t="str">
            <v>Vrchlabí,,automobilka</v>
          </cell>
          <cell r="G4329" t="str">
            <v>06:58</v>
          </cell>
          <cell r="H4329" t="str">
            <v>Jilemnice,,aut.nádr.</v>
          </cell>
          <cell r="I4329">
            <v>256</v>
          </cell>
          <cell r="J4329">
            <v>3</v>
          </cell>
          <cell r="K4329">
            <v>768</v>
          </cell>
          <cell r="L4329">
            <v>200</v>
          </cell>
        </row>
        <row r="4330">
          <cell r="D4330" t="str">
            <v>670963/5</v>
          </cell>
          <cell r="E4330" t="str">
            <v>07:05</v>
          </cell>
          <cell r="F4330" t="str">
            <v>Jilemnice,,aut.nádr.</v>
          </cell>
          <cell r="G4330" t="str">
            <v>07:28</v>
          </cell>
          <cell r="H4330" t="str">
            <v>Vrchlabí,,aut.nádr.</v>
          </cell>
          <cell r="I4330">
            <v>256</v>
          </cell>
          <cell r="J4330">
            <v>2</v>
          </cell>
          <cell r="K4330">
            <v>512</v>
          </cell>
          <cell r="L4330">
            <v>200</v>
          </cell>
        </row>
        <row r="4331">
          <cell r="D4331" t="str">
            <v>670963/8</v>
          </cell>
          <cell r="E4331" t="str">
            <v>08:35</v>
          </cell>
          <cell r="F4331" t="str">
            <v>Vrchlabí,,aut.nádr.</v>
          </cell>
          <cell r="G4331" t="str">
            <v>08:58</v>
          </cell>
          <cell r="H4331" t="str">
            <v>Jilemnice,,aut.nádr.</v>
          </cell>
          <cell r="I4331">
            <v>256</v>
          </cell>
          <cell r="J4331">
            <v>2</v>
          </cell>
          <cell r="K4331">
            <v>512</v>
          </cell>
          <cell r="L4331">
            <v>200</v>
          </cell>
        </row>
        <row r="4332">
          <cell r="D4332" t="str">
            <v>670963/9</v>
          </cell>
          <cell r="E4332" t="str">
            <v>11:05</v>
          </cell>
          <cell r="F4332" t="str">
            <v>Jilemnice,,aut.nádr.</v>
          </cell>
          <cell r="G4332" t="str">
            <v>11:28</v>
          </cell>
          <cell r="H4332" t="str">
            <v>Vrchlabí,,aut.nádr.</v>
          </cell>
          <cell r="I4332">
            <v>256</v>
          </cell>
          <cell r="J4332">
            <v>2</v>
          </cell>
          <cell r="K4332">
            <v>512</v>
          </cell>
          <cell r="L4332">
            <v>200</v>
          </cell>
        </row>
        <row r="4333">
          <cell r="D4333" t="str">
            <v>670963/10</v>
          </cell>
          <cell r="E4333" t="str">
            <v>10:35</v>
          </cell>
          <cell r="F4333" t="str">
            <v>Vrchlabí,,aut.nádr.</v>
          </cell>
          <cell r="G4333" t="str">
            <v>10:58</v>
          </cell>
          <cell r="H4333" t="str">
            <v>Jilemnice,,aut.nádr.</v>
          </cell>
          <cell r="I4333">
            <v>256</v>
          </cell>
          <cell r="J4333">
            <v>2</v>
          </cell>
          <cell r="K4333">
            <v>512</v>
          </cell>
          <cell r="L4333">
            <v>200</v>
          </cell>
        </row>
        <row r="4334">
          <cell r="D4334" t="str">
            <v>670963/24</v>
          </cell>
          <cell r="E4334" t="str">
            <v>18:25</v>
          </cell>
          <cell r="F4334" t="str">
            <v>Vrchlabí,,automobilka</v>
          </cell>
          <cell r="G4334" t="str">
            <v>18:55</v>
          </cell>
          <cell r="H4334" t="str">
            <v>Jilemnice,,aut.nádr.</v>
          </cell>
          <cell r="I4334">
            <v>255</v>
          </cell>
          <cell r="J4334">
            <v>3</v>
          </cell>
          <cell r="K4334">
            <v>765</v>
          </cell>
          <cell r="L4334">
            <v>200</v>
          </cell>
        </row>
        <row r="4335">
          <cell r="D4335" t="str">
            <v>670964/8</v>
          </cell>
          <cell r="E4335" t="str">
            <v>06:50</v>
          </cell>
          <cell r="F4335" t="str">
            <v>Horka u St.Paky,,aut.st.</v>
          </cell>
          <cell r="G4335" t="str">
            <v>07:41</v>
          </cell>
          <cell r="H4335" t="str">
            <v>Jilemnice,,nemocnice</v>
          </cell>
          <cell r="I4335">
            <v>256</v>
          </cell>
          <cell r="J4335">
            <v>4</v>
          </cell>
          <cell r="K4335">
            <v>1024</v>
          </cell>
          <cell r="L4335">
            <v>200</v>
          </cell>
        </row>
        <row r="4336">
          <cell r="D4336" t="str">
            <v>670964/13</v>
          </cell>
          <cell r="E4336" t="str">
            <v>12:40</v>
          </cell>
          <cell r="F4336" t="str">
            <v>Jilemnice,,aut.nádr.</v>
          </cell>
          <cell r="G4336" t="str">
            <v>13:33</v>
          </cell>
          <cell r="H4336" t="str">
            <v>Levínská Olešnice,,ObÚ</v>
          </cell>
          <cell r="I4336">
            <v>256</v>
          </cell>
          <cell r="J4336">
            <v>4</v>
          </cell>
          <cell r="K4336">
            <v>1024</v>
          </cell>
          <cell r="L4336">
            <v>200</v>
          </cell>
        </row>
        <row r="4337">
          <cell r="D4337" t="str">
            <v>670964/15</v>
          </cell>
          <cell r="E4337" t="str">
            <v>14:30</v>
          </cell>
          <cell r="F4337" t="str">
            <v>Jilemnice,,aut.nádr.</v>
          </cell>
          <cell r="G4337" t="str">
            <v>15:13</v>
          </cell>
          <cell r="H4337" t="str">
            <v>Horka u St.Paky,,aut.st.</v>
          </cell>
          <cell r="I4337">
            <v>256</v>
          </cell>
          <cell r="J4337">
            <v>4</v>
          </cell>
          <cell r="K4337">
            <v>1024</v>
          </cell>
          <cell r="L4337">
            <v>200</v>
          </cell>
        </row>
        <row r="4338">
          <cell r="D4338" t="str">
            <v>680038/1</v>
          </cell>
          <cell r="E4338" t="str">
            <v>04:52</v>
          </cell>
          <cell r="F4338" t="str">
            <v>Polička,,aut.st.</v>
          </cell>
          <cell r="G4338" t="str">
            <v>06:59</v>
          </cell>
          <cell r="H4338" t="str">
            <v>Hradec Králové,,Terminál HD</v>
          </cell>
          <cell r="I4338">
            <v>47</v>
          </cell>
          <cell r="J4338">
            <v>11</v>
          </cell>
          <cell r="K4338">
            <v>517</v>
          </cell>
          <cell r="L4338">
            <v>44</v>
          </cell>
          <cell r="M4338" t="str">
            <v>X vzdy</v>
          </cell>
          <cell r="N4338" t="str">
            <v>Zlatovánek</v>
          </cell>
        </row>
        <row r="4339">
          <cell r="D4339" t="str">
            <v>680038/2</v>
          </cell>
          <cell r="E4339" t="str">
            <v>14:00</v>
          </cell>
          <cell r="F4339" t="str">
            <v>Hradec Králové,,Terminál HD</v>
          </cell>
          <cell r="G4339" t="str">
            <v>16:40</v>
          </cell>
          <cell r="H4339" t="str">
            <v>Svitavy,,aut.nádr.</v>
          </cell>
          <cell r="I4339">
            <v>256</v>
          </cell>
          <cell r="J4339">
            <v>4</v>
          </cell>
          <cell r="K4339">
            <v>1024</v>
          </cell>
          <cell r="L4339">
            <v>200</v>
          </cell>
          <cell r="M4339" t="str">
            <v>X vzdy</v>
          </cell>
          <cell r="N4339" t="str">
            <v>Zlatovánek</v>
          </cell>
        </row>
        <row r="4340">
          <cell r="D4340" t="str">
            <v>680038/5</v>
          </cell>
          <cell r="E4340" t="str">
            <v>18:00</v>
          </cell>
          <cell r="F4340" t="str">
            <v>Polička,,aut.st.</v>
          </cell>
          <cell r="G4340" t="str">
            <v>19:55</v>
          </cell>
          <cell r="H4340" t="str">
            <v>Hradec Králové,,Terminál HD</v>
          </cell>
          <cell r="I4340">
            <v>44</v>
          </cell>
          <cell r="J4340">
            <v>11</v>
          </cell>
          <cell r="K4340">
            <v>484</v>
          </cell>
          <cell r="L4340">
            <v>32</v>
          </cell>
          <cell r="M4340" t="str">
            <v>7 vzdy</v>
          </cell>
          <cell r="N4340" t="str">
            <v>Zlatovánek</v>
          </cell>
        </row>
        <row r="4341">
          <cell r="D4341" t="str">
            <v>680038/6</v>
          </cell>
          <cell r="E4341" t="str">
            <v>20:30</v>
          </cell>
          <cell r="F4341" t="str">
            <v>Hradec Králové,,Terminál HD</v>
          </cell>
          <cell r="G4341" t="str">
            <v>22:25</v>
          </cell>
          <cell r="H4341" t="str">
            <v>Polička,,aut.st.</v>
          </cell>
          <cell r="I4341">
            <v>44</v>
          </cell>
          <cell r="J4341">
            <v>4</v>
          </cell>
          <cell r="K4341">
            <v>176</v>
          </cell>
          <cell r="L4341">
            <v>32</v>
          </cell>
          <cell r="M4341" t="str">
            <v>7 vzdy</v>
          </cell>
          <cell r="N4341" t="str">
            <v>Zlatovánek</v>
          </cell>
        </row>
        <row r="4342">
          <cell r="D4342" t="str">
            <v>680044/1</v>
          </cell>
          <cell r="E4342" t="str">
            <v>12:00</v>
          </cell>
          <cell r="F4342" t="str">
            <v>Polička,,aut.st.</v>
          </cell>
          <cell r="G4342" t="str">
            <v>18:40</v>
          </cell>
          <cell r="H4342" t="str">
            <v>Ústí n.L.,,hl.nádr.</v>
          </cell>
          <cell r="I4342">
            <v>368</v>
          </cell>
          <cell r="J4342">
            <v>77</v>
          </cell>
          <cell r="K4342">
            <v>28336</v>
          </cell>
          <cell r="L4342">
            <v>287</v>
          </cell>
          <cell r="M4342" t="str">
            <v xml:space="preserve"> vzdy</v>
          </cell>
          <cell r="N4342" t="str">
            <v>Zlatovánek</v>
          </cell>
        </row>
        <row r="4343">
          <cell r="D4343" t="str">
            <v>680044/2</v>
          </cell>
          <cell r="E4343" t="str">
            <v>05:55</v>
          </cell>
          <cell r="F4343" t="str">
            <v>Ústí n.L.,,hl.nádr.</v>
          </cell>
          <cell r="G4343" t="str">
            <v>12:15</v>
          </cell>
          <cell r="H4343" t="str">
            <v>Polička,,aut.st.</v>
          </cell>
          <cell r="I4343">
            <v>262</v>
          </cell>
          <cell r="J4343">
            <v>77</v>
          </cell>
          <cell r="K4343">
            <v>20174</v>
          </cell>
          <cell r="L4343">
            <v>205</v>
          </cell>
          <cell r="M4343" t="str">
            <v>12345 vzdy</v>
          </cell>
          <cell r="N4343" t="str">
            <v>Zlatovánek</v>
          </cell>
        </row>
        <row r="4344">
          <cell r="D4344" t="str">
            <v>680044/4</v>
          </cell>
          <cell r="E4344" t="str">
            <v>05:55</v>
          </cell>
          <cell r="F4344" t="str">
            <v>Ústí n.L.,,hl.nádr.</v>
          </cell>
          <cell r="G4344" t="str">
            <v>12:15</v>
          </cell>
          <cell r="H4344" t="str">
            <v>Polička,,aut.st.</v>
          </cell>
          <cell r="I4344">
            <v>53</v>
          </cell>
          <cell r="J4344">
            <v>77</v>
          </cell>
          <cell r="K4344">
            <v>4081</v>
          </cell>
          <cell r="L4344">
            <v>41</v>
          </cell>
          <cell r="M4344" t="str">
            <v>6 vzdy</v>
          </cell>
          <cell r="N4344" t="str">
            <v>Zlatovánek</v>
          </cell>
        </row>
        <row r="4345">
          <cell r="D4345" t="str">
            <v>680044/6</v>
          </cell>
          <cell r="E4345" t="str">
            <v>11:40</v>
          </cell>
          <cell r="F4345" t="str">
            <v>Ústí n.L.,,hl.nádr.</v>
          </cell>
          <cell r="G4345" t="str">
            <v>18:00</v>
          </cell>
          <cell r="H4345" t="str">
            <v>Polička,,aut.st.</v>
          </cell>
          <cell r="I4345">
            <v>53</v>
          </cell>
          <cell r="J4345">
            <v>77</v>
          </cell>
          <cell r="K4345">
            <v>4081</v>
          </cell>
          <cell r="L4345">
            <v>41</v>
          </cell>
          <cell r="M4345" t="str">
            <v>7 vzdy</v>
          </cell>
          <cell r="N4345" t="str">
            <v>Zlatovánek</v>
          </cell>
        </row>
        <row r="4346">
          <cell r="D4346" t="str">
            <v>680754/1</v>
          </cell>
          <cell r="E4346" t="str">
            <v>05:00</v>
          </cell>
          <cell r="F4346" t="str">
            <v>Litomyšl,,aut.nádr.</v>
          </cell>
          <cell r="G4346" t="str">
            <v>06:21</v>
          </cell>
          <cell r="H4346" t="str">
            <v>Hradec Králové,,Terminál HD</v>
          </cell>
          <cell r="I4346">
            <v>255</v>
          </cell>
          <cell r="J4346">
            <v>10</v>
          </cell>
          <cell r="K4346">
            <v>2550</v>
          </cell>
          <cell r="L4346">
            <v>200</v>
          </cell>
          <cell r="M4346" t="str">
            <v>X vzdy</v>
          </cell>
          <cell r="N4346" t="str">
            <v>ČSAD Ústí nad Orlicí</v>
          </cell>
        </row>
        <row r="4347">
          <cell r="D4347" t="str">
            <v>680754/2</v>
          </cell>
          <cell r="E4347" t="str">
            <v>12:30</v>
          </cell>
          <cell r="F4347" t="str">
            <v>Hradec Králové,,Terminál HD</v>
          </cell>
          <cell r="G4347" t="str">
            <v>14:30</v>
          </cell>
          <cell r="H4347" t="str">
            <v>Moravská Třebová,,aut.nádr.</v>
          </cell>
          <cell r="I4347">
            <v>255</v>
          </cell>
          <cell r="J4347">
            <v>9</v>
          </cell>
          <cell r="K4347">
            <v>2295</v>
          </cell>
          <cell r="L4347">
            <v>200</v>
          </cell>
          <cell r="M4347" t="str">
            <v>X vzdy</v>
          </cell>
          <cell r="N4347" t="str">
            <v>ČSAD Ústí nad Orlicí</v>
          </cell>
        </row>
        <row r="4348">
          <cell r="D4348" t="str">
            <v>680754/3</v>
          </cell>
          <cell r="E4348" t="str">
            <v>05:20</v>
          </cell>
          <cell r="F4348" t="str">
            <v>Litomyšl,,aut.nádr.</v>
          </cell>
          <cell r="G4348" t="str">
            <v>06:51</v>
          </cell>
          <cell r="H4348" t="str">
            <v>Hradec Králové,,Terminál HD</v>
          </cell>
          <cell r="I4348">
            <v>255</v>
          </cell>
          <cell r="J4348">
            <v>10</v>
          </cell>
          <cell r="K4348">
            <v>2550</v>
          </cell>
          <cell r="L4348">
            <v>200</v>
          </cell>
          <cell r="M4348" t="str">
            <v>X vzdy</v>
          </cell>
          <cell r="N4348" t="str">
            <v>ČSAD Ústí nad Orlicí</v>
          </cell>
        </row>
        <row r="4349">
          <cell r="D4349" t="str">
            <v>680754/6</v>
          </cell>
          <cell r="E4349" t="str">
            <v>06:55</v>
          </cell>
          <cell r="F4349" t="str">
            <v>Hradec Králové,,Terminál HD</v>
          </cell>
          <cell r="G4349" t="str">
            <v>08:15</v>
          </cell>
          <cell r="H4349" t="str">
            <v>Litomyšl,,aut.nádr.</v>
          </cell>
          <cell r="I4349">
            <v>255</v>
          </cell>
          <cell r="J4349">
            <v>9</v>
          </cell>
          <cell r="K4349">
            <v>2295</v>
          </cell>
          <cell r="L4349">
            <v>200</v>
          </cell>
          <cell r="M4349" t="str">
            <v>X vzdy</v>
          </cell>
          <cell r="N4349" t="str">
            <v>ČSAD Ústí nad Orlicí</v>
          </cell>
        </row>
        <row r="4350">
          <cell r="D4350" t="str">
            <v>680754/51</v>
          </cell>
          <cell r="E4350" t="str">
            <v>05:40</v>
          </cell>
          <cell r="F4350" t="str">
            <v>Jevíčko,,nám.</v>
          </cell>
          <cell r="G4350" t="str">
            <v>08:51</v>
          </cell>
          <cell r="H4350" t="str">
            <v>Hradec Králové,,Terminál HD</v>
          </cell>
          <cell r="I4350">
            <v>255</v>
          </cell>
          <cell r="J4350">
            <v>10</v>
          </cell>
          <cell r="K4350">
            <v>2550</v>
          </cell>
          <cell r="L4350">
            <v>200</v>
          </cell>
          <cell r="M4350" t="str">
            <v>X vzdy</v>
          </cell>
          <cell r="N4350" t="str">
            <v>ČSAD Ústí nad Orlicí</v>
          </cell>
        </row>
        <row r="4351">
          <cell r="D4351" t="str">
            <v>680754/52</v>
          </cell>
          <cell r="E4351" t="str">
            <v>15:40</v>
          </cell>
          <cell r="F4351" t="str">
            <v>Hradec Králové,,Terminál HD</v>
          </cell>
          <cell r="G4351" t="str">
            <v>18:10</v>
          </cell>
          <cell r="H4351" t="str">
            <v>Jevíčko,,nám.</v>
          </cell>
          <cell r="I4351">
            <v>255</v>
          </cell>
          <cell r="J4351">
            <v>6</v>
          </cell>
          <cell r="K4351">
            <v>1530</v>
          </cell>
          <cell r="L4351">
            <v>200</v>
          </cell>
          <cell r="M4351" t="str">
            <v>X vzdy</v>
          </cell>
          <cell r="N4351" t="str">
            <v>ČSAD Ústí nad Orlicí</v>
          </cell>
        </row>
        <row r="4352">
          <cell r="D4352" t="str">
            <v>680754/58</v>
          </cell>
          <cell r="E4352" t="str">
            <v>13:10</v>
          </cell>
          <cell r="F4352" t="str">
            <v>Hradec Králové,,Terminál HD</v>
          </cell>
          <cell r="G4352" t="str">
            <v>14:45</v>
          </cell>
          <cell r="H4352" t="str">
            <v>Svitavy,,aut.nádr.</v>
          </cell>
          <cell r="I4352">
            <v>255</v>
          </cell>
          <cell r="J4352">
            <v>9</v>
          </cell>
          <cell r="K4352">
            <v>2295</v>
          </cell>
          <cell r="L4352">
            <v>200</v>
          </cell>
          <cell r="M4352" t="str">
            <v>X vzdy</v>
          </cell>
          <cell r="N4352" t="str">
            <v>ČSAD Ústí nad Orlicí</v>
          </cell>
        </row>
        <row r="4353">
          <cell r="D4353" t="str">
            <v>680771/3</v>
          </cell>
          <cell r="E4353" t="str">
            <v>12:05</v>
          </cell>
          <cell r="F4353" t="str">
            <v>Pardubice,,aut.nádr.</v>
          </cell>
          <cell r="G4353" t="str">
            <v>12:40</v>
          </cell>
          <cell r="H4353" t="str">
            <v>Hradec Králové,,Terminál HD</v>
          </cell>
          <cell r="I4353">
            <v>255</v>
          </cell>
          <cell r="J4353">
            <v>4</v>
          </cell>
          <cell r="K4353">
            <v>1020</v>
          </cell>
          <cell r="L4353">
            <v>200</v>
          </cell>
          <cell r="M4353" t="str">
            <v>X vzdy</v>
          </cell>
          <cell r="N4353" t="str">
            <v>ČSAD Ústí nad Orlicí</v>
          </cell>
        </row>
        <row r="4354">
          <cell r="D4354" t="str">
            <v>680771/4</v>
          </cell>
          <cell r="E4354" t="str">
            <v>09:10</v>
          </cell>
          <cell r="F4354" t="str">
            <v>Hradec Králové,,Terminál HD</v>
          </cell>
          <cell r="G4354" t="str">
            <v>09:45</v>
          </cell>
          <cell r="H4354" t="str">
            <v>Pardubice,,aut.nádr.</v>
          </cell>
          <cell r="I4354">
            <v>255</v>
          </cell>
          <cell r="J4354">
            <v>4</v>
          </cell>
          <cell r="K4354">
            <v>1020</v>
          </cell>
          <cell r="L4354">
            <v>200</v>
          </cell>
          <cell r="M4354" t="str">
            <v>X vzdy</v>
          </cell>
          <cell r="N4354" t="str">
            <v>ČSAD Ústí nad Orlicí</v>
          </cell>
        </row>
        <row r="4355">
          <cell r="D4355" t="str">
            <v>680771/7</v>
          </cell>
          <cell r="E4355" t="str">
            <v>05:50</v>
          </cell>
          <cell r="F4355" t="str">
            <v>Polička,,aut.st.</v>
          </cell>
          <cell r="G4355" t="str">
            <v>08:25</v>
          </cell>
          <cell r="H4355" t="str">
            <v>Hradec Králové,,Terminál HD</v>
          </cell>
          <cell r="I4355">
            <v>255</v>
          </cell>
          <cell r="J4355">
            <v>4</v>
          </cell>
          <cell r="K4355">
            <v>1020</v>
          </cell>
          <cell r="L4355">
            <v>200</v>
          </cell>
          <cell r="M4355" t="str">
            <v>X vzdy</v>
          </cell>
          <cell r="N4355" t="str">
            <v>ČSAD Ústí nad Orlicí</v>
          </cell>
        </row>
        <row r="4356">
          <cell r="D4356" t="str">
            <v>680771/8</v>
          </cell>
          <cell r="E4356" t="str">
            <v>13:20</v>
          </cell>
          <cell r="F4356" t="str">
            <v>Hradec Králové,,Terminál HD</v>
          </cell>
          <cell r="G4356" t="str">
            <v>16:05</v>
          </cell>
          <cell r="H4356" t="str">
            <v>Polička,,aut.st.</v>
          </cell>
          <cell r="I4356">
            <v>255</v>
          </cell>
          <cell r="J4356">
            <v>4</v>
          </cell>
          <cell r="K4356">
            <v>1020</v>
          </cell>
          <cell r="L4356">
            <v>200</v>
          </cell>
          <cell r="M4356" t="str">
            <v>X vzdy</v>
          </cell>
          <cell r="N4356" t="str">
            <v>ČSAD Ústí nad Orlicí</v>
          </cell>
        </row>
        <row r="4357">
          <cell r="D4357" t="str">
            <v>680814/2</v>
          </cell>
          <cell r="E4357" t="str">
            <v>15:35</v>
          </cell>
          <cell r="F4357" t="str">
            <v>Hradec Králové,,Terminál HD</v>
          </cell>
          <cell r="G4357" t="str">
            <v>17:35</v>
          </cell>
          <cell r="H4357" t="str">
            <v>Svitavy,,aut.nádr.</v>
          </cell>
          <cell r="I4357">
            <v>253</v>
          </cell>
          <cell r="J4357">
            <v>11</v>
          </cell>
          <cell r="K4357">
            <v>2783</v>
          </cell>
          <cell r="L4357">
            <v>200</v>
          </cell>
          <cell r="M4357" t="str">
            <v>X vzdy</v>
          </cell>
          <cell r="N4357" t="str">
            <v>ČSAD Ústí nad Orlicí</v>
          </cell>
        </row>
        <row r="4358">
          <cell r="D4358" t="str">
            <v>680814/3</v>
          </cell>
          <cell r="E4358" t="str">
            <v>11:15</v>
          </cell>
          <cell r="F4358" t="str">
            <v>Svitavy,,aut.nádr.</v>
          </cell>
          <cell r="G4358" t="str">
            <v>12:40</v>
          </cell>
          <cell r="H4358" t="str">
            <v>Hradec Králové,,Terminál HD</v>
          </cell>
          <cell r="I4358">
            <v>253</v>
          </cell>
          <cell r="J4358">
            <v>11</v>
          </cell>
          <cell r="K4358">
            <v>2783</v>
          </cell>
          <cell r="L4358">
            <v>200</v>
          </cell>
          <cell r="M4358" t="str">
            <v>X vzdy</v>
          </cell>
          <cell r="N4358" t="str">
            <v>ČSAD Ústí nad Orlicí</v>
          </cell>
        </row>
        <row r="4359">
          <cell r="D4359" t="str">
            <v>690100/1</v>
          </cell>
          <cell r="E4359" t="str">
            <v>15:05</v>
          </cell>
          <cell r="F4359" t="str">
            <v>Špindlerův Mlýn,,aut.st.</v>
          </cell>
          <cell r="G4359" t="str">
            <v>17:10</v>
          </cell>
          <cell r="H4359" t="str">
            <v>Hradec Králové,,Terminál HD</v>
          </cell>
          <cell r="I4359">
            <v>208</v>
          </cell>
          <cell r="J4359">
            <v>72</v>
          </cell>
          <cell r="K4359">
            <v>14976</v>
          </cell>
          <cell r="L4359">
            <v>156</v>
          </cell>
          <cell r="M4359" t="str">
            <v>X vzdy</v>
          </cell>
          <cell r="N4359" t="str">
            <v>Veolia Transport VČ</v>
          </cell>
        </row>
        <row r="4360">
          <cell r="D4360" t="str">
            <v>690100/2</v>
          </cell>
          <cell r="E4360" t="str">
            <v>09:00</v>
          </cell>
          <cell r="F4360" t="str">
            <v>Brno,,ÚAN Zvonařka</v>
          </cell>
          <cell r="G4360" t="str">
            <v>14:25</v>
          </cell>
          <cell r="H4360" t="str">
            <v>Špindlerův Mlýn,,aut.st.</v>
          </cell>
          <cell r="I4360">
            <v>208</v>
          </cell>
          <cell r="J4360">
            <v>88</v>
          </cell>
          <cell r="K4360">
            <v>18304</v>
          </cell>
          <cell r="L4360">
            <v>156</v>
          </cell>
          <cell r="M4360" t="str">
            <v>X vzdy</v>
          </cell>
          <cell r="N4360" t="str">
            <v>Veolia Transport VČ</v>
          </cell>
        </row>
        <row r="4361">
          <cell r="D4361" t="str">
            <v>690100/3</v>
          </cell>
          <cell r="E4361" t="str">
            <v>16:00</v>
          </cell>
          <cell r="F4361" t="str">
            <v>Špindlerův Mlýn,,aut.st.</v>
          </cell>
          <cell r="G4361" t="str">
            <v>18:15</v>
          </cell>
          <cell r="H4361" t="str">
            <v>Hradec Králové,,Terminál HD</v>
          </cell>
          <cell r="I4361">
            <v>42</v>
          </cell>
          <cell r="J4361">
            <v>73</v>
          </cell>
          <cell r="K4361">
            <v>3066</v>
          </cell>
          <cell r="L4361">
            <v>32</v>
          </cell>
          <cell r="M4361" t="str">
            <v>7 vzdy</v>
          </cell>
          <cell r="N4361" t="str">
            <v>Veolia Transport VČ</v>
          </cell>
        </row>
        <row r="4362">
          <cell r="D4362" t="str">
            <v>690100/4</v>
          </cell>
          <cell r="E4362" t="str">
            <v>12:30</v>
          </cell>
          <cell r="F4362" t="str">
            <v>Hradec Králové,,Terminál HD</v>
          </cell>
          <cell r="G4362" t="str">
            <v>14:25</v>
          </cell>
          <cell r="H4362" t="str">
            <v>Špindlerův Mlýn,,aut.st.</v>
          </cell>
          <cell r="I4362">
            <v>42</v>
          </cell>
          <cell r="J4362">
            <v>74</v>
          </cell>
          <cell r="K4362">
            <v>3108</v>
          </cell>
          <cell r="L4362">
            <v>32</v>
          </cell>
          <cell r="M4362" t="str">
            <v>7 vzdy</v>
          </cell>
          <cell r="N4362" t="str">
            <v>Veolia Transport VČ</v>
          </cell>
        </row>
        <row r="4363">
          <cell r="D4363" t="str">
            <v>690100/5</v>
          </cell>
          <cell r="E4363" t="str">
            <v>05:20</v>
          </cell>
          <cell r="F4363" t="str">
            <v>Hradec Králové,,Terminál HD</v>
          </cell>
          <cell r="G4363" t="str">
            <v>08:10</v>
          </cell>
          <cell r="H4363" t="str">
            <v>Brno,,ÚAN Zvonařka</v>
          </cell>
          <cell r="I4363">
            <v>208</v>
          </cell>
          <cell r="J4363">
            <v>11</v>
          </cell>
          <cell r="K4363">
            <v>2288</v>
          </cell>
          <cell r="L4363">
            <v>156</v>
          </cell>
          <cell r="M4363" t="str">
            <v>X vzdy</v>
          </cell>
          <cell r="N4363" t="str">
            <v>Veolia Transport VČ</v>
          </cell>
        </row>
        <row r="4364">
          <cell r="D4364" t="str">
            <v>690101/3</v>
          </cell>
          <cell r="E4364" t="str">
            <v>06:30</v>
          </cell>
          <cell r="F4364" t="str">
            <v>Trutnov,,aut.nádr.</v>
          </cell>
          <cell r="G4364" t="str">
            <v>07:20</v>
          </cell>
          <cell r="H4364" t="str">
            <v>Hradec Králové,,Terminál HD</v>
          </cell>
          <cell r="I4364">
            <v>44</v>
          </cell>
          <cell r="J4364">
            <v>49</v>
          </cell>
          <cell r="K4364">
            <v>2156</v>
          </cell>
          <cell r="L4364">
            <v>44</v>
          </cell>
          <cell r="M4364" t="str">
            <v>X vzdy</v>
          </cell>
          <cell r="N4364" t="str">
            <v>TAD</v>
          </cell>
        </row>
        <row r="4365">
          <cell r="D4365" t="str">
            <v>690101/4</v>
          </cell>
          <cell r="E4365" t="str">
            <v>08:20</v>
          </cell>
          <cell r="F4365" t="str">
            <v>Hradec Králové,,Terminál HD</v>
          </cell>
          <cell r="G4365" t="str">
            <v>09:25</v>
          </cell>
          <cell r="H4365" t="str">
            <v>Trutnov,,aut.nádr.</v>
          </cell>
          <cell r="I4365">
            <v>253</v>
          </cell>
          <cell r="J4365">
            <v>55</v>
          </cell>
          <cell r="K4365">
            <v>13915</v>
          </cell>
          <cell r="L4365">
            <v>200</v>
          </cell>
          <cell r="M4365" t="str">
            <v>X vzdy</v>
          </cell>
          <cell r="N4365" t="str">
            <v>TAD</v>
          </cell>
        </row>
        <row r="4366">
          <cell r="D4366" t="str">
            <v>690101/5</v>
          </cell>
          <cell r="E4366" t="str">
            <v>09:30</v>
          </cell>
          <cell r="F4366" t="str">
            <v>Trutnov,,aut.nádr.</v>
          </cell>
          <cell r="G4366" t="str">
            <v>10:29</v>
          </cell>
          <cell r="H4366" t="str">
            <v>Hradec Králové,,Terminál HD</v>
          </cell>
          <cell r="I4366">
            <v>256</v>
          </cell>
          <cell r="J4366">
            <v>49</v>
          </cell>
          <cell r="K4366">
            <v>12544</v>
          </cell>
          <cell r="L4366">
            <v>200</v>
          </cell>
          <cell r="M4366" t="str">
            <v>X vzdy</v>
          </cell>
          <cell r="N4366" t="str">
            <v>TAD</v>
          </cell>
        </row>
        <row r="4367">
          <cell r="D4367" t="str">
            <v>690101/6</v>
          </cell>
          <cell r="E4367" t="str">
            <v>11:20</v>
          </cell>
          <cell r="F4367" t="str">
            <v>Hradec Králové,,Terminál HD</v>
          </cell>
          <cell r="G4367" t="str">
            <v>12:19</v>
          </cell>
          <cell r="H4367" t="str">
            <v>Trutnov,,aut.nádr.</v>
          </cell>
          <cell r="I4367">
            <v>256</v>
          </cell>
          <cell r="J4367">
            <v>49</v>
          </cell>
          <cell r="K4367">
            <v>12544</v>
          </cell>
          <cell r="L4367">
            <v>200</v>
          </cell>
          <cell r="M4367" t="str">
            <v>X vzdy</v>
          </cell>
          <cell r="N4367" t="str">
            <v>TAD</v>
          </cell>
        </row>
        <row r="4368">
          <cell r="D4368" t="str">
            <v>690101/7</v>
          </cell>
          <cell r="E4368" t="str">
            <v>13:30</v>
          </cell>
          <cell r="F4368" t="str">
            <v>Trutnov,,aut.nádr.</v>
          </cell>
          <cell r="G4368" t="str">
            <v>13:55</v>
          </cell>
          <cell r="H4368" t="str">
            <v>Dvůr Králové n.L.,,aut.st.</v>
          </cell>
          <cell r="I4368">
            <v>253</v>
          </cell>
          <cell r="J4368">
            <v>20</v>
          </cell>
          <cell r="K4368">
            <v>5060</v>
          </cell>
          <cell r="L4368">
            <v>200</v>
          </cell>
          <cell r="M4368" t="str">
            <v>X vzdy</v>
          </cell>
          <cell r="N4368" t="str">
            <v>TAD</v>
          </cell>
        </row>
        <row r="4369">
          <cell r="D4369" t="str">
            <v>690101/8</v>
          </cell>
          <cell r="E4369" t="str">
            <v>14:00</v>
          </cell>
          <cell r="F4369" t="str">
            <v>Dvůr Králové n.L.,,aut.st.</v>
          </cell>
          <cell r="G4369" t="str">
            <v>14:25</v>
          </cell>
          <cell r="H4369" t="str">
            <v>Trutnov,,aut.nádr.</v>
          </cell>
          <cell r="I4369">
            <v>253</v>
          </cell>
          <cell r="J4369">
            <v>20</v>
          </cell>
          <cell r="K4369">
            <v>5060</v>
          </cell>
          <cell r="L4369">
            <v>200</v>
          </cell>
          <cell r="M4369" t="str">
            <v>X vzdy</v>
          </cell>
          <cell r="N4369" t="str">
            <v>TAD</v>
          </cell>
        </row>
        <row r="4370">
          <cell r="D4370" t="str">
            <v>690101/9</v>
          </cell>
          <cell r="E4370" t="str">
            <v>06:30</v>
          </cell>
          <cell r="F4370" t="str">
            <v>Trutnov,,aut.nádr.</v>
          </cell>
          <cell r="G4370" t="str">
            <v>07:20</v>
          </cell>
          <cell r="H4370" t="str">
            <v>Hradec Králové,,Terminál HD</v>
          </cell>
          <cell r="I4370">
            <v>209</v>
          </cell>
          <cell r="J4370">
            <v>49</v>
          </cell>
          <cell r="K4370">
            <v>10241</v>
          </cell>
          <cell r="L4370">
            <v>156</v>
          </cell>
          <cell r="M4370" t="str">
            <v>X vzdy</v>
          </cell>
          <cell r="N4370" t="str">
            <v>TAD</v>
          </cell>
        </row>
        <row r="4371">
          <cell r="D4371" t="str">
            <v>690101/11</v>
          </cell>
          <cell r="E4371" t="str">
            <v>08:10</v>
          </cell>
          <cell r="F4371" t="str">
            <v>Pec p.Sněžkou,,aut.st.</v>
          </cell>
          <cell r="G4371" t="str">
            <v>10:55</v>
          </cell>
          <cell r="H4371" t="str">
            <v>Praha,,Černý Most</v>
          </cell>
          <cell r="I4371">
            <v>13</v>
          </cell>
          <cell r="J4371">
            <v>123</v>
          </cell>
          <cell r="K4371">
            <v>1599</v>
          </cell>
          <cell r="L4371">
            <v>2</v>
          </cell>
          <cell r="M4371" t="str">
            <v>6 vzdy</v>
          </cell>
          <cell r="N4371" t="str">
            <v>TAD</v>
          </cell>
        </row>
        <row r="4372">
          <cell r="D4372" t="str">
            <v>690101/13</v>
          </cell>
          <cell r="E4372" t="str">
            <v>08:45</v>
          </cell>
          <cell r="F4372" t="str">
            <v>Trutnov,,aut.nádr.</v>
          </cell>
          <cell r="G4372" t="str">
            <v>10:55</v>
          </cell>
          <cell r="H4372" t="str">
            <v>Praha,,Černý Most</v>
          </cell>
          <cell r="I4372">
            <v>7</v>
          </cell>
          <cell r="J4372">
            <v>99</v>
          </cell>
          <cell r="K4372">
            <v>693</v>
          </cell>
          <cell r="L4372">
            <v>6</v>
          </cell>
          <cell r="M4372" t="str">
            <v>6 vzdy</v>
          </cell>
          <cell r="N4372" t="str">
            <v>TAD</v>
          </cell>
        </row>
        <row r="4373">
          <cell r="D4373" t="str">
            <v>690102/1</v>
          </cell>
          <cell r="E4373" t="str">
            <v>06:45</v>
          </cell>
          <cell r="F4373" t="str">
            <v>Trutnov,,aut.nádr.</v>
          </cell>
          <cell r="G4373" t="str">
            <v>08:59</v>
          </cell>
          <cell r="H4373" t="str">
            <v>Praha,,Černý Most</v>
          </cell>
          <cell r="I4373">
            <v>308</v>
          </cell>
          <cell r="J4373">
            <v>88</v>
          </cell>
          <cell r="K4373">
            <v>27104</v>
          </cell>
          <cell r="L4373">
            <v>241</v>
          </cell>
          <cell r="M4373" t="str">
            <v>6X vzdy</v>
          </cell>
          <cell r="N4373" t="str">
            <v>TAD</v>
          </cell>
        </row>
        <row r="4374">
          <cell r="D4374" t="str">
            <v>690102/2</v>
          </cell>
          <cell r="E4374" t="str">
            <v>15:55</v>
          </cell>
          <cell r="F4374" t="str">
            <v>Praha,,Černý Most</v>
          </cell>
          <cell r="G4374" t="str">
            <v>18:05</v>
          </cell>
          <cell r="H4374" t="str">
            <v>Trutnov,,aut.nádr.</v>
          </cell>
          <cell r="I4374">
            <v>256</v>
          </cell>
          <cell r="J4374">
            <v>88</v>
          </cell>
          <cell r="K4374">
            <v>22528</v>
          </cell>
          <cell r="L4374">
            <v>200</v>
          </cell>
          <cell r="M4374" t="str">
            <v>X vzdy</v>
          </cell>
          <cell r="N4374" t="str">
            <v>TAD</v>
          </cell>
        </row>
        <row r="4375">
          <cell r="D4375" t="str">
            <v>690102/3</v>
          </cell>
          <cell r="E4375" t="str">
            <v>17:55</v>
          </cell>
          <cell r="F4375" t="str">
            <v>Trutnov,,aut.nádr.</v>
          </cell>
          <cell r="G4375" t="str">
            <v>20:10</v>
          </cell>
          <cell r="H4375" t="str">
            <v>Praha,,Černý Most</v>
          </cell>
          <cell r="I4375">
            <v>50</v>
          </cell>
          <cell r="J4375">
            <v>88</v>
          </cell>
          <cell r="K4375">
            <v>4400</v>
          </cell>
          <cell r="L4375">
            <v>40</v>
          </cell>
          <cell r="M4375" t="str">
            <v>7 vzdy</v>
          </cell>
          <cell r="N4375" t="str">
            <v>TAD</v>
          </cell>
        </row>
        <row r="4376">
          <cell r="D4376" t="str">
            <v>690102/4</v>
          </cell>
          <cell r="E4376" t="str">
            <v>17:55</v>
          </cell>
          <cell r="F4376" t="str">
            <v>Praha,,Černý Most</v>
          </cell>
          <cell r="G4376" t="str">
            <v>20:05</v>
          </cell>
          <cell r="H4376" t="str">
            <v>Trutnov,,aut.nádr.</v>
          </cell>
          <cell r="I4376">
            <v>361</v>
          </cell>
          <cell r="J4376">
            <v>88</v>
          </cell>
          <cell r="K4376">
            <v>31768</v>
          </cell>
          <cell r="L4376">
            <v>282</v>
          </cell>
          <cell r="M4376" t="str">
            <v>67X vzdy</v>
          </cell>
          <cell r="N4376" t="str">
            <v>TAD</v>
          </cell>
        </row>
        <row r="4377">
          <cell r="D4377" t="str">
            <v>690102/5</v>
          </cell>
          <cell r="E4377" t="str">
            <v>09:10</v>
          </cell>
          <cell r="F4377" t="str">
            <v>Pec p.Sněžkou,,aut.st.</v>
          </cell>
          <cell r="G4377" t="str">
            <v>12:05</v>
          </cell>
          <cell r="H4377" t="str">
            <v>Praha,,Černý Most</v>
          </cell>
          <cell r="I4377">
            <v>13</v>
          </cell>
          <cell r="J4377">
            <v>112</v>
          </cell>
          <cell r="K4377">
            <v>1456</v>
          </cell>
          <cell r="L4377">
            <v>2</v>
          </cell>
          <cell r="M4377" t="str">
            <v>5 vzdy</v>
          </cell>
          <cell r="N4377" t="str">
            <v>TAD</v>
          </cell>
        </row>
        <row r="4378">
          <cell r="D4378" t="str">
            <v>690102/6</v>
          </cell>
          <cell r="E4378" t="str">
            <v>15:55</v>
          </cell>
          <cell r="F4378" t="str">
            <v>Praha,,Černý Most</v>
          </cell>
          <cell r="G4378" t="str">
            <v>18:40</v>
          </cell>
          <cell r="H4378" t="str">
            <v>Pec p.Sněžkou,,aut.st.</v>
          </cell>
          <cell r="I4378">
            <v>13</v>
          </cell>
          <cell r="J4378">
            <v>112</v>
          </cell>
          <cell r="K4378">
            <v>1456</v>
          </cell>
          <cell r="L4378">
            <v>2</v>
          </cell>
          <cell r="M4378" t="str">
            <v>6 vzdy</v>
          </cell>
          <cell r="N4378" t="str">
            <v>TAD</v>
          </cell>
        </row>
        <row r="4379">
          <cell r="D4379" t="str">
            <v>690102/7</v>
          </cell>
          <cell r="E4379" t="str">
            <v>09:50</v>
          </cell>
          <cell r="F4379" t="str">
            <v>Trutnov,,aut.nádr.</v>
          </cell>
          <cell r="G4379" t="str">
            <v>12:05</v>
          </cell>
          <cell r="H4379" t="str">
            <v>Praha,,Černý Most</v>
          </cell>
          <cell r="I4379">
            <v>7</v>
          </cell>
          <cell r="J4379">
            <v>88</v>
          </cell>
          <cell r="K4379">
            <v>616</v>
          </cell>
          <cell r="L4379">
            <v>6</v>
          </cell>
          <cell r="M4379" t="str">
            <v>5 vzdy</v>
          </cell>
          <cell r="N4379" t="str">
            <v>TAD</v>
          </cell>
        </row>
        <row r="4380">
          <cell r="D4380" t="str">
            <v>690102/8</v>
          </cell>
          <cell r="E4380" t="str">
            <v>15:55</v>
          </cell>
          <cell r="F4380" t="str">
            <v>Praha,,Černý Most</v>
          </cell>
          <cell r="G4380" t="str">
            <v>18:05</v>
          </cell>
          <cell r="H4380" t="str">
            <v>Trutnov,,aut.nádr.</v>
          </cell>
          <cell r="I4380">
            <v>7</v>
          </cell>
          <cell r="J4380">
            <v>88</v>
          </cell>
          <cell r="K4380">
            <v>616</v>
          </cell>
          <cell r="L4380">
            <v>6</v>
          </cell>
          <cell r="M4380" t="str">
            <v>6 vzdy</v>
          </cell>
          <cell r="N4380" t="str">
            <v>TAD</v>
          </cell>
        </row>
        <row r="4381">
          <cell r="D4381" t="str">
            <v>690103/1</v>
          </cell>
          <cell r="E4381" t="str">
            <v>14:40</v>
          </cell>
          <cell r="F4381" t="str">
            <v>Trutnov,,aut.nádr.</v>
          </cell>
          <cell r="G4381" t="str">
            <v>16:55</v>
          </cell>
          <cell r="H4381" t="str">
            <v>Praha,,Černý Most</v>
          </cell>
          <cell r="I4381">
            <v>20</v>
          </cell>
          <cell r="J4381">
            <v>67</v>
          </cell>
          <cell r="K4381">
            <v>1340</v>
          </cell>
          <cell r="L4381">
            <v>8</v>
          </cell>
          <cell r="M4381" t="str">
            <v>4 vzdy</v>
          </cell>
          <cell r="N4381" t="str">
            <v>TAD</v>
          </cell>
        </row>
        <row r="4382">
          <cell r="D4382" t="str">
            <v>690103/2</v>
          </cell>
          <cell r="E4382" t="str">
            <v>11:30</v>
          </cell>
          <cell r="F4382" t="str">
            <v>Praha,,Černý Most</v>
          </cell>
          <cell r="G4382" t="str">
            <v>13:45</v>
          </cell>
          <cell r="H4382" t="str">
            <v>Trutnov,,aut.nádr.</v>
          </cell>
          <cell r="I4382">
            <v>37</v>
          </cell>
          <cell r="J4382">
            <v>67</v>
          </cell>
          <cell r="K4382">
            <v>2479</v>
          </cell>
          <cell r="L4382">
            <v>25</v>
          </cell>
          <cell r="M4382" t="str">
            <v>5 vzdy</v>
          </cell>
          <cell r="N4382" t="str">
            <v>TAD</v>
          </cell>
        </row>
        <row r="4383">
          <cell r="D4383" t="str">
            <v>690103/3</v>
          </cell>
          <cell r="E4383" t="str">
            <v>14:15</v>
          </cell>
          <cell r="F4383" t="str">
            <v>Pec p.Sněžkou,,aut.st.</v>
          </cell>
          <cell r="G4383" t="str">
            <v>17:10</v>
          </cell>
          <cell r="H4383" t="str">
            <v>Praha,,Černý Most</v>
          </cell>
          <cell r="I4383">
            <v>13</v>
          </cell>
          <cell r="J4383">
            <v>91</v>
          </cell>
          <cell r="K4383">
            <v>1183</v>
          </cell>
          <cell r="L4383">
            <v>3</v>
          </cell>
          <cell r="M4383" t="str">
            <v>7 vzdy</v>
          </cell>
          <cell r="N4383" t="str">
            <v>TAD</v>
          </cell>
        </row>
        <row r="4384">
          <cell r="D4384" t="str">
            <v>690103/4</v>
          </cell>
          <cell r="E4384" t="str">
            <v>16:55</v>
          </cell>
          <cell r="F4384" t="str">
            <v>Praha,,Černý Most</v>
          </cell>
          <cell r="G4384" t="str">
            <v>19:45</v>
          </cell>
          <cell r="H4384" t="str">
            <v>Pec p.Sněžkou,,aut.st.</v>
          </cell>
          <cell r="I4384">
            <v>26</v>
          </cell>
          <cell r="J4384">
            <v>91</v>
          </cell>
          <cell r="K4384">
            <v>2366</v>
          </cell>
          <cell r="L4384">
            <v>4</v>
          </cell>
          <cell r="M4384" t="str">
            <v>45 vzdy</v>
          </cell>
          <cell r="N4384" t="str">
            <v>TAD</v>
          </cell>
        </row>
        <row r="4385">
          <cell r="D4385" t="str">
            <v>690103/5</v>
          </cell>
          <cell r="E4385" t="str">
            <v>12:00</v>
          </cell>
          <cell r="F4385" t="str">
            <v>Trutnov,,aut.nádr.</v>
          </cell>
          <cell r="G4385" t="str">
            <v>14:15</v>
          </cell>
          <cell r="H4385" t="str">
            <v>Praha,,Černý Most</v>
          </cell>
          <cell r="I4385">
            <v>256</v>
          </cell>
          <cell r="J4385">
            <v>67</v>
          </cell>
          <cell r="K4385">
            <v>17152</v>
          </cell>
          <cell r="L4385">
            <v>200</v>
          </cell>
          <cell r="M4385" t="str">
            <v>X vzdy</v>
          </cell>
          <cell r="N4385" t="str">
            <v>TAD</v>
          </cell>
        </row>
        <row r="4386">
          <cell r="D4386" t="str">
            <v>690103/6</v>
          </cell>
          <cell r="E4386" t="str">
            <v>11:30</v>
          </cell>
          <cell r="F4386" t="str">
            <v>Praha,,Černý Most</v>
          </cell>
          <cell r="G4386" t="str">
            <v>13:45</v>
          </cell>
          <cell r="H4386" t="str">
            <v>Trutnov,,aut.nádr.</v>
          </cell>
          <cell r="I4386">
            <v>20</v>
          </cell>
          <cell r="J4386">
            <v>67</v>
          </cell>
          <cell r="K4386">
            <v>1340</v>
          </cell>
          <cell r="L4386">
            <v>9</v>
          </cell>
          <cell r="M4386" t="str">
            <v>1 vzdy</v>
          </cell>
          <cell r="N4386" t="str">
            <v>TAD</v>
          </cell>
        </row>
        <row r="4387">
          <cell r="D4387" t="str">
            <v>690103/7</v>
          </cell>
          <cell r="E4387" t="str">
            <v>14:55</v>
          </cell>
          <cell r="F4387" t="str">
            <v>Trutnov,,aut.nádr.</v>
          </cell>
          <cell r="G4387" t="str">
            <v>17:10</v>
          </cell>
          <cell r="H4387" t="str">
            <v>Praha,,Černý Most</v>
          </cell>
          <cell r="I4387">
            <v>40</v>
          </cell>
          <cell r="J4387">
            <v>67</v>
          </cell>
          <cell r="K4387">
            <v>2680</v>
          </cell>
          <cell r="L4387">
            <v>38</v>
          </cell>
          <cell r="M4387" t="str">
            <v>7 vzdy</v>
          </cell>
          <cell r="N4387" t="str">
            <v>TAD</v>
          </cell>
        </row>
        <row r="4388">
          <cell r="D4388" t="str">
            <v>690103/8</v>
          </cell>
          <cell r="E4388" t="str">
            <v>16:55</v>
          </cell>
          <cell r="F4388" t="str">
            <v>Praha,,Černý Most</v>
          </cell>
          <cell r="G4388" t="str">
            <v>19:10</v>
          </cell>
          <cell r="H4388" t="str">
            <v>Trutnov,,aut.nádr.</v>
          </cell>
          <cell r="I4388">
            <v>14</v>
          </cell>
          <cell r="J4388">
            <v>67</v>
          </cell>
          <cell r="K4388">
            <v>938</v>
          </cell>
          <cell r="L4388">
            <v>12</v>
          </cell>
          <cell r="M4388" t="str">
            <v>45 vzdy</v>
          </cell>
          <cell r="N4388" t="str">
            <v>TAD</v>
          </cell>
        </row>
        <row r="4389">
          <cell r="D4389" t="str">
            <v>690103/9</v>
          </cell>
          <cell r="E4389" t="str">
            <v>05:40</v>
          </cell>
          <cell r="F4389" t="str">
            <v>Trutnov,,aut.nádr.</v>
          </cell>
          <cell r="G4389" t="str">
            <v>07:55</v>
          </cell>
          <cell r="H4389" t="str">
            <v>Praha,,Černý Most</v>
          </cell>
          <cell r="I4389">
            <v>20</v>
          </cell>
          <cell r="J4389">
            <v>67</v>
          </cell>
          <cell r="K4389">
            <v>1340</v>
          </cell>
          <cell r="L4389">
            <v>9</v>
          </cell>
          <cell r="M4389" t="str">
            <v>1 vzdy</v>
          </cell>
          <cell r="N4389" t="str">
            <v>TAD</v>
          </cell>
        </row>
        <row r="4390">
          <cell r="D4390" t="str">
            <v>690103/11</v>
          </cell>
          <cell r="E4390" t="str">
            <v>14:40</v>
          </cell>
          <cell r="F4390" t="str">
            <v>Trutnov,,aut.nádr.</v>
          </cell>
          <cell r="G4390" t="str">
            <v>16:55</v>
          </cell>
          <cell r="H4390" t="str">
            <v>Praha,,Černý Most</v>
          </cell>
          <cell r="I4390">
            <v>37</v>
          </cell>
          <cell r="J4390">
            <v>67</v>
          </cell>
          <cell r="K4390">
            <v>2479</v>
          </cell>
          <cell r="L4390">
            <v>25</v>
          </cell>
          <cell r="M4390" t="str">
            <v>5 vzdy</v>
          </cell>
          <cell r="N4390" t="str">
            <v>TAD</v>
          </cell>
        </row>
        <row r="4391">
          <cell r="D4391" t="str">
            <v>690104/1</v>
          </cell>
          <cell r="E4391" t="str">
            <v>17:35</v>
          </cell>
          <cell r="F4391" t="str">
            <v>Trutnov,,aut.nádr.</v>
          </cell>
          <cell r="G4391" t="str">
            <v>17:56</v>
          </cell>
          <cell r="H4391" t="str">
            <v>Svoboda n.Úpou,,aut.st.</v>
          </cell>
          <cell r="I4391">
            <v>255</v>
          </cell>
          <cell r="J4391">
            <v>11</v>
          </cell>
          <cell r="K4391">
            <v>2805</v>
          </cell>
          <cell r="L4391">
            <v>200</v>
          </cell>
          <cell r="M4391" t="str">
            <v>X vzdy</v>
          </cell>
          <cell r="N4391" t="str">
            <v>TAD</v>
          </cell>
        </row>
        <row r="4392">
          <cell r="D4392" t="str">
            <v>690104/2</v>
          </cell>
          <cell r="E4392" t="str">
            <v>04:15</v>
          </cell>
          <cell r="F4392" t="str">
            <v>Horní Maršov,Temný Důl,odb.Malá Úpa</v>
          </cell>
          <cell r="G4392" t="str">
            <v>04:50</v>
          </cell>
          <cell r="H4392" t="str">
            <v>Trutnov,,aut.nádr.</v>
          </cell>
          <cell r="I4392">
            <v>255</v>
          </cell>
          <cell r="J4392">
            <v>18</v>
          </cell>
          <cell r="K4392">
            <v>4590</v>
          </cell>
          <cell r="L4392">
            <v>200</v>
          </cell>
          <cell r="M4392" t="str">
            <v>X vzdy</v>
          </cell>
          <cell r="N4392" t="str">
            <v>TAD</v>
          </cell>
        </row>
        <row r="4393">
          <cell r="D4393" t="str">
            <v>690104/3</v>
          </cell>
          <cell r="E4393" t="str">
            <v>19:03</v>
          </cell>
          <cell r="F4393" t="str">
            <v>Svoboda n.Úpou,,aut.st.</v>
          </cell>
          <cell r="G4393" t="str">
            <v>19:23</v>
          </cell>
          <cell r="H4393" t="str">
            <v>Pec p.Sněžkou,,aut.st.</v>
          </cell>
          <cell r="I4393">
            <v>255</v>
          </cell>
          <cell r="J4393">
            <v>13</v>
          </cell>
          <cell r="K4393">
            <v>3315</v>
          </cell>
          <cell r="L4393">
            <v>200</v>
          </cell>
          <cell r="M4393" t="str">
            <v>X vzdy</v>
          </cell>
          <cell r="N4393" t="str">
            <v>TAD</v>
          </cell>
        </row>
        <row r="4394">
          <cell r="D4394" t="str">
            <v>690105/1</v>
          </cell>
          <cell r="E4394" t="str">
            <v>04:43</v>
          </cell>
          <cell r="F4394" t="str">
            <v>Žacléř,,nám.</v>
          </cell>
          <cell r="G4394" t="str">
            <v>05:30</v>
          </cell>
          <cell r="H4394" t="str">
            <v>Trutnov,,aut.nádr.</v>
          </cell>
          <cell r="I4394">
            <v>255</v>
          </cell>
          <cell r="J4394">
            <v>23</v>
          </cell>
          <cell r="K4394">
            <v>5865</v>
          </cell>
          <cell r="L4394">
            <v>200</v>
          </cell>
          <cell r="M4394" t="str">
            <v>X vzdy</v>
          </cell>
          <cell r="N4394" t="str">
            <v>P-TRANSPORT</v>
          </cell>
        </row>
        <row r="4395">
          <cell r="D4395" t="str">
            <v>690105/2</v>
          </cell>
          <cell r="E4395" t="str">
            <v>04:38</v>
          </cell>
          <cell r="F4395" t="str">
            <v>Královec,,ObÚ</v>
          </cell>
          <cell r="G4395" t="str">
            <v>05:14</v>
          </cell>
          <cell r="H4395" t="str">
            <v>Trutnov,,aut.nádr.</v>
          </cell>
          <cell r="I4395">
            <v>255</v>
          </cell>
          <cell r="J4395">
            <v>20</v>
          </cell>
          <cell r="K4395">
            <v>5100</v>
          </cell>
          <cell r="L4395">
            <v>200</v>
          </cell>
          <cell r="M4395" t="str">
            <v>X vzdy</v>
          </cell>
          <cell r="N4395" t="str">
            <v>P-TRANSPORT</v>
          </cell>
        </row>
        <row r="4396">
          <cell r="D4396" t="str">
            <v>690105/3</v>
          </cell>
          <cell r="E4396" t="str">
            <v>04:05</v>
          </cell>
          <cell r="F4396" t="str">
            <v>Žacléř,,nám.</v>
          </cell>
          <cell r="G4396" t="str">
            <v>04:45</v>
          </cell>
          <cell r="H4396" t="str">
            <v>Trutnov,,aut.nádr.</v>
          </cell>
          <cell r="I4396">
            <v>255</v>
          </cell>
          <cell r="J4396">
            <v>23</v>
          </cell>
          <cell r="K4396">
            <v>5865</v>
          </cell>
          <cell r="L4396">
            <v>200</v>
          </cell>
          <cell r="M4396" t="str">
            <v>X vzdy</v>
          </cell>
          <cell r="N4396" t="str">
            <v>P-TRANSPORT</v>
          </cell>
        </row>
        <row r="4397">
          <cell r="D4397" t="str">
            <v>690105/4</v>
          </cell>
          <cell r="E4397" t="str">
            <v>06:10</v>
          </cell>
          <cell r="F4397" t="str">
            <v>Trutnov,,aut.nádr.</v>
          </cell>
          <cell r="G4397" t="str">
            <v>07:24</v>
          </cell>
          <cell r="H4397" t="str">
            <v>Trutnov,,aut.nádr.</v>
          </cell>
          <cell r="I4397">
            <v>255</v>
          </cell>
          <cell r="J4397">
            <v>37</v>
          </cell>
          <cell r="K4397">
            <v>9435</v>
          </cell>
          <cell r="L4397">
            <v>200</v>
          </cell>
          <cell r="M4397" t="str">
            <v>X vzdy</v>
          </cell>
          <cell r="N4397" t="str">
            <v>P-TRANSPORT</v>
          </cell>
        </row>
        <row r="4398">
          <cell r="D4398" t="str">
            <v>690105/5</v>
          </cell>
          <cell r="E4398" t="str">
            <v>05:35</v>
          </cell>
          <cell r="F4398" t="str">
            <v>Trutnov,,aut.nádr.</v>
          </cell>
          <cell r="G4398" t="str">
            <v>06:50</v>
          </cell>
          <cell r="H4398" t="str">
            <v>Trutnov,,aut.nádr.</v>
          </cell>
          <cell r="I4398">
            <v>255</v>
          </cell>
          <cell r="J4398">
            <v>37</v>
          </cell>
          <cell r="K4398">
            <v>9435</v>
          </cell>
          <cell r="L4398">
            <v>200</v>
          </cell>
          <cell r="M4398" t="str">
            <v>X vzdy</v>
          </cell>
          <cell r="N4398" t="str">
            <v>P-TRANSPORT</v>
          </cell>
        </row>
        <row r="4399">
          <cell r="D4399" t="str">
            <v>690105/6</v>
          </cell>
          <cell r="E4399" t="str">
            <v>06:50</v>
          </cell>
          <cell r="F4399" t="str">
            <v>Žacléř,,žel.st.</v>
          </cell>
          <cell r="G4399" t="str">
            <v>07:24</v>
          </cell>
          <cell r="H4399" t="str">
            <v>Trutnov,,aut.nádr.</v>
          </cell>
          <cell r="I4399">
            <v>203</v>
          </cell>
          <cell r="J4399">
            <v>16</v>
          </cell>
          <cell r="K4399">
            <v>3248</v>
          </cell>
          <cell r="L4399">
            <v>152</v>
          </cell>
          <cell r="M4399" t="str">
            <v>X vzdy</v>
          </cell>
          <cell r="N4399" t="str">
            <v>P-TRANSPORT</v>
          </cell>
        </row>
        <row r="4400">
          <cell r="D4400" t="str">
            <v>690105/7</v>
          </cell>
          <cell r="E4400" t="str">
            <v>07:35</v>
          </cell>
          <cell r="F4400" t="str">
            <v>Trutnov,,aut.nádr.</v>
          </cell>
          <cell r="G4400" t="str">
            <v>08:50</v>
          </cell>
          <cell r="H4400" t="str">
            <v>Trutnov,,aut.nádr.</v>
          </cell>
          <cell r="I4400">
            <v>255</v>
          </cell>
          <cell r="J4400">
            <v>37</v>
          </cell>
          <cell r="K4400">
            <v>9435</v>
          </cell>
          <cell r="L4400">
            <v>200</v>
          </cell>
          <cell r="M4400" t="str">
            <v>X vzdy</v>
          </cell>
          <cell r="N4400" t="str">
            <v>P-TRANSPORT</v>
          </cell>
        </row>
        <row r="4401">
          <cell r="D4401" t="str">
            <v>690105/8</v>
          </cell>
          <cell r="E4401" t="str">
            <v>07:10</v>
          </cell>
          <cell r="F4401" t="str">
            <v>Trutnov,,aut.nádr.</v>
          </cell>
          <cell r="G4401" t="str">
            <v>08:24</v>
          </cell>
          <cell r="H4401" t="str">
            <v>Trutnov,,aut.nádr.</v>
          </cell>
          <cell r="I4401">
            <v>255</v>
          </cell>
          <cell r="J4401">
            <v>37</v>
          </cell>
          <cell r="K4401">
            <v>9435</v>
          </cell>
          <cell r="L4401">
            <v>200</v>
          </cell>
          <cell r="M4401" t="str">
            <v>X vzdy</v>
          </cell>
          <cell r="N4401" t="str">
            <v>P-TRANSPORT</v>
          </cell>
        </row>
        <row r="4402">
          <cell r="D4402" t="str">
            <v>690105/9</v>
          </cell>
          <cell r="E4402" t="str">
            <v>10:09</v>
          </cell>
          <cell r="F4402" t="str">
            <v>Žacléř,,žel.st.</v>
          </cell>
          <cell r="G4402" t="str">
            <v>10:50</v>
          </cell>
          <cell r="H4402" t="str">
            <v>Trutnov,,aut.nádr.</v>
          </cell>
          <cell r="I4402">
            <v>255</v>
          </cell>
          <cell r="J4402">
            <v>21</v>
          </cell>
          <cell r="K4402">
            <v>5355</v>
          </cell>
          <cell r="L4402">
            <v>200</v>
          </cell>
          <cell r="M4402" t="str">
            <v>X vzdy</v>
          </cell>
          <cell r="N4402" t="str">
            <v>P-TRANSPORT</v>
          </cell>
        </row>
        <row r="4403">
          <cell r="D4403" t="str">
            <v>690105/10</v>
          </cell>
          <cell r="E4403" t="str">
            <v>08:10</v>
          </cell>
          <cell r="F4403" t="str">
            <v>Trutnov,,aut.nádr.</v>
          </cell>
          <cell r="G4403" t="str">
            <v>08:50</v>
          </cell>
          <cell r="H4403" t="str">
            <v>Žacléř,,žel.st.</v>
          </cell>
          <cell r="I4403">
            <v>255</v>
          </cell>
          <cell r="J4403">
            <v>21</v>
          </cell>
          <cell r="K4403">
            <v>5355</v>
          </cell>
          <cell r="L4403">
            <v>200</v>
          </cell>
          <cell r="M4403" t="str">
            <v>X vzdy</v>
          </cell>
          <cell r="N4403" t="str">
            <v>P-TRANSPORT</v>
          </cell>
        </row>
        <row r="4404">
          <cell r="D4404" t="str">
            <v>690105/11</v>
          </cell>
          <cell r="E4404" t="str">
            <v>12:09</v>
          </cell>
          <cell r="F4404" t="str">
            <v>Žacléř,,žel.st.</v>
          </cell>
          <cell r="G4404" t="str">
            <v>12:50</v>
          </cell>
          <cell r="H4404" t="str">
            <v>Trutnov,,aut.nádr.</v>
          </cell>
          <cell r="I4404">
            <v>255</v>
          </cell>
          <cell r="J4404">
            <v>21</v>
          </cell>
          <cell r="K4404">
            <v>5355</v>
          </cell>
          <cell r="L4404">
            <v>200</v>
          </cell>
          <cell r="M4404" t="str">
            <v>X vzdy</v>
          </cell>
          <cell r="N4404" t="str">
            <v>P-TRANSPORT</v>
          </cell>
        </row>
        <row r="4405">
          <cell r="D4405" t="str">
            <v>690105/12</v>
          </cell>
          <cell r="E4405" t="str">
            <v>10:10</v>
          </cell>
          <cell r="F4405" t="str">
            <v>Trutnov,,aut.nádr.</v>
          </cell>
          <cell r="G4405" t="str">
            <v>10:50</v>
          </cell>
          <cell r="H4405" t="str">
            <v>Žacléř,,žel.st.</v>
          </cell>
          <cell r="I4405">
            <v>255</v>
          </cell>
          <cell r="J4405">
            <v>21</v>
          </cell>
          <cell r="K4405">
            <v>5355</v>
          </cell>
          <cell r="L4405">
            <v>200</v>
          </cell>
          <cell r="M4405" t="str">
            <v>X vzdy</v>
          </cell>
          <cell r="N4405" t="str">
            <v>P-TRANSPORT</v>
          </cell>
        </row>
        <row r="4406">
          <cell r="D4406" t="str">
            <v>690105/13</v>
          </cell>
          <cell r="E4406" t="str">
            <v>12:35</v>
          </cell>
          <cell r="F4406" t="str">
            <v>Trutnov,,aut.nádr.</v>
          </cell>
          <cell r="G4406" t="str">
            <v>13:50</v>
          </cell>
          <cell r="H4406" t="str">
            <v>Trutnov,,aut.nádr.</v>
          </cell>
          <cell r="I4406">
            <v>255</v>
          </cell>
          <cell r="J4406">
            <v>37</v>
          </cell>
          <cell r="K4406">
            <v>9435</v>
          </cell>
          <cell r="L4406">
            <v>200</v>
          </cell>
          <cell r="M4406" t="str">
            <v>X vzdy</v>
          </cell>
          <cell r="N4406" t="str">
            <v>P-TRANSPORT</v>
          </cell>
        </row>
        <row r="4407">
          <cell r="D4407" t="str">
            <v>690105/14</v>
          </cell>
          <cell r="E4407" t="str">
            <v>12:10</v>
          </cell>
          <cell r="F4407" t="str">
            <v>Trutnov,,aut.nádr.</v>
          </cell>
          <cell r="G4407" t="str">
            <v>13:24</v>
          </cell>
          <cell r="H4407" t="str">
            <v>Trutnov,,aut.nádr.</v>
          </cell>
          <cell r="I4407">
            <v>255</v>
          </cell>
          <cell r="J4407">
            <v>37</v>
          </cell>
          <cell r="K4407">
            <v>9435</v>
          </cell>
          <cell r="L4407">
            <v>200</v>
          </cell>
          <cell r="M4407" t="str">
            <v>X vzdy</v>
          </cell>
          <cell r="N4407" t="str">
            <v>P-TRANSPORT</v>
          </cell>
        </row>
        <row r="4408">
          <cell r="D4408" t="str">
            <v>690105/15</v>
          </cell>
          <cell r="E4408" t="str">
            <v>13:45</v>
          </cell>
          <cell r="F4408" t="str">
            <v>Trutnov,,aut.nádr.</v>
          </cell>
          <cell r="G4408" t="str">
            <v>15:05</v>
          </cell>
          <cell r="H4408" t="str">
            <v>Trutnov,,aut.nádr.</v>
          </cell>
          <cell r="I4408">
            <v>255</v>
          </cell>
          <cell r="J4408">
            <v>38</v>
          </cell>
          <cell r="K4408">
            <v>9690</v>
          </cell>
          <cell r="L4408">
            <v>200</v>
          </cell>
          <cell r="M4408" t="str">
            <v>X vzdy</v>
          </cell>
          <cell r="N4408" t="str">
            <v>P-TRANSPORT</v>
          </cell>
        </row>
        <row r="4409">
          <cell r="D4409" t="str">
            <v>690105/16</v>
          </cell>
          <cell r="E4409" t="str">
            <v>13:10</v>
          </cell>
          <cell r="F4409" t="str">
            <v>Trutnov,,aut.nádr.</v>
          </cell>
          <cell r="G4409" t="str">
            <v>14:24</v>
          </cell>
          <cell r="H4409" t="str">
            <v>Trutnov,,aut.nádr.</v>
          </cell>
          <cell r="I4409">
            <v>255</v>
          </cell>
          <cell r="J4409">
            <v>37</v>
          </cell>
          <cell r="K4409">
            <v>9435</v>
          </cell>
          <cell r="L4409">
            <v>200</v>
          </cell>
          <cell r="M4409" t="str">
            <v>X vzdy</v>
          </cell>
          <cell r="N4409" t="str">
            <v>P-TRANSPORT</v>
          </cell>
        </row>
        <row r="4410">
          <cell r="D4410" t="str">
            <v>690105/18</v>
          </cell>
          <cell r="E4410" t="str">
            <v>14:10</v>
          </cell>
          <cell r="F4410" t="str">
            <v>Trutnov,,aut.nádr.</v>
          </cell>
          <cell r="G4410" t="str">
            <v>15:24</v>
          </cell>
          <cell r="H4410" t="str">
            <v>Trutnov,,aut.nádr.</v>
          </cell>
          <cell r="I4410">
            <v>255</v>
          </cell>
          <cell r="J4410">
            <v>37</v>
          </cell>
          <cell r="K4410">
            <v>9435</v>
          </cell>
          <cell r="L4410">
            <v>200</v>
          </cell>
          <cell r="M4410" t="str">
            <v>X vzdy</v>
          </cell>
          <cell r="N4410" t="str">
            <v>P-TRANSPORT</v>
          </cell>
        </row>
        <row r="4411">
          <cell r="D4411" t="str">
            <v>690105/19</v>
          </cell>
          <cell r="E4411" t="str">
            <v>15:35</v>
          </cell>
          <cell r="F4411" t="str">
            <v>Trutnov,,aut.nádr.</v>
          </cell>
          <cell r="G4411" t="str">
            <v>16:50</v>
          </cell>
          <cell r="H4411" t="str">
            <v>Trutnov,,aut.nádr.</v>
          </cell>
          <cell r="I4411">
            <v>255</v>
          </cell>
          <cell r="J4411">
            <v>38</v>
          </cell>
          <cell r="K4411">
            <v>9690</v>
          </cell>
          <cell r="L4411">
            <v>200</v>
          </cell>
          <cell r="M4411" t="str">
            <v>X vzdy</v>
          </cell>
          <cell r="N4411" t="str">
            <v>P-TRANSPORT</v>
          </cell>
        </row>
        <row r="4412">
          <cell r="D4412" t="str">
            <v>690105/20</v>
          </cell>
          <cell r="E4412" t="str">
            <v>15:10</v>
          </cell>
          <cell r="F4412" t="str">
            <v>Trutnov,,aut.nádr.</v>
          </cell>
          <cell r="G4412" t="str">
            <v>16:24</v>
          </cell>
          <cell r="H4412" t="str">
            <v>Trutnov,,aut.nádr.</v>
          </cell>
          <cell r="I4412">
            <v>255</v>
          </cell>
          <cell r="J4412">
            <v>37</v>
          </cell>
          <cell r="K4412">
            <v>9435</v>
          </cell>
          <cell r="L4412">
            <v>200</v>
          </cell>
          <cell r="M4412" t="str">
            <v>X vzdy</v>
          </cell>
          <cell r="N4412" t="str">
            <v>P-TRANSPORT</v>
          </cell>
        </row>
        <row r="4413">
          <cell r="D4413" t="str">
            <v>690105/21</v>
          </cell>
          <cell r="E4413" t="str">
            <v>16:35</v>
          </cell>
          <cell r="F4413" t="str">
            <v>Trutnov,,aut.nádr.</v>
          </cell>
          <cell r="G4413" t="str">
            <v>17:50</v>
          </cell>
          <cell r="H4413" t="str">
            <v>Trutnov,,aut.nádr.</v>
          </cell>
          <cell r="I4413">
            <v>255</v>
          </cell>
          <cell r="J4413">
            <v>37</v>
          </cell>
          <cell r="K4413">
            <v>9435</v>
          </cell>
          <cell r="L4413">
            <v>200</v>
          </cell>
          <cell r="M4413" t="str">
            <v>X vzdy</v>
          </cell>
          <cell r="N4413" t="str">
            <v>P-TRANSPORT</v>
          </cell>
        </row>
        <row r="4414">
          <cell r="D4414" t="str">
            <v>690105/22</v>
          </cell>
          <cell r="E4414" t="str">
            <v>16:10</v>
          </cell>
          <cell r="F4414" t="str">
            <v>Trutnov,,aut.nádr.</v>
          </cell>
          <cell r="G4414" t="str">
            <v>17:24</v>
          </cell>
          <cell r="H4414" t="str">
            <v>Trutnov,,aut.nádr.</v>
          </cell>
          <cell r="I4414">
            <v>255</v>
          </cell>
          <cell r="J4414">
            <v>37</v>
          </cell>
          <cell r="K4414">
            <v>9435</v>
          </cell>
          <cell r="L4414">
            <v>200</v>
          </cell>
          <cell r="M4414" t="str">
            <v>X vzdy</v>
          </cell>
          <cell r="N4414" t="str">
            <v>P-TRANSPORT</v>
          </cell>
        </row>
        <row r="4415">
          <cell r="D4415" t="str">
            <v>690105/23</v>
          </cell>
          <cell r="E4415" t="str">
            <v>17:35</v>
          </cell>
          <cell r="F4415" t="str">
            <v>Trutnov,,aut.nádr.</v>
          </cell>
          <cell r="G4415" t="str">
            <v>18:50</v>
          </cell>
          <cell r="H4415" t="str">
            <v>Trutnov,,aut.nádr.</v>
          </cell>
          <cell r="I4415">
            <v>255</v>
          </cell>
          <cell r="J4415">
            <v>37</v>
          </cell>
          <cell r="K4415">
            <v>9435</v>
          </cell>
          <cell r="L4415">
            <v>200</v>
          </cell>
          <cell r="M4415" t="str">
            <v>X vzdy</v>
          </cell>
          <cell r="N4415" t="str">
            <v>P-TRANSPORT</v>
          </cell>
        </row>
        <row r="4416">
          <cell r="D4416" t="str">
            <v>690105/24</v>
          </cell>
          <cell r="E4416" t="str">
            <v>17:10</v>
          </cell>
          <cell r="F4416" t="str">
            <v>Trutnov,,aut.nádr.</v>
          </cell>
          <cell r="G4416" t="str">
            <v>18:24</v>
          </cell>
          <cell r="H4416" t="str">
            <v>Trutnov,,aut.nádr.</v>
          </cell>
          <cell r="I4416">
            <v>255</v>
          </cell>
          <cell r="J4416">
            <v>37</v>
          </cell>
          <cell r="K4416">
            <v>9435</v>
          </cell>
          <cell r="L4416">
            <v>200</v>
          </cell>
          <cell r="M4416" t="str">
            <v>X vzdy</v>
          </cell>
          <cell r="N4416" t="str">
            <v>P-TRANSPORT</v>
          </cell>
        </row>
        <row r="4417">
          <cell r="D4417" t="str">
            <v>690105/25</v>
          </cell>
          <cell r="E4417" t="str">
            <v>18:35</v>
          </cell>
          <cell r="F4417" t="str">
            <v>Trutnov,,aut.nádr.</v>
          </cell>
          <cell r="G4417" t="str">
            <v>19:50</v>
          </cell>
          <cell r="H4417" t="str">
            <v>Trutnov,,aut.nádr.</v>
          </cell>
          <cell r="I4417">
            <v>255</v>
          </cell>
          <cell r="J4417">
            <v>37</v>
          </cell>
          <cell r="K4417">
            <v>9435</v>
          </cell>
          <cell r="L4417">
            <v>200</v>
          </cell>
          <cell r="M4417" t="str">
            <v>X vzdy</v>
          </cell>
          <cell r="N4417" t="str">
            <v>P-TRANSPORT</v>
          </cell>
        </row>
        <row r="4418">
          <cell r="D4418" t="str">
            <v>690105/26</v>
          </cell>
          <cell r="E4418" t="str">
            <v>18:10</v>
          </cell>
          <cell r="F4418" t="str">
            <v>Trutnov,,aut.nádr.</v>
          </cell>
          <cell r="G4418" t="str">
            <v>18:54</v>
          </cell>
          <cell r="H4418" t="str">
            <v>Žacléř,,nám.</v>
          </cell>
          <cell r="I4418">
            <v>255</v>
          </cell>
          <cell r="J4418">
            <v>23</v>
          </cell>
          <cell r="K4418">
            <v>5865</v>
          </cell>
          <cell r="L4418">
            <v>200</v>
          </cell>
          <cell r="M4418" t="str">
            <v>X vzdy</v>
          </cell>
          <cell r="N4418" t="str">
            <v>P-TRANSPORT</v>
          </cell>
        </row>
        <row r="4419">
          <cell r="D4419" t="str">
            <v>690105/27</v>
          </cell>
          <cell r="E4419" t="str">
            <v>20:35</v>
          </cell>
          <cell r="F4419" t="str">
            <v>Trutnov,,aut.nádr.</v>
          </cell>
          <cell r="G4419" t="str">
            <v>21:50</v>
          </cell>
          <cell r="H4419" t="str">
            <v>Trutnov,,aut.nádr.</v>
          </cell>
          <cell r="I4419">
            <v>255</v>
          </cell>
          <cell r="J4419">
            <v>37</v>
          </cell>
          <cell r="K4419">
            <v>9435</v>
          </cell>
          <cell r="L4419">
            <v>200</v>
          </cell>
          <cell r="M4419" t="str">
            <v>X vzdy</v>
          </cell>
          <cell r="N4419" t="str">
            <v>P-TRANSPORT</v>
          </cell>
        </row>
        <row r="4420">
          <cell r="D4420" t="str">
            <v>690105/28</v>
          </cell>
          <cell r="E4420" t="str">
            <v>20:10</v>
          </cell>
          <cell r="F4420" t="str">
            <v>Trutnov,,aut.nádr.</v>
          </cell>
          <cell r="G4420" t="str">
            <v>20:54</v>
          </cell>
          <cell r="H4420" t="str">
            <v>Žacléř,,nám.</v>
          </cell>
          <cell r="I4420">
            <v>255</v>
          </cell>
          <cell r="J4420">
            <v>23</v>
          </cell>
          <cell r="K4420">
            <v>5865</v>
          </cell>
          <cell r="L4420">
            <v>200</v>
          </cell>
          <cell r="M4420" t="str">
            <v>X vzdy</v>
          </cell>
          <cell r="N4420" t="str">
            <v>P-TRANSPORT</v>
          </cell>
        </row>
        <row r="4421">
          <cell r="D4421" t="str">
            <v>690105/30</v>
          </cell>
          <cell r="E4421" t="str">
            <v>22:25</v>
          </cell>
          <cell r="F4421" t="str">
            <v>Trutnov,,aut.nádr.</v>
          </cell>
          <cell r="G4421" t="str">
            <v>23:05</v>
          </cell>
          <cell r="H4421" t="str">
            <v>Žacléř,,nám.</v>
          </cell>
          <cell r="I4421">
            <v>255</v>
          </cell>
          <cell r="J4421">
            <v>23</v>
          </cell>
          <cell r="K4421">
            <v>5865</v>
          </cell>
          <cell r="L4421">
            <v>200</v>
          </cell>
          <cell r="M4421" t="str">
            <v>X vzdy</v>
          </cell>
          <cell r="N4421" t="str">
            <v>P-TRANSPORT</v>
          </cell>
        </row>
        <row r="4422">
          <cell r="D4422" t="str">
            <v>690105/36</v>
          </cell>
          <cell r="E4422" t="str">
            <v>07:02</v>
          </cell>
          <cell r="F4422" t="str">
            <v>Žacléř,,žel.st.</v>
          </cell>
          <cell r="G4422" t="str">
            <v>07:24</v>
          </cell>
          <cell r="H4422" t="str">
            <v>Trutnov,,aut.nádr.</v>
          </cell>
          <cell r="I4422">
            <v>57</v>
          </cell>
          <cell r="J4422">
            <v>16</v>
          </cell>
          <cell r="K4422">
            <v>912</v>
          </cell>
          <cell r="L4422">
            <v>48</v>
          </cell>
          <cell r="M4422" t="str">
            <v>X vzdy</v>
          </cell>
          <cell r="N4422" t="str">
            <v>P-TRANSPORT</v>
          </cell>
        </row>
        <row r="4423">
          <cell r="D4423" t="str">
            <v>690105/50</v>
          </cell>
          <cell r="E4423" t="str">
            <v>05:37</v>
          </cell>
          <cell r="F4423" t="str">
            <v>Královec,,ObÚ</v>
          </cell>
          <cell r="G4423" t="str">
            <v>05:43</v>
          </cell>
          <cell r="H4423" t="str">
            <v>Žacléř,,žel.st.</v>
          </cell>
          <cell r="I4423">
            <v>255</v>
          </cell>
          <cell r="J4423">
            <v>4</v>
          </cell>
          <cell r="K4423">
            <v>1020</v>
          </cell>
          <cell r="L4423">
            <v>200</v>
          </cell>
          <cell r="M4423" t="str">
            <v>X vzdy</v>
          </cell>
          <cell r="N4423" t="str">
            <v>P-TRANSPORT</v>
          </cell>
        </row>
        <row r="4424">
          <cell r="D4424" t="str">
            <v>690105/51</v>
          </cell>
          <cell r="E4424" t="str">
            <v>04:53</v>
          </cell>
          <cell r="F4424" t="str">
            <v>Trutnov,,aut.nádr.</v>
          </cell>
          <cell r="G4424" t="str">
            <v>05:36</v>
          </cell>
          <cell r="H4424" t="str">
            <v>Královec,,ObÚ</v>
          </cell>
          <cell r="I4424">
            <v>255</v>
          </cell>
          <cell r="J4424">
            <v>21</v>
          </cell>
          <cell r="K4424">
            <v>5355</v>
          </cell>
          <cell r="L4424">
            <v>200</v>
          </cell>
          <cell r="M4424" t="str">
            <v>X vzdy</v>
          </cell>
          <cell r="N4424" t="str">
            <v>P-TRANSPORT</v>
          </cell>
        </row>
        <row r="4425">
          <cell r="D4425" t="str">
            <v>690105/52</v>
          </cell>
          <cell r="E4425" t="str">
            <v>06:44</v>
          </cell>
          <cell r="F4425" t="str">
            <v>Královec,,ObÚ</v>
          </cell>
          <cell r="G4425" t="str">
            <v>06:50</v>
          </cell>
          <cell r="H4425" t="str">
            <v>Žacléř,,žel.st.</v>
          </cell>
          <cell r="I4425">
            <v>255</v>
          </cell>
          <cell r="J4425">
            <v>4</v>
          </cell>
          <cell r="K4425">
            <v>1020</v>
          </cell>
          <cell r="L4425">
            <v>200</v>
          </cell>
          <cell r="M4425" t="str">
            <v>X vzdy</v>
          </cell>
          <cell r="N4425" t="str">
            <v>P-TRANSPORT</v>
          </cell>
        </row>
        <row r="4426">
          <cell r="D4426" t="str">
            <v>690105/53</v>
          </cell>
          <cell r="E4426" t="str">
            <v>06:10</v>
          </cell>
          <cell r="F4426" t="str">
            <v>Žacléř,,žel.st.</v>
          </cell>
          <cell r="G4426" t="str">
            <v>06:16</v>
          </cell>
          <cell r="H4426" t="str">
            <v>Královec,,ObÚ</v>
          </cell>
          <cell r="I4426">
            <v>255</v>
          </cell>
          <cell r="J4426">
            <v>4</v>
          </cell>
          <cell r="K4426">
            <v>1020</v>
          </cell>
          <cell r="L4426">
            <v>200</v>
          </cell>
          <cell r="M4426" t="str">
            <v>X vzdy</v>
          </cell>
          <cell r="N4426" t="str">
            <v>P-TRANSPORT</v>
          </cell>
        </row>
        <row r="4427">
          <cell r="D4427" t="str">
            <v>690105/54</v>
          </cell>
          <cell r="E4427" t="str">
            <v>07:18</v>
          </cell>
          <cell r="F4427" t="str">
            <v>Bernartice,Křenov</v>
          </cell>
          <cell r="G4427" t="str">
            <v>07:43</v>
          </cell>
          <cell r="H4427" t="str">
            <v>Žacléř,,nám.</v>
          </cell>
          <cell r="I4427">
            <v>255</v>
          </cell>
          <cell r="J4427">
            <v>11</v>
          </cell>
          <cell r="K4427">
            <v>2805</v>
          </cell>
          <cell r="L4427">
            <v>200</v>
          </cell>
          <cell r="M4427" t="str">
            <v>X vzdy</v>
          </cell>
          <cell r="N4427" t="str">
            <v>P-TRANSPORT</v>
          </cell>
        </row>
        <row r="4428">
          <cell r="D4428" t="str">
            <v>690105/55</v>
          </cell>
          <cell r="E4428" t="str">
            <v>06:55</v>
          </cell>
          <cell r="F4428" t="str">
            <v>Žacléř,,žel.st.</v>
          </cell>
          <cell r="G4428" t="str">
            <v>07:16</v>
          </cell>
          <cell r="H4428" t="str">
            <v>Bernartice,Křenov</v>
          </cell>
          <cell r="I4428">
            <v>255</v>
          </cell>
          <cell r="J4428">
            <v>13</v>
          </cell>
          <cell r="K4428">
            <v>3315</v>
          </cell>
          <cell r="L4428">
            <v>200</v>
          </cell>
          <cell r="M4428" t="str">
            <v>X vzdy</v>
          </cell>
          <cell r="N4428" t="str">
            <v>P-TRANSPORT</v>
          </cell>
        </row>
        <row r="4429">
          <cell r="D4429" t="str">
            <v>690105/57</v>
          </cell>
          <cell r="E4429" t="str">
            <v>09:35</v>
          </cell>
          <cell r="F4429" t="str">
            <v>Trutnov,,aut.nádr.</v>
          </cell>
          <cell r="G4429" t="str">
            <v>10:18</v>
          </cell>
          <cell r="H4429" t="str">
            <v>Královec,,st.hr.</v>
          </cell>
          <cell r="I4429">
            <v>255</v>
          </cell>
          <cell r="J4429">
            <v>22</v>
          </cell>
          <cell r="K4429">
            <v>5610</v>
          </cell>
          <cell r="L4429">
            <v>200</v>
          </cell>
          <cell r="M4429" t="str">
            <v>X vzdy</v>
          </cell>
          <cell r="N4429" t="str">
            <v>P-TRANSPORT</v>
          </cell>
        </row>
        <row r="4430">
          <cell r="D4430" t="str">
            <v>690105/58</v>
          </cell>
          <cell r="E4430" t="str">
            <v>08:53</v>
          </cell>
          <cell r="F4430" t="str">
            <v>Žacléř,,žel.st.</v>
          </cell>
          <cell r="G4430" t="str">
            <v>09:24</v>
          </cell>
          <cell r="H4430" t="str">
            <v>Trutnov,,aut.nádr.</v>
          </cell>
          <cell r="I4430">
            <v>255</v>
          </cell>
          <cell r="J4430">
            <v>16</v>
          </cell>
          <cell r="K4430">
            <v>4080</v>
          </cell>
          <cell r="L4430">
            <v>200</v>
          </cell>
          <cell r="M4430" t="str">
            <v>X vzdy</v>
          </cell>
          <cell r="N4430" t="str">
            <v>P-TRANSPORT</v>
          </cell>
        </row>
        <row r="4431">
          <cell r="D4431" t="str">
            <v>690105/59</v>
          </cell>
          <cell r="E4431" t="str">
            <v>11:35</v>
          </cell>
          <cell r="F4431" t="str">
            <v>Trutnov,,aut.nádr.</v>
          </cell>
          <cell r="G4431" t="str">
            <v>12:07</v>
          </cell>
          <cell r="H4431" t="str">
            <v>Žacléř,,žel.st.</v>
          </cell>
          <cell r="I4431">
            <v>255</v>
          </cell>
          <cell r="J4431">
            <v>16</v>
          </cell>
          <cell r="K4431">
            <v>4080</v>
          </cell>
          <cell r="L4431">
            <v>200</v>
          </cell>
          <cell r="M4431" t="str">
            <v>X vzdy</v>
          </cell>
          <cell r="N4431" t="str">
            <v>P-TRANSPORT</v>
          </cell>
        </row>
        <row r="4432">
          <cell r="D4432" t="str">
            <v>690105/60</v>
          </cell>
          <cell r="E4432" t="str">
            <v>10:40</v>
          </cell>
          <cell r="F4432" t="str">
            <v>Královec,,st.hr.</v>
          </cell>
          <cell r="G4432" t="str">
            <v>11:24</v>
          </cell>
          <cell r="H4432" t="str">
            <v>Trutnov,,aut.nádr.</v>
          </cell>
          <cell r="I4432">
            <v>255</v>
          </cell>
          <cell r="J4432">
            <v>22</v>
          </cell>
          <cell r="K4432">
            <v>5610</v>
          </cell>
          <cell r="L4432">
            <v>200</v>
          </cell>
          <cell r="M4432" t="str">
            <v>X vzdy</v>
          </cell>
          <cell r="N4432" t="str">
            <v>P-TRANSPORT</v>
          </cell>
        </row>
        <row r="4433">
          <cell r="D4433" t="str">
            <v>690105/61</v>
          </cell>
          <cell r="E4433" t="str">
            <v>13:10</v>
          </cell>
          <cell r="F4433" t="str">
            <v>Žacléř,,žel.st.</v>
          </cell>
          <cell r="G4433" t="str">
            <v>13:27</v>
          </cell>
          <cell r="H4433" t="str">
            <v>Bernartice,Křenov</v>
          </cell>
          <cell r="I4433">
            <v>255</v>
          </cell>
          <cell r="J4433">
            <v>9</v>
          </cell>
          <cell r="K4433">
            <v>2295</v>
          </cell>
          <cell r="L4433">
            <v>200</v>
          </cell>
          <cell r="M4433" t="str">
            <v>X vzdy</v>
          </cell>
          <cell r="N4433" t="str">
            <v>P-TRANSPORT</v>
          </cell>
        </row>
        <row r="4434">
          <cell r="D4434" t="str">
            <v>690105/62</v>
          </cell>
          <cell r="E4434" t="str">
            <v>13:30</v>
          </cell>
          <cell r="F4434" t="str">
            <v>Bernartice,Křenov</v>
          </cell>
          <cell r="G4434" t="str">
            <v>13:49</v>
          </cell>
          <cell r="H4434" t="str">
            <v>Žacléř,,žel.st.</v>
          </cell>
          <cell r="I4434">
            <v>255</v>
          </cell>
          <cell r="J4434">
            <v>9</v>
          </cell>
          <cell r="K4434">
            <v>2295</v>
          </cell>
          <cell r="L4434">
            <v>200</v>
          </cell>
          <cell r="M4434" t="str">
            <v>X vzdy</v>
          </cell>
          <cell r="N4434" t="str">
            <v>P-TRANSPORT</v>
          </cell>
        </row>
        <row r="4435">
          <cell r="D4435" t="str">
            <v>690105/63</v>
          </cell>
          <cell r="E4435" t="str">
            <v>14:20</v>
          </cell>
          <cell r="F4435" t="str">
            <v>Žacléř,,žel.st.</v>
          </cell>
          <cell r="G4435" t="str">
            <v>14:32</v>
          </cell>
          <cell r="H4435" t="str">
            <v>Bernartice,,nám.</v>
          </cell>
          <cell r="I4435">
            <v>255</v>
          </cell>
          <cell r="J4435">
            <v>7</v>
          </cell>
          <cell r="K4435">
            <v>1785</v>
          </cell>
          <cell r="L4435">
            <v>200</v>
          </cell>
          <cell r="M4435" t="str">
            <v>X vzdy</v>
          </cell>
          <cell r="N4435" t="str">
            <v>P-TRANSPORT</v>
          </cell>
        </row>
        <row r="4436">
          <cell r="D4436" t="str">
            <v>690105/64</v>
          </cell>
          <cell r="E4436" t="str">
            <v>14:37</v>
          </cell>
          <cell r="F4436" t="str">
            <v>Bernartice,,nám.</v>
          </cell>
          <cell r="G4436" t="str">
            <v>14:52</v>
          </cell>
          <cell r="H4436" t="str">
            <v>Žacléř,,žel.st.</v>
          </cell>
          <cell r="I4436">
            <v>255</v>
          </cell>
          <cell r="J4436">
            <v>8</v>
          </cell>
          <cell r="K4436">
            <v>2040</v>
          </cell>
          <cell r="L4436">
            <v>200</v>
          </cell>
          <cell r="M4436" t="str">
            <v>X vzdy</v>
          </cell>
          <cell r="N4436" t="str">
            <v>P-TRANSPORT</v>
          </cell>
        </row>
        <row r="4437">
          <cell r="D4437" t="str">
            <v>690105/65</v>
          </cell>
          <cell r="E4437" t="str">
            <v>15:10</v>
          </cell>
          <cell r="F4437" t="str">
            <v>Žacléř,,žel.st.</v>
          </cell>
          <cell r="G4437" t="str">
            <v>15:27</v>
          </cell>
          <cell r="H4437" t="str">
            <v>Bernartice,Křenov</v>
          </cell>
          <cell r="I4437">
            <v>255</v>
          </cell>
          <cell r="J4437">
            <v>9</v>
          </cell>
          <cell r="K4437">
            <v>2295</v>
          </cell>
          <cell r="L4437">
            <v>200</v>
          </cell>
          <cell r="M4437" t="str">
            <v>X vzdy</v>
          </cell>
          <cell r="N4437" t="str">
            <v>P-TRANSPORT</v>
          </cell>
        </row>
        <row r="4438">
          <cell r="D4438" t="str">
            <v>690105/66</v>
          </cell>
          <cell r="E4438" t="str">
            <v>15:30</v>
          </cell>
          <cell r="F4438" t="str">
            <v>Bernartice,Křenov</v>
          </cell>
          <cell r="G4438" t="str">
            <v>16:27</v>
          </cell>
          <cell r="H4438" t="str">
            <v>Trutnov,,aut.nádr.</v>
          </cell>
          <cell r="I4438">
            <v>255</v>
          </cell>
          <cell r="J4438">
            <v>29</v>
          </cell>
          <cell r="K4438">
            <v>7395</v>
          </cell>
          <cell r="L4438">
            <v>200</v>
          </cell>
          <cell r="M4438" t="str">
            <v>X vzdy</v>
          </cell>
          <cell r="N4438" t="str">
            <v>P-TRANSPORT</v>
          </cell>
        </row>
        <row r="4439">
          <cell r="D4439" t="str">
            <v>690105/71</v>
          </cell>
          <cell r="E4439" t="str">
            <v>19:35</v>
          </cell>
          <cell r="F4439" t="str">
            <v>Trutnov,,aut.nádr.</v>
          </cell>
          <cell r="G4439" t="str">
            <v>20:43</v>
          </cell>
          <cell r="H4439" t="str">
            <v>Trutnov,,aut.nádr.</v>
          </cell>
          <cell r="I4439">
            <v>255</v>
          </cell>
          <cell r="J4439">
            <v>38</v>
          </cell>
          <cell r="K4439">
            <v>9690</v>
          </cell>
          <cell r="L4439">
            <v>200</v>
          </cell>
          <cell r="M4439" t="str">
            <v>X vzdy</v>
          </cell>
          <cell r="N4439" t="str">
            <v>P-TRANSPORT</v>
          </cell>
        </row>
        <row r="4440">
          <cell r="D4440" t="str">
            <v>690105/73</v>
          </cell>
          <cell r="E4440" t="str">
            <v>22:45</v>
          </cell>
          <cell r="F4440" t="str">
            <v>Trutnov,,aut.nádr.</v>
          </cell>
          <cell r="G4440" t="str">
            <v>23:07</v>
          </cell>
          <cell r="H4440" t="str">
            <v>Žacléř,,žel.st.</v>
          </cell>
          <cell r="I4440">
            <v>255</v>
          </cell>
          <cell r="J4440">
            <v>16</v>
          </cell>
          <cell r="K4440">
            <v>4080</v>
          </cell>
          <cell r="L4440">
            <v>200</v>
          </cell>
          <cell r="M4440" t="str">
            <v>X vzdy</v>
          </cell>
          <cell r="N4440" t="str">
            <v>P-TRANSPORT</v>
          </cell>
        </row>
        <row r="4441">
          <cell r="D4441" t="str">
            <v>690105/100</v>
          </cell>
          <cell r="E4441" t="str">
            <v>05:40</v>
          </cell>
          <cell r="F4441" t="str">
            <v>Žacléř,,žel.st.</v>
          </cell>
          <cell r="G4441" t="str">
            <v>06:09</v>
          </cell>
          <cell r="H4441" t="str">
            <v>Trutnov,,aut.nádr.</v>
          </cell>
          <cell r="I4441">
            <v>114</v>
          </cell>
          <cell r="J4441">
            <v>16</v>
          </cell>
          <cell r="K4441">
            <v>1824</v>
          </cell>
          <cell r="L4441">
            <v>87</v>
          </cell>
          <cell r="M4441" t="str">
            <v>6+ vzdy</v>
          </cell>
          <cell r="N4441" t="str">
            <v>P-TRANSPORT</v>
          </cell>
        </row>
        <row r="4442">
          <cell r="D4442" t="str">
            <v>690105/101</v>
          </cell>
          <cell r="E4442" t="str">
            <v>07:03</v>
          </cell>
          <cell r="F4442" t="str">
            <v>Žacléř,,nám.</v>
          </cell>
          <cell r="G4442" t="str">
            <v>07:44</v>
          </cell>
          <cell r="H4442" t="str">
            <v>Trutnov,,aut.nádr.</v>
          </cell>
          <cell r="I4442">
            <v>116</v>
          </cell>
          <cell r="J4442">
            <v>24</v>
          </cell>
          <cell r="K4442">
            <v>2784</v>
          </cell>
          <cell r="L4442">
            <v>87</v>
          </cell>
          <cell r="M4442" t="str">
            <v>6+ vzdy</v>
          </cell>
          <cell r="N4442" t="str">
            <v>P-TRANSPORT</v>
          </cell>
        </row>
        <row r="4443">
          <cell r="D4443" t="str">
            <v>690105/102</v>
          </cell>
          <cell r="E4443" t="str">
            <v>06:15</v>
          </cell>
          <cell r="F4443" t="str">
            <v>Trutnov,,aut.nádr.</v>
          </cell>
          <cell r="G4443" t="str">
            <v>06:59</v>
          </cell>
          <cell r="H4443" t="str">
            <v>Žacléř,,nám.</v>
          </cell>
          <cell r="I4443">
            <v>114</v>
          </cell>
          <cell r="J4443">
            <v>23</v>
          </cell>
          <cell r="K4443">
            <v>2622</v>
          </cell>
          <cell r="L4443">
            <v>87</v>
          </cell>
          <cell r="M4443" t="str">
            <v>6+ vzdy</v>
          </cell>
          <cell r="N4443" t="str">
            <v>P-TRANSPORT</v>
          </cell>
        </row>
        <row r="4444">
          <cell r="D4444" t="str">
            <v>690105/103</v>
          </cell>
          <cell r="E4444" t="str">
            <v>09:03</v>
          </cell>
          <cell r="F4444" t="str">
            <v>Žacléř,,nám.</v>
          </cell>
          <cell r="G4444" t="str">
            <v>09:44</v>
          </cell>
          <cell r="H4444" t="str">
            <v>Trutnov,,aut.nádr.</v>
          </cell>
          <cell r="I4444">
            <v>116</v>
          </cell>
          <cell r="J4444">
            <v>23</v>
          </cell>
          <cell r="K4444">
            <v>2668</v>
          </cell>
          <cell r="L4444">
            <v>87</v>
          </cell>
          <cell r="M4444" t="str">
            <v>6+ vzdy</v>
          </cell>
          <cell r="N4444" t="str">
            <v>P-TRANSPORT</v>
          </cell>
        </row>
        <row r="4445">
          <cell r="D4445" t="str">
            <v>690105/104</v>
          </cell>
          <cell r="E4445" t="str">
            <v>07:55</v>
          </cell>
          <cell r="F4445" t="str">
            <v>Žacléř,,žel.st.</v>
          </cell>
          <cell r="G4445" t="str">
            <v>08:24</v>
          </cell>
          <cell r="H4445" t="str">
            <v>Trutnov,,aut.nádr.</v>
          </cell>
          <cell r="I4445">
            <v>116</v>
          </cell>
          <cell r="J4445">
            <v>16</v>
          </cell>
          <cell r="K4445">
            <v>1856</v>
          </cell>
          <cell r="L4445">
            <v>87</v>
          </cell>
          <cell r="M4445" t="str">
            <v>6+ vzdy</v>
          </cell>
          <cell r="N4445" t="str">
            <v>P-TRANSPORT</v>
          </cell>
        </row>
        <row r="4446">
          <cell r="D4446" t="str">
            <v>690105/105</v>
          </cell>
          <cell r="E4446" t="str">
            <v>11:03</v>
          </cell>
          <cell r="F4446" t="str">
            <v>Žacléř,,nám.</v>
          </cell>
          <cell r="G4446" t="str">
            <v>11:44</v>
          </cell>
          <cell r="H4446" t="str">
            <v>Trutnov,,aut.nádr.</v>
          </cell>
          <cell r="I4446">
            <v>116</v>
          </cell>
          <cell r="J4446">
            <v>23</v>
          </cell>
          <cell r="K4446">
            <v>2668</v>
          </cell>
          <cell r="L4446">
            <v>87</v>
          </cell>
          <cell r="M4446" t="str">
            <v>6+ vzdy</v>
          </cell>
          <cell r="N4446" t="str">
            <v>P-TRANSPORT</v>
          </cell>
        </row>
        <row r="4447">
          <cell r="D4447" t="str">
            <v>690105/106</v>
          </cell>
          <cell r="E4447" t="str">
            <v>08:15</v>
          </cell>
          <cell r="F4447" t="str">
            <v>Trutnov,,aut.nádr.</v>
          </cell>
          <cell r="G4447" t="str">
            <v>08:59</v>
          </cell>
          <cell r="H4447" t="str">
            <v>Žacléř,,nám.</v>
          </cell>
          <cell r="I4447">
            <v>114</v>
          </cell>
          <cell r="J4447">
            <v>24</v>
          </cell>
          <cell r="K4447">
            <v>2736</v>
          </cell>
          <cell r="L4447">
            <v>87</v>
          </cell>
          <cell r="M4447" t="str">
            <v>6+ vzdy</v>
          </cell>
          <cell r="N4447" t="str">
            <v>P-TRANSPORT</v>
          </cell>
        </row>
        <row r="4448">
          <cell r="D4448" t="str">
            <v>690105/107</v>
          </cell>
          <cell r="E4448" t="str">
            <v>11:35</v>
          </cell>
          <cell r="F4448" t="str">
            <v>Trutnov,,aut.nádr.</v>
          </cell>
          <cell r="G4448" t="str">
            <v>12:16</v>
          </cell>
          <cell r="H4448" t="str">
            <v>Královec,,st.hr.</v>
          </cell>
          <cell r="I4448">
            <v>116</v>
          </cell>
          <cell r="J4448">
            <v>22</v>
          </cell>
          <cell r="K4448">
            <v>2552</v>
          </cell>
          <cell r="L4448">
            <v>87</v>
          </cell>
          <cell r="M4448" t="str">
            <v>6+ vzdy</v>
          </cell>
          <cell r="N4448" t="str">
            <v>P-TRANSPORT</v>
          </cell>
        </row>
        <row r="4449">
          <cell r="D4449" t="str">
            <v>690105/108</v>
          </cell>
          <cell r="E4449" t="str">
            <v>10:15</v>
          </cell>
          <cell r="F4449" t="str">
            <v>Trutnov,,aut.nádr.</v>
          </cell>
          <cell r="G4449" t="str">
            <v>10:59</v>
          </cell>
          <cell r="H4449" t="str">
            <v>Žacléř,,nám.</v>
          </cell>
          <cell r="I4449">
            <v>116</v>
          </cell>
          <cell r="J4449">
            <v>23</v>
          </cell>
          <cell r="K4449">
            <v>2668</v>
          </cell>
          <cell r="L4449">
            <v>87</v>
          </cell>
          <cell r="M4449" t="str">
            <v>6+ vzdy</v>
          </cell>
          <cell r="N4449" t="str">
            <v>P-TRANSPORT</v>
          </cell>
        </row>
        <row r="4450">
          <cell r="D4450" t="str">
            <v>690105/109</v>
          </cell>
          <cell r="E4450" t="str">
            <v>13:03</v>
          </cell>
          <cell r="F4450" t="str">
            <v>Žacléř,,nám.</v>
          </cell>
          <cell r="G4450" t="str">
            <v>13:44</v>
          </cell>
          <cell r="H4450" t="str">
            <v>Trutnov,,aut.nádr.</v>
          </cell>
          <cell r="I4450">
            <v>116</v>
          </cell>
          <cell r="J4450">
            <v>23</v>
          </cell>
          <cell r="K4450">
            <v>2668</v>
          </cell>
          <cell r="L4450">
            <v>87</v>
          </cell>
          <cell r="M4450" t="str">
            <v>6+ vzdy</v>
          </cell>
          <cell r="N4450" t="str">
            <v>P-TRANSPORT</v>
          </cell>
        </row>
        <row r="4451">
          <cell r="D4451" t="str">
            <v>690105/110</v>
          </cell>
          <cell r="E4451" t="str">
            <v>12:15</v>
          </cell>
          <cell r="F4451" t="str">
            <v>Trutnov,,aut.nádr.</v>
          </cell>
          <cell r="G4451" t="str">
            <v>12:59</v>
          </cell>
          <cell r="H4451" t="str">
            <v>Žacléř,,nám.</v>
          </cell>
          <cell r="I4451">
            <v>116</v>
          </cell>
          <cell r="J4451">
            <v>23</v>
          </cell>
          <cell r="K4451">
            <v>2668</v>
          </cell>
          <cell r="L4451">
            <v>87</v>
          </cell>
          <cell r="M4451" t="str">
            <v>6+ vzdy</v>
          </cell>
          <cell r="N4451" t="str">
            <v>P-TRANSPORT</v>
          </cell>
        </row>
        <row r="4452">
          <cell r="D4452" t="str">
            <v>690105/111</v>
          </cell>
          <cell r="E4452" t="str">
            <v>15:03</v>
          </cell>
          <cell r="F4452" t="str">
            <v>Žacléř,,nám.</v>
          </cell>
          <cell r="G4452" t="str">
            <v>15:44</v>
          </cell>
          <cell r="H4452" t="str">
            <v>Trutnov,,aut.nádr.</v>
          </cell>
          <cell r="I4452">
            <v>116</v>
          </cell>
          <cell r="J4452">
            <v>23</v>
          </cell>
          <cell r="K4452">
            <v>2668</v>
          </cell>
          <cell r="L4452">
            <v>87</v>
          </cell>
          <cell r="M4452" t="str">
            <v>6+ vzdy</v>
          </cell>
          <cell r="N4452" t="str">
            <v>P-TRANSPORT</v>
          </cell>
        </row>
        <row r="4453">
          <cell r="D4453" t="str">
            <v>690105/112</v>
          </cell>
          <cell r="E4453" t="str">
            <v>14:15</v>
          </cell>
          <cell r="F4453" t="str">
            <v>Trutnov,,aut.nádr.</v>
          </cell>
          <cell r="G4453" t="str">
            <v>14:59</v>
          </cell>
          <cell r="H4453" t="str">
            <v>Žacléř,,nám.</v>
          </cell>
          <cell r="I4453">
            <v>116</v>
          </cell>
          <cell r="J4453">
            <v>23</v>
          </cell>
          <cell r="K4453">
            <v>2668</v>
          </cell>
          <cell r="L4453">
            <v>87</v>
          </cell>
          <cell r="M4453" t="str">
            <v>6+ vzdy</v>
          </cell>
          <cell r="N4453" t="str">
            <v>P-TRANSPORT</v>
          </cell>
        </row>
        <row r="4454">
          <cell r="D4454" t="str">
            <v>690105/113</v>
          </cell>
          <cell r="E4454" t="str">
            <v>17:03</v>
          </cell>
          <cell r="F4454" t="str">
            <v>Žacléř,,nám.</v>
          </cell>
          <cell r="G4454" t="str">
            <v>17:44</v>
          </cell>
          <cell r="H4454" t="str">
            <v>Trutnov,,aut.nádr.</v>
          </cell>
          <cell r="I4454">
            <v>115</v>
          </cell>
          <cell r="J4454">
            <v>23</v>
          </cell>
          <cell r="K4454">
            <v>2645</v>
          </cell>
          <cell r="L4454">
            <v>87</v>
          </cell>
          <cell r="M4454" t="str">
            <v>6+ vzdy</v>
          </cell>
          <cell r="N4454" t="str">
            <v>P-TRANSPORT</v>
          </cell>
        </row>
        <row r="4455">
          <cell r="D4455" t="str">
            <v>690105/114</v>
          </cell>
          <cell r="E4455" t="str">
            <v>15:43</v>
          </cell>
          <cell r="F4455" t="str">
            <v>Královec,,st.hr.</v>
          </cell>
          <cell r="G4455" t="str">
            <v>16:24</v>
          </cell>
          <cell r="H4455" t="str">
            <v>Trutnov,,aut.nádr.</v>
          </cell>
          <cell r="I4455">
            <v>115</v>
          </cell>
          <cell r="J4455">
            <v>22</v>
          </cell>
          <cell r="K4455">
            <v>2530</v>
          </cell>
          <cell r="L4455">
            <v>87</v>
          </cell>
          <cell r="M4455" t="str">
            <v>6+ vzdy</v>
          </cell>
          <cell r="N4455" t="str">
            <v>P-TRANSPORT</v>
          </cell>
        </row>
        <row r="4456">
          <cell r="D4456" t="str">
            <v>690105/115</v>
          </cell>
          <cell r="E4456" t="str">
            <v>19:03</v>
          </cell>
          <cell r="F4456" t="str">
            <v>Žacléř,,nám.</v>
          </cell>
          <cell r="G4456" t="str">
            <v>19:44</v>
          </cell>
          <cell r="H4456" t="str">
            <v>Trutnov,,aut.nádr.</v>
          </cell>
          <cell r="I4456">
            <v>114</v>
          </cell>
          <cell r="J4456">
            <v>23</v>
          </cell>
          <cell r="K4456">
            <v>2622</v>
          </cell>
          <cell r="L4456">
            <v>87</v>
          </cell>
          <cell r="M4456" t="str">
            <v>6+ vzdy</v>
          </cell>
          <cell r="N4456" t="str">
            <v>P-TRANSPORT</v>
          </cell>
        </row>
        <row r="4457">
          <cell r="D4457" t="str">
            <v>690105/116</v>
          </cell>
          <cell r="E4457" t="str">
            <v>16:15</v>
          </cell>
          <cell r="F4457" t="str">
            <v>Trutnov,,aut.nádr.</v>
          </cell>
          <cell r="G4457" t="str">
            <v>16:59</v>
          </cell>
          <cell r="H4457" t="str">
            <v>Žacléř,,nám.</v>
          </cell>
          <cell r="I4457">
            <v>116</v>
          </cell>
          <cell r="J4457">
            <v>23</v>
          </cell>
          <cell r="K4457">
            <v>2668</v>
          </cell>
          <cell r="L4457">
            <v>87</v>
          </cell>
          <cell r="M4457" t="str">
            <v>6+ vzdy</v>
          </cell>
          <cell r="N4457" t="str">
            <v>P-TRANSPORT</v>
          </cell>
        </row>
        <row r="4458">
          <cell r="D4458" t="str">
            <v>690105/117</v>
          </cell>
          <cell r="E4458" t="str">
            <v>19:35</v>
          </cell>
          <cell r="F4458" t="str">
            <v>Trutnov,,aut.nádr.</v>
          </cell>
          <cell r="G4458" t="str">
            <v>20:16</v>
          </cell>
          <cell r="H4458" t="str">
            <v>Královec,,st.hr.</v>
          </cell>
          <cell r="I4458">
            <v>115</v>
          </cell>
          <cell r="J4458">
            <v>22</v>
          </cell>
          <cell r="K4458">
            <v>2530</v>
          </cell>
          <cell r="L4458">
            <v>87</v>
          </cell>
          <cell r="M4458" t="str">
            <v>6+ vzdy</v>
          </cell>
          <cell r="N4458" t="str">
            <v>P-TRANSPORT</v>
          </cell>
        </row>
        <row r="4459">
          <cell r="D4459" t="str">
            <v>690105/118</v>
          </cell>
          <cell r="E4459" t="str">
            <v>18:15</v>
          </cell>
          <cell r="F4459" t="str">
            <v>Trutnov,,aut.nádr.</v>
          </cell>
          <cell r="G4459" t="str">
            <v>18:59</v>
          </cell>
          <cell r="H4459" t="str">
            <v>Žacléř,,nám.</v>
          </cell>
          <cell r="I4459">
            <v>116</v>
          </cell>
          <cell r="J4459">
            <v>23</v>
          </cell>
          <cell r="K4459">
            <v>2668</v>
          </cell>
          <cell r="L4459">
            <v>87</v>
          </cell>
          <cell r="M4459" t="str">
            <v>6+ vzdy</v>
          </cell>
          <cell r="N4459" t="str">
            <v>P-TRANSPORT</v>
          </cell>
        </row>
        <row r="4460">
          <cell r="D4460" t="str">
            <v>690105/119</v>
          </cell>
          <cell r="E4460" t="str">
            <v>21:00</v>
          </cell>
          <cell r="F4460" t="str">
            <v>Žacléř,,nám.</v>
          </cell>
          <cell r="G4460" t="str">
            <v>21:38</v>
          </cell>
          <cell r="H4460" t="str">
            <v>Trutnov,,aut.nádr.</v>
          </cell>
          <cell r="I4460">
            <v>55</v>
          </cell>
          <cell r="J4460">
            <v>23</v>
          </cell>
          <cell r="K4460">
            <v>1265</v>
          </cell>
          <cell r="L4460">
            <v>43</v>
          </cell>
          <cell r="M4460" t="str">
            <v>+ vzdy</v>
          </cell>
          <cell r="N4460" t="str">
            <v>P-TRANSPORT</v>
          </cell>
        </row>
        <row r="4461">
          <cell r="D4461" t="str">
            <v>690105/120</v>
          </cell>
          <cell r="E4461" t="str">
            <v>20:15</v>
          </cell>
          <cell r="F4461" t="str">
            <v>Trutnov,,aut.nádr.</v>
          </cell>
          <cell r="G4461" t="str">
            <v>20:59</v>
          </cell>
          <cell r="H4461" t="str">
            <v>Žacléř,,nám.</v>
          </cell>
          <cell r="I4461">
            <v>115</v>
          </cell>
          <cell r="J4461">
            <v>23</v>
          </cell>
          <cell r="K4461">
            <v>2645</v>
          </cell>
          <cell r="L4461">
            <v>87</v>
          </cell>
          <cell r="M4461" t="str">
            <v>6+ vzdy</v>
          </cell>
          <cell r="N4461" t="str">
            <v>P-TRANSPORT</v>
          </cell>
        </row>
        <row r="4462">
          <cell r="D4462" t="str">
            <v>690105/121</v>
          </cell>
          <cell r="E4462" t="str">
            <v>21:38</v>
          </cell>
          <cell r="F4462" t="str">
            <v>Trutnov,,aut.nádr.</v>
          </cell>
          <cell r="G4462" t="str">
            <v>22:08</v>
          </cell>
          <cell r="H4462" t="str">
            <v>Žacléř,,žel.st.</v>
          </cell>
          <cell r="I4462">
            <v>55</v>
          </cell>
          <cell r="J4462">
            <v>16</v>
          </cell>
          <cell r="K4462">
            <v>880</v>
          </cell>
          <cell r="L4462">
            <v>43</v>
          </cell>
          <cell r="M4462" t="str">
            <v>+ vzdy</v>
          </cell>
          <cell r="N4462" t="str">
            <v>P-TRANSPORT</v>
          </cell>
        </row>
        <row r="4463">
          <cell r="D4463" t="str">
            <v>690105/150</v>
          </cell>
          <cell r="E4463" t="str">
            <v>23:05</v>
          </cell>
          <cell r="F4463" t="str">
            <v>Trutnov,,aut.nádr.</v>
          </cell>
          <cell r="G4463" t="str">
            <v>23:40</v>
          </cell>
          <cell r="H4463" t="str">
            <v>Žacléř,,nám.</v>
          </cell>
          <cell r="I4463">
            <v>114</v>
          </cell>
          <cell r="J4463">
            <v>23</v>
          </cell>
          <cell r="K4463">
            <v>2622</v>
          </cell>
          <cell r="L4463">
            <v>87</v>
          </cell>
          <cell r="M4463" t="str">
            <v>6+ vzdy</v>
          </cell>
          <cell r="N4463" t="str">
            <v>P-TRANSPORT</v>
          </cell>
        </row>
        <row r="4464">
          <cell r="D4464" t="str">
            <v>690105/151</v>
          </cell>
          <cell r="E4464" t="str">
            <v>04:40</v>
          </cell>
          <cell r="F4464" t="str">
            <v>Žacléř,,nám.</v>
          </cell>
          <cell r="G4464" t="str">
            <v>05:17</v>
          </cell>
          <cell r="H4464" t="str">
            <v>Trutnov,,aut.nádr.</v>
          </cell>
          <cell r="I4464">
            <v>114</v>
          </cell>
          <cell r="J4464">
            <v>23</v>
          </cell>
          <cell r="K4464">
            <v>2622</v>
          </cell>
          <cell r="L4464">
            <v>87</v>
          </cell>
          <cell r="M4464" t="str">
            <v>6+ vzdy</v>
          </cell>
          <cell r="N4464" t="str">
            <v>P-TRANSPORT</v>
          </cell>
        </row>
        <row r="4465">
          <cell r="D4465" t="str">
            <v>690105/200</v>
          </cell>
          <cell r="E4465" t="str">
            <v>07:43</v>
          </cell>
          <cell r="F4465" t="str">
            <v>Královec,,st.hr.</v>
          </cell>
          <cell r="G4465" t="str">
            <v>07:52</v>
          </cell>
          <cell r="H4465" t="str">
            <v>Žacléř,,žel.st.</v>
          </cell>
          <cell r="I4465">
            <v>54</v>
          </cell>
          <cell r="J4465">
            <v>6</v>
          </cell>
          <cell r="K4465">
            <v>324</v>
          </cell>
          <cell r="L4465">
            <v>41</v>
          </cell>
          <cell r="M4465" t="str">
            <v>6 vzdy</v>
          </cell>
          <cell r="N4465" t="str">
            <v>P-TRANSPORT</v>
          </cell>
        </row>
        <row r="4466">
          <cell r="D4466" t="str">
            <v>690105/201</v>
          </cell>
          <cell r="E4466" t="str">
            <v>07:08</v>
          </cell>
          <cell r="F4466" t="str">
            <v>Žacléř,,žel.st.</v>
          </cell>
          <cell r="G4466" t="str">
            <v>07:16</v>
          </cell>
          <cell r="H4466" t="str">
            <v>Královec,,st.hr.</v>
          </cell>
          <cell r="I4466">
            <v>54</v>
          </cell>
          <cell r="J4466">
            <v>6</v>
          </cell>
          <cell r="K4466">
            <v>324</v>
          </cell>
          <cell r="L4466">
            <v>41</v>
          </cell>
          <cell r="M4466" t="str">
            <v>6 vzdy</v>
          </cell>
          <cell r="N4466" t="str">
            <v>P-TRANSPORT</v>
          </cell>
        </row>
        <row r="4467">
          <cell r="D4467" t="str">
            <v>690105/202</v>
          </cell>
          <cell r="E4467" t="str">
            <v>12:43</v>
          </cell>
          <cell r="F4467" t="str">
            <v>Královec,,st.hr.</v>
          </cell>
          <cell r="G4467" t="str">
            <v>12:52</v>
          </cell>
          <cell r="H4467" t="str">
            <v>Žacléř,,žel.st.</v>
          </cell>
          <cell r="I4467">
            <v>116</v>
          </cell>
          <cell r="J4467">
            <v>6</v>
          </cell>
          <cell r="K4467">
            <v>696</v>
          </cell>
          <cell r="L4467">
            <v>87</v>
          </cell>
          <cell r="M4467" t="str">
            <v>6+ vzdy</v>
          </cell>
          <cell r="N4467" t="str">
            <v>P-TRANSPORT</v>
          </cell>
        </row>
        <row r="4468">
          <cell r="D4468" t="str">
            <v>690105/203</v>
          </cell>
          <cell r="E4468" t="str">
            <v>15:08</v>
          </cell>
          <cell r="F4468" t="str">
            <v>Žacléř,,žel.st.</v>
          </cell>
          <cell r="G4468" t="str">
            <v>15:16</v>
          </cell>
          <cell r="H4468" t="str">
            <v>Královec,,st.hr.</v>
          </cell>
          <cell r="I4468">
            <v>116</v>
          </cell>
          <cell r="J4468">
            <v>6</v>
          </cell>
          <cell r="K4468">
            <v>696</v>
          </cell>
          <cell r="L4468">
            <v>87</v>
          </cell>
          <cell r="M4468" t="str">
            <v>6+ vzdy</v>
          </cell>
          <cell r="N4468" t="str">
            <v>P-TRANSPORT</v>
          </cell>
        </row>
        <row r="4469">
          <cell r="D4469" t="str">
            <v>690105/204</v>
          </cell>
          <cell r="E4469" t="str">
            <v>20:43</v>
          </cell>
          <cell r="F4469" t="str">
            <v>Královec,,st.hr.</v>
          </cell>
          <cell r="G4469" t="str">
            <v>20:52</v>
          </cell>
          <cell r="H4469" t="str">
            <v>Žacléř,,žel.st.</v>
          </cell>
          <cell r="I4469">
            <v>114</v>
          </cell>
          <cell r="J4469">
            <v>6</v>
          </cell>
          <cell r="K4469">
            <v>684</v>
          </cell>
          <cell r="L4469">
            <v>87</v>
          </cell>
          <cell r="M4469" t="str">
            <v>6+ vzdy</v>
          </cell>
          <cell r="N4469" t="str">
            <v>P-TRANSPORT</v>
          </cell>
        </row>
        <row r="4470">
          <cell r="D4470" t="str">
            <v>690106/1</v>
          </cell>
          <cell r="E4470" t="str">
            <v>06:46</v>
          </cell>
          <cell r="F4470" t="str">
            <v>Trutnov,,aut.nádr.</v>
          </cell>
          <cell r="G4470" t="str">
            <v>06:58</v>
          </cell>
          <cell r="H4470" t="str">
            <v>Chvaleč,,dol.zast.</v>
          </cell>
          <cell r="I4470">
            <v>198</v>
          </cell>
          <cell r="J4470">
            <v>11</v>
          </cell>
          <cell r="K4470">
            <v>2178</v>
          </cell>
          <cell r="L4470">
            <v>152</v>
          </cell>
          <cell r="M4470" t="str">
            <v>X vzdy</v>
          </cell>
          <cell r="N4470" t="str">
            <v>TAD</v>
          </cell>
        </row>
        <row r="4471">
          <cell r="D4471" t="str">
            <v>690106/2</v>
          </cell>
          <cell r="E4471" t="str">
            <v>06:59</v>
          </cell>
          <cell r="F4471" t="str">
            <v>Chvaleč,,dol.zast.</v>
          </cell>
          <cell r="G4471" t="str">
            <v>07:20</v>
          </cell>
          <cell r="H4471" t="str">
            <v>Trutnov,,aut.nádr.</v>
          </cell>
          <cell r="I4471">
            <v>198</v>
          </cell>
          <cell r="J4471">
            <v>11</v>
          </cell>
          <cell r="K4471">
            <v>2178</v>
          </cell>
          <cell r="L4471">
            <v>152</v>
          </cell>
          <cell r="M4471" t="str">
            <v>X vzdy</v>
          </cell>
          <cell r="N4471" t="str">
            <v>TAD</v>
          </cell>
        </row>
        <row r="4472">
          <cell r="D4472" t="str">
            <v>690106/101</v>
          </cell>
          <cell r="E4472" t="str">
            <v>06:50</v>
          </cell>
          <cell r="F4472" t="str">
            <v>Trutnov,,aut.nádr.</v>
          </cell>
          <cell r="G4472" t="str">
            <v>07:41</v>
          </cell>
          <cell r="H4472" t="str">
            <v>Adršpach,Horní Adršpach,žel.zast.</v>
          </cell>
          <cell r="I4472">
            <v>1</v>
          </cell>
          <cell r="J4472">
            <v>30</v>
          </cell>
          <cell r="K4472">
            <v>30</v>
          </cell>
          <cell r="L4472">
            <v>1</v>
          </cell>
          <cell r="M4472" t="str">
            <v xml:space="preserve"> vzdy</v>
          </cell>
          <cell r="N4472" t="str">
            <v>TAD</v>
          </cell>
        </row>
        <row r="4473">
          <cell r="D4473" t="str">
            <v>690107/2</v>
          </cell>
          <cell r="E4473" t="str">
            <v>03:50</v>
          </cell>
          <cell r="F4473" t="str">
            <v>Broumov,,aut.st.</v>
          </cell>
          <cell r="G4473" t="str">
            <v>05:30</v>
          </cell>
          <cell r="H4473" t="str">
            <v>Trutnov,,aut.nádr.</v>
          </cell>
          <cell r="I4473">
            <v>255</v>
          </cell>
          <cell r="J4473">
            <v>30</v>
          </cell>
          <cell r="K4473">
            <v>7650</v>
          </cell>
          <cell r="L4473">
            <v>200</v>
          </cell>
          <cell r="M4473" t="str">
            <v>X vzdy</v>
          </cell>
          <cell r="N4473" t="str">
            <v>P-TRANSPORT</v>
          </cell>
        </row>
        <row r="4474">
          <cell r="D4474" t="str">
            <v>690107/3</v>
          </cell>
          <cell r="E4474" t="str">
            <v>04:05</v>
          </cell>
          <cell r="F4474" t="str">
            <v>Trutnov,,aut.nádr.</v>
          </cell>
          <cell r="G4474" t="str">
            <v>05:47</v>
          </cell>
          <cell r="H4474" t="str">
            <v>Broumov,,aut.st.</v>
          </cell>
          <cell r="I4474">
            <v>255</v>
          </cell>
          <cell r="J4474">
            <v>30</v>
          </cell>
          <cell r="K4474">
            <v>7650</v>
          </cell>
          <cell r="L4474">
            <v>200</v>
          </cell>
          <cell r="M4474" t="str">
            <v>X vzdy</v>
          </cell>
          <cell r="N4474" t="str">
            <v>P-TRANSPORT</v>
          </cell>
        </row>
        <row r="4475">
          <cell r="D4475" t="str">
            <v>690107/4</v>
          </cell>
          <cell r="E4475" t="str">
            <v>05:45</v>
          </cell>
          <cell r="F4475" t="str">
            <v>Jívka,,aut.st.</v>
          </cell>
          <cell r="G4475" t="str">
            <v>06:25</v>
          </cell>
          <cell r="H4475" t="str">
            <v>Trutnov,,aut.nádr.</v>
          </cell>
          <cell r="I4475">
            <v>255</v>
          </cell>
          <cell r="J4475">
            <v>21</v>
          </cell>
          <cell r="K4475">
            <v>5355</v>
          </cell>
          <cell r="L4475">
            <v>200</v>
          </cell>
          <cell r="M4475" t="str">
            <v>X vzdy</v>
          </cell>
          <cell r="N4475" t="str">
            <v>P-TRANSPORT</v>
          </cell>
        </row>
        <row r="4476">
          <cell r="D4476" t="str">
            <v>690107/5</v>
          </cell>
          <cell r="E4476" t="str">
            <v>05:03</v>
          </cell>
          <cell r="F4476" t="str">
            <v>Trutnov,,aut.nádr.</v>
          </cell>
          <cell r="G4476" t="str">
            <v>05:40</v>
          </cell>
          <cell r="H4476" t="str">
            <v>Jívka,,aut.st.</v>
          </cell>
          <cell r="I4476">
            <v>255</v>
          </cell>
          <cell r="J4476">
            <v>21</v>
          </cell>
          <cell r="K4476">
            <v>5355</v>
          </cell>
          <cell r="L4476">
            <v>200</v>
          </cell>
          <cell r="M4476" t="str">
            <v>X vzdy</v>
          </cell>
          <cell r="N4476" t="str">
            <v>P-TRANSPORT</v>
          </cell>
        </row>
        <row r="4477">
          <cell r="D4477" t="str">
            <v>690107/6</v>
          </cell>
          <cell r="E4477" t="str">
            <v>05:18</v>
          </cell>
          <cell r="F4477" t="str">
            <v>Broumov,,aut.st.</v>
          </cell>
          <cell r="G4477" t="str">
            <v>07:24</v>
          </cell>
          <cell r="H4477" t="str">
            <v>Trutnov,,aut.nádr.</v>
          </cell>
          <cell r="I4477">
            <v>255</v>
          </cell>
          <cell r="J4477">
            <v>30</v>
          </cell>
          <cell r="K4477">
            <v>7650</v>
          </cell>
          <cell r="L4477">
            <v>200</v>
          </cell>
          <cell r="M4477" t="str">
            <v>X vzdy</v>
          </cell>
          <cell r="N4477" t="str">
            <v>P-TRANSPORT</v>
          </cell>
        </row>
        <row r="4478">
          <cell r="D4478" t="str">
            <v>690107/7</v>
          </cell>
          <cell r="E4478" t="str">
            <v>05:35</v>
          </cell>
          <cell r="F4478" t="str">
            <v>Trutnov,,aut.nádr.</v>
          </cell>
          <cell r="G4478" t="str">
            <v>07:38</v>
          </cell>
          <cell r="H4478" t="str">
            <v>Broumov,,aut.st.</v>
          </cell>
          <cell r="I4478">
            <v>255</v>
          </cell>
          <cell r="J4478">
            <v>30</v>
          </cell>
          <cell r="K4478">
            <v>7650</v>
          </cell>
          <cell r="L4478">
            <v>200</v>
          </cell>
          <cell r="M4478" t="str">
            <v>X vzdy</v>
          </cell>
          <cell r="N4478" t="str">
            <v>P-TRANSPORT</v>
          </cell>
        </row>
        <row r="4479">
          <cell r="D4479" t="str">
            <v>690107/8</v>
          </cell>
          <cell r="E4479" t="str">
            <v>07:05</v>
          </cell>
          <cell r="F4479" t="str">
            <v>Broumov,,aut.st.</v>
          </cell>
          <cell r="G4479" t="str">
            <v>08:55</v>
          </cell>
          <cell r="H4479" t="str">
            <v>Trutnov,,aut.nádr.</v>
          </cell>
          <cell r="I4479">
            <v>255</v>
          </cell>
          <cell r="J4479">
            <v>30</v>
          </cell>
          <cell r="K4479">
            <v>7650</v>
          </cell>
          <cell r="L4479">
            <v>200</v>
          </cell>
          <cell r="M4479" t="str">
            <v>X vzdy</v>
          </cell>
          <cell r="N4479" t="str">
            <v>P-TRANSPORT</v>
          </cell>
        </row>
        <row r="4480">
          <cell r="D4480" t="str">
            <v>690107/9</v>
          </cell>
          <cell r="E4480" t="str">
            <v>06:35</v>
          </cell>
          <cell r="F4480" t="str">
            <v>Trutnov,,aut.nádr.</v>
          </cell>
          <cell r="G4480" t="str">
            <v>08:35</v>
          </cell>
          <cell r="H4480" t="str">
            <v>Broumov,,aut.st.</v>
          </cell>
          <cell r="I4480">
            <v>255</v>
          </cell>
          <cell r="J4480">
            <v>30</v>
          </cell>
          <cell r="K4480">
            <v>7650</v>
          </cell>
          <cell r="L4480">
            <v>200</v>
          </cell>
          <cell r="M4480" t="str">
            <v>X vzdy</v>
          </cell>
          <cell r="N4480" t="str">
            <v>P-TRANSPORT</v>
          </cell>
        </row>
        <row r="4481">
          <cell r="D4481" t="str">
            <v>690107/10</v>
          </cell>
          <cell r="E4481" t="str">
            <v>09:25</v>
          </cell>
          <cell r="F4481" t="str">
            <v>Broumov,,aut.st.</v>
          </cell>
          <cell r="G4481" t="str">
            <v>11:25</v>
          </cell>
          <cell r="H4481" t="str">
            <v>Trutnov,,aut.nádr.</v>
          </cell>
          <cell r="I4481">
            <v>255</v>
          </cell>
          <cell r="J4481">
            <v>30</v>
          </cell>
          <cell r="K4481">
            <v>7650</v>
          </cell>
          <cell r="L4481">
            <v>200</v>
          </cell>
          <cell r="M4481" t="str">
            <v>X vzdy</v>
          </cell>
          <cell r="N4481" t="str">
            <v>P-TRANSPORT</v>
          </cell>
        </row>
        <row r="4482">
          <cell r="D4482" t="str">
            <v>690107/11</v>
          </cell>
          <cell r="E4482" t="str">
            <v>10:35</v>
          </cell>
          <cell r="F4482" t="str">
            <v>Trutnov,,aut.nádr.</v>
          </cell>
          <cell r="G4482" t="str">
            <v>12:35</v>
          </cell>
          <cell r="H4482" t="str">
            <v>Broumov,,aut.st.</v>
          </cell>
          <cell r="I4482">
            <v>255</v>
          </cell>
          <cell r="J4482">
            <v>30</v>
          </cell>
          <cell r="K4482">
            <v>7650</v>
          </cell>
          <cell r="L4482">
            <v>200</v>
          </cell>
          <cell r="M4482" t="str">
            <v>X vzdy</v>
          </cell>
          <cell r="N4482" t="str">
            <v>P-TRANSPORT</v>
          </cell>
        </row>
        <row r="4483">
          <cell r="D4483" t="str">
            <v>690107/12</v>
          </cell>
          <cell r="E4483" t="str">
            <v>11:25</v>
          </cell>
          <cell r="F4483" t="str">
            <v>Broumov,,aut.st.</v>
          </cell>
          <cell r="G4483" t="str">
            <v>13:25</v>
          </cell>
          <cell r="H4483" t="str">
            <v>Trutnov,,aut.nádr.</v>
          </cell>
          <cell r="I4483">
            <v>255</v>
          </cell>
          <cell r="J4483">
            <v>30</v>
          </cell>
          <cell r="K4483">
            <v>7650</v>
          </cell>
          <cell r="L4483">
            <v>200</v>
          </cell>
          <cell r="M4483" t="str">
            <v>X vzdy</v>
          </cell>
          <cell r="N4483" t="str">
            <v>P-TRANSPORT</v>
          </cell>
        </row>
        <row r="4484">
          <cell r="D4484" t="str">
            <v>690107/13</v>
          </cell>
          <cell r="E4484" t="str">
            <v>12:35</v>
          </cell>
          <cell r="F4484" t="str">
            <v>Trutnov,,aut.nádr.</v>
          </cell>
          <cell r="G4484" t="str">
            <v>14:35</v>
          </cell>
          <cell r="H4484" t="str">
            <v>Broumov,,aut.st.</v>
          </cell>
          <cell r="I4484">
            <v>255</v>
          </cell>
          <cell r="J4484">
            <v>30</v>
          </cell>
          <cell r="K4484">
            <v>7650</v>
          </cell>
          <cell r="L4484">
            <v>200</v>
          </cell>
          <cell r="M4484" t="str">
            <v>X vzdy</v>
          </cell>
          <cell r="N4484" t="str">
            <v>P-TRANSPORT</v>
          </cell>
        </row>
        <row r="4485">
          <cell r="D4485" t="str">
            <v>690107/14</v>
          </cell>
          <cell r="E4485" t="str">
            <v>14:12</v>
          </cell>
          <cell r="F4485" t="str">
            <v>Jívka,,SKJ</v>
          </cell>
          <cell r="G4485" t="str">
            <v>14:47</v>
          </cell>
          <cell r="H4485" t="str">
            <v>Trutnov,,aut.nádr.</v>
          </cell>
          <cell r="I4485">
            <v>255</v>
          </cell>
          <cell r="J4485">
            <v>20</v>
          </cell>
          <cell r="K4485">
            <v>5100</v>
          </cell>
          <cell r="L4485">
            <v>200</v>
          </cell>
          <cell r="M4485" t="str">
            <v>X vzdy</v>
          </cell>
          <cell r="N4485" t="str">
            <v>P-TRANSPORT</v>
          </cell>
        </row>
        <row r="4486">
          <cell r="D4486" t="str">
            <v>690107/15</v>
          </cell>
          <cell r="E4486" t="str">
            <v>13:35</v>
          </cell>
          <cell r="F4486" t="str">
            <v>Trutnov,,aut.nádr.</v>
          </cell>
          <cell r="G4486" t="str">
            <v>14:11</v>
          </cell>
          <cell r="H4486" t="str">
            <v>Jívka,,SKJ</v>
          </cell>
          <cell r="I4486">
            <v>255</v>
          </cell>
          <cell r="J4486">
            <v>20</v>
          </cell>
          <cell r="K4486">
            <v>5100</v>
          </cell>
          <cell r="L4486">
            <v>200</v>
          </cell>
          <cell r="M4486" t="str">
            <v>X vzdy</v>
          </cell>
          <cell r="N4486" t="str">
            <v>P-TRANSPORT</v>
          </cell>
        </row>
        <row r="4487">
          <cell r="D4487" t="str">
            <v>690107/16</v>
          </cell>
          <cell r="E4487" t="str">
            <v>13:25</v>
          </cell>
          <cell r="F4487" t="str">
            <v>Broumov,,aut.st.</v>
          </cell>
          <cell r="G4487" t="str">
            <v>15:25</v>
          </cell>
          <cell r="H4487" t="str">
            <v>Trutnov,,aut.nádr.</v>
          </cell>
          <cell r="I4487">
            <v>255</v>
          </cell>
          <cell r="J4487">
            <v>30</v>
          </cell>
          <cell r="K4487">
            <v>7650</v>
          </cell>
          <cell r="L4487">
            <v>200</v>
          </cell>
          <cell r="M4487" t="str">
            <v>X vzdy</v>
          </cell>
          <cell r="N4487" t="str">
            <v>P-TRANSPORT</v>
          </cell>
        </row>
        <row r="4488">
          <cell r="D4488" t="str">
            <v>690107/17</v>
          </cell>
          <cell r="E4488" t="str">
            <v>14:35</v>
          </cell>
          <cell r="F4488" t="str">
            <v>Trutnov,,aut.nádr.</v>
          </cell>
          <cell r="G4488" t="str">
            <v>16:35</v>
          </cell>
          <cell r="H4488" t="str">
            <v>Broumov,,aut.st.</v>
          </cell>
          <cell r="I4488">
            <v>255</v>
          </cell>
          <cell r="J4488">
            <v>30</v>
          </cell>
          <cell r="K4488">
            <v>7650</v>
          </cell>
          <cell r="L4488">
            <v>200</v>
          </cell>
          <cell r="M4488" t="str">
            <v>X vzdy</v>
          </cell>
          <cell r="N4488" t="str">
            <v>P-TRANSPORT</v>
          </cell>
        </row>
        <row r="4489">
          <cell r="D4489" t="str">
            <v>690107/18</v>
          </cell>
          <cell r="E4489" t="str">
            <v>15:25</v>
          </cell>
          <cell r="F4489" t="str">
            <v>Broumov,,aut.st.</v>
          </cell>
          <cell r="G4489" t="str">
            <v>17:25</v>
          </cell>
          <cell r="H4489" t="str">
            <v>Trutnov,,aut.nádr.</v>
          </cell>
          <cell r="I4489">
            <v>255</v>
          </cell>
          <cell r="J4489">
            <v>30</v>
          </cell>
          <cell r="K4489">
            <v>7650</v>
          </cell>
          <cell r="L4489">
            <v>200</v>
          </cell>
          <cell r="M4489" t="str">
            <v>X vzdy</v>
          </cell>
          <cell r="N4489" t="str">
            <v>P-TRANSPORT</v>
          </cell>
        </row>
        <row r="4490">
          <cell r="D4490" t="str">
            <v>690107/19</v>
          </cell>
          <cell r="E4490" t="str">
            <v>16:35</v>
          </cell>
          <cell r="F4490" t="str">
            <v>Trutnov,,aut.nádr.</v>
          </cell>
          <cell r="G4490" t="str">
            <v>18:35</v>
          </cell>
          <cell r="H4490" t="str">
            <v>Broumov,,aut.st.</v>
          </cell>
          <cell r="I4490">
            <v>255</v>
          </cell>
          <cell r="J4490">
            <v>30</v>
          </cell>
          <cell r="K4490">
            <v>7650</v>
          </cell>
          <cell r="L4490">
            <v>200</v>
          </cell>
          <cell r="M4490" t="str">
            <v>X vzdy</v>
          </cell>
          <cell r="N4490" t="str">
            <v>P-TRANSPORT</v>
          </cell>
        </row>
        <row r="4491">
          <cell r="D4491" t="str">
            <v>690107/20</v>
          </cell>
          <cell r="E4491" t="str">
            <v>20:50</v>
          </cell>
          <cell r="F4491" t="str">
            <v>Jívka,,aut.st.</v>
          </cell>
          <cell r="G4491" t="str">
            <v>21:30</v>
          </cell>
          <cell r="H4491" t="str">
            <v>Trutnov,,aut.nádr.</v>
          </cell>
          <cell r="I4491">
            <v>255</v>
          </cell>
          <cell r="J4491">
            <v>21</v>
          </cell>
          <cell r="K4491">
            <v>5355</v>
          </cell>
          <cell r="L4491">
            <v>200</v>
          </cell>
          <cell r="M4491" t="str">
            <v>X vzdy</v>
          </cell>
          <cell r="N4491" t="str">
            <v>P-TRANSPORT</v>
          </cell>
        </row>
        <row r="4492">
          <cell r="D4492" t="str">
            <v>690107/21</v>
          </cell>
          <cell r="E4492" t="str">
            <v>18:35</v>
          </cell>
          <cell r="F4492" t="str">
            <v>Trutnov,,aut.nádr.</v>
          </cell>
          <cell r="G4492" t="str">
            <v>19:12</v>
          </cell>
          <cell r="H4492" t="str">
            <v>Jívka,,aut.st.</v>
          </cell>
          <cell r="I4492">
            <v>255</v>
          </cell>
          <cell r="J4492">
            <v>21</v>
          </cell>
          <cell r="K4492">
            <v>5355</v>
          </cell>
          <cell r="L4492">
            <v>200</v>
          </cell>
          <cell r="M4492" t="str">
            <v>X vzdy</v>
          </cell>
          <cell r="N4492" t="str">
            <v>P-TRANSPORT</v>
          </cell>
        </row>
        <row r="4493">
          <cell r="D4493" t="str">
            <v>690107/23</v>
          </cell>
          <cell r="E4493" t="str">
            <v>22:25</v>
          </cell>
          <cell r="F4493" t="str">
            <v>Trutnov,,aut.nádr.</v>
          </cell>
          <cell r="G4493" t="str">
            <v>23:02</v>
          </cell>
          <cell r="H4493" t="str">
            <v>Jívka,,aut.st.</v>
          </cell>
          <cell r="I4493">
            <v>255</v>
          </cell>
          <cell r="J4493">
            <v>21</v>
          </cell>
          <cell r="K4493">
            <v>5355</v>
          </cell>
          <cell r="L4493">
            <v>200</v>
          </cell>
          <cell r="M4493" t="str">
            <v>X vzdy</v>
          </cell>
          <cell r="N4493" t="str">
            <v>P-TRANSPORT</v>
          </cell>
        </row>
        <row r="4494">
          <cell r="D4494" t="str">
            <v>690107/101</v>
          </cell>
          <cell r="E4494" t="str">
            <v>06:50</v>
          </cell>
          <cell r="F4494" t="str">
            <v>Trutnov,,aut.nádr.</v>
          </cell>
          <cell r="G4494" t="str">
            <v>08:45</v>
          </cell>
          <cell r="H4494" t="str">
            <v>Broumov,,aut.st.</v>
          </cell>
          <cell r="I4494">
            <v>55</v>
          </cell>
          <cell r="J4494">
            <v>30</v>
          </cell>
          <cell r="K4494">
            <v>1650</v>
          </cell>
          <cell r="L4494">
            <v>43</v>
          </cell>
          <cell r="M4494" t="str">
            <v>6 vzdy</v>
          </cell>
          <cell r="N4494" t="str">
            <v>P-TRANSPORT</v>
          </cell>
        </row>
        <row r="4495">
          <cell r="D4495" t="str">
            <v>690107/102</v>
          </cell>
          <cell r="E4495" t="str">
            <v>17:50</v>
          </cell>
          <cell r="F4495" t="str">
            <v>Broumov,,aut.st.</v>
          </cell>
          <cell r="G4495" t="str">
            <v>19:37</v>
          </cell>
          <cell r="H4495" t="str">
            <v>Trutnov,,aut.nádr.</v>
          </cell>
          <cell r="I4495">
            <v>55</v>
          </cell>
          <cell r="J4495">
            <v>30</v>
          </cell>
          <cell r="K4495">
            <v>1650</v>
          </cell>
          <cell r="L4495">
            <v>43</v>
          </cell>
          <cell r="M4495" t="str">
            <v>+ vzdy</v>
          </cell>
          <cell r="N4495" t="str">
            <v>P-TRANSPORT</v>
          </cell>
        </row>
        <row r="4496">
          <cell r="D4496" t="str">
            <v>690108/1</v>
          </cell>
          <cell r="E4496" t="str">
            <v>05:35</v>
          </cell>
          <cell r="F4496" t="str">
            <v>Trutnov,,aut.nádr.</v>
          </cell>
          <cell r="G4496" t="str">
            <v>06:34</v>
          </cell>
          <cell r="H4496" t="str">
            <v>Horní Malá Úpa,,Pomezní Boudy</v>
          </cell>
          <cell r="I4496">
            <v>255</v>
          </cell>
          <cell r="J4496">
            <v>30</v>
          </cell>
          <cell r="K4496">
            <v>7650</v>
          </cell>
          <cell r="L4496">
            <v>200</v>
          </cell>
          <cell r="M4496" t="str">
            <v>X vzdy</v>
          </cell>
          <cell r="N4496" t="str">
            <v>TAD</v>
          </cell>
        </row>
        <row r="4497">
          <cell r="D4497" t="str">
            <v>690108/2</v>
          </cell>
          <cell r="E4497" t="str">
            <v>06:40</v>
          </cell>
          <cell r="F4497" t="str">
            <v>Horní Malá Úpa,,Pomezní Boudy</v>
          </cell>
          <cell r="G4497" t="str">
            <v>07:44</v>
          </cell>
          <cell r="H4497" t="str">
            <v>Trutnov,,aut.nádr.</v>
          </cell>
          <cell r="I4497">
            <v>255</v>
          </cell>
          <cell r="J4497">
            <v>30</v>
          </cell>
          <cell r="K4497">
            <v>7650</v>
          </cell>
          <cell r="L4497">
            <v>200</v>
          </cell>
          <cell r="M4497" t="str">
            <v>X vzdy</v>
          </cell>
          <cell r="N4497" t="str">
            <v>TAD</v>
          </cell>
        </row>
        <row r="4498">
          <cell r="D4498" t="str">
            <v>690108/3</v>
          </cell>
          <cell r="E4498" t="str">
            <v>08:35</v>
          </cell>
          <cell r="F4498" t="str">
            <v>Trutnov,,aut.nádr.</v>
          </cell>
          <cell r="G4498" t="str">
            <v>09:34</v>
          </cell>
          <cell r="H4498" t="str">
            <v>Horní Malá Úpa,,Pomezní Boudy</v>
          </cell>
          <cell r="I4498">
            <v>255</v>
          </cell>
          <cell r="J4498">
            <v>30</v>
          </cell>
          <cell r="K4498">
            <v>7650</v>
          </cell>
          <cell r="L4498">
            <v>200</v>
          </cell>
          <cell r="M4498" t="str">
            <v>X vzdy</v>
          </cell>
          <cell r="N4498" t="str">
            <v>TAD</v>
          </cell>
        </row>
        <row r="4499">
          <cell r="D4499" t="str">
            <v>690108/4</v>
          </cell>
          <cell r="E4499" t="str">
            <v>10:25</v>
          </cell>
          <cell r="F4499" t="str">
            <v>Horní Malá Úpa,,Pomezní Boudy</v>
          </cell>
          <cell r="G4499" t="str">
            <v>11:29</v>
          </cell>
          <cell r="H4499" t="str">
            <v>Trutnov,,aut.nádr.</v>
          </cell>
          <cell r="I4499">
            <v>255</v>
          </cell>
          <cell r="J4499">
            <v>30</v>
          </cell>
          <cell r="K4499">
            <v>7650</v>
          </cell>
          <cell r="L4499">
            <v>200</v>
          </cell>
          <cell r="M4499" t="str">
            <v>X vzdy</v>
          </cell>
          <cell r="N4499" t="str">
            <v>TAD</v>
          </cell>
        </row>
        <row r="4500">
          <cell r="D4500" t="str">
            <v>690108/5</v>
          </cell>
          <cell r="E4500" t="str">
            <v>12:35</v>
          </cell>
          <cell r="F4500" t="str">
            <v>Trutnov,,aut.nádr.</v>
          </cell>
          <cell r="G4500" t="str">
            <v>13:34</v>
          </cell>
          <cell r="H4500" t="str">
            <v>Horní Malá Úpa,,Pomezní Boudy</v>
          </cell>
          <cell r="I4500">
            <v>255</v>
          </cell>
          <cell r="J4500">
            <v>30</v>
          </cell>
          <cell r="K4500">
            <v>7650</v>
          </cell>
          <cell r="L4500">
            <v>200</v>
          </cell>
          <cell r="M4500" t="str">
            <v>X vzdy</v>
          </cell>
          <cell r="N4500" t="str">
            <v>TAD</v>
          </cell>
        </row>
        <row r="4501">
          <cell r="D4501" t="str">
            <v>690108/6</v>
          </cell>
          <cell r="E4501" t="str">
            <v>13:38</v>
          </cell>
          <cell r="F4501" t="str">
            <v>Horní Malá Úpa,,Pomezní Boudy</v>
          </cell>
          <cell r="G4501" t="str">
            <v>14:29</v>
          </cell>
          <cell r="H4501" t="str">
            <v>Trutnov,,aut.nádr.</v>
          </cell>
          <cell r="I4501">
            <v>255</v>
          </cell>
          <cell r="J4501">
            <v>30</v>
          </cell>
          <cell r="K4501">
            <v>7650</v>
          </cell>
          <cell r="L4501">
            <v>200</v>
          </cell>
          <cell r="M4501" t="str">
            <v>X vzdy</v>
          </cell>
          <cell r="N4501" t="str">
            <v>TAD</v>
          </cell>
        </row>
        <row r="4502">
          <cell r="D4502" t="str">
            <v>690109/1</v>
          </cell>
          <cell r="E4502" t="str">
            <v>04:10</v>
          </cell>
          <cell r="F4502" t="str">
            <v>Trutnov,,aut.nádr.</v>
          </cell>
          <cell r="G4502" t="str">
            <v>04:40</v>
          </cell>
          <cell r="H4502" t="str">
            <v>Janské Lázně,,kolonáda</v>
          </cell>
          <cell r="I4502">
            <v>255</v>
          </cell>
          <cell r="J4502">
            <v>15</v>
          </cell>
          <cell r="K4502">
            <v>3825</v>
          </cell>
          <cell r="L4502">
            <v>200</v>
          </cell>
          <cell r="M4502" t="str">
            <v>X vzdy</v>
          </cell>
          <cell r="N4502" t="str">
            <v>TAD</v>
          </cell>
        </row>
        <row r="4503">
          <cell r="D4503" t="str">
            <v>690109/2</v>
          </cell>
          <cell r="E4503" t="str">
            <v>04:42</v>
          </cell>
          <cell r="F4503" t="str">
            <v>Janské Lázně,,kolonáda</v>
          </cell>
          <cell r="G4503" t="str">
            <v>05:12</v>
          </cell>
          <cell r="H4503" t="str">
            <v>Trutnov,,aut.nádr.</v>
          </cell>
          <cell r="I4503">
            <v>255</v>
          </cell>
          <cell r="J4503">
            <v>15</v>
          </cell>
          <cell r="K4503">
            <v>3825</v>
          </cell>
          <cell r="L4503">
            <v>200</v>
          </cell>
          <cell r="M4503" t="str">
            <v>X vzdy</v>
          </cell>
          <cell r="N4503" t="str">
            <v>TAD</v>
          </cell>
        </row>
        <row r="4504">
          <cell r="D4504" t="str">
            <v>690109/3</v>
          </cell>
          <cell r="E4504" t="str">
            <v>05:15</v>
          </cell>
          <cell r="F4504" t="str">
            <v>Trutnov,,aut.nádr.</v>
          </cell>
          <cell r="G4504" t="str">
            <v>05:45</v>
          </cell>
          <cell r="H4504" t="str">
            <v>Janské Lázně,,kolonáda</v>
          </cell>
          <cell r="I4504">
            <v>255</v>
          </cell>
          <cell r="J4504">
            <v>15</v>
          </cell>
          <cell r="K4504">
            <v>3825</v>
          </cell>
          <cell r="L4504">
            <v>200</v>
          </cell>
          <cell r="M4504" t="str">
            <v>X vzdy</v>
          </cell>
          <cell r="N4504" t="str">
            <v>TAD</v>
          </cell>
        </row>
        <row r="4505">
          <cell r="D4505" t="str">
            <v>690109/4</v>
          </cell>
          <cell r="E4505" t="str">
            <v>06:15</v>
          </cell>
          <cell r="F4505" t="str">
            <v>Janské Lázně,,kolonáda</v>
          </cell>
          <cell r="G4505" t="str">
            <v>06:45</v>
          </cell>
          <cell r="H4505" t="str">
            <v>Trutnov,,aut.nádr.</v>
          </cell>
          <cell r="I4505">
            <v>255</v>
          </cell>
          <cell r="J4505">
            <v>15</v>
          </cell>
          <cell r="K4505">
            <v>3825</v>
          </cell>
          <cell r="L4505">
            <v>200</v>
          </cell>
          <cell r="M4505" t="str">
            <v>X vzdy</v>
          </cell>
          <cell r="N4505" t="str">
            <v>TAD</v>
          </cell>
        </row>
        <row r="4506">
          <cell r="D4506" t="str">
            <v>690109/6</v>
          </cell>
          <cell r="E4506" t="str">
            <v>08:00</v>
          </cell>
          <cell r="F4506" t="str">
            <v>Janské Lázně,,kolonáda</v>
          </cell>
          <cell r="G4506" t="str">
            <v>08:30</v>
          </cell>
          <cell r="H4506" t="str">
            <v>Trutnov,,aut.nádr.</v>
          </cell>
          <cell r="I4506">
            <v>255</v>
          </cell>
          <cell r="J4506">
            <v>15</v>
          </cell>
          <cell r="K4506">
            <v>3825</v>
          </cell>
          <cell r="L4506">
            <v>200</v>
          </cell>
          <cell r="M4506" t="str">
            <v>X vzdy</v>
          </cell>
          <cell r="N4506" t="str">
            <v>TAD</v>
          </cell>
        </row>
        <row r="4507">
          <cell r="D4507" t="str">
            <v>690109/7</v>
          </cell>
          <cell r="E4507" t="str">
            <v>07:25</v>
          </cell>
          <cell r="F4507" t="str">
            <v>Trutnov,,aut.nádr.</v>
          </cell>
          <cell r="G4507" t="str">
            <v>07:58</v>
          </cell>
          <cell r="H4507" t="str">
            <v>Janské Lázně,,kolonáda</v>
          </cell>
          <cell r="I4507">
            <v>255</v>
          </cell>
          <cell r="J4507">
            <v>15</v>
          </cell>
          <cell r="K4507">
            <v>3825</v>
          </cell>
          <cell r="L4507">
            <v>200</v>
          </cell>
          <cell r="M4507" t="str">
            <v>X vzdy</v>
          </cell>
          <cell r="N4507" t="str">
            <v>TAD</v>
          </cell>
        </row>
        <row r="4508">
          <cell r="D4508" t="str">
            <v>690109/8</v>
          </cell>
          <cell r="E4508" t="str">
            <v>14:15</v>
          </cell>
          <cell r="F4508" t="str">
            <v>Janské Lázně,,kolonáda</v>
          </cell>
          <cell r="G4508" t="str">
            <v>14:45</v>
          </cell>
          <cell r="H4508" t="str">
            <v>Trutnov,,aut.nádr.</v>
          </cell>
          <cell r="I4508">
            <v>255</v>
          </cell>
          <cell r="J4508">
            <v>15</v>
          </cell>
          <cell r="K4508">
            <v>3825</v>
          </cell>
          <cell r="L4508">
            <v>200</v>
          </cell>
          <cell r="M4508" t="str">
            <v>X vzdy</v>
          </cell>
          <cell r="N4508" t="str">
            <v>TAD</v>
          </cell>
        </row>
        <row r="4509">
          <cell r="D4509" t="str">
            <v>690109/9</v>
          </cell>
          <cell r="E4509" t="str">
            <v>12:00</v>
          </cell>
          <cell r="F4509" t="str">
            <v>Trutnov,,aut.nádr.</v>
          </cell>
          <cell r="G4509" t="str">
            <v>12:30</v>
          </cell>
          <cell r="H4509" t="str">
            <v>Janské Lázně,,kolonáda</v>
          </cell>
          <cell r="I4509">
            <v>255</v>
          </cell>
          <cell r="J4509">
            <v>15</v>
          </cell>
          <cell r="K4509">
            <v>3825</v>
          </cell>
          <cell r="L4509">
            <v>200</v>
          </cell>
          <cell r="M4509" t="str">
            <v>X vzdy</v>
          </cell>
          <cell r="N4509" t="str">
            <v>TAD</v>
          </cell>
        </row>
        <row r="4510">
          <cell r="D4510" t="str">
            <v>690109/10</v>
          </cell>
          <cell r="E4510" t="str">
            <v>16:40</v>
          </cell>
          <cell r="F4510" t="str">
            <v>Janské Lázně,,kolonáda</v>
          </cell>
          <cell r="G4510" t="str">
            <v>17:10</v>
          </cell>
          <cell r="H4510" t="str">
            <v>Trutnov,,aut.nádr.</v>
          </cell>
          <cell r="I4510">
            <v>255</v>
          </cell>
          <cell r="J4510">
            <v>15</v>
          </cell>
          <cell r="K4510">
            <v>3825</v>
          </cell>
          <cell r="L4510">
            <v>200</v>
          </cell>
          <cell r="M4510" t="str">
            <v>X vzdy</v>
          </cell>
          <cell r="N4510" t="str">
            <v>TAD</v>
          </cell>
        </row>
        <row r="4511">
          <cell r="D4511" t="str">
            <v>690109/11</v>
          </cell>
          <cell r="E4511" t="str">
            <v>14:55</v>
          </cell>
          <cell r="F4511" t="str">
            <v>Trutnov,,aut.nádr.</v>
          </cell>
          <cell r="G4511" t="str">
            <v>15:25</v>
          </cell>
          <cell r="H4511" t="str">
            <v>Janské Lázně,,kolonáda</v>
          </cell>
          <cell r="I4511">
            <v>255</v>
          </cell>
          <cell r="J4511">
            <v>15</v>
          </cell>
          <cell r="K4511">
            <v>3825</v>
          </cell>
          <cell r="L4511">
            <v>200</v>
          </cell>
          <cell r="M4511" t="str">
            <v>X vzdy</v>
          </cell>
          <cell r="N4511" t="str">
            <v>TAD</v>
          </cell>
        </row>
        <row r="4512">
          <cell r="D4512" t="str">
            <v>690109/12</v>
          </cell>
          <cell r="E4512" t="str">
            <v>18:30</v>
          </cell>
          <cell r="F4512" t="str">
            <v>Janské Lázně,,kolonáda</v>
          </cell>
          <cell r="G4512" t="str">
            <v>19:00</v>
          </cell>
          <cell r="H4512" t="str">
            <v>Trutnov,,aut.nádr.</v>
          </cell>
          <cell r="I4512">
            <v>255</v>
          </cell>
          <cell r="J4512">
            <v>15</v>
          </cell>
          <cell r="K4512">
            <v>3825</v>
          </cell>
          <cell r="L4512">
            <v>200</v>
          </cell>
          <cell r="M4512" t="str">
            <v>X vzdy</v>
          </cell>
          <cell r="N4512" t="str">
            <v>TAD</v>
          </cell>
        </row>
        <row r="4513">
          <cell r="D4513" t="str">
            <v>690109/13</v>
          </cell>
          <cell r="E4513" t="str">
            <v>16:05</v>
          </cell>
          <cell r="F4513" t="str">
            <v>Trutnov,,aut.nádr.</v>
          </cell>
          <cell r="G4513" t="str">
            <v>16:35</v>
          </cell>
          <cell r="H4513" t="str">
            <v>Janské Lázně,,kolonáda</v>
          </cell>
          <cell r="I4513">
            <v>255</v>
          </cell>
          <cell r="J4513">
            <v>15</v>
          </cell>
          <cell r="K4513">
            <v>3825</v>
          </cell>
          <cell r="L4513">
            <v>200</v>
          </cell>
          <cell r="M4513" t="str">
            <v>X vzdy</v>
          </cell>
          <cell r="N4513" t="str">
            <v>TAD</v>
          </cell>
        </row>
        <row r="4514">
          <cell r="D4514" t="str">
            <v>690109/14</v>
          </cell>
          <cell r="E4514" t="str">
            <v>20:15</v>
          </cell>
          <cell r="F4514" t="str">
            <v>Janské Lázně,,kolonáda</v>
          </cell>
          <cell r="G4514" t="str">
            <v>20:45</v>
          </cell>
          <cell r="H4514" t="str">
            <v>Trutnov,,aut.nádr.</v>
          </cell>
          <cell r="I4514">
            <v>255</v>
          </cell>
          <cell r="J4514">
            <v>15</v>
          </cell>
          <cell r="K4514">
            <v>3825</v>
          </cell>
          <cell r="L4514">
            <v>200</v>
          </cell>
          <cell r="M4514" t="str">
            <v>X vzdy</v>
          </cell>
          <cell r="N4514" t="str">
            <v>TAD</v>
          </cell>
        </row>
        <row r="4515">
          <cell r="D4515" t="str">
            <v>690109/15</v>
          </cell>
          <cell r="E4515" t="str">
            <v>17:15</v>
          </cell>
          <cell r="F4515" t="str">
            <v>Trutnov,,aut.nádr.</v>
          </cell>
          <cell r="G4515" t="str">
            <v>17:45</v>
          </cell>
          <cell r="H4515" t="str">
            <v>Janské Lázně,,kolonáda</v>
          </cell>
          <cell r="I4515">
            <v>255</v>
          </cell>
          <cell r="J4515">
            <v>15</v>
          </cell>
          <cell r="K4515">
            <v>3825</v>
          </cell>
          <cell r="L4515">
            <v>200</v>
          </cell>
          <cell r="M4515" t="str">
            <v>X vzdy</v>
          </cell>
          <cell r="N4515" t="str">
            <v>TAD</v>
          </cell>
        </row>
        <row r="4516">
          <cell r="D4516" t="str">
            <v>690109/16</v>
          </cell>
          <cell r="E4516" t="str">
            <v>15:40</v>
          </cell>
          <cell r="F4516" t="str">
            <v>Janské Lázně,,kolonáda</v>
          </cell>
          <cell r="G4516" t="str">
            <v>15:58</v>
          </cell>
          <cell r="H4516" t="str">
            <v>Trutnov,,aut.nádr.</v>
          </cell>
          <cell r="I4516">
            <v>255</v>
          </cell>
          <cell r="J4516">
            <v>15</v>
          </cell>
          <cell r="K4516">
            <v>3825</v>
          </cell>
          <cell r="L4516">
            <v>200</v>
          </cell>
          <cell r="M4516" t="str">
            <v>X vzdy</v>
          </cell>
          <cell r="N4516" t="str">
            <v>TAD</v>
          </cell>
        </row>
        <row r="4517">
          <cell r="D4517" t="str">
            <v>690109/17</v>
          </cell>
          <cell r="E4517" t="str">
            <v>19:15</v>
          </cell>
          <cell r="F4517" t="str">
            <v>Trutnov,,aut.nádr.</v>
          </cell>
          <cell r="G4517" t="str">
            <v>19:45</v>
          </cell>
          <cell r="H4517" t="str">
            <v>Janské Lázně,,kolonáda</v>
          </cell>
          <cell r="I4517">
            <v>255</v>
          </cell>
          <cell r="J4517">
            <v>15</v>
          </cell>
          <cell r="K4517">
            <v>3825</v>
          </cell>
          <cell r="L4517">
            <v>200</v>
          </cell>
          <cell r="M4517" t="str">
            <v>X vzdy</v>
          </cell>
          <cell r="N4517" t="str">
            <v>TAD</v>
          </cell>
        </row>
        <row r="4518">
          <cell r="D4518" t="str">
            <v>690109/101</v>
          </cell>
          <cell r="E4518" t="str">
            <v>17:15</v>
          </cell>
          <cell r="F4518" t="str">
            <v>Trutnov,,aut.nádr.</v>
          </cell>
          <cell r="G4518" t="str">
            <v>17:45</v>
          </cell>
          <cell r="H4518" t="str">
            <v>Janské Lázně,,kolonáda</v>
          </cell>
          <cell r="I4518">
            <v>114</v>
          </cell>
          <cell r="J4518">
            <v>15</v>
          </cell>
          <cell r="K4518">
            <v>1710</v>
          </cell>
          <cell r="L4518">
            <v>87</v>
          </cell>
          <cell r="M4518" t="str">
            <v>6+ vzdy</v>
          </cell>
          <cell r="N4518" t="str">
            <v>TAD</v>
          </cell>
        </row>
        <row r="4519">
          <cell r="D4519" t="str">
            <v>690109/102</v>
          </cell>
          <cell r="E4519" t="str">
            <v>18:30</v>
          </cell>
          <cell r="F4519" t="str">
            <v>Janské Lázně,,kolonáda</v>
          </cell>
          <cell r="G4519" t="str">
            <v>19:00</v>
          </cell>
          <cell r="H4519" t="str">
            <v>Trutnov,,aut.nádr.</v>
          </cell>
          <cell r="I4519">
            <v>114</v>
          </cell>
          <cell r="J4519">
            <v>15</v>
          </cell>
          <cell r="K4519">
            <v>1710</v>
          </cell>
          <cell r="L4519">
            <v>87</v>
          </cell>
          <cell r="M4519" t="str">
            <v>6+ vzdy</v>
          </cell>
          <cell r="N4519" t="str">
            <v>TAD</v>
          </cell>
        </row>
        <row r="4520">
          <cell r="D4520" t="str">
            <v>690109/103</v>
          </cell>
          <cell r="E4520" t="str">
            <v>19:00</v>
          </cell>
          <cell r="F4520" t="str">
            <v>Trutnov,,aut.nádr.</v>
          </cell>
          <cell r="G4520" t="str">
            <v>19:30</v>
          </cell>
          <cell r="H4520" t="str">
            <v>Janské Lázně,,kolonáda</v>
          </cell>
          <cell r="I4520">
            <v>114</v>
          </cell>
          <cell r="J4520">
            <v>15</v>
          </cell>
          <cell r="K4520">
            <v>1710</v>
          </cell>
          <cell r="L4520">
            <v>87</v>
          </cell>
          <cell r="M4520" t="str">
            <v>6+ vzdy</v>
          </cell>
          <cell r="N4520" t="str">
            <v>TAD</v>
          </cell>
        </row>
        <row r="4521">
          <cell r="D4521" t="str">
            <v>690109/104</v>
          </cell>
          <cell r="E4521" t="str">
            <v>20:15</v>
          </cell>
          <cell r="F4521" t="str">
            <v>Janské Lázně,,kolonáda</v>
          </cell>
          <cell r="G4521" t="str">
            <v>20:45</v>
          </cell>
          <cell r="H4521" t="str">
            <v>Trutnov,,aut.nádr.</v>
          </cell>
          <cell r="I4521">
            <v>114</v>
          </cell>
          <cell r="J4521">
            <v>15</v>
          </cell>
          <cell r="K4521">
            <v>1710</v>
          </cell>
          <cell r="L4521">
            <v>87</v>
          </cell>
          <cell r="M4521" t="str">
            <v>6+ vzdy</v>
          </cell>
          <cell r="N4521" t="str">
            <v>TAD</v>
          </cell>
        </row>
        <row r="4522">
          <cell r="D4522" t="str">
            <v>690109/105</v>
          </cell>
          <cell r="E4522" t="str">
            <v>06:15</v>
          </cell>
          <cell r="F4522" t="str">
            <v>Trutnov,,aut.nádr.</v>
          </cell>
          <cell r="G4522" t="str">
            <v>06:45</v>
          </cell>
          <cell r="H4522" t="str">
            <v>Janské Lázně,,kolonáda</v>
          </cell>
          <cell r="I4522">
            <v>115</v>
          </cell>
          <cell r="J4522">
            <v>15</v>
          </cell>
          <cell r="K4522">
            <v>1725</v>
          </cell>
          <cell r="L4522">
            <v>87</v>
          </cell>
          <cell r="M4522" t="str">
            <v>6+ vzdy</v>
          </cell>
          <cell r="N4522" t="str">
            <v>TAD</v>
          </cell>
        </row>
        <row r="4523">
          <cell r="D4523" t="str">
            <v>690110/1</v>
          </cell>
          <cell r="E4523" t="str">
            <v>14:00</v>
          </cell>
          <cell r="F4523" t="str">
            <v>Špindlerův Mlýn,,aut.st.</v>
          </cell>
          <cell r="G4523" t="str">
            <v>16:30</v>
          </cell>
          <cell r="H4523" t="str">
            <v>Praha,,Černý Most</v>
          </cell>
          <cell r="I4523">
            <v>53</v>
          </cell>
          <cell r="J4523">
            <v>81</v>
          </cell>
          <cell r="K4523">
            <v>4293</v>
          </cell>
          <cell r="L4523">
            <v>41</v>
          </cell>
          <cell r="M4523" t="str">
            <v>6 vzdy</v>
          </cell>
          <cell r="N4523" t="str">
            <v>TAD</v>
          </cell>
        </row>
        <row r="4524">
          <cell r="D4524" t="str">
            <v>690110/2</v>
          </cell>
          <cell r="E4524" t="str">
            <v>09:55</v>
          </cell>
          <cell r="F4524" t="str">
            <v>Praha,,Černý Most</v>
          </cell>
          <cell r="G4524" t="str">
            <v>12:25</v>
          </cell>
          <cell r="H4524" t="str">
            <v>Špindlerův Mlýn,,aut.st.</v>
          </cell>
          <cell r="I4524">
            <v>53</v>
          </cell>
          <cell r="J4524">
            <v>81</v>
          </cell>
          <cell r="K4524">
            <v>4293</v>
          </cell>
          <cell r="L4524">
            <v>41</v>
          </cell>
          <cell r="M4524" t="str">
            <v>6 vzdy</v>
          </cell>
          <cell r="N4524" t="str">
            <v>TAD</v>
          </cell>
        </row>
        <row r="4525">
          <cell r="D4525" t="str">
            <v>690115/1</v>
          </cell>
          <cell r="E4525" t="str">
            <v>15:15</v>
          </cell>
          <cell r="F4525" t="str">
            <v>Hořičky,,nám.</v>
          </cell>
          <cell r="G4525" t="str">
            <v>15:30</v>
          </cell>
          <cell r="H4525" t="str">
            <v>Česká Skalice,,nám.</v>
          </cell>
          <cell r="I4525">
            <v>198</v>
          </cell>
          <cell r="J4525">
            <v>10</v>
          </cell>
          <cell r="K4525">
            <v>1980</v>
          </cell>
          <cell r="L4525">
            <v>147</v>
          </cell>
          <cell r="M4525" t="str">
            <v>X vzdy</v>
          </cell>
          <cell r="N4525" t="str">
            <v>ČSAD Ústí nad Orlicí</v>
          </cell>
        </row>
        <row r="4526">
          <cell r="D4526" t="str">
            <v>690115/2</v>
          </cell>
          <cell r="E4526" t="str">
            <v>15:00</v>
          </cell>
          <cell r="F4526" t="str">
            <v>Česká Skalice,,nám.</v>
          </cell>
          <cell r="G4526" t="str">
            <v>15:15</v>
          </cell>
          <cell r="H4526" t="str">
            <v>Hořičky,,nám.</v>
          </cell>
          <cell r="I4526">
            <v>198</v>
          </cell>
          <cell r="J4526">
            <v>10</v>
          </cell>
          <cell r="K4526">
            <v>1980</v>
          </cell>
          <cell r="L4526">
            <v>147</v>
          </cell>
          <cell r="M4526" t="str">
            <v>X vzdy</v>
          </cell>
          <cell r="N4526" t="str">
            <v>ČSAD Ústí nad Orlicí</v>
          </cell>
        </row>
        <row r="4527">
          <cell r="D4527" t="str">
            <v>690115/3</v>
          </cell>
          <cell r="E4527" t="str">
            <v>12:15</v>
          </cell>
          <cell r="F4527" t="str">
            <v>Hořičky,,nám.</v>
          </cell>
          <cell r="G4527" t="str">
            <v>12:30</v>
          </cell>
          <cell r="H4527" t="str">
            <v>Česká Skalice,,nám.</v>
          </cell>
          <cell r="I4527">
            <v>255</v>
          </cell>
          <cell r="J4527">
            <v>10</v>
          </cell>
          <cell r="K4527">
            <v>2550</v>
          </cell>
          <cell r="L4527">
            <v>200</v>
          </cell>
          <cell r="M4527" t="str">
            <v>X vzdy</v>
          </cell>
          <cell r="N4527" t="str">
            <v>ČSAD Ústí nad Orlicí</v>
          </cell>
        </row>
        <row r="4528">
          <cell r="D4528" t="str">
            <v>690115/4</v>
          </cell>
          <cell r="E4528" t="str">
            <v>11:35</v>
          </cell>
          <cell r="F4528" t="str">
            <v>Česká Skalice,,žel.st.</v>
          </cell>
          <cell r="G4528" t="str">
            <v>11:55</v>
          </cell>
          <cell r="H4528" t="str">
            <v>Hořičky,,nám.</v>
          </cell>
          <cell r="I4528">
            <v>255</v>
          </cell>
          <cell r="J4528">
            <v>11</v>
          </cell>
          <cell r="K4528">
            <v>2805</v>
          </cell>
          <cell r="L4528">
            <v>200</v>
          </cell>
          <cell r="M4528" t="str">
            <v>X vzdy</v>
          </cell>
          <cell r="N4528" t="str">
            <v>ČSAD Ústí nad Orlicí</v>
          </cell>
        </row>
        <row r="4529">
          <cell r="D4529" t="str">
            <v>690116/1</v>
          </cell>
          <cell r="E4529" t="str">
            <v>05:35</v>
          </cell>
          <cell r="F4529" t="str">
            <v>Trutnov,,aut.nádr.</v>
          </cell>
          <cell r="G4529" t="str">
            <v>06:50</v>
          </cell>
          <cell r="H4529" t="str">
            <v>Jaroměř,,žel.st.</v>
          </cell>
          <cell r="I4529">
            <v>255</v>
          </cell>
          <cell r="J4529">
            <v>43</v>
          </cell>
          <cell r="K4529">
            <v>10965</v>
          </cell>
          <cell r="L4529">
            <v>200</v>
          </cell>
          <cell r="M4529" t="str">
            <v>X vzdy</v>
          </cell>
          <cell r="N4529" t="str">
            <v>ČSAD Ústí nad Orlicí</v>
          </cell>
        </row>
        <row r="4530">
          <cell r="D4530" t="str">
            <v>690116/2</v>
          </cell>
          <cell r="E4530" t="str">
            <v>07:02</v>
          </cell>
          <cell r="F4530" t="str">
            <v>Jaroměř,,žel.st.</v>
          </cell>
          <cell r="G4530" t="str">
            <v>08:15</v>
          </cell>
          <cell r="H4530" t="str">
            <v>Trutnov,,aut.nádr.</v>
          </cell>
          <cell r="I4530">
            <v>255</v>
          </cell>
          <cell r="J4530">
            <v>44</v>
          </cell>
          <cell r="K4530">
            <v>11220</v>
          </cell>
          <cell r="L4530">
            <v>200</v>
          </cell>
          <cell r="M4530" t="str">
            <v>X vzdy</v>
          </cell>
          <cell r="N4530" t="str">
            <v>ČSAD Ústí nad Orlicí</v>
          </cell>
        </row>
        <row r="4531">
          <cell r="D4531" t="str">
            <v>690116/3</v>
          </cell>
          <cell r="E4531" t="str">
            <v>13:35</v>
          </cell>
          <cell r="F4531" t="str">
            <v>Trutnov,,aut.nádr.</v>
          </cell>
          <cell r="G4531" t="str">
            <v>14:50</v>
          </cell>
          <cell r="H4531" t="str">
            <v>Jaroměř,,žel.st.</v>
          </cell>
          <cell r="I4531">
            <v>255</v>
          </cell>
          <cell r="J4531">
            <v>43</v>
          </cell>
          <cell r="K4531">
            <v>10965</v>
          </cell>
          <cell r="L4531">
            <v>200</v>
          </cell>
          <cell r="M4531" t="str">
            <v>X vzdy</v>
          </cell>
          <cell r="N4531" t="str">
            <v>ČSAD Ústí nad Orlicí</v>
          </cell>
        </row>
        <row r="4532">
          <cell r="D4532" t="str">
            <v>690116/4</v>
          </cell>
          <cell r="E4532" t="str">
            <v>15:10</v>
          </cell>
          <cell r="F4532" t="str">
            <v>Jaroměř,,žel.st.</v>
          </cell>
          <cell r="G4532" t="str">
            <v>16:25</v>
          </cell>
          <cell r="H4532" t="str">
            <v>Trutnov,,aut.nádr.</v>
          </cell>
          <cell r="I4532">
            <v>255</v>
          </cell>
          <cell r="J4532">
            <v>43</v>
          </cell>
          <cell r="K4532">
            <v>10965</v>
          </cell>
          <cell r="L4532">
            <v>200</v>
          </cell>
          <cell r="M4532" t="str">
            <v>X vzdy</v>
          </cell>
          <cell r="N4532" t="str">
            <v>ČSAD Ústí nad Orlicí</v>
          </cell>
        </row>
        <row r="4533">
          <cell r="D4533" t="str">
            <v>690116/5</v>
          </cell>
          <cell r="E4533" t="str">
            <v>11:15</v>
          </cell>
          <cell r="F4533" t="str">
            <v>Trutnov,,aut.nádr.</v>
          </cell>
          <cell r="G4533" t="str">
            <v>11:51</v>
          </cell>
          <cell r="H4533" t="str">
            <v>Dvůr Králové n.L.,,žel.st.</v>
          </cell>
          <cell r="I4533">
            <v>255</v>
          </cell>
          <cell r="J4533">
            <v>24</v>
          </cell>
          <cell r="K4533">
            <v>6120</v>
          </cell>
          <cell r="L4533">
            <v>200</v>
          </cell>
          <cell r="M4533" t="str">
            <v>X vzdy</v>
          </cell>
          <cell r="N4533" t="str">
            <v>ČSAD Ústí nad Orlicí</v>
          </cell>
        </row>
        <row r="4534">
          <cell r="D4534" t="str">
            <v>690116/6</v>
          </cell>
          <cell r="E4534" t="str">
            <v>04:45</v>
          </cell>
          <cell r="F4534" t="str">
            <v>Dvůr Králové n.L.,,aut.st.</v>
          </cell>
          <cell r="G4534" t="str">
            <v>05:29</v>
          </cell>
          <cell r="H4534" t="str">
            <v>Trutnov,,aut.nádr.</v>
          </cell>
          <cell r="I4534">
            <v>255</v>
          </cell>
          <cell r="J4534">
            <v>28</v>
          </cell>
          <cell r="K4534">
            <v>7140</v>
          </cell>
          <cell r="L4534">
            <v>200</v>
          </cell>
          <cell r="M4534" t="str">
            <v>X vzdy</v>
          </cell>
          <cell r="N4534" t="str">
            <v>ČSAD Ústí nad Orlicí</v>
          </cell>
        </row>
        <row r="4535">
          <cell r="D4535" t="str">
            <v>690116/7</v>
          </cell>
          <cell r="E4535" t="str">
            <v>16:35</v>
          </cell>
          <cell r="F4535" t="str">
            <v>Trutnov,,aut.nádr.</v>
          </cell>
          <cell r="G4535" t="str">
            <v>17:17</v>
          </cell>
          <cell r="H4535" t="str">
            <v>Dvůr Králové n.L.,,aut.st.</v>
          </cell>
          <cell r="I4535">
            <v>255</v>
          </cell>
          <cell r="J4535">
            <v>26</v>
          </cell>
          <cell r="K4535">
            <v>6630</v>
          </cell>
          <cell r="L4535">
            <v>200</v>
          </cell>
          <cell r="M4535" t="str">
            <v>X vzdy</v>
          </cell>
          <cell r="N4535" t="str">
            <v>ČSAD Ústí nad Orlicí</v>
          </cell>
        </row>
        <row r="4536">
          <cell r="D4536" t="str">
            <v>690116/8</v>
          </cell>
          <cell r="E4536" t="str">
            <v>12:45</v>
          </cell>
          <cell r="F4536" t="str">
            <v>Dvůr Králové n.L.,,aut.st.</v>
          </cell>
          <cell r="G4536" t="str">
            <v>13:29</v>
          </cell>
          <cell r="H4536" t="str">
            <v>Trutnov,,aut.nádr.</v>
          </cell>
          <cell r="I4536">
            <v>255</v>
          </cell>
          <cell r="J4536">
            <v>28</v>
          </cell>
          <cell r="K4536">
            <v>7140</v>
          </cell>
          <cell r="L4536">
            <v>200</v>
          </cell>
          <cell r="M4536" t="str">
            <v>X vzdy</v>
          </cell>
          <cell r="N4536" t="str">
            <v>ČSAD Ústí nad Orlicí</v>
          </cell>
        </row>
        <row r="4537">
          <cell r="D4537" t="str">
            <v>690116/9</v>
          </cell>
          <cell r="E4537" t="str">
            <v>18:35</v>
          </cell>
          <cell r="F4537" t="str">
            <v>Trutnov,,aut.nádr.</v>
          </cell>
          <cell r="G4537" t="str">
            <v>19:17</v>
          </cell>
          <cell r="H4537" t="str">
            <v>Dvůr Králové n.L.,,aut.st.</v>
          </cell>
          <cell r="I4537">
            <v>255</v>
          </cell>
          <cell r="J4537">
            <v>26</v>
          </cell>
          <cell r="K4537">
            <v>6630</v>
          </cell>
          <cell r="L4537">
            <v>200</v>
          </cell>
          <cell r="M4537" t="str">
            <v>X vzdy</v>
          </cell>
          <cell r="N4537" t="str">
            <v>ČSAD Ústí nad Orlicí</v>
          </cell>
        </row>
        <row r="4538">
          <cell r="D4538" t="str">
            <v>690116/11</v>
          </cell>
          <cell r="E4538" t="str">
            <v>06:15</v>
          </cell>
          <cell r="F4538" t="str">
            <v>Trutnov,,aut.nádr.</v>
          </cell>
          <cell r="G4538" t="str">
            <v>07:05</v>
          </cell>
          <cell r="H4538" t="str">
            <v>Dvůr Králové n.L.,,aut.st.</v>
          </cell>
          <cell r="I4538">
            <v>255</v>
          </cell>
          <cell r="J4538">
            <v>28</v>
          </cell>
          <cell r="K4538">
            <v>7140</v>
          </cell>
          <cell r="L4538">
            <v>200</v>
          </cell>
          <cell r="M4538" t="str">
            <v>X vzdy</v>
          </cell>
          <cell r="N4538" t="str">
            <v>ČSAD Ústí nad Orlicí</v>
          </cell>
        </row>
        <row r="4539">
          <cell r="D4539" t="str">
            <v>690116/12</v>
          </cell>
          <cell r="E4539" t="str">
            <v>07:15</v>
          </cell>
          <cell r="F4539" t="str">
            <v>Dvůr Králové n.L.,,aut.st.</v>
          </cell>
          <cell r="G4539" t="str">
            <v>07:45</v>
          </cell>
          <cell r="H4539" t="str">
            <v>Trutnov,,aut.nádr.</v>
          </cell>
          <cell r="I4539">
            <v>255</v>
          </cell>
          <cell r="J4539">
            <v>21</v>
          </cell>
          <cell r="K4539">
            <v>5355</v>
          </cell>
          <cell r="L4539">
            <v>200</v>
          </cell>
          <cell r="M4539" t="str">
            <v>X vzdy</v>
          </cell>
          <cell r="N4539" t="str">
            <v>ČSAD Ústí nad Orlicí</v>
          </cell>
        </row>
        <row r="4540">
          <cell r="D4540" t="str">
            <v>690116/13</v>
          </cell>
          <cell r="E4540" t="str">
            <v>14:15</v>
          </cell>
          <cell r="F4540" t="str">
            <v>Trutnov,,aut.nádr.</v>
          </cell>
          <cell r="G4540" t="str">
            <v>14:47</v>
          </cell>
          <cell r="H4540" t="str">
            <v>Dvůr Králové n.L.,,aut.st.</v>
          </cell>
          <cell r="I4540">
            <v>255</v>
          </cell>
          <cell r="J4540">
            <v>21</v>
          </cell>
          <cell r="K4540">
            <v>5355</v>
          </cell>
          <cell r="L4540">
            <v>200</v>
          </cell>
          <cell r="M4540" t="str">
            <v>X vzdy</v>
          </cell>
          <cell r="N4540" t="str">
            <v>ČSAD Ústí nad Orlicí</v>
          </cell>
        </row>
        <row r="4541">
          <cell r="D4541" t="str">
            <v>690116/14</v>
          </cell>
          <cell r="E4541" t="str">
            <v>14:50</v>
          </cell>
          <cell r="F4541" t="str">
            <v>Dvůr Králové n.L.,,aut.st.</v>
          </cell>
          <cell r="G4541" t="str">
            <v>15:30</v>
          </cell>
          <cell r="H4541" t="str">
            <v>Trutnov,,aut.nádr.</v>
          </cell>
          <cell r="I4541">
            <v>255</v>
          </cell>
          <cell r="J4541">
            <v>26</v>
          </cell>
          <cell r="K4541">
            <v>6630</v>
          </cell>
          <cell r="L4541">
            <v>200</v>
          </cell>
          <cell r="M4541" t="str">
            <v>X vzdy</v>
          </cell>
          <cell r="N4541" t="str">
            <v>ČSAD Ústí nad Orlicí</v>
          </cell>
        </row>
        <row r="4542">
          <cell r="D4542" t="str">
            <v>690116/17</v>
          </cell>
          <cell r="E4542" t="str">
            <v>04:40</v>
          </cell>
          <cell r="F4542" t="str">
            <v>Dvůr Králové n.L.,,aut.st.</v>
          </cell>
          <cell r="G4542" t="str">
            <v>05:05</v>
          </cell>
          <cell r="H4542" t="str">
            <v>Jaroměř,,Na Špici</v>
          </cell>
          <cell r="I4542">
            <v>255</v>
          </cell>
          <cell r="J4542">
            <v>16</v>
          </cell>
          <cell r="K4542">
            <v>4080</v>
          </cell>
          <cell r="L4542">
            <v>200</v>
          </cell>
          <cell r="M4542" t="str">
            <v>X vzdy</v>
          </cell>
          <cell r="N4542" t="str">
            <v>ČSAD Ústí nad Orlicí</v>
          </cell>
        </row>
        <row r="4543">
          <cell r="D4543" t="str">
            <v>690116/18</v>
          </cell>
          <cell r="E4543" t="str">
            <v>05:06</v>
          </cell>
          <cell r="F4543" t="str">
            <v>Jaroměř,,Na Špici</v>
          </cell>
          <cell r="G4543" t="str">
            <v>06:10</v>
          </cell>
          <cell r="H4543" t="str">
            <v>Trutnov,,aut.nádr.</v>
          </cell>
          <cell r="I4543">
            <v>255</v>
          </cell>
          <cell r="J4543">
            <v>41</v>
          </cell>
          <cell r="K4543">
            <v>10455</v>
          </cell>
          <cell r="L4543">
            <v>200</v>
          </cell>
          <cell r="M4543" t="str">
            <v>X vzdy</v>
          </cell>
          <cell r="N4543" t="str">
            <v>ČSAD Ústí nad Orlicí</v>
          </cell>
        </row>
        <row r="4544">
          <cell r="D4544" t="str">
            <v>690116/21</v>
          </cell>
          <cell r="E4544" t="str">
            <v>15:35</v>
          </cell>
          <cell r="F4544" t="str">
            <v>Trutnov,,aut.nádr.</v>
          </cell>
          <cell r="G4544" t="str">
            <v>16:50</v>
          </cell>
          <cell r="H4544" t="str">
            <v>Jaroměř,,žel.st.</v>
          </cell>
          <cell r="I4544">
            <v>255</v>
          </cell>
          <cell r="J4544">
            <v>43</v>
          </cell>
          <cell r="K4544">
            <v>10965</v>
          </cell>
          <cell r="L4544">
            <v>200</v>
          </cell>
          <cell r="M4544" t="str">
            <v>X vzdy</v>
          </cell>
          <cell r="N4544" t="str">
            <v>ČSAD Ústí nad Orlicí</v>
          </cell>
        </row>
        <row r="4545">
          <cell r="D4545" t="str">
            <v>690116/22</v>
          </cell>
          <cell r="E4545" t="str">
            <v>17:10</v>
          </cell>
          <cell r="F4545" t="str">
            <v>Jaroměř,,žel.st.</v>
          </cell>
          <cell r="G4545" t="str">
            <v>18:25</v>
          </cell>
          <cell r="H4545" t="str">
            <v>Trutnov,,aut.nádr.</v>
          </cell>
          <cell r="I4545">
            <v>255</v>
          </cell>
          <cell r="J4545">
            <v>43</v>
          </cell>
          <cell r="K4545">
            <v>10965</v>
          </cell>
          <cell r="L4545">
            <v>200</v>
          </cell>
          <cell r="M4545" t="str">
            <v>X vzdy</v>
          </cell>
          <cell r="N4545" t="str">
            <v>ČSAD Ústí nad Orlicí</v>
          </cell>
        </row>
        <row r="4546">
          <cell r="D4546" t="str">
            <v>690120/2</v>
          </cell>
          <cell r="E4546" t="str">
            <v>06:35</v>
          </cell>
          <cell r="F4546" t="str">
            <v>Trutnov,,aut.nádr.</v>
          </cell>
          <cell r="G4546" t="str">
            <v>07:50</v>
          </cell>
          <cell r="H4546" t="str">
            <v>Trutnov,,aut.nádr.</v>
          </cell>
          <cell r="I4546">
            <v>255</v>
          </cell>
          <cell r="J4546">
            <v>37</v>
          </cell>
          <cell r="K4546">
            <v>9435</v>
          </cell>
          <cell r="L4546">
            <v>200</v>
          </cell>
          <cell r="M4546" t="str">
            <v>X vzdy</v>
          </cell>
          <cell r="N4546" t="str">
            <v>OSNADO</v>
          </cell>
        </row>
        <row r="4547">
          <cell r="D4547" t="str">
            <v>690140/17</v>
          </cell>
          <cell r="E4547" t="str">
            <v>20:50</v>
          </cell>
          <cell r="F4547" t="str">
            <v>Trutnov,,aut.nádr.</v>
          </cell>
          <cell r="G4547" t="str">
            <v>21:40</v>
          </cell>
          <cell r="H4547" t="str">
            <v>Adršpach,Horní Adršpach,žel.zast.</v>
          </cell>
          <cell r="I4547">
            <v>307</v>
          </cell>
          <cell r="J4547">
            <v>30</v>
          </cell>
          <cell r="K4547">
            <v>9210</v>
          </cell>
          <cell r="L4547">
            <v>243</v>
          </cell>
          <cell r="M4547" t="str">
            <v>7X vzdy</v>
          </cell>
          <cell r="N4547" t="str">
            <v>OSNADO</v>
          </cell>
        </row>
        <row r="4548">
          <cell r="D4548" t="str">
            <v>690140/24</v>
          </cell>
          <cell r="E4548" t="str">
            <v>22:10</v>
          </cell>
          <cell r="F4548" t="str">
            <v>Adršpach,Horní Adršpach,žel.zast.</v>
          </cell>
          <cell r="G4548" t="str">
            <v>22:55</v>
          </cell>
          <cell r="H4548" t="str">
            <v>Trutnov,,aut.nádr.</v>
          </cell>
          <cell r="I4548">
            <v>307</v>
          </cell>
          <cell r="J4548">
            <v>30</v>
          </cell>
          <cell r="K4548">
            <v>9210</v>
          </cell>
          <cell r="L4548">
            <v>243</v>
          </cell>
          <cell r="M4548" t="str">
            <v>7X vzdy</v>
          </cell>
          <cell r="N4548" t="str">
            <v>OSNADO</v>
          </cell>
        </row>
        <row r="4549">
          <cell r="D4549" t="str">
            <v>690150/1</v>
          </cell>
          <cell r="E4549" t="str">
            <v>06:00</v>
          </cell>
          <cell r="F4549" t="str">
            <v>Trutnov,,aut.nádr.</v>
          </cell>
          <cell r="G4549" t="str">
            <v>06:45</v>
          </cell>
          <cell r="H4549" t="str">
            <v>Pec p.Sněžkou,,aut.st.</v>
          </cell>
          <cell r="I4549">
            <v>256</v>
          </cell>
          <cell r="J4549">
            <v>24</v>
          </cell>
          <cell r="K4549">
            <v>6144</v>
          </cell>
          <cell r="L4549">
            <v>200</v>
          </cell>
          <cell r="M4549" t="str">
            <v>X vzdy</v>
          </cell>
          <cell r="N4549" t="str">
            <v>OSNADO</v>
          </cell>
        </row>
        <row r="4550">
          <cell r="D4550" t="str">
            <v>690150/2</v>
          </cell>
          <cell r="E4550" t="str">
            <v>05:20</v>
          </cell>
          <cell r="F4550" t="str">
            <v>Horní Maršov,,most</v>
          </cell>
          <cell r="G4550" t="str">
            <v>05:50</v>
          </cell>
          <cell r="H4550" t="str">
            <v>Trutnov,,aut.nádr.</v>
          </cell>
          <cell r="I4550">
            <v>255</v>
          </cell>
          <cell r="J4550">
            <v>15</v>
          </cell>
          <cell r="K4550">
            <v>3825</v>
          </cell>
          <cell r="L4550">
            <v>200</v>
          </cell>
          <cell r="M4550" t="str">
            <v>X vzdy</v>
          </cell>
          <cell r="N4550" t="str">
            <v>OSNADO</v>
          </cell>
        </row>
        <row r="4551">
          <cell r="D4551" t="str">
            <v>690150/3</v>
          </cell>
          <cell r="E4551" t="str">
            <v>08:50</v>
          </cell>
          <cell r="F4551" t="str">
            <v>Trutnov,,aut.nádr.</v>
          </cell>
          <cell r="G4551" t="str">
            <v>09:35</v>
          </cell>
          <cell r="H4551" t="str">
            <v>Pec p.Sněžkou,,aut.st.</v>
          </cell>
          <cell r="I4551">
            <v>255</v>
          </cell>
          <cell r="J4551">
            <v>24</v>
          </cell>
          <cell r="K4551">
            <v>6120</v>
          </cell>
          <cell r="L4551">
            <v>200</v>
          </cell>
          <cell r="M4551" t="str">
            <v>X vzdy</v>
          </cell>
          <cell r="N4551" t="str">
            <v>OSNADO</v>
          </cell>
        </row>
        <row r="4552">
          <cell r="D4552" t="str">
            <v>690150/4</v>
          </cell>
          <cell r="E4552" t="str">
            <v>15:37</v>
          </cell>
          <cell r="F4552" t="str">
            <v>Pec p.Sněžkou,,aut.st.</v>
          </cell>
          <cell r="G4552" t="str">
            <v>16:22</v>
          </cell>
          <cell r="H4552" t="str">
            <v>Trutnov,,aut.nádr.</v>
          </cell>
          <cell r="I4552">
            <v>256</v>
          </cell>
          <cell r="J4552">
            <v>24</v>
          </cell>
          <cell r="K4552">
            <v>6144</v>
          </cell>
          <cell r="L4552">
            <v>200</v>
          </cell>
          <cell r="M4552" t="str">
            <v>X vzdy</v>
          </cell>
          <cell r="N4552" t="str">
            <v>OSNADO</v>
          </cell>
        </row>
        <row r="4553">
          <cell r="D4553" t="str">
            <v>690150/101</v>
          </cell>
          <cell r="E4553" t="str">
            <v>08:15</v>
          </cell>
          <cell r="F4553" t="str">
            <v>Trutnov,,aut.nádr.</v>
          </cell>
          <cell r="G4553" t="str">
            <v>09:00</v>
          </cell>
          <cell r="H4553" t="str">
            <v>Pec p.Sněžkou,,aut.st.</v>
          </cell>
          <cell r="I4553">
            <v>116</v>
          </cell>
          <cell r="J4553">
            <v>24</v>
          </cell>
          <cell r="K4553">
            <v>2784</v>
          </cell>
          <cell r="L4553">
            <v>87</v>
          </cell>
          <cell r="M4553" t="str">
            <v>6+ vzdy</v>
          </cell>
          <cell r="N4553" t="str">
            <v>OSNADO</v>
          </cell>
        </row>
        <row r="4554">
          <cell r="D4554" t="str">
            <v>690150/103</v>
          </cell>
          <cell r="E4554" t="str">
            <v>20:00</v>
          </cell>
          <cell r="F4554" t="str">
            <v>Trutnov,,aut.nádr.</v>
          </cell>
          <cell r="G4554" t="str">
            <v>20:44</v>
          </cell>
          <cell r="H4554" t="str">
            <v>Pec p.Sněžkou,,aut.st.</v>
          </cell>
          <cell r="I4554">
            <v>58</v>
          </cell>
          <cell r="J4554">
            <v>24</v>
          </cell>
          <cell r="K4554">
            <v>1392</v>
          </cell>
          <cell r="L4554">
            <v>46</v>
          </cell>
          <cell r="M4554" t="str">
            <v>6 vzdy</v>
          </cell>
          <cell r="N4554" t="str">
            <v>OSNADO</v>
          </cell>
        </row>
        <row r="4555">
          <cell r="D4555" t="str">
            <v>690150/104</v>
          </cell>
          <cell r="E4555" t="str">
            <v>20:47</v>
          </cell>
          <cell r="F4555" t="str">
            <v>Pec p.Sněžkou,,aut.st.</v>
          </cell>
          <cell r="G4555" t="str">
            <v>21:28</v>
          </cell>
          <cell r="H4555" t="str">
            <v>Trutnov,,aut.nádr.</v>
          </cell>
          <cell r="I4555">
            <v>58</v>
          </cell>
          <cell r="J4555">
            <v>24</v>
          </cell>
          <cell r="K4555">
            <v>1392</v>
          </cell>
          <cell r="L4555">
            <v>46</v>
          </cell>
          <cell r="M4555" t="str">
            <v>6 vzdy</v>
          </cell>
          <cell r="N4555" t="str">
            <v>OSNADO</v>
          </cell>
        </row>
        <row r="4556">
          <cell r="D4556" t="str">
            <v>690150/105</v>
          </cell>
          <cell r="E4556" t="str">
            <v>20:31</v>
          </cell>
          <cell r="F4556" t="str">
            <v>Trutnov,,aut.nádr.</v>
          </cell>
          <cell r="G4556" t="str">
            <v>20:54</v>
          </cell>
          <cell r="H4556" t="str">
            <v>Svoboda n.Úpou,,aut.st.</v>
          </cell>
          <cell r="I4556">
            <v>55</v>
          </cell>
          <cell r="J4556">
            <v>11</v>
          </cell>
          <cell r="K4556">
            <v>605</v>
          </cell>
          <cell r="L4556">
            <v>41</v>
          </cell>
          <cell r="M4556" t="str">
            <v>7 vzdy</v>
          </cell>
          <cell r="N4556" t="str">
            <v>OSNADO</v>
          </cell>
        </row>
        <row r="4557">
          <cell r="D4557" t="str">
            <v>690150/106</v>
          </cell>
          <cell r="E4557" t="str">
            <v>21:05</v>
          </cell>
          <cell r="F4557" t="str">
            <v>Svoboda n.Úpou,,aut.st.</v>
          </cell>
          <cell r="G4557" t="str">
            <v>21:28</v>
          </cell>
          <cell r="H4557" t="str">
            <v>Trutnov,,aut.nádr.</v>
          </cell>
          <cell r="I4557">
            <v>55</v>
          </cell>
          <cell r="J4557">
            <v>11</v>
          </cell>
          <cell r="K4557">
            <v>605</v>
          </cell>
          <cell r="L4557">
            <v>41</v>
          </cell>
          <cell r="M4557" t="str">
            <v>7 vzdy</v>
          </cell>
          <cell r="N4557" t="str">
            <v>OSNADO</v>
          </cell>
        </row>
        <row r="4558">
          <cell r="D4558" t="str">
            <v>690152/1</v>
          </cell>
          <cell r="E4558" t="str">
            <v>06:32</v>
          </cell>
          <cell r="F4558" t="str">
            <v>Pec p.Sněžkou,,aut.st.</v>
          </cell>
          <cell r="G4558" t="str">
            <v>07:37</v>
          </cell>
          <cell r="H4558" t="str">
            <v>Vrchlabí,,nám.</v>
          </cell>
          <cell r="I4558">
            <v>198</v>
          </cell>
          <cell r="J4558">
            <v>35</v>
          </cell>
          <cell r="K4558">
            <v>6930</v>
          </cell>
          <cell r="L4558">
            <v>152</v>
          </cell>
          <cell r="M4558" t="str">
            <v>X vzdy</v>
          </cell>
          <cell r="N4558" t="str">
            <v>OSNADO</v>
          </cell>
        </row>
        <row r="4559">
          <cell r="D4559" t="str">
            <v>690152/2</v>
          </cell>
          <cell r="E4559" t="str">
            <v>05:12</v>
          </cell>
          <cell r="F4559" t="str">
            <v>Vrchlabí,,aut.nádr.</v>
          </cell>
          <cell r="G4559" t="str">
            <v>06:23</v>
          </cell>
          <cell r="H4559" t="str">
            <v>Pec p.Sněžkou,,aut.st.</v>
          </cell>
          <cell r="I4559">
            <v>255</v>
          </cell>
          <cell r="J4559">
            <v>33</v>
          </cell>
          <cell r="K4559">
            <v>8415</v>
          </cell>
          <cell r="L4559">
            <v>200</v>
          </cell>
          <cell r="M4559" t="str">
            <v>X vzdy</v>
          </cell>
          <cell r="N4559" t="str">
            <v>OSNADO</v>
          </cell>
        </row>
        <row r="4560">
          <cell r="D4560" t="str">
            <v>690152/3</v>
          </cell>
          <cell r="E4560" t="str">
            <v>16:37</v>
          </cell>
          <cell r="F4560" t="str">
            <v>Pec p.Sněžkou,,aut.st.</v>
          </cell>
          <cell r="G4560" t="str">
            <v>17:37</v>
          </cell>
          <cell r="H4560" t="str">
            <v>Vrchlabí,,aut.nádr.</v>
          </cell>
          <cell r="I4560">
            <v>255</v>
          </cell>
          <cell r="J4560">
            <v>33</v>
          </cell>
          <cell r="K4560">
            <v>8415</v>
          </cell>
          <cell r="L4560">
            <v>200</v>
          </cell>
          <cell r="M4560" t="str">
            <v>X vzdy</v>
          </cell>
          <cell r="N4560" t="str">
            <v>OSNADO</v>
          </cell>
        </row>
        <row r="4561">
          <cell r="D4561" t="str">
            <v>690152/4</v>
          </cell>
          <cell r="E4561" t="str">
            <v>15:22</v>
          </cell>
          <cell r="F4561" t="str">
            <v>Vrchlabí,,aut.nádr.</v>
          </cell>
          <cell r="G4561" t="str">
            <v>16:23</v>
          </cell>
          <cell r="H4561" t="str">
            <v>Pec p.Sněžkou,,aut.st.</v>
          </cell>
          <cell r="I4561">
            <v>255</v>
          </cell>
          <cell r="J4561">
            <v>33</v>
          </cell>
          <cell r="K4561">
            <v>8415</v>
          </cell>
          <cell r="L4561">
            <v>200</v>
          </cell>
          <cell r="M4561" t="str">
            <v>X vzdy</v>
          </cell>
          <cell r="N4561" t="str">
            <v>OSNADO</v>
          </cell>
        </row>
        <row r="4562">
          <cell r="D4562" t="str">
            <v>690152/5</v>
          </cell>
          <cell r="E4562" t="str">
            <v>17:37</v>
          </cell>
          <cell r="F4562" t="str">
            <v>Pec p.Sněžkou,,aut.st.</v>
          </cell>
          <cell r="G4562" t="str">
            <v>17:57</v>
          </cell>
          <cell r="H4562" t="str">
            <v>Svoboda n.Úpou,,aut.st.</v>
          </cell>
          <cell r="I4562">
            <v>255</v>
          </cell>
          <cell r="J4562">
            <v>13</v>
          </cell>
          <cell r="K4562">
            <v>3315</v>
          </cell>
          <cell r="L4562">
            <v>200</v>
          </cell>
          <cell r="M4562" t="str">
            <v>X vzdy</v>
          </cell>
          <cell r="N4562" t="str">
            <v>OSNADO</v>
          </cell>
        </row>
        <row r="4563">
          <cell r="D4563" t="str">
            <v>690152/7</v>
          </cell>
          <cell r="E4563" t="str">
            <v>06:32</v>
          </cell>
          <cell r="F4563" t="str">
            <v>Pec p.Sněžkou,,aut.st.</v>
          </cell>
          <cell r="G4563" t="str">
            <v>07:34</v>
          </cell>
          <cell r="H4563" t="str">
            <v>Vrchlabí,,aut.nádr.</v>
          </cell>
          <cell r="I4563">
            <v>57</v>
          </cell>
          <cell r="J4563">
            <v>33</v>
          </cell>
          <cell r="K4563">
            <v>1881</v>
          </cell>
          <cell r="L4563">
            <v>48</v>
          </cell>
          <cell r="M4563" t="str">
            <v>X vzdy</v>
          </cell>
          <cell r="N4563" t="str">
            <v>OSNADO</v>
          </cell>
        </row>
        <row r="4564">
          <cell r="D4564" t="str">
            <v>690152/102</v>
          </cell>
          <cell r="E4564" t="str">
            <v>06:03</v>
          </cell>
          <cell r="F4564" t="str">
            <v>Svoboda n.Úpou,,aut.st.</v>
          </cell>
          <cell r="G4564" t="str">
            <v>06:23</v>
          </cell>
          <cell r="H4564" t="str">
            <v>Pec p.Sněžkou,,aut.st.</v>
          </cell>
          <cell r="I4564">
            <v>116</v>
          </cell>
          <cell r="J4564">
            <v>13</v>
          </cell>
          <cell r="K4564">
            <v>1508</v>
          </cell>
          <cell r="L4564">
            <v>87</v>
          </cell>
          <cell r="M4564" t="str">
            <v>6+ vzdy</v>
          </cell>
          <cell r="N4564" t="str">
            <v>OSNADO</v>
          </cell>
        </row>
        <row r="4565">
          <cell r="D4565" t="str">
            <v>690152/103</v>
          </cell>
          <cell r="E4565" t="str">
            <v>07:37</v>
          </cell>
          <cell r="F4565" t="str">
            <v>Pec p.Sněžkou,,aut.st.</v>
          </cell>
          <cell r="G4565" t="str">
            <v>08:38</v>
          </cell>
          <cell r="H4565" t="str">
            <v>Vrchlabí,,aut.nádr.</v>
          </cell>
          <cell r="I4565">
            <v>116</v>
          </cell>
          <cell r="J4565">
            <v>33</v>
          </cell>
          <cell r="K4565">
            <v>3828</v>
          </cell>
          <cell r="L4565">
            <v>87</v>
          </cell>
          <cell r="M4565" t="str">
            <v>6+ vzdy</v>
          </cell>
          <cell r="N4565" t="str">
            <v>OSNADO</v>
          </cell>
        </row>
        <row r="4566">
          <cell r="D4566" t="str">
            <v>690152/104</v>
          </cell>
          <cell r="E4566" t="str">
            <v>09:22</v>
          </cell>
          <cell r="F4566" t="str">
            <v>Vrchlabí,,aut.nádr.</v>
          </cell>
          <cell r="G4566" t="str">
            <v>10:23</v>
          </cell>
          <cell r="H4566" t="str">
            <v>Pec p.Sněžkou,,aut.st.</v>
          </cell>
          <cell r="I4566">
            <v>116</v>
          </cell>
          <cell r="J4566">
            <v>33</v>
          </cell>
          <cell r="K4566">
            <v>3828</v>
          </cell>
          <cell r="L4566">
            <v>87</v>
          </cell>
          <cell r="M4566" t="str">
            <v>6+ vzdy</v>
          </cell>
          <cell r="N4566" t="str">
            <v>OSNADO</v>
          </cell>
        </row>
        <row r="4567">
          <cell r="D4567" t="str">
            <v>690152/105</v>
          </cell>
          <cell r="E4567" t="str">
            <v>11:37</v>
          </cell>
          <cell r="F4567" t="str">
            <v>Pec p.Sněžkou,,aut.st.</v>
          </cell>
          <cell r="G4567" t="str">
            <v>12:07</v>
          </cell>
          <cell r="H4567" t="str">
            <v>Janské Lázně,,kolonáda</v>
          </cell>
          <cell r="I4567">
            <v>116</v>
          </cell>
          <cell r="J4567">
            <v>17</v>
          </cell>
          <cell r="K4567">
            <v>1972</v>
          </cell>
          <cell r="L4567">
            <v>87</v>
          </cell>
          <cell r="M4567" t="str">
            <v>6+ vzdy</v>
          </cell>
          <cell r="N4567" t="str">
            <v>OSNADO</v>
          </cell>
        </row>
        <row r="4568">
          <cell r="D4568" t="str">
            <v>690152/106</v>
          </cell>
          <cell r="E4568" t="str">
            <v>13:53</v>
          </cell>
          <cell r="F4568" t="str">
            <v>Janské Lázně,,kolonáda</v>
          </cell>
          <cell r="G4568" t="str">
            <v>14:23</v>
          </cell>
          <cell r="H4568" t="str">
            <v>Pec p.Sněžkou,,aut.st.</v>
          </cell>
          <cell r="I4568">
            <v>115</v>
          </cell>
          <cell r="J4568">
            <v>17</v>
          </cell>
          <cell r="K4568">
            <v>1955</v>
          </cell>
          <cell r="L4568">
            <v>87</v>
          </cell>
          <cell r="M4568" t="str">
            <v>6+ vzdy</v>
          </cell>
          <cell r="N4568" t="str">
            <v>OSNADO</v>
          </cell>
        </row>
        <row r="4569">
          <cell r="D4569" t="str">
            <v>690152/109</v>
          </cell>
          <cell r="E4569" t="str">
            <v>15:37</v>
          </cell>
          <cell r="F4569" t="str">
            <v>Pec p.Sněžkou,,aut.st.</v>
          </cell>
          <cell r="G4569" t="str">
            <v>16:38</v>
          </cell>
          <cell r="H4569" t="str">
            <v>Vrchlabí,,aut.nádr.</v>
          </cell>
          <cell r="I4569">
            <v>115</v>
          </cell>
          <cell r="J4569">
            <v>33</v>
          </cell>
          <cell r="K4569">
            <v>3795</v>
          </cell>
          <cell r="L4569">
            <v>87</v>
          </cell>
          <cell r="M4569" t="str">
            <v>6+ vzdy</v>
          </cell>
          <cell r="N4569" t="str">
            <v>OSNADO</v>
          </cell>
        </row>
        <row r="4570">
          <cell r="D4570" t="str">
            <v>690152/110</v>
          </cell>
          <cell r="E4570" t="str">
            <v>17:22</v>
          </cell>
          <cell r="F4570" t="str">
            <v>Vrchlabí,,aut.nádr.</v>
          </cell>
          <cell r="G4570" t="str">
            <v>18:23</v>
          </cell>
          <cell r="H4570" t="str">
            <v>Pec p.Sněžkou,,aut.st.</v>
          </cell>
          <cell r="I4570">
            <v>114</v>
          </cell>
          <cell r="J4570">
            <v>33</v>
          </cell>
          <cell r="K4570">
            <v>3762</v>
          </cell>
          <cell r="L4570">
            <v>87</v>
          </cell>
          <cell r="M4570" t="str">
            <v>6+ vzdy</v>
          </cell>
          <cell r="N4570" t="str">
            <v>OSNADO</v>
          </cell>
        </row>
        <row r="4571">
          <cell r="D4571" t="str">
            <v>690152/111</v>
          </cell>
          <cell r="E4571" t="str">
            <v>18:07</v>
          </cell>
          <cell r="F4571" t="str">
            <v>Pec p.Sněžkou,,aut.st.</v>
          </cell>
          <cell r="G4571" t="str">
            <v>18:27</v>
          </cell>
          <cell r="H4571" t="str">
            <v>Svoboda n.Úpou,,aut.st.</v>
          </cell>
          <cell r="I4571">
            <v>57</v>
          </cell>
          <cell r="J4571">
            <v>13</v>
          </cell>
          <cell r="K4571">
            <v>741</v>
          </cell>
          <cell r="L4571">
            <v>43</v>
          </cell>
          <cell r="M4571" t="str">
            <v>7 vzdy</v>
          </cell>
          <cell r="N4571" t="str">
            <v>OSNADO</v>
          </cell>
        </row>
        <row r="4572">
          <cell r="D4572" t="str">
            <v>690152/112</v>
          </cell>
          <cell r="E4572" t="str">
            <v>19:03</v>
          </cell>
          <cell r="F4572" t="str">
            <v>Svoboda n.Úpou,,aut.st.</v>
          </cell>
          <cell r="G4572" t="str">
            <v>19:23</v>
          </cell>
          <cell r="H4572" t="str">
            <v>Pec p.Sněžkou,,aut.st.</v>
          </cell>
          <cell r="I4572">
            <v>63</v>
          </cell>
          <cell r="J4572">
            <v>13</v>
          </cell>
          <cell r="K4572">
            <v>819</v>
          </cell>
          <cell r="L4572">
            <v>48</v>
          </cell>
          <cell r="M4572" t="str">
            <v>+ vzdy</v>
          </cell>
          <cell r="N4572" t="str">
            <v>OSNADO</v>
          </cell>
        </row>
        <row r="4573">
          <cell r="D4573" t="str">
            <v>690152/113</v>
          </cell>
          <cell r="E4573" t="str">
            <v>18:37</v>
          </cell>
          <cell r="F4573" t="str">
            <v>Pec p.Sněžkou,,aut.st.</v>
          </cell>
          <cell r="G4573" t="str">
            <v>18:57</v>
          </cell>
          <cell r="H4573" t="str">
            <v>Svoboda n.Úpou,,aut.st.</v>
          </cell>
          <cell r="I4573">
            <v>115</v>
          </cell>
          <cell r="J4573">
            <v>13</v>
          </cell>
          <cell r="K4573">
            <v>1495</v>
          </cell>
          <cell r="L4573">
            <v>87</v>
          </cell>
          <cell r="M4573" t="str">
            <v>6+ vzdy</v>
          </cell>
          <cell r="N4573" t="str">
            <v>OSNADO</v>
          </cell>
        </row>
        <row r="4574">
          <cell r="D4574" t="str">
            <v>690152/115</v>
          </cell>
          <cell r="E4574" t="str">
            <v>19:37</v>
          </cell>
          <cell r="F4574" t="str">
            <v>Pec p.Sněžkou,,aut.st.</v>
          </cell>
          <cell r="G4574" t="str">
            <v>20:07</v>
          </cell>
          <cell r="H4574" t="str">
            <v>Janské Lázně,,kolonáda</v>
          </cell>
          <cell r="I4574">
            <v>114</v>
          </cell>
          <cell r="J4574">
            <v>17</v>
          </cell>
          <cell r="K4574">
            <v>1938</v>
          </cell>
          <cell r="L4574">
            <v>87</v>
          </cell>
          <cell r="M4574" t="str">
            <v>6+ vzdy</v>
          </cell>
          <cell r="N4574" t="str">
            <v>OSNADO</v>
          </cell>
        </row>
        <row r="4575">
          <cell r="D4575" t="str">
            <v>690160/1</v>
          </cell>
          <cell r="E4575" t="str">
            <v>08:00</v>
          </cell>
          <cell r="F4575" t="str">
            <v>Trutnov,,aut.nádr.</v>
          </cell>
          <cell r="G4575" t="str">
            <v>09:00</v>
          </cell>
          <cell r="H4575" t="str">
            <v>Horní Malá Úpa,,Pomezní Boudy</v>
          </cell>
          <cell r="I4575">
            <v>14</v>
          </cell>
          <cell r="J4575">
            <v>30</v>
          </cell>
          <cell r="K4575">
            <v>420</v>
          </cell>
          <cell r="L4575">
            <v>2</v>
          </cell>
          <cell r="M4575" t="str">
            <v>6 vzdy</v>
          </cell>
          <cell r="N4575" t="str">
            <v>OSNADO</v>
          </cell>
        </row>
        <row r="4576">
          <cell r="D4576" t="str">
            <v>690170/1</v>
          </cell>
          <cell r="E4576" t="str">
            <v>06:15</v>
          </cell>
          <cell r="F4576" t="str">
            <v>Trutnov,,aut.nádr.</v>
          </cell>
          <cell r="G4576" t="str">
            <v>06:45</v>
          </cell>
          <cell r="H4576" t="str">
            <v>Janské Lázně,,kolonáda</v>
          </cell>
          <cell r="I4576">
            <v>255</v>
          </cell>
          <cell r="J4576">
            <v>15</v>
          </cell>
          <cell r="K4576">
            <v>3825</v>
          </cell>
          <cell r="L4576">
            <v>200</v>
          </cell>
          <cell r="M4576" t="str">
            <v>X vzdy</v>
          </cell>
          <cell r="N4576" t="str">
            <v>OSNADO</v>
          </cell>
        </row>
        <row r="4577">
          <cell r="D4577" t="str">
            <v>690170/2</v>
          </cell>
          <cell r="E4577" t="str">
            <v>07:08</v>
          </cell>
          <cell r="F4577" t="str">
            <v>Janské Lázně,,kolonáda</v>
          </cell>
          <cell r="G4577" t="str">
            <v>07:38</v>
          </cell>
          <cell r="H4577" t="str">
            <v>Trutnov,,aut.nádr.</v>
          </cell>
          <cell r="I4577">
            <v>255</v>
          </cell>
          <cell r="J4577">
            <v>15</v>
          </cell>
          <cell r="K4577">
            <v>3825</v>
          </cell>
          <cell r="L4577">
            <v>200</v>
          </cell>
          <cell r="M4577" t="str">
            <v>X vzdy</v>
          </cell>
          <cell r="N4577" t="str">
            <v>OSNADO</v>
          </cell>
        </row>
        <row r="4578">
          <cell r="D4578" t="str">
            <v>690170/3</v>
          </cell>
          <cell r="E4578" t="str">
            <v>08:15</v>
          </cell>
          <cell r="F4578" t="str">
            <v>Trutnov,,aut.nádr.</v>
          </cell>
          <cell r="G4578" t="str">
            <v>08:45</v>
          </cell>
          <cell r="H4578" t="str">
            <v>Janské Lázně,,kolonáda</v>
          </cell>
          <cell r="I4578">
            <v>255</v>
          </cell>
          <cell r="J4578">
            <v>15</v>
          </cell>
          <cell r="K4578">
            <v>3825</v>
          </cell>
          <cell r="L4578">
            <v>200</v>
          </cell>
          <cell r="M4578" t="str">
            <v>X vzdy</v>
          </cell>
          <cell r="N4578" t="str">
            <v>OSNADO</v>
          </cell>
        </row>
        <row r="4579">
          <cell r="D4579" t="str">
            <v>690170/101</v>
          </cell>
          <cell r="E4579" t="str">
            <v>05:15</v>
          </cell>
          <cell r="F4579" t="str">
            <v>Trutnov,,aut.nádr.</v>
          </cell>
          <cell r="G4579" t="str">
            <v>05:45</v>
          </cell>
          <cell r="H4579" t="str">
            <v>Janské Lázně,,kolonáda</v>
          </cell>
          <cell r="I4579">
            <v>114</v>
          </cell>
          <cell r="J4579">
            <v>15</v>
          </cell>
          <cell r="K4579">
            <v>1710</v>
          </cell>
          <cell r="L4579">
            <v>87</v>
          </cell>
          <cell r="M4579" t="str">
            <v>6+ vzdy</v>
          </cell>
          <cell r="N4579" t="str">
            <v>OSNADO</v>
          </cell>
        </row>
        <row r="4580">
          <cell r="D4580" t="str">
            <v>690170/102</v>
          </cell>
          <cell r="E4580" t="str">
            <v>06:12</v>
          </cell>
          <cell r="F4580" t="str">
            <v>Janské Lázně,,kolonáda</v>
          </cell>
          <cell r="G4580" t="str">
            <v>06:38</v>
          </cell>
          <cell r="H4580" t="str">
            <v>Trutnov,,aut.nádr.</v>
          </cell>
          <cell r="I4580">
            <v>114</v>
          </cell>
          <cell r="J4580">
            <v>15</v>
          </cell>
          <cell r="K4580">
            <v>1710</v>
          </cell>
          <cell r="L4580">
            <v>87</v>
          </cell>
          <cell r="M4580" t="str">
            <v>6+ vzdy</v>
          </cell>
          <cell r="N4580" t="str">
            <v>OSNADO</v>
          </cell>
        </row>
        <row r="4581">
          <cell r="D4581" t="str">
            <v>690170/103</v>
          </cell>
          <cell r="E4581" t="str">
            <v>07:45</v>
          </cell>
          <cell r="F4581" t="str">
            <v>Trutnov,,aut.nádr.</v>
          </cell>
          <cell r="G4581" t="str">
            <v>08:15</v>
          </cell>
          <cell r="H4581" t="str">
            <v>Janské Lázně,,kolonáda</v>
          </cell>
          <cell r="I4581">
            <v>116</v>
          </cell>
          <cell r="J4581">
            <v>15</v>
          </cell>
          <cell r="K4581">
            <v>1740</v>
          </cell>
          <cell r="L4581">
            <v>87</v>
          </cell>
          <cell r="M4581" t="str">
            <v>6+ vzdy</v>
          </cell>
          <cell r="N4581" t="str">
            <v>OSNADO</v>
          </cell>
        </row>
        <row r="4582">
          <cell r="D4582" t="str">
            <v>690190/101</v>
          </cell>
          <cell r="E4582" t="str">
            <v>07:35</v>
          </cell>
          <cell r="F4582" t="str">
            <v>Trutnov,,aut.nádr.</v>
          </cell>
          <cell r="G4582" t="str">
            <v>08:05</v>
          </cell>
          <cell r="H4582" t="str">
            <v>Žacléř,,žel.st.</v>
          </cell>
          <cell r="I4582">
            <v>57</v>
          </cell>
          <cell r="J4582">
            <v>16</v>
          </cell>
          <cell r="K4582">
            <v>912</v>
          </cell>
          <cell r="L4582">
            <v>44</v>
          </cell>
          <cell r="M4582" t="str">
            <v>6 vzdy</v>
          </cell>
          <cell r="N4582" t="str">
            <v>OSNADO</v>
          </cell>
        </row>
        <row r="4583">
          <cell r="D4583" t="str">
            <v>690190/102</v>
          </cell>
          <cell r="E4583" t="str">
            <v>11:55</v>
          </cell>
          <cell r="F4583" t="str">
            <v>Žacléř,,žel.st.</v>
          </cell>
          <cell r="G4583" t="str">
            <v>12:24</v>
          </cell>
          <cell r="H4583" t="str">
            <v>Trutnov,,aut.nádr.</v>
          </cell>
          <cell r="I4583">
            <v>57</v>
          </cell>
          <cell r="J4583">
            <v>16</v>
          </cell>
          <cell r="K4583">
            <v>912</v>
          </cell>
          <cell r="L4583">
            <v>44</v>
          </cell>
          <cell r="M4583" t="str">
            <v>6 vzdy</v>
          </cell>
          <cell r="N4583" t="str">
            <v>OSNADO</v>
          </cell>
        </row>
        <row r="4584">
          <cell r="D4584" t="str">
            <v>690190/103</v>
          </cell>
          <cell r="E4584" t="str">
            <v>15:35</v>
          </cell>
          <cell r="F4584" t="str">
            <v>Trutnov,,aut.nádr.</v>
          </cell>
          <cell r="G4584" t="str">
            <v>16:05</v>
          </cell>
          <cell r="H4584" t="str">
            <v>Žacléř,,žel.st.</v>
          </cell>
          <cell r="I4584">
            <v>115</v>
          </cell>
          <cell r="J4584">
            <v>16</v>
          </cell>
          <cell r="K4584">
            <v>1840</v>
          </cell>
          <cell r="L4584">
            <v>87</v>
          </cell>
          <cell r="M4584" t="str">
            <v>6+ vzdy</v>
          </cell>
          <cell r="N4584" t="str">
            <v>OSNADO</v>
          </cell>
        </row>
        <row r="4585">
          <cell r="D4585" t="str">
            <v>690190/104</v>
          </cell>
          <cell r="E4585" t="str">
            <v>17:55</v>
          </cell>
          <cell r="F4585" t="str">
            <v>Žacléř,,žel.st.</v>
          </cell>
          <cell r="G4585" t="str">
            <v>18:24</v>
          </cell>
          <cell r="H4585" t="str">
            <v>Trutnov,,aut.nádr.</v>
          </cell>
          <cell r="I4585">
            <v>115</v>
          </cell>
          <cell r="J4585">
            <v>16</v>
          </cell>
          <cell r="K4585">
            <v>1840</v>
          </cell>
          <cell r="L4585">
            <v>87</v>
          </cell>
          <cell r="M4585" t="str">
            <v>6+ vzdy</v>
          </cell>
          <cell r="N4585" t="str">
            <v>OSNADO</v>
          </cell>
        </row>
        <row r="4586">
          <cell r="D4586" t="str">
            <v>690200/1</v>
          </cell>
          <cell r="E4586" t="str">
            <v>03:00</v>
          </cell>
          <cell r="F4586" t="str">
            <v>Pec p.Sněžkou,,aut.st.</v>
          </cell>
          <cell r="G4586" t="str">
            <v>03:35</v>
          </cell>
          <cell r="H4586" t="str">
            <v>Horní Malá Úpa,,Pomezní Boudy</v>
          </cell>
          <cell r="I4586">
            <v>1</v>
          </cell>
          <cell r="J4586">
            <v>18</v>
          </cell>
          <cell r="K4586">
            <v>18</v>
          </cell>
          <cell r="L4586">
            <v>1</v>
          </cell>
        </row>
        <row r="4587">
          <cell r="D4587" t="str">
            <v>690210/1</v>
          </cell>
          <cell r="E4587" t="str">
            <v>12:02</v>
          </cell>
          <cell r="F4587" t="str">
            <v>Dvůr Králové n.L.,,žel.st.</v>
          </cell>
          <cell r="G4587" t="str">
            <v>12:15</v>
          </cell>
          <cell r="H4587" t="str">
            <v>Dvůr Králové n.L.,,Štefánikova</v>
          </cell>
          <cell r="I4587">
            <v>10</v>
          </cell>
          <cell r="J4587">
            <v>5</v>
          </cell>
          <cell r="K4587">
            <v>50</v>
          </cell>
          <cell r="L4587">
            <v>2</v>
          </cell>
        </row>
        <row r="4588">
          <cell r="D4588" t="str">
            <v>690210/2</v>
          </cell>
          <cell r="E4588" t="str">
            <v>11:37</v>
          </cell>
          <cell r="F4588" t="str">
            <v>Dvůr Králové n.L.,,ZOO parkoviště</v>
          </cell>
          <cell r="G4588" t="str">
            <v>11:50</v>
          </cell>
          <cell r="H4588" t="str">
            <v>Dvůr Králové n.L.,,žel.st.</v>
          </cell>
          <cell r="I4588">
            <v>10</v>
          </cell>
          <cell r="J4588">
            <v>6</v>
          </cell>
          <cell r="K4588">
            <v>60</v>
          </cell>
          <cell r="L4588">
            <v>2</v>
          </cell>
        </row>
        <row r="4589">
          <cell r="D4589" t="str">
            <v>690220/1</v>
          </cell>
          <cell r="E4589" t="str">
            <v>05:40</v>
          </cell>
          <cell r="F4589" t="str">
            <v>Trutnov,,aut.nádr.</v>
          </cell>
          <cell r="G4589" t="str">
            <v>08:15</v>
          </cell>
          <cell r="H4589" t="str">
            <v>Liberec,,aut.nádr.</v>
          </cell>
          <cell r="I4589">
            <v>209</v>
          </cell>
          <cell r="J4589">
            <v>36</v>
          </cell>
          <cell r="K4589">
            <v>7524</v>
          </cell>
          <cell r="L4589">
            <v>156</v>
          </cell>
          <cell r="M4589" t="str">
            <v>X vzdy</v>
          </cell>
          <cell r="N4589" t="str">
            <v>OSNADO</v>
          </cell>
        </row>
        <row r="4590">
          <cell r="D4590" t="str">
            <v>690220/12</v>
          </cell>
          <cell r="E4590" t="str">
            <v>12:35</v>
          </cell>
          <cell r="F4590" t="str">
            <v>Liberec,,aut.nádr.</v>
          </cell>
          <cell r="G4590" t="str">
            <v>15:10</v>
          </cell>
          <cell r="H4590" t="str">
            <v>Trutnov,,aut.nádr.</v>
          </cell>
          <cell r="I4590">
            <v>209</v>
          </cell>
          <cell r="J4590">
            <v>36</v>
          </cell>
          <cell r="K4590">
            <v>7524</v>
          </cell>
          <cell r="L4590">
            <v>156</v>
          </cell>
          <cell r="M4590" t="str">
            <v>X vzdy</v>
          </cell>
          <cell r="N4590" t="str">
            <v>OSNADO</v>
          </cell>
        </row>
        <row r="4591">
          <cell r="D4591" t="str">
            <v>690230/1</v>
          </cell>
          <cell r="E4591" t="str">
            <v>09:45</v>
          </cell>
          <cell r="F4591" t="str">
            <v>Pec p.Sněžkou,,aut.st.</v>
          </cell>
          <cell r="G4591" t="str">
            <v>11:08</v>
          </cell>
          <cell r="H4591" t="str">
            <v>Dvůr Králové n.L.,,ZOO</v>
          </cell>
          <cell r="I4591">
            <v>10</v>
          </cell>
          <cell r="J4591">
            <v>54</v>
          </cell>
          <cell r="K4591">
            <v>540</v>
          </cell>
          <cell r="L4591">
            <v>2</v>
          </cell>
        </row>
        <row r="4592">
          <cell r="D4592" t="str">
            <v>690230/2</v>
          </cell>
          <cell r="E4592" t="str">
            <v>15:00</v>
          </cell>
          <cell r="F4592" t="str">
            <v>Dvůr Králové n.L.,,ZOO</v>
          </cell>
          <cell r="G4592" t="str">
            <v>16:25</v>
          </cell>
          <cell r="H4592" t="str">
            <v>Pec p.Sněžkou,,aut.st.</v>
          </cell>
          <cell r="I4592">
            <v>10</v>
          </cell>
          <cell r="J4592">
            <v>54</v>
          </cell>
          <cell r="K4592">
            <v>540</v>
          </cell>
          <cell r="L4592">
            <v>2</v>
          </cell>
        </row>
        <row r="4593">
          <cell r="D4593" t="str">
            <v>690240/2</v>
          </cell>
          <cell r="E4593" t="str">
            <v>10:20</v>
          </cell>
          <cell r="F4593" t="str">
            <v>Brno,,ÚAN Zvonařka</v>
          </cell>
          <cell r="G4593" t="str">
            <v>14:55</v>
          </cell>
          <cell r="H4593" t="str">
            <v>Trutnov,,aut.nádr.</v>
          </cell>
          <cell r="I4593">
            <v>255</v>
          </cell>
          <cell r="J4593">
            <v>87</v>
          </cell>
          <cell r="K4593">
            <v>22185</v>
          </cell>
          <cell r="L4593">
            <v>200</v>
          </cell>
          <cell r="M4593" t="str">
            <v>X vzdy</v>
          </cell>
          <cell r="N4593" t="str">
            <v>OSNADO</v>
          </cell>
        </row>
        <row r="4594">
          <cell r="D4594" t="str">
            <v>690240/7</v>
          </cell>
          <cell r="E4594" t="str">
            <v>10:00</v>
          </cell>
          <cell r="F4594" t="str">
            <v>Pec p.Sněžkou,,aut.st.</v>
          </cell>
          <cell r="G4594" t="str">
            <v>14:55</v>
          </cell>
          <cell r="H4594" t="str">
            <v>Brno,,ÚAN Zvonařka</v>
          </cell>
          <cell r="I4594">
            <v>1</v>
          </cell>
          <cell r="J4594">
            <v>111</v>
          </cell>
          <cell r="K4594">
            <v>111</v>
          </cell>
          <cell r="L4594">
            <v>0</v>
          </cell>
          <cell r="M4594" t="str">
            <v xml:space="preserve"> vzdy</v>
          </cell>
          <cell r="N4594" t="str">
            <v>OSNADO</v>
          </cell>
        </row>
        <row r="4595">
          <cell r="D4595" t="str">
            <v>690240/8</v>
          </cell>
          <cell r="E4595" t="str">
            <v>09:30</v>
          </cell>
          <cell r="F4595" t="str">
            <v>Brno,,ÚAN Zvonařka</v>
          </cell>
          <cell r="G4595" t="str">
            <v>14:35</v>
          </cell>
          <cell r="H4595" t="str">
            <v>Pec p.Sněžkou,,aut.st.</v>
          </cell>
          <cell r="I4595">
            <v>1</v>
          </cell>
          <cell r="J4595">
            <v>111</v>
          </cell>
          <cell r="K4595">
            <v>111</v>
          </cell>
          <cell r="L4595">
            <v>0</v>
          </cell>
          <cell r="M4595" t="str">
            <v xml:space="preserve"> vzdy</v>
          </cell>
          <cell r="N4595" t="str">
            <v>OSNADO</v>
          </cell>
        </row>
        <row r="4596">
          <cell r="D4596" t="str">
            <v>690240/9</v>
          </cell>
          <cell r="E4596" t="str">
            <v>09:10</v>
          </cell>
          <cell r="F4596" t="str">
            <v>Trutnov,,aut.nádr.</v>
          </cell>
          <cell r="G4596" t="str">
            <v>13:35</v>
          </cell>
          <cell r="H4596" t="str">
            <v>Brno,,ÚAN Zvonařka</v>
          </cell>
          <cell r="I4596">
            <v>57</v>
          </cell>
          <cell r="J4596">
            <v>87</v>
          </cell>
          <cell r="K4596">
            <v>4959</v>
          </cell>
          <cell r="L4596">
            <v>43</v>
          </cell>
          <cell r="M4596" t="str">
            <v>7 vzdy</v>
          </cell>
          <cell r="N4596" t="str">
            <v>OSNADO</v>
          </cell>
        </row>
        <row r="4597">
          <cell r="D4597" t="str">
            <v>690240/10</v>
          </cell>
          <cell r="E4597" t="str">
            <v>19:15</v>
          </cell>
          <cell r="F4597" t="str">
            <v>Brno,,ÚAN Zvonařka</v>
          </cell>
          <cell r="G4597" t="str">
            <v>23:05</v>
          </cell>
          <cell r="H4597" t="str">
            <v>Trutnov,,aut.nádr.</v>
          </cell>
          <cell r="I4597">
            <v>44</v>
          </cell>
          <cell r="J4597">
            <v>87</v>
          </cell>
          <cell r="K4597">
            <v>3828</v>
          </cell>
          <cell r="L4597">
            <v>31</v>
          </cell>
          <cell r="M4597" t="str">
            <v>7 vzdy</v>
          </cell>
          <cell r="N4597" t="str">
            <v>OSNADO</v>
          </cell>
        </row>
        <row r="4598">
          <cell r="D4598" t="str">
            <v>690240/11</v>
          </cell>
          <cell r="E4598" t="str">
            <v>14:10</v>
          </cell>
          <cell r="F4598" t="str">
            <v>Trutnov,,aut.nádr.</v>
          </cell>
          <cell r="G4598" t="str">
            <v>18:50</v>
          </cell>
          <cell r="H4598" t="str">
            <v>Brno,,ÚAN Zvonařka</v>
          </cell>
          <cell r="I4598">
            <v>255</v>
          </cell>
          <cell r="J4598">
            <v>87</v>
          </cell>
          <cell r="K4598">
            <v>22185</v>
          </cell>
          <cell r="L4598">
            <v>200</v>
          </cell>
          <cell r="M4598" t="str">
            <v>X vzdy</v>
          </cell>
          <cell r="N4598" t="str">
            <v>OSNADO</v>
          </cell>
        </row>
        <row r="4599">
          <cell r="D4599" t="str">
            <v>690240/14</v>
          </cell>
          <cell r="E4599" t="str">
            <v>15:15</v>
          </cell>
          <cell r="F4599" t="str">
            <v>Brno,,ÚAN Zvonařka</v>
          </cell>
          <cell r="G4599" t="str">
            <v>19:50</v>
          </cell>
          <cell r="H4599" t="str">
            <v>Trutnov,,aut.nádr.</v>
          </cell>
          <cell r="I4599">
            <v>57</v>
          </cell>
          <cell r="J4599">
            <v>87</v>
          </cell>
          <cell r="K4599">
            <v>4959</v>
          </cell>
          <cell r="L4599">
            <v>43</v>
          </cell>
          <cell r="M4599" t="str">
            <v>7 vzdy</v>
          </cell>
          <cell r="N4599" t="str">
            <v>OSNADO</v>
          </cell>
        </row>
        <row r="4600">
          <cell r="D4600" t="str">
            <v>690240/21</v>
          </cell>
          <cell r="E4600" t="str">
            <v>14:00</v>
          </cell>
          <cell r="F4600" t="str">
            <v>Trutnov,,aut.nádr.</v>
          </cell>
          <cell r="G4600" t="str">
            <v>18:35</v>
          </cell>
          <cell r="H4600" t="str">
            <v>Brno,,ÚAN Zvonařka</v>
          </cell>
          <cell r="I4600">
            <v>53</v>
          </cell>
          <cell r="J4600">
            <v>87</v>
          </cell>
          <cell r="K4600">
            <v>4611</v>
          </cell>
          <cell r="L4600">
            <v>41</v>
          </cell>
          <cell r="M4600" t="str">
            <v>7 vzdy</v>
          </cell>
          <cell r="N4600" t="str">
            <v>OSNADO</v>
          </cell>
        </row>
        <row r="4601">
          <cell r="D4601" t="str">
            <v>690240/22</v>
          </cell>
          <cell r="E4601" t="str">
            <v>09:30</v>
          </cell>
          <cell r="F4601" t="str">
            <v>Brno,,ÚAN Zvonařka</v>
          </cell>
          <cell r="G4601" t="str">
            <v>14:00</v>
          </cell>
          <cell r="H4601" t="str">
            <v>Trutnov,,aut.nádr.</v>
          </cell>
          <cell r="I4601">
            <v>54</v>
          </cell>
          <cell r="J4601">
            <v>87</v>
          </cell>
          <cell r="K4601">
            <v>4698</v>
          </cell>
          <cell r="L4601">
            <v>43</v>
          </cell>
          <cell r="M4601" t="str">
            <v>6 vzdy</v>
          </cell>
          <cell r="N4601" t="str">
            <v>OSNADO</v>
          </cell>
        </row>
        <row r="4602">
          <cell r="D4602" t="str">
            <v>690240/31</v>
          </cell>
          <cell r="E4602" t="str">
            <v>17:00</v>
          </cell>
          <cell r="F4602" t="str">
            <v>Trutnov,,aut.nádr.</v>
          </cell>
          <cell r="G4602" t="str">
            <v>21:35</v>
          </cell>
          <cell r="H4602" t="str">
            <v>Brno,,ÚAN Zvonařka</v>
          </cell>
          <cell r="I4602">
            <v>45</v>
          </cell>
          <cell r="J4602">
            <v>87</v>
          </cell>
          <cell r="K4602">
            <v>3915</v>
          </cell>
          <cell r="L4602">
            <v>33</v>
          </cell>
          <cell r="M4602" t="str">
            <v>7 vzdy</v>
          </cell>
          <cell r="N4602" t="str">
            <v>OSNADO</v>
          </cell>
        </row>
        <row r="4603">
          <cell r="D4603" t="str">
            <v>690250/1</v>
          </cell>
          <cell r="E4603" t="str">
            <v>07:15</v>
          </cell>
          <cell r="F4603" t="str">
            <v>Trutnov,,aut.nádr.</v>
          </cell>
          <cell r="G4603" t="str">
            <v>09:45</v>
          </cell>
          <cell r="H4603" t="str">
            <v>Praha,,Černý Most</v>
          </cell>
          <cell r="I4603">
            <v>255</v>
          </cell>
          <cell r="J4603">
            <v>69</v>
          </cell>
          <cell r="K4603">
            <v>17595</v>
          </cell>
          <cell r="L4603">
            <v>200</v>
          </cell>
          <cell r="M4603" t="str">
            <v>X vzdy</v>
          </cell>
          <cell r="N4603" t="str">
            <v>OSNADO</v>
          </cell>
        </row>
        <row r="4604">
          <cell r="D4604" t="str">
            <v>690250/2</v>
          </cell>
          <cell r="E4604" t="str">
            <v>09:30</v>
          </cell>
          <cell r="F4604" t="str">
            <v>Praha,,Černý Most</v>
          </cell>
          <cell r="G4604" t="str">
            <v>12:05</v>
          </cell>
          <cell r="H4604" t="str">
            <v>Trutnov,,aut.nádr.</v>
          </cell>
          <cell r="I4604">
            <v>41</v>
          </cell>
          <cell r="J4604">
            <v>69</v>
          </cell>
          <cell r="K4604">
            <v>2829</v>
          </cell>
          <cell r="L4604">
            <v>39</v>
          </cell>
          <cell r="M4604" t="str">
            <v>1 vzdy</v>
          </cell>
          <cell r="N4604" t="str">
            <v>OSNADO</v>
          </cell>
        </row>
        <row r="4605">
          <cell r="D4605" t="str">
            <v>690250/3</v>
          </cell>
          <cell r="E4605" t="str">
            <v>05:00</v>
          </cell>
          <cell r="F4605" t="str">
            <v>Trutnov,,aut.nádr.</v>
          </cell>
          <cell r="G4605" t="str">
            <v>07:30</v>
          </cell>
          <cell r="H4605" t="str">
            <v>Praha,,Černý Most</v>
          </cell>
          <cell r="I4605">
            <v>13</v>
          </cell>
          <cell r="J4605">
            <v>69</v>
          </cell>
          <cell r="K4605">
            <v>897</v>
          </cell>
          <cell r="L4605">
            <v>2</v>
          </cell>
          <cell r="M4605" t="str">
            <v>6 vzdy</v>
          </cell>
          <cell r="N4605" t="str">
            <v>OSNADO</v>
          </cell>
        </row>
        <row r="4606">
          <cell r="D4606" t="str">
            <v>690250/4</v>
          </cell>
          <cell r="E4606" t="str">
            <v>09:30</v>
          </cell>
          <cell r="F4606" t="str">
            <v>Praha,,Černý Most</v>
          </cell>
          <cell r="G4606" t="str">
            <v>12:40</v>
          </cell>
          <cell r="H4606" t="str">
            <v>Pec p.Sněžkou,,aut.st.</v>
          </cell>
          <cell r="I4606">
            <v>60</v>
          </cell>
          <cell r="J4606">
            <v>93</v>
          </cell>
          <cell r="K4606">
            <v>5580</v>
          </cell>
          <cell r="L4606">
            <v>46</v>
          </cell>
          <cell r="M4606" t="str">
            <v>6 vzdy</v>
          </cell>
          <cell r="N4606" t="str">
            <v>OSNADO</v>
          </cell>
        </row>
        <row r="4607">
          <cell r="D4607" t="str">
            <v>690250/5</v>
          </cell>
          <cell r="E4607" t="str">
            <v>08:35</v>
          </cell>
          <cell r="F4607" t="str">
            <v>Janské Lázně,,kolonáda</v>
          </cell>
          <cell r="G4607" t="str">
            <v>11:30</v>
          </cell>
          <cell r="H4607" t="str">
            <v>Praha,,Černý Most</v>
          </cell>
          <cell r="I4607">
            <v>57</v>
          </cell>
          <cell r="J4607">
            <v>84</v>
          </cell>
          <cell r="K4607">
            <v>4788</v>
          </cell>
          <cell r="L4607">
            <v>43</v>
          </cell>
          <cell r="M4607" t="str">
            <v>7 vzdy</v>
          </cell>
          <cell r="N4607" t="str">
            <v>OSNADO</v>
          </cell>
        </row>
        <row r="4608">
          <cell r="D4608" t="str">
            <v>690250/6</v>
          </cell>
          <cell r="E4608" t="str">
            <v>14:00</v>
          </cell>
          <cell r="F4608" t="str">
            <v>Praha,,Černý Most</v>
          </cell>
          <cell r="G4608" t="str">
            <v>17:10</v>
          </cell>
          <cell r="H4608" t="str">
            <v>Pec p.Sněžkou,,aut.st.</v>
          </cell>
          <cell r="I4608">
            <v>371</v>
          </cell>
          <cell r="J4608">
            <v>93</v>
          </cell>
          <cell r="K4608">
            <v>34503</v>
          </cell>
          <cell r="L4608">
            <v>287</v>
          </cell>
          <cell r="M4608" t="str">
            <v xml:space="preserve"> vzdy</v>
          </cell>
          <cell r="N4608" t="str">
            <v>OSNADO</v>
          </cell>
        </row>
        <row r="4609">
          <cell r="D4609" t="str">
            <v>690250/7</v>
          </cell>
          <cell r="E4609" t="str">
            <v>07:00</v>
          </cell>
          <cell r="F4609" t="str">
            <v>Trutnov,,aut.nádr.</v>
          </cell>
          <cell r="G4609" t="str">
            <v>09:30</v>
          </cell>
          <cell r="H4609" t="str">
            <v>Praha,,Černý Most</v>
          </cell>
          <cell r="I4609">
            <v>61</v>
          </cell>
          <cell r="J4609">
            <v>69</v>
          </cell>
          <cell r="K4609">
            <v>4209</v>
          </cell>
          <cell r="L4609">
            <v>46</v>
          </cell>
          <cell r="M4609" t="str">
            <v>6 vzdy</v>
          </cell>
          <cell r="N4609" t="str">
            <v>OSNADO</v>
          </cell>
        </row>
        <row r="4610">
          <cell r="D4610" t="str">
            <v>690250/8</v>
          </cell>
          <cell r="E4610" t="str">
            <v>13:00</v>
          </cell>
          <cell r="F4610" t="str">
            <v>Praha,,Černý Most</v>
          </cell>
          <cell r="G4610" t="str">
            <v>16:10</v>
          </cell>
          <cell r="H4610" t="str">
            <v>Pec p.Sněžkou,,aut.st.</v>
          </cell>
          <cell r="I4610">
            <v>14</v>
          </cell>
          <cell r="J4610">
            <v>93</v>
          </cell>
          <cell r="K4610">
            <v>1302</v>
          </cell>
          <cell r="L4610">
            <v>2</v>
          </cell>
          <cell r="M4610" t="str">
            <v>6 vzdy</v>
          </cell>
          <cell r="N4610" t="str">
            <v>OSNADO</v>
          </cell>
        </row>
        <row r="4611">
          <cell r="D4611" t="str">
            <v>690250/9</v>
          </cell>
          <cell r="E4611" t="str">
            <v>06:00</v>
          </cell>
          <cell r="F4611" t="str">
            <v>Trutnov,,aut.nádr.</v>
          </cell>
          <cell r="G4611" t="str">
            <v>08:40</v>
          </cell>
          <cell r="H4611" t="str">
            <v>Praha,,Černý Most</v>
          </cell>
          <cell r="I4611">
            <v>255</v>
          </cell>
          <cell r="J4611">
            <v>69</v>
          </cell>
          <cell r="K4611">
            <v>17595</v>
          </cell>
          <cell r="L4611">
            <v>200</v>
          </cell>
          <cell r="M4611" t="str">
            <v>X vzdy</v>
          </cell>
          <cell r="N4611" t="str">
            <v>OSNADO</v>
          </cell>
        </row>
        <row r="4612">
          <cell r="D4612" t="str">
            <v>690250/11</v>
          </cell>
          <cell r="E4612" t="str">
            <v>09:00</v>
          </cell>
          <cell r="F4612" t="str">
            <v>Trutnov,,aut.nádr.</v>
          </cell>
          <cell r="G4612" t="str">
            <v>11:30</v>
          </cell>
          <cell r="H4612" t="str">
            <v>Praha,,Černý Most</v>
          </cell>
          <cell r="I4612">
            <v>255</v>
          </cell>
          <cell r="J4612">
            <v>69</v>
          </cell>
          <cell r="K4612">
            <v>17595</v>
          </cell>
          <cell r="L4612">
            <v>200</v>
          </cell>
          <cell r="M4612" t="str">
            <v>X vzdy</v>
          </cell>
          <cell r="N4612" t="str">
            <v>OSNADO</v>
          </cell>
        </row>
        <row r="4613">
          <cell r="D4613" t="str">
            <v>690250/12</v>
          </cell>
          <cell r="E4613" t="str">
            <v>09:30</v>
          </cell>
          <cell r="F4613" t="str">
            <v>Praha,,Černý Most</v>
          </cell>
          <cell r="G4613" t="str">
            <v>12:40</v>
          </cell>
          <cell r="H4613" t="str">
            <v>Pec p.Sněžkou,,aut.st.</v>
          </cell>
          <cell r="I4613">
            <v>52</v>
          </cell>
          <cell r="J4613">
            <v>93</v>
          </cell>
          <cell r="K4613">
            <v>4836</v>
          </cell>
          <cell r="L4613">
            <v>39</v>
          </cell>
          <cell r="M4613" t="str">
            <v>7 vzdy</v>
          </cell>
          <cell r="N4613" t="str">
            <v>OSNADO</v>
          </cell>
        </row>
        <row r="4614">
          <cell r="D4614" t="str">
            <v>690250/13</v>
          </cell>
          <cell r="E4614" t="str">
            <v>08:50</v>
          </cell>
          <cell r="F4614" t="str">
            <v>Pec p.Sněžkou,,aut.st.</v>
          </cell>
          <cell r="G4614" t="str">
            <v>12:00</v>
          </cell>
          <cell r="H4614" t="str">
            <v>Praha,,Černý Most</v>
          </cell>
          <cell r="I4614">
            <v>24</v>
          </cell>
          <cell r="J4614">
            <v>93</v>
          </cell>
          <cell r="K4614">
            <v>2232</v>
          </cell>
          <cell r="L4614">
            <v>12</v>
          </cell>
          <cell r="M4614" t="str">
            <v>6 vzdy</v>
          </cell>
          <cell r="N4614" t="str">
            <v>OSNADO</v>
          </cell>
        </row>
        <row r="4615">
          <cell r="D4615" t="str">
            <v>690250/14</v>
          </cell>
          <cell r="E4615" t="str">
            <v>16:10</v>
          </cell>
          <cell r="F4615" t="str">
            <v>Praha,,Černý Most</v>
          </cell>
          <cell r="G4615" t="str">
            <v>18:45</v>
          </cell>
          <cell r="H4615" t="str">
            <v>Trutnov,,aut.nádr.</v>
          </cell>
          <cell r="I4615">
            <v>43</v>
          </cell>
          <cell r="J4615">
            <v>69</v>
          </cell>
          <cell r="K4615">
            <v>2967</v>
          </cell>
          <cell r="L4615">
            <v>32</v>
          </cell>
          <cell r="M4615" t="str">
            <v>5 vzdy</v>
          </cell>
          <cell r="N4615" t="str">
            <v>OSNADO</v>
          </cell>
        </row>
        <row r="4616">
          <cell r="D4616" t="str">
            <v>690250/15</v>
          </cell>
          <cell r="E4616" t="str">
            <v>12:30</v>
          </cell>
          <cell r="F4616" t="str">
            <v>Trutnov,,aut.nádr.</v>
          </cell>
          <cell r="G4616" t="str">
            <v>15:00</v>
          </cell>
          <cell r="H4616" t="str">
            <v>Praha,,Černý Most</v>
          </cell>
          <cell r="I4616">
            <v>43</v>
          </cell>
          <cell r="J4616">
            <v>69</v>
          </cell>
          <cell r="K4616">
            <v>2967</v>
          </cell>
          <cell r="L4616">
            <v>32</v>
          </cell>
          <cell r="M4616" t="str">
            <v>5 vzdy</v>
          </cell>
          <cell r="N4616" t="str">
            <v>OSNADO</v>
          </cell>
        </row>
        <row r="4617">
          <cell r="D4617" t="str">
            <v>690250/16</v>
          </cell>
          <cell r="E4617" t="str">
            <v>13:00</v>
          </cell>
          <cell r="F4617" t="str">
            <v>Praha,,Černý Most</v>
          </cell>
          <cell r="G4617" t="str">
            <v>16:10</v>
          </cell>
          <cell r="H4617" t="str">
            <v>Pec p.Sněžkou,,aut.st.</v>
          </cell>
          <cell r="I4617">
            <v>255</v>
          </cell>
          <cell r="J4617">
            <v>93</v>
          </cell>
          <cell r="K4617">
            <v>23715</v>
          </cell>
          <cell r="L4617">
            <v>200</v>
          </cell>
          <cell r="M4617" t="str">
            <v>X vzdy</v>
          </cell>
          <cell r="N4617" t="str">
            <v>OSNADO</v>
          </cell>
        </row>
        <row r="4618">
          <cell r="D4618" t="str">
            <v>690250/17</v>
          </cell>
          <cell r="E4618" t="str">
            <v>05:00</v>
          </cell>
          <cell r="F4618" t="str">
            <v>Trutnov,,aut.nádr.</v>
          </cell>
          <cell r="G4618" t="str">
            <v>07:30</v>
          </cell>
          <cell r="H4618" t="str">
            <v>Praha,,Černý Most</v>
          </cell>
          <cell r="I4618">
            <v>255</v>
          </cell>
          <cell r="J4618">
            <v>69</v>
          </cell>
          <cell r="K4618">
            <v>17595</v>
          </cell>
          <cell r="L4618">
            <v>200</v>
          </cell>
          <cell r="M4618" t="str">
            <v>X vzdy</v>
          </cell>
          <cell r="N4618" t="str">
            <v>OSNADO</v>
          </cell>
        </row>
        <row r="4619">
          <cell r="D4619" t="str">
            <v>690250/18</v>
          </cell>
          <cell r="E4619" t="str">
            <v>17:30</v>
          </cell>
          <cell r="F4619" t="str">
            <v>Praha,,Černý Most</v>
          </cell>
          <cell r="G4619" t="str">
            <v>20:05</v>
          </cell>
          <cell r="H4619" t="str">
            <v>Trutnov,,aut.nádr.</v>
          </cell>
          <cell r="I4619">
            <v>255</v>
          </cell>
          <cell r="J4619">
            <v>69</v>
          </cell>
          <cell r="K4619">
            <v>17595</v>
          </cell>
          <cell r="L4619">
            <v>200</v>
          </cell>
          <cell r="M4619" t="str">
            <v>X vzdy</v>
          </cell>
          <cell r="N4619" t="str">
            <v>OSNADO</v>
          </cell>
        </row>
        <row r="4620">
          <cell r="D4620" t="str">
            <v>690250/19</v>
          </cell>
          <cell r="E4620" t="str">
            <v>13:00</v>
          </cell>
          <cell r="F4620" t="str">
            <v>Trutnov,,aut.nádr.</v>
          </cell>
          <cell r="G4620" t="str">
            <v>15:25</v>
          </cell>
          <cell r="H4620" t="str">
            <v>Praha,,Černý Most</v>
          </cell>
          <cell r="I4620">
            <v>55</v>
          </cell>
          <cell r="J4620">
            <v>69</v>
          </cell>
          <cell r="K4620">
            <v>3795</v>
          </cell>
          <cell r="L4620">
            <v>41</v>
          </cell>
          <cell r="M4620" t="str">
            <v>7 vzdy</v>
          </cell>
          <cell r="N4620" t="str">
            <v>OSNADO</v>
          </cell>
        </row>
        <row r="4621">
          <cell r="D4621" t="str">
            <v>690250/20</v>
          </cell>
          <cell r="E4621" t="str">
            <v>18:30</v>
          </cell>
          <cell r="F4621" t="str">
            <v>Praha,,Černý Most</v>
          </cell>
          <cell r="G4621" t="str">
            <v>21:05</v>
          </cell>
          <cell r="H4621" t="str">
            <v>Trutnov,,aut.nádr.</v>
          </cell>
          <cell r="I4621">
            <v>53</v>
          </cell>
          <cell r="J4621">
            <v>69</v>
          </cell>
          <cell r="K4621">
            <v>3657</v>
          </cell>
          <cell r="L4621">
            <v>41</v>
          </cell>
          <cell r="M4621" t="str">
            <v>6 vzdy</v>
          </cell>
          <cell r="N4621" t="str">
            <v>OSNADO</v>
          </cell>
        </row>
        <row r="4622">
          <cell r="D4622" t="str">
            <v>690250/21</v>
          </cell>
          <cell r="E4622" t="str">
            <v>10:20</v>
          </cell>
          <cell r="F4622" t="str">
            <v>Pec p.Sněžkou,,aut.st.</v>
          </cell>
          <cell r="G4622" t="str">
            <v>13:30</v>
          </cell>
          <cell r="H4622" t="str">
            <v>Praha,,Černý Most</v>
          </cell>
          <cell r="I4622">
            <v>371</v>
          </cell>
          <cell r="J4622">
            <v>93</v>
          </cell>
          <cell r="K4622">
            <v>34503</v>
          </cell>
          <cell r="L4622">
            <v>287</v>
          </cell>
          <cell r="M4622" t="str">
            <v xml:space="preserve"> vzdy</v>
          </cell>
          <cell r="N4622" t="str">
            <v>OSNADO</v>
          </cell>
        </row>
        <row r="4623">
          <cell r="D4623" t="str">
            <v>690250/22</v>
          </cell>
          <cell r="E4623" t="str">
            <v>17:30</v>
          </cell>
          <cell r="F4623" t="str">
            <v>Praha,,Černý Most</v>
          </cell>
          <cell r="G4623" t="str">
            <v>20:05</v>
          </cell>
          <cell r="H4623" t="str">
            <v>Trutnov,,aut.nádr.</v>
          </cell>
          <cell r="I4623">
            <v>56</v>
          </cell>
          <cell r="J4623">
            <v>69</v>
          </cell>
          <cell r="K4623">
            <v>3864</v>
          </cell>
          <cell r="L4623">
            <v>41</v>
          </cell>
          <cell r="M4623" t="str">
            <v>7 vzdy</v>
          </cell>
          <cell r="N4623" t="str">
            <v>OSNADO</v>
          </cell>
        </row>
        <row r="4624">
          <cell r="D4624" t="str">
            <v>690250/24</v>
          </cell>
          <cell r="E4624" t="str">
            <v>19:30</v>
          </cell>
          <cell r="F4624" t="str">
            <v>Praha,,Černý Most</v>
          </cell>
          <cell r="G4624" t="str">
            <v>22:00</v>
          </cell>
          <cell r="H4624" t="str">
            <v>Trutnov,,aut.nádr.</v>
          </cell>
          <cell r="I4624">
            <v>255</v>
          </cell>
          <cell r="J4624">
            <v>69</v>
          </cell>
          <cell r="K4624">
            <v>17595</v>
          </cell>
          <cell r="L4624">
            <v>200</v>
          </cell>
          <cell r="M4624" t="str">
            <v>X vzdy</v>
          </cell>
          <cell r="N4624" t="str">
            <v>OSNADO</v>
          </cell>
        </row>
        <row r="4625">
          <cell r="D4625" t="str">
            <v>690250/25</v>
          </cell>
          <cell r="E4625" t="str">
            <v>14:35</v>
          </cell>
          <cell r="F4625" t="str">
            <v>Trutnov,,aut.nádr.</v>
          </cell>
          <cell r="G4625" t="str">
            <v>16:55</v>
          </cell>
          <cell r="H4625" t="str">
            <v>Praha,,Černý Most</v>
          </cell>
          <cell r="I4625">
            <v>57</v>
          </cell>
          <cell r="J4625">
            <v>69</v>
          </cell>
          <cell r="K4625">
            <v>3933</v>
          </cell>
          <cell r="L4625">
            <v>43</v>
          </cell>
          <cell r="M4625" t="str">
            <v>7 vzdy</v>
          </cell>
          <cell r="N4625" t="str">
            <v>OSNADO</v>
          </cell>
        </row>
        <row r="4626">
          <cell r="D4626" t="str">
            <v>690250/26</v>
          </cell>
          <cell r="E4626" t="str">
            <v>20:30</v>
          </cell>
          <cell r="F4626" t="str">
            <v>Praha,,Černý Most</v>
          </cell>
          <cell r="G4626" t="str">
            <v>22:55</v>
          </cell>
          <cell r="H4626" t="str">
            <v>Trutnov,,aut.nádr.</v>
          </cell>
          <cell r="I4626">
            <v>32</v>
          </cell>
          <cell r="J4626">
            <v>69</v>
          </cell>
          <cell r="K4626">
            <v>2208</v>
          </cell>
          <cell r="L4626">
            <v>28</v>
          </cell>
          <cell r="M4626" t="str">
            <v>7 vzdy</v>
          </cell>
          <cell r="N4626" t="str">
            <v>OSNADO</v>
          </cell>
        </row>
        <row r="4627">
          <cell r="D4627" t="str">
            <v>690250/28</v>
          </cell>
          <cell r="E4627" t="str">
            <v>17:25</v>
          </cell>
          <cell r="F4627" t="str">
            <v>Praha,,Černý Most</v>
          </cell>
          <cell r="G4627" t="str">
            <v>20:30</v>
          </cell>
          <cell r="H4627" t="str">
            <v>Pec p.Sněžkou,,aut.st.</v>
          </cell>
          <cell r="I4627">
            <v>13</v>
          </cell>
          <cell r="J4627">
            <v>93</v>
          </cell>
          <cell r="K4627">
            <v>1209</v>
          </cell>
          <cell r="L4627">
            <v>2</v>
          </cell>
          <cell r="M4627" t="str">
            <v>5 vzdy</v>
          </cell>
          <cell r="N4627" t="str">
            <v>OSNADO</v>
          </cell>
        </row>
        <row r="4628">
          <cell r="D4628" t="str">
            <v>690250/29</v>
          </cell>
          <cell r="E4628" t="str">
            <v>19:00</v>
          </cell>
          <cell r="F4628" t="str">
            <v>Trutnov,,aut.nádr.</v>
          </cell>
          <cell r="G4628" t="str">
            <v>21:30</v>
          </cell>
          <cell r="H4628" t="str">
            <v>Praha,,Černý Most</v>
          </cell>
          <cell r="I4628">
            <v>56</v>
          </cell>
          <cell r="J4628">
            <v>69</v>
          </cell>
          <cell r="K4628">
            <v>3864</v>
          </cell>
          <cell r="L4628">
            <v>41</v>
          </cell>
          <cell r="M4628" t="str">
            <v>7 vzdy</v>
          </cell>
          <cell r="N4628" t="str">
            <v>OSNADO</v>
          </cell>
        </row>
        <row r="4629">
          <cell r="D4629" t="str">
            <v>690250/30</v>
          </cell>
          <cell r="E4629" t="str">
            <v>18:00</v>
          </cell>
          <cell r="F4629" t="str">
            <v>Praha,,Černý Most</v>
          </cell>
          <cell r="G4629" t="str">
            <v>20:05</v>
          </cell>
          <cell r="H4629" t="str">
            <v>Trutnov,,aut.nádr.</v>
          </cell>
          <cell r="I4629">
            <v>57</v>
          </cell>
          <cell r="J4629">
            <v>79</v>
          </cell>
          <cell r="K4629">
            <v>4503</v>
          </cell>
          <cell r="L4629">
            <v>43</v>
          </cell>
          <cell r="M4629" t="str">
            <v>7 vzdy</v>
          </cell>
          <cell r="N4629" t="str">
            <v>OSNADO</v>
          </cell>
        </row>
        <row r="4630">
          <cell r="D4630" t="str">
            <v>690250/31</v>
          </cell>
          <cell r="E4630" t="str">
            <v>06:00</v>
          </cell>
          <cell r="F4630" t="str">
            <v>Trutnov,,aut.nádr.</v>
          </cell>
          <cell r="G4630" t="str">
            <v>08:30</v>
          </cell>
          <cell r="H4630" t="str">
            <v>Praha,,Černý Most</v>
          </cell>
          <cell r="I4630">
            <v>60</v>
          </cell>
          <cell r="J4630">
            <v>69</v>
          </cell>
          <cell r="K4630">
            <v>4140</v>
          </cell>
          <cell r="L4630">
            <v>46</v>
          </cell>
          <cell r="M4630" t="str">
            <v>6 vzdy</v>
          </cell>
          <cell r="N4630" t="str">
            <v>OSNADO</v>
          </cell>
        </row>
        <row r="4631">
          <cell r="D4631" t="str">
            <v>690250/35</v>
          </cell>
          <cell r="E4631" t="str">
            <v>11:00</v>
          </cell>
          <cell r="F4631" t="str">
            <v>Pec p.Sněžkou,,aut.st.</v>
          </cell>
          <cell r="G4631" t="str">
            <v>13:45</v>
          </cell>
          <cell r="H4631" t="str">
            <v>Praha,,Černý Most</v>
          </cell>
          <cell r="I4631">
            <v>13</v>
          </cell>
          <cell r="J4631">
            <v>93</v>
          </cell>
          <cell r="K4631">
            <v>1209</v>
          </cell>
          <cell r="L4631">
            <v>2</v>
          </cell>
          <cell r="M4631" t="str">
            <v>6 vzdy</v>
          </cell>
          <cell r="N4631" t="str">
            <v>OSNADO</v>
          </cell>
        </row>
        <row r="4632">
          <cell r="D4632" t="str">
            <v>690250/38</v>
          </cell>
          <cell r="E4632" t="str">
            <v>15:30</v>
          </cell>
          <cell r="F4632" t="str">
            <v>Praha,,Černý Most</v>
          </cell>
          <cell r="G4632" t="str">
            <v>18:05</v>
          </cell>
          <cell r="H4632" t="str">
            <v>Trutnov,,aut.nádr.</v>
          </cell>
          <cell r="I4632">
            <v>371</v>
          </cell>
          <cell r="J4632">
            <v>69</v>
          </cell>
          <cell r="K4632">
            <v>25599</v>
          </cell>
          <cell r="L4632">
            <v>287</v>
          </cell>
          <cell r="M4632" t="str">
            <v xml:space="preserve"> vzdy</v>
          </cell>
          <cell r="N4632" t="str">
            <v>OSNADO</v>
          </cell>
        </row>
        <row r="4633">
          <cell r="D4633" t="str">
            <v>690250/40</v>
          </cell>
          <cell r="E4633" t="str">
            <v>20:30</v>
          </cell>
          <cell r="F4633" t="str">
            <v>Praha,,Černý Most</v>
          </cell>
          <cell r="G4633" t="str">
            <v>22:29</v>
          </cell>
          <cell r="H4633" t="str">
            <v>Dvůr Králové n.L.,,aut.st.</v>
          </cell>
          <cell r="I4633">
            <v>23</v>
          </cell>
          <cell r="J4633">
            <v>48</v>
          </cell>
          <cell r="K4633">
            <v>1104</v>
          </cell>
          <cell r="L4633">
            <v>13</v>
          </cell>
          <cell r="M4633" t="str">
            <v>7 vzdy</v>
          </cell>
          <cell r="N4633" t="str">
            <v>OSNADO</v>
          </cell>
        </row>
        <row r="4634">
          <cell r="D4634" t="str">
            <v>690252/1</v>
          </cell>
          <cell r="E4634" t="str">
            <v>09:45</v>
          </cell>
          <cell r="F4634" t="str">
            <v>Horní Malá Úpa,,Pomezní Boudy</v>
          </cell>
          <cell r="G4634" t="str">
            <v>12:50</v>
          </cell>
          <cell r="H4634" t="str">
            <v>Praha,,Černý Most</v>
          </cell>
          <cell r="I4634">
            <v>14</v>
          </cell>
          <cell r="J4634">
            <v>132</v>
          </cell>
          <cell r="K4634">
            <v>1848</v>
          </cell>
          <cell r="L4634">
            <v>2</v>
          </cell>
          <cell r="M4634" t="str">
            <v>6 vzdy</v>
          </cell>
          <cell r="N4634" t="str">
            <v>OSNADO</v>
          </cell>
        </row>
        <row r="4635">
          <cell r="D4635" t="str">
            <v>690252/2</v>
          </cell>
          <cell r="E4635" t="str">
            <v>20:00</v>
          </cell>
          <cell r="F4635" t="str">
            <v>Praha,,Černý Most</v>
          </cell>
          <cell r="G4635" t="str">
            <v>22:10</v>
          </cell>
          <cell r="H4635" t="str">
            <v>Trutnov,,aut.nádr.</v>
          </cell>
          <cell r="I4635">
            <v>56</v>
          </cell>
          <cell r="J4635">
            <v>88</v>
          </cell>
          <cell r="K4635">
            <v>4928</v>
          </cell>
          <cell r="L4635">
            <v>43</v>
          </cell>
          <cell r="M4635" t="str">
            <v>7 vzdy</v>
          </cell>
          <cell r="N4635" t="str">
            <v>OSNADO</v>
          </cell>
        </row>
        <row r="4636">
          <cell r="D4636" t="str">
            <v>690252/3</v>
          </cell>
          <cell r="E4636" t="str">
            <v>15:55</v>
          </cell>
          <cell r="F4636" t="str">
            <v>Hostinné,,aut.st.</v>
          </cell>
          <cell r="G4636" t="str">
            <v>17:50</v>
          </cell>
          <cell r="H4636" t="str">
            <v>Praha,,Černý Most</v>
          </cell>
          <cell r="I4636">
            <v>13</v>
          </cell>
          <cell r="J4636">
            <v>89</v>
          </cell>
          <cell r="K4636">
            <v>1157</v>
          </cell>
          <cell r="L4636">
            <v>2</v>
          </cell>
          <cell r="M4636" t="str">
            <v>5 vzdy</v>
          </cell>
          <cell r="N4636" t="str">
            <v>OSNADO</v>
          </cell>
        </row>
        <row r="4637">
          <cell r="D4637" t="str">
            <v>690252/5</v>
          </cell>
          <cell r="E4637" t="str">
            <v>16:30</v>
          </cell>
          <cell r="F4637" t="str">
            <v>Trutnov,,aut.nádr.</v>
          </cell>
          <cell r="G4637" t="str">
            <v>18:55</v>
          </cell>
          <cell r="H4637" t="str">
            <v>Praha,,Černý Most</v>
          </cell>
          <cell r="I4637">
            <v>57</v>
          </cell>
          <cell r="J4637">
            <v>110</v>
          </cell>
          <cell r="K4637">
            <v>6270</v>
          </cell>
          <cell r="L4637">
            <v>43</v>
          </cell>
          <cell r="M4637" t="str">
            <v>7 vzdy</v>
          </cell>
          <cell r="N4637" t="str">
            <v>OSNADO</v>
          </cell>
        </row>
        <row r="4638">
          <cell r="D4638" t="str">
            <v>690252/6</v>
          </cell>
          <cell r="E4638" t="str">
            <v>09:45</v>
          </cell>
          <cell r="F4638" t="str">
            <v>Praha,,Černý Most</v>
          </cell>
          <cell r="G4638" t="str">
            <v>12:50</v>
          </cell>
          <cell r="H4638" t="str">
            <v>Horní Malá Úpa,,Pomezní Boudy</v>
          </cell>
          <cell r="I4638">
            <v>23</v>
          </cell>
          <cell r="J4638">
            <v>94</v>
          </cell>
          <cell r="K4638">
            <v>2162</v>
          </cell>
          <cell r="L4638">
            <v>12</v>
          </cell>
          <cell r="M4638" t="str">
            <v>6 vzdy</v>
          </cell>
          <cell r="N4638" t="str">
            <v>OSNADO</v>
          </cell>
        </row>
        <row r="4639">
          <cell r="D4639" t="str">
            <v>690252/7</v>
          </cell>
          <cell r="E4639" t="str">
            <v>06:30</v>
          </cell>
          <cell r="F4639" t="str">
            <v>Nová Paka,,aut.nádr.</v>
          </cell>
          <cell r="G4639" t="str">
            <v>08:15</v>
          </cell>
          <cell r="H4639" t="str">
            <v>Praha,,Černý Most</v>
          </cell>
          <cell r="I4639">
            <v>1</v>
          </cell>
          <cell r="J4639">
            <v>42</v>
          </cell>
          <cell r="K4639">
            <v>42</v>
          </cell>
          <cell r="L4639">
            <v>0</v>
          </cell>
          <cell r="M4639" t="str">
            <v xml:space="preserve"> vzdy</v>
          </cell>
          <cell r="N4639" t="str">
            <v>OSNADO</v>
          </cell>
        </row>
        <row r="4640">
          <cell r="D4640" t="str">
            <v>690260/1</v>
          </cell>
          <cell r="E4640" t="str">
            <v>06:00</v>
          </cell>
          <cell r="F4640" t="str">
            <v>Dvůr Králové n.L.,,aut.st.</v>
          </cell>
          <cell r="G4640" t="str">
            <v>07:50</v>
          </cell>
          <cell r="H4640" t="str">
            <v>Praha,,Černý Most</v>
          </cell>
          <cell r="I4640">
            <v>23</v>
          </cell>
          <cell r="J4640">
            <v>86</v>
          </cell>
          <cell r="K4640">
            <v>1978</v>
          </cell>
          <cell r="L4640">
            <v>12</v>
          </cell>
          <cell r="M4640" t="str">
            <v>6 vzdy</v>
          </cell>
          <cell r="N4640" t="str">
            <v>OSNADO</v>
          </cell>
        </row>
        <row r="4641">
          <cell r="D4641" t="str">
            <v>690260/3</v>
          </cell>
          <cell r="E4641" t="str">
            <v>17:00</v>
          </cell>
          <cell r="F4641" t="str">
            <v>Pec p.Sněžkou,,aut.st.</v>
          </cell>
          <cell r="G4641" t="str">
            <v>20:05</v>
          </cell>
          <cell r="H4641" t="str">
            <v>Praha,,Černý Most</v>
          </cell>
          <cell r="I4641">
            <v>255</v>
          </cell>
          <cell r="J4641">
            <v>142</v>
          </cell>
          <cell r="K4641">
            <v>36210</v>
          </cell>
          <cell r="L4641">
            <v>200</v>
          </cell>
          <cell r="M4641" t="str">
            <v>X vzdy</v>
          </cell>
          <cell r="N4641" t="str">
            <v>OSNADO</v>
          </cell>
        </row>
        <row r="4642">
          <cell r="D4642" t="str">
            <v>690260/7</v>
          </cell>
          <cell r="E4642" t="str">
            <v>05:20</v>
          </cell>
          <cell r="F4642" t="str">
            <v>Trutnov,,aut.nádr.</v>
          </cell>
          <cell r="G4642" t="str">
            <v>07:25</v>
          </cell>
          <cell r="H4642" t="str">
            <v>Praha,,Černý Most</v>
          </cell>
          <cell r="I4642">
            <v>52</v>
          </cell>
          <cell r="J4642">
            <v>93</v>
          </cell>
          <cell r="K4642">
            <v>4836</v>
          </cell>
          <cell r="L4642">
            <v>41</v>
          </cell>
          <cell r="M4642" t="str">
            <v>1 vzdy</v>
          </cell>
          <cell r="N4642" t="str">
            <v>OSNADO</v>
          </cell>
        </row>
        <row r="4643">
          <cell r="D4643" t="str">
            <v>690260/9</v>
          </cell>
          <cell r="E4643" t="str">
            <v>16:45</v>
          </cell>
          <cell r="F4643" t="str">
            <v>Pec p.Sněžkou,,aut.st.</v>
          </cell>
          <cell r="G4643" t="str">
            <v>19:50</v>
          </cell>
          <cell r="H4643" t="str">
            <v>Praha,,Černý Most</v>
          </cell>
          <cell r="I4643">
            <v>52</v>
          </cell>
          <cell r="J4643">
            <v>142</v>
          </cell>
          <cell r="K4643">
            <v>7384</v>
          </cell>
          <cell r="L4643">
            <v>39</v>
          </cell>
          <cell r="M4643" t="str">
            <v>6 vzdy</v>
          </cell>
          <cell r="N4643" t="str">
            <v>OSNADO</v>
          </cell>
        </row>
        <row r="4644">
          <cell r="D4644" t="str">
            <v>690270/1</v>
          </cell>
          <cell r="E4644" t="str">
            <v>15:00</v>
          </cell>
          <cell r="F4644" t="str">
            <v>Trutnov,,aut.nádr.</v>
          </cell>
          <cell r="G4644" t="str">
            <v>17:40</v>
          </cell>
          <cell r="H4644" t="str">
            <v>Praha,,Černý Most</v>
          </cell>
          <cell r="I4644">
            <v>41</v>
          </cell>
          <cell r="J4644">
            <v>82</v>
          </cell>
          <cell r="K4644">
            <v>3362</v>
          </cell>
          <cell r="L4644">
            <v>31</v>
          </cell>
          <cell r="M4644" t="str">
            <v>6 vzdy</v>
          </cell>
          <cell r="N4644" t="str">
            <v>OSNADO</v>
          </cell>
        </row>
        <row r="4645">
          <cell r="D4645" t="str">
            <v>690270/2</v>
          </cell>
          <cell r="E4645" t="str">
            <v>08:00</v>
          </cell>
          <cell r="F4645" t="str">
            <v>Praha,,Černý Most</v>
          </cell>
          <cell r="G4645" t="str">
            <v>11:05</v>
          </cell>
          <cell r="H4645" t="str">
            <v>Janské Lázně,,kolonáda</v>
          </cell>
          <cell r="I4645">
            <v>370</v>
          </cell>
          <cell r="J4645">
            <v>97</v>
          </cell>
          <cell r="K4645">
            <v>35890</v>
          </cell>
          <cell r="L4645">
            <v>287</v>
          </cell>
          <cell r="M4645" t="str">
            <v xml:space="preserve"> vzdy</v>
          </cell>
          <cell r="N4645" t="str">
            <v>OSNADO</v>
          </cell>
        </row>
        <row r="4646">
          <cell r="D4646" t="str">
            <v>690270/3</v>
          </cell>
          <cell r="E4646" t="str">
            <v>08:50</v>
          </cell>
          <cell r="F4646" t="str">
            <v>Janské Lázně,,kolonáda</v>
          </cell>
          <cell r="G4646" t="str">
            <v>12:05</v>
          </cell>
          <cell r="H4646" t="str">
            <v>Praha,,Černý Most</v>
          </cell>
          <cell r="I4646">
            <v>255</v>
          </cell>
          <cell r="J4646">
            <v>97</v>
          </cell>
          <cell r="K4646">
            <v>24735</v>
          </cell>
          <cell r="L4646">
            <v>200</v>
          </cell>
          <cell r="M4646" t="str">
            <v>X vzdy</v>
          </cell>
          <cell r="N4646" t="str">
            <v>OSNADO</v>
          </cell>
        </row>
        <row r="4647">
          <cell r="D4647" t="str">
            <v>690270/4</v>
          </cell>
          <cell r="E4647" t="str">
            <v>15:20</v>
          </cell>
          <cell r="F4647" t="str">
            <v>Praha,,Černý Most</v>
          </cell>
          <cell r="G4647" t="str">
            <v>18:10</v>
          </cell>
          <cell r="H4647" t="str">
            <v>Pec p.Sněžkou,,aut.st.</v>
          </cell>
          <cell r="I4647">
            <v>53</v>
          </cell>
          <cell r="J4647">
            <v>126</v>
          </cell>
          <cell r="K4647">
            <v>6678</v>
          </cell>
          <cell r="L4647">
            <v>41</v>
          </cell>
          <cell r="M4647" t="str">
            <v>5 vzdy</v>
          </cell>
          <cell r="N4647" t="str">
            <v>OSNADO</v>
          </cell>
        </row>
        <row r="4648">
          <cell r="D4648" t="str">
            <v>690270/5</v>
          </cell>
          <cell r="E4648" t="str">
            <v>05:55</v>
          </cell>
          <cell r="F4648" t="str">
            <v>Trutnov,,aut.nádr.</v>
          </cell>
          <cell r="G4648" t="str">
            <v>08:35</v>
          </cell>
          <cell r="H4648" t="str">
            <v>Praha,,Černý Most</v>
          </cell>
          <cell r="I4648">
            <v>52</v>
          </cell>
          <cell r="J4648">
            <v>82</v>
          </cell>
          <cell r="K4648">
            <v>4264</v>
          </cell>
          <cell r="L4648">
            <v>41</v>
          </cell>
          <cell r="M4648" t="str">
            <v>1 vzdy</v>
          </cell>
          <cell r="N4648" t="str">
            <v>OSNADO</v>
          </cell>
        </row>
        <row r="4649">
          <cell r="D4649" t="str">
            <v>690270/6</v>
          </cell>
          <cell r="E4649" t="str">
            <v>09:00</v>
          </cell>
          <cell r="F4649" t="str">
            <v>Praha,,Černý Most</v>
          </cell>
          <cell r="G4649" t="str">
            <v>11:40</v>
          </cell>
          <cell r="H4649" t="str">
            <v>Trutnov,,aut.nádr.</v>
          </cell>
          <cell r="I4649">
            <v>199</v>
          </cell>
          <cell r="J4649">
            <v>82</v>
          </cell>
          <cell r="K4649">
            <v>16318</v>
          </cell>
          <cell r="L4649">
            <v>190</v>
          </cell>
          <cell r="M4649" t="str">
            <v>X vzdy</v>
          </cell>
          <cell r="N4649" t="str">
            <v>OSNADO</v>
          </cell>
        </row>
        <row r="4650">
          <cell r="D4650" t="str">
            <v>690270/7</v>
          </cell>
          <cell r="E4650" t="str">
            <v>12:40</v>
          </cell>
          <cell r="F4650" t="str">
            <v>Janské Lázně,,kolonáda</v>
          </cell>
          <cell r="G4650" t="str">
            <v>15:50</v>
          </cell>
          <cell r="H4650" t="str">
            <v>Praha,,Černý Most</v>
          </cell>
          <cell r="I4650">
            <v>255</v>
          </cell>
          <cell r="J4650">
            <v>97</v>
          </cell>
          <cell r="K4650">
            <v>24735</v>
          </cell>
          <cell r="L4650">
            <v>200</v>
          </cell>
          <cell r="M4650" t="str">
            <v>X vzdy</v>
          </cell>
          <cell r="N4650" t="str">
            <v>OSNADO</v>
          </cell>
        </row>
        <row r="4651">
          <cell r="D4651" t="str">
            <v>690270/8</v>
          </cell>
          <cell r="E4651" t="str">
            <v>16:45</v>
          </cell>
          <cell r="F4651" t="str">
            <v>Praha,,Černý Most</v>
          </cell>
          <cell r="G4651" t="str">
            <v>19:25</v>
          </cell>
          <cell r="H4651" t="str">
            <v>Trutnov,,aut.nádr.</v>
          </cell>
          <cell r="I4651">
            <v>199</v>
          </cell>
          <cell r="J4651">
            <v>82</v>
          </cell>
          <cell r="K4651">
            <v>16318</v>
          </cell>
          <cell r="L4651">
            <v>190</v>
          </cell>
          <cell r="M4651" t="str">
            <v>X vzdy</v>
          </cell>
          <cell r="N4651" t="str">
            <v>OSNADO</v>
          </cell>
        </row>
        <row r="4652">
          <cell r="D4652" t="str">
            <v>690270/9</v>
          </cell>
          <cell r="E4652" t="str">
            <v>14:40</v>
          </cell>
          <cell r="F4652" t="str">
            <v>Pec p.Sněžkou,,aut.st.</v>
          </cell>
          <cell r="G4652" t="str">
            <v>17:50</v>
          </cell>
          <cell r="H4652" t="str">
            <v>Praha,,Černý Most</v>
          </cell>
          <cell r="I4652">
            <v>55</v>
          </cell>
          <cell r="J4652">
            <v>128</v>
          </cell>
          <cell r="K4652">
            <v>7040</v>
          </cell>
          <cell r="L4652">
            <v>41</v>
          </cell>
          <cell r="M4652" t="str">
            <v>7 vzdy</v>
          </cell>
          <cell r="N4652" t="str">
            <v>OSNADO</v>
          </cell>
        </row>
        <row r="4653">
          <cell r="D4653" t="str">
            <v>690270/10</v>
          </cell>
          <cell r="E4653" t="str">
            <v>19:00</v>
          </cell>
          <cell r="F4653" t="str">
            <v>Praha,,Černý Most</v>
          </cell>
          <cell r="G4653" t="str">
            <v>21:30</v>
          </cell>
          <cell r="H4653" t="str">
            <v>Trutnov,,aut.nádr.</v>
          </cell>
          <cell r="I4653">
            <v>55</v>
          </cell>
          <cell r="J4653">
            <v>82</v>
          </cell>
          <cell r="K4653">
            <v>4510</v>
          </cell>
          <cell r="L4653">
            <v>41</v>
          </cell>
          <cell r="M4653" t="str">
            <v>7 vzdy</v>
          </cell>
          <cell r="N4653" t="str">
            <v>OSNADO</v>
          </cell>
        </row>
        <row r="4654">
          <cell r="D4654" t="str">
            <v>690270/11</v>
          </cell>
          <cell r="E4654" t="str">
            <v>12:10</v>
          </cell>
          <cell r="F4654" t="str">
            <v>Janské Lázně,,kolonáda</v>
          </cell>
          <cell r="G4654" t="str">
            <v>15:15</v>
          </cell>
          <cell r="H4654" t="str">
            <v>Praha,,Černý Most</v>
          </cell>
          <cell r="I4654">
            <v>116</v>
          </cell>
          <cell r="J4654">
            <v>97</v>
          </cell>
          <cell r="K4654">
            <v>11252</v>
          </cell>
          <cell r="L4654">
            <v>87</v>
          </cell>
          <cell r="M4654" t="str">
            <v>6+ vzdy</v>
          </cell>
          <cell r="N4654" t="str">
            <v>OSNADO</v>
          </cell>
        </row>
        <row r="4655">
          <cell r="D4655" t="str">
            <v>690270/12</v>
          </cell>
          <cell r="E4655" t="str">
            <v>11:00</v>
          </cell>
          <cell r="F4655" t="str">
            <v>Praha,,Černý Most</v>
          </cell>
          <cell r="G4655" t="str">
            <v>13:35</v>
          </cell>
          <cell r="H4655" t="str">
            <v>Trutnov,,aut.nádr.</v>
          </cell>
          <cell r="I4655">
            <v>255</v>
          </cell>
          <cell r="J4655">
            <v>82</v>
          </cell>
          <cell r="K4655">
            <v>20910</v>
          </cell>
          <cell r="L4655">
            <v>200</v>
          </cell>
          <cell r="M4655" t="str">
            <v>X vzdy</v>
          </cell>
          <cell r="N4655" t="str">
            <v>OSNADO</v>
          </cell>
        </row>
        <row r="4656">
          <cell r="D4656" t="str">
            <v>690270/13</v>
          </cell>
          <cell r="E4656" t="str">
            <v>14:10</v>
          </cell>
          <cell r="F4656" t="str">
            <v>Horní Malá Úpa,,Pomezní Boudy</v>
          </cell>
          <cell r="G4656" t="str">
            <v>17:40</v>
          </cell>
          <cell r="H4656" t="str">
            <v>Praha,,Černý Most</v>
          </cell>
          <cell r="I4656">
            <v>23</v>
          </cell>
          <cell r="J4656">
            <v>112</v>
          </cell>
          <cell r="K4656">
            <v>2576</v>
          </cell>
          <cell r="L4656">
            <v>12</v>
          </cell>
          <cell r="M4656" t="str">
            <v>6 vzdy</v>
          </cell>
          <cell r="N4656" t="str">
            <v>OSNADO</v>
          </cell>
        </row>
        <row r="4657">
          <cell r="D4657" t="str">
            <v>690270/14</v>
          </cell>
          <cell r="E4657" t="str">
            <v>16:45</v>
          </cell>
          <cell r="F4657" t="str">
            <v>Praha,,Černý Most</v>
          </cell>
          <cell r="G4657" t="str">
            <v>19:45</v>
          </cell>
          <cell r="H4657" t="str">
            <v>Janské Lázně,,kolonáda</v>
          </cell>
          <cell r="I4657">
            <v>55</v>
          </cell>
          <cell r="J4657">
            <v>97</v>
          </cell>
          <cell r="K4657">
            <v>5335</v>
          </cell>
          <cell r="L4657">
            <v>41</v>
          </cell>
          <cell r="M4657" t="str">
            <v>7 vzdy</v>
          </cell>
          <cell r="N4657" t="str">
            <v>OSNADO</v>
          </cell>
        </row>
        <row r="4658">
          <cell r="D4658" t="str">
            <v>690270/18</v>
          </cell>
          <cell r="E4658" t="str">
            <v>11:00</v>
          </cell>
          <cell r="F4658" t="str">
            <v>Praha,,Černý Most</v>
          </cell>
          <cell r="G4658" t="str">
            <v>14:20</v>
          </cell>
          <cell r="H4658" t="str">
            <v>Pec p.Sněžkou,,aut.st.</v>
          </cell>
          <cell r="I4658">
            <v>61</v>
          </cell>
          <cell r="J4658">
            <v>106</v>
          </cell>
          <cell r="K4658">
            <v>6466</v>
          </cell>
          <cell r="L4658">
            <v>46</v>
          </cell>
          <cell r="M4658" t="str">
            <v>6 vzdy</v>
          </cell>
          <cell r="N4658" t="str">
            <v>OSNADO</v>
          </cell>
        </row>
        <row r="4659">
          <cell r="D4659" t="str">
            <v>690270/19</v>
          </cell>
          <cell r="E4659" t="str">
            <v>14:00</v>
          </cell>
          <cell r="F4659" t="str">
            <v>Pec p.Sněžkou,,aut.st.</v>
          </cell>
          <cell r="G4659" t="str">
            <v>17:15</v>
          </cell>
          <cell r="H4659" t="str">
            <v>Praha,,Černý Most</v>
          </cell>
          <cell r="I4659">
            <v>56</v>
          </cell>
          <cell r="J4659">
            <v>106</v>
          </cell>
          <cell r="K4659">
            <v>5936</v>
          </cell>
          <cell r="L4659">
            <v>10</v>
          </cell>
          <cell r="M4659" t="str">
            <v>X vzdy</v>
          </cell>
          <cell r="N4659" t="str">
            <v>OSNADO</v>
          </cell>
        </row>
        <row r="4660">
          <cell r="D4660" t="str">
            <v>690270/20</v>
          </cell>
          <cell r="E4660" t="str">
            <v>11:00</v>
          </cell>
          <cell r="F4660" t="str">
            <v>Praha,,Černý Most</v>
          </cell>
          <cell r="G4660" t="str">
            <v>14:20</v>
          </cell>
          <cell r="H4660" t="str">
            <v>Pec p.Sněžkou,,aut.st.</v>
          </cell>
          <cell r="I4660">
            <v>23</v>
          </cell>
          <cell r="J4660">
            <v>106</v>
          </cell>
          <cell r="K4660">
            <v>2438</v>
          </cell>
          <cell r="L4660">
            <v>13</v>
          </cell>
          <cell r="M4660" t="str">
            <v>7 vzdy</v>
          </cell>
          <cell r="N4660" t="str">
            <v>OSNADO</v>
          </cell>
        </row>
        <row r="4661">
          <cell r="D4661" t="str">
            <v>690270/21</v>
          </cell>
          <cell r="E4661" t="str">
            <v>08:35</v>
          </cell>
          <cell r="F4661" t="str">
            <v>Janské Lázně,,kolonáda</v>
          </cell>
          <cell r="G4661" t="str">
            <v>11:40</v>
          </cell>
          <cell r="H4661" t="str">
            <v>Praha,,Černý Most</v>
          </cell>
          <cell r="I4661">
            <v>59</v>
          </cell>
          <cell r="J4661">
            <v>97</v>
          </cell>
          <cell r="K4661">
            <v>5723</v>
          </cell>
          <cell r="L4661">
            <v>44</v>
          </cell>
          <cell r="M4661" t="str">
            <v>6 vzdy</v>
          </cell>
          <cell r="N4661" t="str">
            <v>OSNADO</v>
          </cell>
        </row>
        <row r="4662">
          <cell r="D4662" t="str">
            <v>690270/22</v>
          </cell>
          <cell r="E4662" t="str">
            <v>18:30</v>
          </cell>
          <cell r="F4662" t="str">
            <v>Praha,,Černý Most</v>
          </cell>
          <cell r="G4662" t="str">
            <v>21:10</v>
          </cell>
          <cell r="H4662" t="str">
            <v>Trutnov,,aut.nádr.</v>
          </cell>
          <cell r="I4662">
            <v>53</v>
          </cell>
          <cell r="J4662">
            <v>90</v>
          </cell>
          <cell r="K4662">
            <v>4770</v>
          </cell>
          <cell r="L4662">
            <v>41</v>
          </cell>
          <cell r="M4662" t="str">
            <v>5 vzdy</v>
          </cell>
          <cell r="N4662" t="str">
            <v>OSNADO</v>
          </cell>
        </row>
        <row r="4663">
          <cell r="D4663" t="str">
            <v>690270/23</v>
          </cell>
          <cell r="E4663" t="str">
            <v>14:40</v>
          </cell>
          <cell r="F4663" t="str">
            <v>Trutnov,,aut.nádr.</v>
          </cell>
          <cell r="G4663" t="str">
            <v>17:15</v>
          </cell>
          <cell r="H4663" t="str">
            <v>Praha,,Černý Most</v>
          </cell>
          <cell r="I4663">
            <v>199</v>
          </cell>
          <cell r="J4663">
            <v>82</v>
          </cell>
          <cell r="K4663">
            <v>16318</v>
          </cell>
          <cell r="L4663">
            <v>190</v>
          </cell>
          <cell r="M4663" t="str">
            <v>X vzdy</v>
          </cell>
          <cell r="N4663" t="str">
            <v>OSNADO</v>
          </cell>
        </row>
        <row r="4664">
          <cell r="D4664" t="str">
            <v>690270/25</v>
          </cell>
          <cell r="E4664" t="str">
            <v>13:45</v>
          </cell>
          <cell r="F4664" t="str">
            <v>Trutnov,,aut.nádr.</v>
          </cell>
          <cell r="G4664" t="str">
            <v>16:25</v>
          </cell>
          <cell r="H4664" t="str">
            <v>Praha,,Černý Most</v>
          </cell>
          <cell r="I4664">
            <v>53</v>
          </cell>
          <cell r="J4664">
            <v>82</v>
          </cell>
          <cell r="K4664">
            <v>4346</v>
          </cell>
          <cell r="L4664">
            <v>41</v>
          </cell>
          <cell r="M4664" t="str">
            <v>5 vzdy</v>
          </cell>
          <cell r="N4664" t="str">
            <v>OSNADO</v>
          </cell>
        </row>
        <row r="4665">
          <cell r="D4665" t="str">
            <v>690270/27</v>
          </cell>
          <cell r="E4665" t="str">
            <v>11:20</v>
          </cell>
          <cell r="F4665" t="str">
            <v>Pec p.Sněžkou,,aut.st.</v>
          </cell>
          <cell r="G4665" t="str">
            <v>14:40</v>
          </cell>
          <cell r="H4665" t="str">
            <v>Praha,,Černý Most</v>
          </cell>
          <cell r="I4665">
            <v>13</v>
          </cell>
          <cell r="J4665">
            <v>114</v>
          </cell>
          <cell r="K4665">
            <v>1482</v>
          </cell>
          <cell r="L4665">
            <v>2</v>
          </cell>
          <cell r="M4665" t="str">
            <v>5 vzdy</v>
          </cell>
          <cell r="N4665" t="str">
            <v>OSNADO</v>
          </cell>
        </row>
        <row r="4666">
          <cell r="D4666" t="str">
            <v>690270/28</v>
          </cell>
          <cell r="E4666" t="str">
            <v>16:45</v>
          </cell>
          <cell r="F4666" t="str">
            <v>Praha,,Černý Most</v>
          </cell>
          <cell r="G4666" t="str">
            <v>19:25</v>
          </cell>
          <cell r="H4666" t="str">
            <v>Trutnov,,aut.nádr.</v>
          </cell>
          <cell r="I4666">
            <v>58</v>
          </cell>
          <cell r="J4666">
            <v>82</v>
          </cell>
          <cell r="K4666">
            <v>4756</v>
          </cell>
          <cell r="L4666">
            <v>46</v>
          </cell>
          <cell r="M4666" t="str">
            <v>6 vzdy</v>
          </cell>
          <cell r="N4666" t="str">
            <v>OSNADO</v>
          </cell>
        </row>
        <row r="4667">
          <cell r="D4667" t="str">
            <v>690270/29</v>
          </cell>
          <cell r="E4667" t="str">
            <v>16:00</v>
          </cell>
          <cell r="F4667" t="str">
            <v>Trutnov,,aut.nádr.</v>
          </cell>
          <cell r="G4667" t="str">
            <v>18:40</v>
          </cell>
          <cell r="H4667" t="str">
            <v>Praha,,Černý Most</v>
          </cell>
          <cell r="I4667">
            <v>255</v>
          </cell>
          <cell r="J4667">
            <v>82</v>
          </cell>
          <cell r="K4667">
            <v>20910</v>
          </cell>
          <cell r="L4667">
            <v>200</v>
          </cell>
          <cell r="M4667" t="str">
            <v>X vzdy</v>
          </cell>
          <cell r="N4667" t="str">
            <v>OSNADO</v>
          </cell>
        </row>
        <row r="4668">
          <cell r="D4668" t="str">
            <v>690270/32</v>
          </cell>
          <cell r="E4668" t="str">
            <v>09:00</v>
          </cell>
          <cell r="F4668" t="str">
            <v>Praha,,Černý Most</v>
          </cell>
          <cell r="G4668" t="str">
            <v>11:30</v>
          </cell>
          <cell r="H4668" t="str">
            <v>Pec p.Sněžkou,,aut.st.</v>
          </cell>
          <cell r="I4668">
            <v>13</v>
          </cell>
          <cell r="J4668">
            <v>87</v>
          </cell>
          <cell r="K4668">
            <v>1131</v>
          </cell>
          <cell r="L4668">
            <v>2</v>
          </cell>
          <cell r="M4668" t="str">
            <v>6 vzdy</v>
          </cell>
          <cell r="N4668" t="str">
            <v>OSNADO</v>
          </cell>
        </row>
        <row r="4669">
          <cell r="D4669" t="str">
            <v>690270/35</v>
          </cell>
          <cell r="E4669" t="str">
            <v>16:15</v>
          </cell>
          <cell r="F4669" t="str">
            <v>Janské Lázně,,kolonáda</v>
          </cell>
          <cell r="G4669" t="str">
            <v>19:20</v>
          </cell>
          <cell r="H4669" t="str">
            <v>Praha,,Černý Most</v>
          </cell>
          <cell r="I4669">
            <v>58</v>
          </cell>
          <cell r="J4669">
            <v>97</v>
          </cell>
          <cell r="K4669">
            <v>5626</v>
          </cell>
          <cell r="L4669">
            <v>46</v>
          </cell>
          <cell r="M4669" t="str">
            <v>6 vzdy</v>
          </cell>
          <cell r="N4669" t="str">
            <v>OSNADO</v>
          </cell>
        </row>
        <row r="4670">
          <cell r="D4670" t="str">
            <v>690270/36</v>
          </cell>
          <cell r="E4670" t="str">
            <v>09:00</v>
          </cell>
          <cell r="F4670" t="str">
            <v>Praha,,Černý Most</v>
          </cell>
          <cell r="G4670" t="str">
            <v>12:15</v>
          </cell>
          <cell r="H4670" t="str">
            <v>Pec p.Sněžkou,,aut.st.</v>
          </cell>
          <cell r="I4670">
            <v>55</v>
          </cell>
          <cell r="J4670">
            <v>106</v>
          </cell>
          <cell r="K4670">
            <v>5830</v>
          </cell>
          <cell r="L4670">
            <v>10</v>
          </cell>
          <cell r="M4670" t="str">
            <v>X vzdy</v>
          </cell>
          <cell r="N4670" t="str">
            <v>OSNADO</v>
          </cell>
        </row>
        <row r="4671">
          <cell r="D4671" t="str">
            <v>690270/37</v>
          </cell>
          <cell r="E4671" t="str">
            <v>16:15</v>
          </cell>
          <cell r="F4671" t="str">
            <v>Janské Lázně,,kolonáda</v>
          </cell>
          <cell r="G4671" t="str">
            <v>19:20</v>
          </cell>
          <cell r="H4671" t="str">
            <v>Praha,,Černý Most</v>
          </cell>
          <cell r="I4671">
            <v>55</v>
          </cell>
          <cell r="J4671">
            <v>97</v>
          </cell>
          <cell r="K4671">
            <v>5335</v>
          </cell>
          <cell r="L4671">
            <v>41</v>
          </cell>
          <cell r="M4671" t="str">
            <v>7 vzdy</v>
          </cell>
          <cell r="N4671" t="str">
            <v>OSNADO</v>
          </cell>
        </row>
        <row r="4672">
          <cell r="D4672" t="str">
            <v>690270/40</v>
          </cell>
          <cell r="E4672" t="str">
            <v>16:45</v>
          </cell>
          <cell r="F4672" t="str">
            <v>Praha,,Černý Most</v>
          </cell>
          <cell r="G4672" t="str">
            <v>20:10</v>
          </cell>
          <cell r="H4672" t="str">
            <v>Pec p.Sněžkou,,aut.st.</v>
          </cell>
          <cell r="I4672">
            <v>56</v>
          </cell>
          <cell r="J4672">
            <v>112</v>
          </cell>
          <cell r="K4672">
            <v>6272</v>
          </cell>
          <cell r="L4672">
            <v>10</v>
          </cell>
          <cell r="M4672" t="str">
            <v>X vzdy</v>
          </cell>
          <cell r="N4672" t="str">
            <v>OSNADO</v>
          </cell>
        </row>
        <row r="4673">
          <cell r="D4673" t="str">
            <v>690280/1</v>
          </cell>
          <cell r="E4673" t="str">
            <v>06:50</v>
          </cell>
          <cell r="F4673" t="str">
            <v>Pec p.Sněžkou,,aut.st.</v>
          </cell>
          <cell r="G4673" t="str">
            <v>09:05</v>
          </cell>
          <cell r="H4673" t="str">
            <v>Pardubice,,aut.nádr.</v>
          </cell>
          <cell r="I4673">
            <v>256</v>
          </cell>
          <cell r="J4673">
            <v>83</v>
          </cell>
          <cell r="K4673">
            <v>21248</v>
          </cell>
          <cell r="L4673">
            <v>200</v>
          </cell>
          <cell r="M4673" t="str">
            <v>X vzdy</v>
          </cell>
          <cell r="N4673" t="str">
            <v>OSNADO</v>
          </cell>
        </row>
        <row r="4674">
          <cell r="D4674" t="str">
            <v>690280/2</v>
          </cell>
          <cell r="E4674" t="str">
            <v>13:20</v>
          </cell>
          <cell r="F4674" t="str">
            <v>Pardubice,,aut.nádr.</v>
          </cell>
          <cell r="G4674" t="str">
            <v>15:35</v>
          </cell>
          <cell r="H4674" t="str">
            <v>Pec p.Sněžkou,,aut.st.</v>
          </cell>
          <cell r="I4674">
            <v>256</v>
          </cell>
          <cell r="J4674">
            <v>84</v>
          </cell>
          <cell r="K4674">
            <v>21504</v>
          </cell>
          <cell r="L4674">
            <v>200</v>
          </cell>
          <cell r="M4674" t="str">
            <v>X vzdy</v>
          </cell>
          <cell r="N4674" t="str">
            <v>OSNADO</v>
          </cell>
        </row>
        <row r="4675">
          <cell r="D4675" t="str">
            <v>690280/3</v>
          </cell>
          <cell r="E4675" t="str">
            <v>06:00</v>
          </cell>
          <cell r="F4675" t="str">
            <v>Svoboda n.Úpou,,aut.st.</v>
          </cell>
          <cell r="G4675" t="str">
            <v>07:45</v>
          </cell>
          <cell r="H4675" t="str">
            <v>Pardubice,,aut.nádr.</v>
          </cell>
          <cell r="I4675">
            <v>212</v>
          </cell>
          <cell r="J4675">
            <v>72</v>
          </cell>
          <cell r="K4675">
            <v>15264</v>
          </cell>
          <cell r="L4675">
            <v>156</v>
          </cell>
          <cell r="M4675" t="str">
            <v>X vzdy</v>
          </cell>
          <cell r="N4675" t="str">
            <v>OSNADO</v>
          </cell>
        </row>
        <row r="4676">
          <cell r="D4676" t="str">
            <v>690280/4</v>
          </cell>
          <cell r="E4676" t="str">
            <v>14:20</v>
          </cell>
          <cell r="F4676" t="str">
            <v>Pardubice,,aut.nádr.</v>
          </cell>
          <cell r="G4676" t="str">
            <v>16:30</v>
          </cell>
          <cell r="H4676" t="str">
            <v>Svoboda n.Úpou,,aut.st.</v>
          </cell>
          <cell r="I4676">
            <v>212</v>
          </cell>
          <cell r="J4676">
            <v>81</v>
          </cell>
          <cell r="K4676">
            <v>17172</v>
          </cell>
          <cell r="L4676">
            <v>156</v>
          </cell>
          <cell r="M4676" t="str">
            <v>X vzdy</v>
          </cell>
          <cell r="N4676" t="str">
            <v>OSNADO</v>
          </cell>
        </row>
        <row r="4677">
          <cell r="D4677" t="str">
            <v>690280/5</v>
          </cell>
          <cell r="E4677" t="str">
            <v>15:00</v>
          </cell>
          <cell r="F4677" t="str">
            <v>Trutnov,,aut.nádr.</v>
          </cell>
          <cell r="G4677" t="str">
            <v>16:10</v>
          </cell>
          <cell r="H4677" t="str">
            <v>Hradec Králové,,Terminál HD</v>
          </cell>
          <cell r="I4677">
            <v>256</v>
          </cell>
          <cell r="J4677">
            <v>58</v>
          </cell>
          <cell r="K4677">
            <v>14848</v>
          </cell>
          <cell r="L4677">
            <v>200</v>
          </cell>
          <cell r="M4677" t="str">
            <v>X vzdy</v>
          </cell>
          <cell r="N4677" t="str">
            <v>OSNADO</v>
          </cell>
        </row>
        <row r="4678">
          <cell r="D4678" t="str">
            <v>690280/6</v>
          </cell>
          <cell r="E4678" t="str">
            <v>16:20</v>
          </cell>
          <cell r="F4678" t="str">
            <v>Hradec Králové,,Terminál HD</v>
          </cell>
          <cell r="G4678" t="str">
            <v>17:30</v>
          </cell>
          <cell r="H4678" t="str">
            <v>Trutnov,,aut.nádr.</v>
          </cell>
          <cell r="I4678">
            <v>256</v>
          </cell>
          <cell r="J4678">
            <v>58</v>
          </cell>
          <cell r="K4678">
            <v>14848</v>
          </cell>
          <cell r="L4678">
            <v>200</v>
          </cell>
          <cell r="M4678" t="str">
            <v>X vzdy</v>
          </cell>
          <cell r="N4678" t="str">
            <v>OSNADO</v>
          </cell>
        </row>
        <row r="4679">
          <cell r="D4679" t="str">
            <v>690280/7</v>
          </cell>
          <cell r="E4679" t="str">
            <v>15:35</v>
          </cell>
          <cell r="F4679" t="str">
            <v>Trutnov,,aut.nádr.</v>
          </cell>
          <cell r="G4679" t="str">
            <v>16:45</v>
          </cell>
          <cell r="H4679" t="str">
            <v>Hradec Králové,,Terminál HD</v>
          </cell>
          <cell r="I4679">
            <v>209</v>
          </cell>
          <cell r="J4679">
            <v>58</v>
          </cell>
          <cell r="K4679">
            <v>12122</v>
          </cell>
          <cell r="L4679">
            <v>156</v>
          </cell>
          <cell r="M4679" t="str">
            <v>X vzdy</v>
          </cell>
          <cell r="N4679" t="str">
            <v>OSNADO</v>
          </cell>
        </row>
        <row r="4680">
          <cell r="D4680" t="str">
            <v>690280/8</v>
          </cell>
          <cell r="E4680" t="str">
            <v>17:20</v>
          </cell>
          <cell r="F4680" t="str">
            <v>Hradec Králové,,Terminál HD</v>
          </cell>
          <cell r="G4680" t="str">
            <v>18:25</v>
          </cell>
          <cell r="H4680" t="str">
            <v>Trutnov,,aut.nádr.</v>
          </cell>
          <cell r="I4680">
            <v>209</v>
          </cell>
          <cell r="J4680">
            <v>58</v>
          </cell>
          <cell r="K4680">
            <v>12122</v>
          </cell>
          <cell r="L4680">
            <v>156</v>
          </cell>
          <cell r="M4680" t="str">
            <v>X vzdy</v>
          </cell>
          <cell r="N4680" t="str">
            <v>OSNADO</v>
          </cell>
        </row>
        <row r="4681">
          <cell r="D4681" t="str">
            <v>690280/9</v>
          </cell>
          <cell r="E4681" t="str">
            <v>13:00</v>
          </cell>
          <cell r="F4681" t="str">
            <v>Trutnov,,aut.nádr.</v>
          </cell>
          <cell r="G4681" t="str">
            <v>13:55</v>
          </cell>
          <cell r="H4681" t="str">
            <v>Hradec Králové,,Terminál HD</v>
          </cell>
          <cell r="I4681">
            <v>44</v>
          </cell>
          <cell r="J4681">
            <v>51</v>
          </cell>
          <cell r="K4681">
            <v>2244</v>
          </cell>
          <cell r="L4681">
            <v>44</v>
          </cell>
          <cell r="M4681" t="str">
            <v>X vzdy</v>
          </cell>
          <cell r="N4681" t="str">
            <v>OSNADO</v>
          </cell>
        </row>
        <row r="4682">
          <cell r="D4682" t="str">
            <v>690280/10</v>
          </cell>
          <cell r="E4682" t="str">
            <v>15:00</v>
          </cell>
          <cell r="F4682" t="str">
            <v>Hradec Králové,,Terminál HD</v>
          </cell>
          <cell r="G4682" t="str">
            <v>16:10</v>
          </cell>
          <cell r="H4682" t="str">
            <v>Trutnov,,aut.nádr.</v>
          </cell>
          <cell r="I4682">
            <v>44</v>
          </cell>
          <cell r="J4682">
            <v>58</v>
          </cell>
          <cell r="K4682">
            <v>2552</v>
          </cell>
          <cell r="L4682">
            <v>44</v>
          </cell>
          <cell r="M4682" t="str">
            <v>X vzdy</v>
          </cell>
          <cell r="N4682" t="str">
            <v>OSNADO</v>
          </cell>
        </row>
        <row r="4683">
          <cell r="D4683" t="str">
            <v>690290/1</v>
          </cell>
          <cell r="E4683" t="str">
            <v>14:00</v>
          </cell>
          <cell r="F4683" t="str">
            <v>Vrchlabí,,aut.nádr.</v>
          </cell>
          <cell r="G4683" t="str">
            <v>16:05</v>
          </cell>
          <cell r="H4683" t="str">
            <v>Praha,,Černý Most</v>
          </cell>
          <cell r="I4683">
            <v>13</v>
          </cell>
          <cell r="J4683">
            <v>78</v>
          </cell>
          <cell r="K4683">
            <v>1014</v>
          </cell>
          <cell r="L4683">
            <v>2</v>
          </cell>
          <cell r="M4683" t="str">
            <v>5 vzdy</v>
          </cell>
          <cell r="N4683" t="str">
            <v>OSNADO</v>
          </cell>
        </row>
        <row r="4684">
          <cell r="D4684" t="str">
            <v>690290/2</v>
          </cell>
          <cell r="E4684" t="str">
            <v>08:45</v>
          </cell>
          <cell r="F4684" t="str">
            <v>Praha,,Černý Most</v>
          </cell>
          <cell r="G4684" t="str">
            <v>11:25</v>
          </cell>
          <cell r="H4684" t="str">
            <v>Špindlerův Mlýn,,aut.st.</v>
          </cell>
          <cell r="I4684">
            <v>30</v>
          </cell>
          <cell r="J4684">
            <v>75</v>
          </cell>
          <cell r="K4684">
            <v>2250</v>
          </cell>
          <cell r="L4684">
            <v>13</v>
          </cell>
          <cell r="M4684" t="str">
            <v>6 vzdy</v>
          </cell>
          <cell r="N4684" t="str">
            <v>OSNADO</v>
          </cell>
        </row>
        <row r="4685">
          <cell r="D4685" t="str">
            <v>690290/3</v>
          </cell>
          <cell r="E4685" t="str">
            <v>13:35</v>
          </cell>
          <cell r="F4685" t="str">
            <v>Vrchlabí,,aut.nádr.</v>
          </cell>
          <cell r="G4685" t="str">
            <v>15:55</v>
          </cell>
          <cell r="H4685" t="str">
            <v>Praha,,Černý Most</v>
          </cell>
          <cell r="I4685">
            <v>34</v>
          </cell>
          <cell r="J4685">
            <v>58</v>
          </cell>
          <cell r="K4685">
            <v>1972</v>
          </cell>
          <cell r="L4685">
            <v>33</v>
          </cell>
          <cell r="M4685" t="str">
            <v>6 vzdy</v>
          </cell>
          <cell r="N4685" t="str">
            <v>OSNADO</v>
          </cell>
        </row>
        <row r="4686">
          <cell r="D4686" t="str">
            <v>690290/4</v>
          </cell>
          <cell r="E4686" t="str">
            <v>10:00</v>
          </cell>
          <cell r="F4686" t="str">
            <v>Praha,,Černý Most</v>
          </cell>
          <cell r="G4686" t="str">
            <v>12:25</v>
          </cell>
          <cell r="H4686" t="str">
            <v>Vrchlabí,,aut.nádr.</v>
          </cell>
          <cell r="I4686">
            <v>52</v>
          </cell>
          <cell r="J4686">
            <v>57</v>
          </cell>
          <cell r="K4686">
            <v>2964</v>
          </cell>
          <cell r="L4686">
            <v>41</v>
          </cell>
          <cell r="M4686" t="str">
            <v>1 vzdy</v>
          </cell>
          <cell r="N4686" t="str">
            <v>OSNADO</v>
          </cell>
        </row>
        <row r="4687">
          <cell r="D4687" t="str">
            <v>690290/6</v>
          </cell>
          <cell r="E4687" t="str">
            <v>17:00</v>
          </cell>
          <cell r="F4687" t="str">
            <v>Praha,,Černý Most</v>
          </cell>
          <cell r="G4687" t="str">
            <v>19:30</v>
          </cell>
          <cell r="H4687" t="str">
            <v>Špindlerův Mlýn,,aut.st.</v>
          </cell>
          <cell r="I4687">
            <v>53</v>
          </cell>
          <cell r="J4687">
            <v>95</v>
          </cell>
          <cell r="K4687">
            <v>5035</v>
          </cell>
          <cell r="L4687">
            <v>41</v>
          </cell>
          <cell r="M4687" t="str">
            <v>5 vzdy</v>
          </cell>
          <cell r="N4687" t="str">
            <v>OSNADO</v>
          </cell>
        </row>
        <row r="4688">
          <cell r="D4688" t="str">
            <v>690290/7</v>
          </cell>
          <cell r="E4688" t="str">
            <v>13:05</v>
          </cell>
          <cell r="F4688" t="str">
            <v>Špindlerův Mlýn,,aut.st.</v>
          </cell>
          <cell r="G4688" t="str">
            <v>15:55</v>
          </cell>
          <cell r="H4688" t="str">
            <v>Praha,,Černý Most</v>
          </cell>
          <cell r="I4688">
            <v>56</v>
          </cell>
          <cell r="J4688">
            <v>75</v>
          </cell>
          <cell r="K4688">
            <v>4200</v>
          </cell>
          <cell r="L4688">
            <v>10</v>
          </cell>
          <cell r="M4688" t="str">
            <v>X vzdy</v>
          </cell>
          <cell r="N4688" t="str">
            <v>OSNADO</v>
          </cell>
        </row>
        <row r="4689">
          <cell r="D4689" t="str">
            <v>690290/9</v>
          </cell>
          <cell r="E4689" t="str">
            <v>13:35</v>
          </cell>
          <cell r="F4689" t="str">
            <v>Vrchlabí,,aut.nádr.</v>
          </cell>
          <cell r="G4689" t="str">
            <v>15:55</v>
          </cell>
          <cell r="H4689" t="str">
            <v>Praha,,Černý Most</v>
          </cell>
          <cell r="I4689">
            <v>199</v>
          </cell>
          <cell r="J4689">
            <v>58</v>
          </cell>
          <cell r="K4689">
            <v>11542</v>
          </cell>
          <cell r="L4689">
            <v>190</v>
          </cell>
          <cell r="M4689" t="str">
            <v>X vzdy</v>
          </cell>
          <cell r="N4689" t="str">
            <v>OSNADO</v>
          </cell>
        </row>
        <row r="4690">
          <cell r="D4690" t="str">
            <v>690290/10</v>
          </cell>
          <cell r="E4690" t="str">
            <v>12:00</v>
          </cell>
          <cell r="F4690" t="str">
            <v>Praha,,Černý Most</v>
          </cell>
          <cell r="G4690" t="str">
            <v>14:25</v>
          </cell>
          <cell r="H4690" t="str">
            <v>Vrchlabí,,aut.nádr.</v>
          </cell>
          <cell r="I4690">
            <v>53</v>
          </cell>
          <cell r="J4690">
            <v>57</v>
          </cell>
          <cell r="K4690">
            <v>3021</v>
          </cell>
          <cell r="L4690">
            <v>41</v>
          </cell>
          <cell r="M4690" t="str">
            <v>5 vzdy</v>
          </cell>
          <cell r="N4690" t="str">
            <v>OSNADO</v>
          </cell>
        </row>
        <row r="4691">
          <cell r="D4691" t="str">
            <v>690290/11</v>
          </cell>
          <cell r="E4691" t="str">
            <v>08:10</v>
          </cell>
          <cell r="F4691" t="str">
            <v>Hostinné,,aut.st.</v>
          </cell>
          <cell r="G4691" t="str">
            <v>10:55</v>
          </cell>
          <cell r="H4691" t="str">
            <v>Praha,,Černý Most</v>
          </cell>
          <cell r="I4691">
            <v>1</v>
          </cell>
          <cell r="J4691">
            <v>73</v>
          </cell>
          <cell r="K4691">
            <v>73</v>
          </cell>
          <cell r="L4691">
            <v>41</v>
          </cell>
          <cell r="M4691" t="str">
            <v>5 vzdy</v>
          </cell>
          <cell r="N4691" t="str">
            <v>OSNADO</v>
          </cell>
        </row>
        <row r="4692">
          <cell r="D4692" t="str">
            <v>690290/11</v>
          </cell>
          <cell r="E4692" t="str">
            <v>08:10</v>
          </cell>
          <cell r="F4692" t="str">
            <v>Hostinné,,aut.st.</v>
          </cell>
          <cell r="G4692" t="str">
            <v>11:05</v>
          </cell>
          <cell r="H4692" t="str">
            <v>Praha,,Černý Most</v>
          </cell>
          <cell r="I4692">
            <v>52</v>
          </cell>
          <cell r="J4692">
            <v>68</v>
          </cell>
          <cell r="K4692">
            <v>3536</v>
          </cell>
          <cell r="L4692">
            <v>41</v>
          </cell>
          <cell r="M4692" t="str">
            <v>5 vzdy</v>
          </cell>
          <cell r="N4692" t="str">
            <v>OSNADO</v>
          </cell>
        </row>
        <row r="4693">
          <cell r="D4693" t="str">
            <v>690290/12</v>
          </cell>
          <cell r="E4693" t="str">
            <v>12:30</v>
          </cell>
          <cell r="F4693" t="str">
            <v>Praha,,Černý Most</v>
          </cell>
          <cell r="G4693" t="str">
            <v>14:45</v>
          </cell>
          <cell r="H4693" t="str">
            <v>Špindlerův Mlýn,,aut.st.</v>
          </cell>
          <cell r="I4693">
            <v>16</v>
          </cell>
          <cell r="J4693">
            <v>85</v>
          </cell>
          <cell r="K4693">
            <v>1360</v>
          </cell>
          <cell r="L4693">
            <v>2</v>
          </cell>
          <cell r="M4693" t="str">
            <v>6 vzdy</v>
          </cell>
          <cell r="N4693" t="str">
            <v>OSNADO</v>
          </cell>
        </row>
        <row r="4694">
          <cell r="D4694" t="str">
            <v>690290/13</v>
          </cell>
          <cell r="E4694" t="str">
            <v>09:35</v>
          </cell>
          <cell r="F4694" t="str">
            <v>Špindlerův Mlýn,,aut.st.</v>
          </cell>
          <cell r="G4694" t="str">
            <v>12:20</v>
          </cell>
          <cell r="H4694" t="str">
            <v>Praha,,Černý Most</v>
          </cell>
          <cell r="I4694">
            <v>14</v>
          </cell>
          <cell r="J4694">
            <v>70</v>
          </cell>
          <cell r="K4694">
            <v>980</v>
          </cell>
          <cell r="L4694">
            <v>2</v>
          </cell>
          <cell r="M4694" t="str">
            <v>6 vzdy</v>
          </cell>
          <cell r="N4694" t="str">
            <v>OSNADO</v>
          </cell>
        </row>
        <row r="4695">
          <cell r="D4695" t="str">
            <v>690290/15</v>
          </cell>
          <cell r="E4695" t="str">
            <v>14:30</v>
          </cell>
          <cell r="F4695" t="str">
            <v>Vrchlabí,,aut.nádr.</v>
          </cell>
          <cell r="G4695" t="str">
            <v>16:35</v>
          </cell>
          <cell r="H4695" t="str">
            <v>Praha,,Černý Most</v>
          </cell>
          <cell r="I4695">
            <v>40</v>
          </cell>
          <cell r="J4695">
            <v>78</v>
          </cell>
          <cell r="K4695">
            <v>3120</v>
          </cell>
          <cell r="L4695">
            <v>39</v>
          </cell>
          <cell r="M4695" t="str">
            <v>5 vzdy</v>
          </cell>
          <cell r="N4695" t="str">
            <v>OSNADO</v>
          </cell>
        </row>
        <row r="4696">
          <cell r="D4696" t="str">
            <v>690290/16</v>
          </cell>
          <cell r="E4696" t="str">
            <v>17:30</v>
          </cell>
          <cell r="F4696" t="str">
            <v>Praha,,Černý Most</v>
          </cell>
          <cell r="G4696" t="str">
            <v>20:05</v>
          </cell>
          <cell r="H4696" t="str">
            <v>Hostinné,,aut.st.</v>
          </cell>
          <cell r="I4696">
            <v>2</v>
          </cell>
          <cell r="J4696">
            <v>73</v>
          </cell>
          <cell r="K4696">
            <v>146</v>
          </cell>
          <cell r="L4696">
            <v>41</v>
          </cell>
          <cell r="M4696" t="str">
            <v>7 vzdy</v>
          </cell>
          <cell r="N4696" t="str">
            <v>OSNADO</v>
          </cell>
        </row>
        <row r="4697">
          <cell r="D4697" t="str">
            <v>690290/16</v>
          </cell>
          <cell r="E4697" t="str">
            <v>17:30</v>
          </cell>
          <cell r="F4697" t="str">
            <v>Praha,,Černý Most</v>
          </cell>
          <cell r="G4697" t="str">
            <v>20:05</v>
          </cell>
          <cell r="H4697" t="str">
            <v>Hostinné,,aut.st.</v>
          </cell>
          <cell r="I4697">
            <v>50</v>
          </cell>
          <cell r="J4697">
            <v>73</v>
          </cell>
          <cell r="K4697">
            <v>3650</v>
          </cell>
          <cell r="L4697">
            <v>41</v>
          </cell>
          <cell r="M4697" t="str">
            <v>7 vzdy</v>
          </cell>
          <cell r="N4697" t="str">
            <v>OSNADO</v>
          </cell>
        </row>
        <row r="4698">
          <cell r="D4698" t="str">
            <v>690290/17</v>
          </cell>
          <cell r="E4698" t="str">
            <v>13:05</v>
          </cell>
          <cell r="F4698" t="str">
            <v>Špindlerův Mlýn,,aut.st.</v>
          </cell>
          <cell r="G4698" t="str">
            <v>15:55</v>
          </cell>
          <cell r="H4698" t="str">
            <v>Praha,,Černý Most</v>
          </cell>
          <cell r="I4698">
            <v>22</v>
          </cell>
          <cell r="J4698">
            <v>75</v>
          </cell>
          <cell r="K4698">
            <v>1650</v>
          </cell>
          <cell r="L4698">
            <v>13</v>
          </cell>
          <cell r="M4698" t="str">
            <v>7 vzdy</v>
          </cell>
          <cell r="N4698" t="str">
            <v>OSNADO</v>
          </cell>
        </row>
        <row r="4699">
          <cell r="D4699" t="str">
            <v>690290/18</v>
          </cell>
          <cell r="E4699" t="str">
            <v>17:30</v>
          </cell>
          <cell r="F4699" t="str">
            <v>Praha,,Černý Most</v>
          </cell>
          <cell r="G4699" t="str">
            <v>19:45</v>
          </cell>
          <cell r="H4699" t="str">
            <v>Vrchlabí,,aut.nádr.</v>
          </cell>
          <cell r="I4699">
            <v>255</v>
          </cell>
          <cell r="J4699">
            <v>58</v>
          </cell>
          <cell r="K4699">
            <v>14790</v>
          </cell>
          <cell r="L4699">
            <v>200</v>
          </cell>
          <cell r="M4699" t="str">
            <v>X vzdy</v>
          </cell>
          <cell r="N4699" t="str">
            <v>OSNADO</v>
          </cell>
        </row>
        <row r="4700">
          <cell r="D4700" t="str">
            <v>690290/19</v>
          </cell>
          <cell r="E4700" t="str">
            <v>13:05</v>
          </cell>
          <cell r="F4700" t="str">
            <v>Hostinné,,aut.st.</v>
          </cell>
          <cell r="G4700" t="str">
            <v>15:55</v>
          </cell>
          <cell r="H4700" t="str">
            <v>Praha,,Černý Most</v>
          </cell>
          <cell r="I4700">
            <v>30</v>
          </cell>
          <cell r="J4700">
            <v>73</v>
          </cell>
          <cell r="K4700">
            <v>2190</v>
          </cell>
          <cell r="L4700">
            <v>28</v>
          </cell>
          <cell r="M4700" t="str">
            <v>7 vzdy</v>
          </cell>
          <cell r="N4700" t="str">
            <v>OSNADO</v>
          </cell>
        </row>
        <row r="4701">
          <cell r="D4701" t="str">
            <v>690290/20</v>
          </cell>
          <cell r="E4701" t="str">
            <v>08:45</v>
          </cell>
          <cell r="F4701" t="str">
            <v>Praha,,Černý Most</v>
          </cell>
          <cell r="G4701" t="str">
            <v>11:05</v>
          </cell>
          <cell r="H4701" t="str">
            <v>Vrchlabí,,aut.nádr.</v>
          </cell>
          <cell r="I4701">
            <v>34</v>
          </cell>
          <cell r="J4701">
            <v>58</v>
          </cell>
          <cell r="K4701">
            <v>1972</v>
          </cell>
          <cell r="L4701">
            <v>33</v>
          </cell>
          <cell r="M4701" t="str">
            <v>6 vzdy</v>
          </cell>
          <cell r="N4701" t="str">
            <v>OSNADO</v>
          </cell>
        </row>
        <row r="4702">
          <cell r="D4702" t="str">
            <v>690290/21</v>
          </cell>
          <cell r="E4702" t="str">
            <v>14:30</v>
          </cell>
          <cell r="F4702" t="str">
            <v>Vrchlabí,,aut.nádr.</v>
          </cell>
          <cell r="G4702" t="str">
            <v>16:35</v>
          </cell>
          <cell r="H4702" t="str">
            <v>Praha,,Černý Most</v>
          </cell>
          <cell r="I4702">
            <v>56</v>
          </cell>
          <cell r="J4702">
            <v>78</v>
          </cell>
          <cell r="K4702">
            <v>4368</v>
          </cell>
          <cell r="L4702">
            <v>10</v>
          </cell>
          <cell r="M4702" t="str">
            <v>X vzdy</v>
          </cell>
          <cell r="N4702" t="str">
            <v>OSNADO</v>
          </cell>
        </row>
        <row r="4703">
          <cell r="D4703" t="str">
            <v>690290/23</v>
          </cell>
          <cell r="E4703" t="str">
            <v>13:05</v>
          </cell>
          <cell r="F4703" t="str">
            <v>Špindlerův Mlýn,,aut.st.</v>
          </cell>
          <cell r="G4703" t="str">
            <v>15:55</v>
          </cell>
          <cell r="H4703" t="str">
            <v>Praha,,Černý Most</v>
          </cell>
          <cell r="I4703">
            <v>29</v>
          </cell>
          <cell r="J4703">
            <v>75</v>
          </cell>
          <cell r="K4703">
            <v>2175</v>
          </cell>
          <cell r="L4703">
            <v>13</v>
          </cell>
          <cell r="M4703" t="str">
            <v>6 vzdy</v>
          </cell>
          <cell r="N4703" t="str">
            <v>OSNADO</v>
          </cell>
        </row>
        <row r="4704">
          <cell r="D4704" t="str">
            <v>690290/25</v>
          </cell>
          <cell r="E4704" t="str">
            <v>13:05</v>
          </cell>
          <cell r="F4704" t="str">
            <v>Špindlerův Mlýn,,aut.st.</v>
          </cell>
          <cell r="G4704" t="str">
            <v>14:05</v>
          </cell>
          <cell r="H4704" t="str">
            <v>Nová Paka,,aut.nádr.</v>
          </cell>
          <cell r="I4704">
            <v>1</v>
          </cell>
          <cell r="J4704">
            <v>28</v>
          </cell>
          <cell r="K4704">
            <v>28</v>
          </cell>
          <cell r="L4704">
            <v>0</v>
          </cell>
          <cell r="M4704" t="str">
            <v xml:space="preserve"> vzdy</v>
          </cell>
          <cell r="N4704" t="str">
            <v>OSNADO</v>
          </cell>
        </row>
        <row r="4705">
          <cell r="D4705" t="str">
            <v>690290/26</v>
          </cell>
          <cell r="E4705" t="str">
            <v>13:45</v>
          </cell>
          <cell r="F4705" t="str">
            <v>Praha,,Černý Most</v>
          </cell>
          <cell r="G4705" t="str">
            <v>16:25</v>
          </cell>
          <cell r="H4705" t="str">
            <v>Špindlerův Mlýn,,aut.st.</v>
          </cell>
          <cell r="I4705">
            <v>14</v>
          </cell>
          <cell r="J4705">
            <v>70</v>
          </cell>
          <cell r="K4705">
            <v>980</v>
          </cell>
          <cell r="L4705">
            <v>2</v>
          </cell>
          <cell r="M4705" t="str">
            <v>6 vzdy</v>
          </cell>
          <cell r="N4705" t="str">
            <v>OSNADO</v>
          </cell>
        </row>
        <row r="4706">
          <cell r="D4706" t="str">
            <v>690290/28</v>
          </cell>
          <cell r="E4706" t="str">
            <v>14:15</v>
          </cell>
          <cell r="F4706" t="str">
            <v>Praha,,Černý Most</v>
          </cell>
          <cell r="G4706" t="str">
            <v>16:35</v>
          </cell>
          <cell r="H4706" t="str">
            <v>Vrchlabí,,aut.nádr.</v>
          </cell>
          <cell r="I4706">
            <v>255</v>
          </cell>
          <cell r="J4706">
            <v>58</v>
          </cell>
          <cell r="K4706">
            <v>14790</v>
          </cell>
          <cell r="L4706">
            <v>200</v>
          </cell>
          <cell r="M4706" t="str">
            <v>X vzdy</v>
          </cell>
          <cell r="N4706" t="str">
            <v>OSNADO</v>
          </cell>
        </row>
        <row r="4707">
          <cell r="D4707" t="str">
            <v>690290/32</v>
          </cell>
          <cell r="E4707" t="str">
            <v>09:20</v>
          </cell>
          <cell r="F4707" t="str">
            <v>Praha,,Černý Most</v>
          </cell>
          <cell r="G4707" t="str">
            <v>12:05</v>
          </cell>
          <cell r="H4707" t="str">
            <v>Špindlerův Mlýn,,aut.st.</v>
          </cell>
          <cell r="I4707">
            <v>56</v>
          </cell>
          <cell r="J4707">
            <v>75</v>
          </cell>
          <cell r="K4707">
            <v>4200</v>
          </cell>
          <cell r="L4707">
            <v>10</v>
          </cell>
          <cell r="M4707" t="str">
            <v>X vzdy</v>
          </cell>
          <cell r="N4707" t="str">
            <v>OSNADO</v>
          </cell>
        </row>
        <row r="4708">
          <cell r="D4708" t="str">
            <v>690290/34</v>
          </cell>
          <cell r="E4708" t="str">
            <v>18:45</v>
          </cell>
          <cell r="F4708" t="str">
            <v>Praha,,Černý Most</v>
          </cell>
          <cell r="G4708" t="str">
            <v>21:15</v>
          </cell>
          <cell r="H4708" t="str">
            <v>Špindlerův Mlýn,,aut.st.</v>
          </cell>
          <cell r="I4708">
            <v>13</v>
          </cell>
          <cell r="J4708">
            <v>95</v>
          </cell>
          <cell r="K4708">
            <v>1235</v>
          </cell>
          <cell r="L4708">
            <v>2</v>
          </cell>
          <cell r="M4708" t="str">
            <v>5 vzdy</v>
          </cell>
          <cell r="N4708" t="str">
            <v>OSNADO</v>
          </cell>
        </row>
        <row r="4709">
          <cell r="D4709" t="str">
            <v>690310/1</v>
          </cell>
          <cell r="E4709" t="str">
            <v>05:15</v>
          </cell>
          <cell r="F4709" t="str">
            <v>Trutnov,,aut.nádr.</v>
          </cell>
          <cell r="G4709" t="str">
            <v>05:44</v>
          </cell>
          <cell r="H4709" t="str">
            <v>Úpice,,most II.odboje</v>
          </cell>
          <cell r="I4709">
            <v>255</v>
          </cell>
          <cell r="J4709">
            <v>15</v>
          </cell>
          <cell r="K4709">
            <v>3825</v>
          </cell>
          <cell r="L4709">
            <v>200</v>
          </cell>
          <cell r="M4709" t="str">
            <v>X vzdy</v>
          </cell>
          <cell r="N4709" t="str">
            <v>OSNADO</v>
          </cell>
        </row>
        <row r="4710">
          <cell r="D4710" t="str">
            <v>690310/2</v>
          </cell>
          <cell r="E4710" t="str">
            <v>04:55</v>
          </cell>
          <cell r="F4710" t="str">
            <v>Úpice,,most II.odboje</v>
          </cell>
          <cell r="G4710" t="str">
            <v>05:25</v>
          </cell>
          <cell r="H4710" t="str">
            <v>Trutnov,,aut.nádr.</v>
          </cell>
          <cell r="I4710">
            <v>255</v>
          </cell>
          <cell r="J4710">
            <v>15</v>
          </cell>
          <cell r="K4710">
            <v>3825</v>
          </cell>
          <cell r="L4710">
            <v>200</v>
          </cell>
          <cell r="M4710" t="str">
            <v>X vzdy</v>
          </cell>
          <cell r="N4710" t="str">
            <v>OSNADO</v>
          </cell>
        </row>
        <row r="4711">
          <cell r="D4711" t="str">
            <v>690310/5</v>
          </cell>
          <cell r="E4711" t="str">
            <v>06:05</v>
          </cell>
          <cell r="F4711" t="str">
            <v>Trutnov,,aut.nádr.</v>
          </cell>
          <cell r="G4711" t="str">
            <v>06:31</v>
          </cell>
          <cell r="H4711" t="str">
            <v>Úpice,,most F.L.Riegra</v>
          </cell>
          <cell r="I4711">
            <v>255</v>
          </cell>
          <cell r="J4711">
            <v>15</v>
          </cell>
          <cell r="K4711">
            <v>3825</v>
          </cell>
          <cell r="L4711">
            <v>200</v>
          </cell>
          <cell r="M4711" t="str">
            <v>X vzdy</v>
          </cell>
          <cell r="N4711" t="str">
            <v>OSNADO</v>
          </cell>
        </row>
        <row r="4712">
          <cell r="D4712" t="str">
            <v>690310/6</v>
          </cell>
          <cell r="E4712" t="str">
            <v>05:30</v>
          </cell>
          <cell r="F4712" t="str">
            <v>Úpice,,most II.odboje</v>
          </cell>
          <cell r="G4712" t="str">
            <v>06:00</v>
          </cell>
          <cell r="H4712" t="str">
            <v>Trutnov,,aut.nádr.</v>
          </cell>
          <cell r="I4712">
            <v>255</v>
          </cell>
          <cell r="J4712">
            <v>15</v>
          </cell>
          <cell r="K4712">
            <v>3825</v>
          </cell>
          <cell r="L4712">
            <v>200</v>
          </cell>
          <cell r="M4712" t="str">
            <v>X vzdy</v>
          </cell>
          <cell r="N4712" t="str">
            <v>OSNADO</v>
          </cell>
        </row>
        <row r="4713">
          <cell r="D4713" t="str">
            <v>690310/7</v>
          </cell>
          <cell r="E4713" t="str">
            <v>07:05</v>
          </cell>
          <cell r="F4713" t="str">
            <v>Trutnov,,aut.nádr.</v>
          </cell>
          <cell r="G4713" t="str">
            <v>07:34</v>
          </cell>
          <cell r="H4713" t="str">
            <v>Úpice,,most II.odboje</v>
          </cell>
          <cell r="I4713">
            <v>255</v>
          </cell>
          <cell r="J4713">
            <v>15</v>
          </cell>
          <cell r="K4713">
            <v>3825</v>
          </cell>
          <cell r="L4713">
            <v>200</v>
          </cell>
          <cell r="M4713" t="str">
            <v>X vzdy</v>
          </cell>
          <cell r="N4713" t="str">
            <v>OSNADO</v>
          </cell>
        </row>
        <row r="4714">
          <cell r="D4714" t="str">
            <v>690310/9</v>
          </cell>
          <cell r="E4714" t="str">
            <v>08:35</v>
          </cell>
          <cell r="F4714" t="str">
            <v>Trutnov,,aut.nádr.</v>
          </cell>
          <cell r="G4714" t="str">
            <v>09:04</v>
          </cell>
          <cell r="H4714" t="str">
            <v>Úpice,,most II.odboje</v>
          </cell>
          <cell r="I4714">
            <v>255</v>
          </cell>
          <cell r="J4714">
            <v>15</v>
          </cell>
          <cell r="K4714">
            <v>3825</v>
          </cell>
          <cell r="L4714">
            <v>200</v>
          </cell>
          <cell r="M4714" t="str">
            <v>X vzdy</v>
          </cell>
          <cell r="N4714" t="str">
            <v>OSNADO</v>
          </cell>
        </row>
        <row r="4715">
          <cell r="D4715" t="str">
            <v>690310/10</v>
          </cell>
          <cell r="E4715" t="str">
            <v>06:30</v>
          </cell>
          <cell r="F4715" t="str">
            <v>Úpice,,most II.odboje</v>
          </cell>
          <cell r="G4715" t="str">
            <v>07:00</v>
          </cell>
          <cell r="H4715" t="str">
            <v>Trutnov,,aut.nádr.</v>
          </cell>
          <cell r="I4715">
            <v>255</v>
          </cell>
          <cell r="J4715">
            <v>15</v>
          </cell>
          <cell r="K4715">
            <v>3825</v>
          </cell>
          <cell r="L4715">
            <v>200</v>
          </cell>
          <cell r="M4715" t="str">
            <v>X vzdy</v>
          </cell>
          <cell r="N4715" t="str">
            <v>OSNADO</v>
          </cell>
        </row>
        <row r="4716">
          <cell r="D4716" t="str">
            <v>690310/11</v>
          </cell>
          <cell r="E4716" t="str">
            <v>10:35</v>
          </cell>
          <cell r="F4716" t="str">
            <v>Trutnov,,aut.nádr.</v>
          </cell>
          <cell r="G4716" t="str">
            <v>11:04</v>
          </cell>
          <cell r="H4716" t="str">
            <v>Úpice,,most II.odboje</v>
          </cell>
          <cell r="I4716">
            <v>255</v>
          </cell>
          <cell r="J4716">
            <v>15</v>
          </cell>
          <cell r="K4716">
            <v>3825</v>
          </cell>
          <cell r="L4716">
            <v>200</v>
          </cell>
          <cell r="M4716" t="str">
            <v>X vzdy</v>
          </cell>
          <cell r="N4716" t="str">
            <v>OSNADO</v>
          </cell>
        </row>
        <row r="4717">
          <cell r="D4717" t="str">
            <v>690310/12</v>
          </cell>
          <cell r="E4717" t="str">
            <v>07:15</v>
          </cell>
          <cell r="F4717" t="str">
            <v>Úpice,,most II.odboje</v>
          </cell>
          <cell r="G4717" t="str">
            <v>07:45</v>
          </cell>
          <cell r="H4717" t="str">
            <v>Trutnov,,aut.nádr.</v>
          </cell>
          <cell r="I4717">
            <v>257</v>
          </cell>
          <cell r="J4717">
            <v>15</v>
          </cell>
          <cell r="K4717">
            <v>3855</v>
          </cell>
          <cell r="L4717">
            <v>200</v>
          </cell>
          <cell r="M4717" t="str">
            <v>X vzdy</v>
          </cell>
          <cell r="N4717" t="str">
            <v>OSNADO</v>
          </cell>
        </row>
        <row r="4718">
          <cell r="D4718" t="str">
            <v>690310/13</v>
          </cell>
          <cell r="E4718" t="str">
            <v>12:35</v>
          </cell>
          <cell r="F4718" t="str">
            <v>Trutnov,,aut.nádr.</v>
          </cell>
          <cell r="G4718" t="str">
            <v>13:04</v>
          </cell>
          <cell r="H4718" t="str">
            <v>Úpice,,most II.odboje</v>
          </cell>
          <cell r="I4718">
            <v>255</v>
          </cell>
          <cell r="J4718">
            <v>15</v>
          </cell>
          <cell r="K4718">
            <v>3825</v>
          </cell>
          <cell r="L4718">
            <v>200</v>
          </cell>
          <cell r="M4718" t="str">
            <v>X vzdy</v>
          </cell>
          <cell r="N4718" t="str">
            <v>OSNADO</v>
          </cell>
        </row>
        <row r="4719">
          <cell r="D4719" t="str">
            <v>690310/14</v>
          </cell>
          <cell r="E4719" t="str">
            <v>07:45</v>
          </cell>
          <cell r="F4719" t="str">
            <v>Úpice,,most II.odboje</v>
          </cell>
          <cell r="G4719" t="str">
            <v>08:15</v>
          </cell>
          <cell r="H4719" t="str">
            <v>Trutnov,,aut.nádr.</v>
          </cell>
          <cell r="I4719">
            <v>255</v>
          </cell>
          <cell r="J4719">
            <v>15</v>
          </cell>
          <cell r="K4719">
            <v>3825</v>
          </cell>
          <cell r="L4719">
            <v>200</v>
          </cell>
          <cell r="M4719" t="str">
            <v>X vzdy</v>
          </cell>
          <cell r="N4719" t="str">
            <v>OSNADO</v>
          </cell>
        </row>
        <row r="4720">
          <cell r="D4720" t="str">
            <v>690310/15</v>
          </cell>
          <cell r="E4720" t="str">
            <v>13:40</v>
          </cell>
          <cell r="F4720" t="str">
            <v>Trutnov,,aut.nádr.</v>
          </cell>
          <cell r="G4720" t="str">
            <v>14:09</v>
          </cell>
          <cell r="H4720" t="str">
            <v>Úpice,,most II.odboje</v>
          </cell>
          <cell r="I4720">
            <v>255</v>
          </cell>
          <cell r="J4720">
            <v>15</v>
          </cell>
          <cell r="K4720">
            <v>3825</v>
          </cell>
          <cell r="L4720">
            <v>200</v>
          </cell>
          <cell r="M4720" t="str">
            <v>X vzdy</v>
          </cell>
          <cell r="N4720" t="str">
            <v>OSNADO</v>
          </cell>
        </row>
        <row r="4721">
          <cell r="D4721" t="str">
            <v>690310/16</v>
          </cell>
          <cell r="E4721" t="str">
            <v>08:15</v>
          </cell>
          <cell r="F4721" t="str">
            <v>Úpice,,most II.odboje</v>
          </cell>
          <cell r="G4721" t="str">
            <v>08:45</v>
          </cell>
          <cell r="H4721" t="str">
            <v>Trutnov,,aut.nádr.</v>
          </cell>
          <cell r="I4721">
            <v>255</v>
          </cell>
          <cell r="J4721">
            <v>15</v>
          </cell>
          <cell r="K4721">
            <v>3825</v>
          </cell>
          <cell r="L4721">
            <v>200</v>
          </cell>
          <cell r="M4721" t="str">
            <v>X vzdy</v>
          </cell>
          <cell r="N4721" t="str">
            <v>OSNADO</v>
          </cell>
        </row>
        <row r="4722">
          <cell r="D4722" t="str">
            <v>690310/17</v>
          </cell>
          <cell r="E4722" t="str">
            <v>14:10</v>
          </cell>
          <cell r="F4722" t="str">
            <v>Trutnov,,aut.nádr.</v>
          </cell>
          <cell r="G4722" t="str">
            <v>14:36</v>
          </cell>
          <cell r="H4722" t="str">
            <v>Úpice,,most F.L.Riegra</v>
          </cell>
          <cell r="I4722">
            <v>255</v>
          </cell>
          <cell r="J4722">
            <v>15</v>
          </cell>
          <cell r="K4722">
            <v>3825</v>
          </cell>
          <cell r="L4722">
            <v>200</v>
          </cell>
          <cell r="M4722" t="str">
            <v>X vzdy</v>
          </cell>
          <cell r="N4722" t="str">
            <v>OSNADO</v>
          </cell>
        </row>
        <row r="4723">
          <cell r="D4723" t="str">
            <v>690310/18</v>
          </cell>
          <cell r="E4723" t="str">
            <v>09:30</v>
          </cell>
          <cell r="F4723" t="str">
            <v>Úpice,,most II.odboje</v>
          </cell>
          <cell r="G4723" t="str">
            <v>10:00</v>
          </cell>
          <cell r="H4723" t="str">
            <v>Trutnov,,aut.nádr.</v>
          </cell>
          <cell r="I4723">
            <v>255</v>
          </cell>
          <cell r="J4723">
            <v>15</v>
          </cell>
          <cell r="K4723">
            <v>3825</v>
          </cell>
          <cell r="L4723">
            <v>200</v>
          </cell>
          <cell r="M4723" t="str">
            <v>X vzdy</v>
          </cell>
          <cell r="N4723" t="str">
            <v>OSNADO</v>
          </cell>
        </row>
        <row r="4724">
          <cell r="D4724" t="str">
            <v>690310/21</v>
          </cell>
          <cell r="E4724" t="str">
            <v>14:45</v>
          </cell>
          <cell r="F4724" t="str">
            <v>Trutnov,,aut.nádr.</v>
          </cell>
          <cell r="G4724" t="str">
            <v>15:14</v>
          </cell>
          <cell r="H4724" t="str">
            <v>Úpice,,most II.odboje</v>
          </cell>
          <cell r="I4724">
            <v>255</v>
          </cell>
          <cell r="J4724">
            <v>15</v>
          </cell>
          <cell r="K4724">
            <v>3825</v>
          </cell>
          <cell r="L4724">
            <v>200</v>
          </cell>
          <cell r="M4724" t="str">
            <v>X vzdy</v>
          </cell>
          <cell r="N4724" t="str">
            <v>OSNADO</v>
          </cell>
        </row>
        <row r="4725">
          <cell r="D4725" t="str">
            <v>690310/22</v>
          </cell>
          <cell r="E4725" t="str">
            <v>12:57</v>
          </cell>
          <cell r="F4725" t="str">
            <v>Úpice,,most F.L.Riegra</v>
          </cell>
          <cell r="G4725" t="str">
            <v>13:25</v>
          </cell>
          <cell r="H4725" t="str">
            <v>Trutnov,,aut.nádr.</v>
          </cell>
          <cell r="I4725">
            <v>255</v>
          </cell>
          <cell r="J4725">
            <v>15</v>
          </cell>
          <cell r="K4725">
            <v>3825</v>
          </cell>
          <cell r="L4725">
            <v>200</v>
          </cell>
          <cell r="M4725" t="str">
            <v>X vzdy</v>
          </cell>
          <cell r="N4725" t="str">
            <v>OSNADO</v>
          </cell>
        </row>
        <row r="4726">
          <cell r="D4726" t="str">
            <v>690310/23</v>
          </cell>
          <cell r="E4726" t="str">
            <v>15:35</v>
          </cell>
          <cell r="F4726" t="str">
            <v>Trutnov,,aut.nádr.</v>
          </cell>
          <cell r="G4726" t="str">
            <v>16:01</v>
          </cell>
          <cell r="H4726" t="str">
            <v>Úpice,,most F.L.Riegra</v>
          </cell>
          <cell r="I4726">
            <v>255</v>
          </cell>
          <cell r="J4726">
            <v>15</v>
          </cell>
          <cell r="K4726">
            <v>3825</v>
          </cell>
          <cell r="L4726">
            <v>200</v>
          </cell>
          <cell r="M4726" t="str">
            <v>X vzdy</v>
          </cell>
          <cell r="N4726" t="str">
            <v>OSNADO</v>
          </cell>
        </row>
        <row r="4727">
          <cell r="D4727" t="str">
            <v>690310/24</v>
          </cell>
          <cell r="E4727" t="str">
            <v>13:40</v>
          </cell>
          <cell r="F4727" t="str">
            <v>Úpice,,most II.odboje</v>
          </cell>
          <cell r="G4727" t="str">
            <v>14:10</v>
          </cell>
          <cell r="H4727" t="str">
            <v>Trutnov,,aut.nádr.</v>
          </cell>
          <cell r="I4727">
            <v>255</v>
          </cell>
          <cell r="J4727">
            <v>15</v>
          </cell>
          <cell r="K4727">
            <v>3825</v>
          </cell>
          <cell r="L4727">
            <v>200</v>
          </cell>
          <cell r="M4727" t="str">
            <v>X vzdy</v>
          </cell>
          <cell r="N4727" t="str">
            <v>OSNADO</v>
          </cell>
        </row>
        <row r="4728">
          <cell r="D4728" t="str">
            <v>690310/26</v>
          </cell>
          <cell r="E4728" t="str">
            <v>14:15</v>
          </cell>
          <cell r="F4728" t="str">
            <v>Úpice,,most II.odboje</v>
          </cell>
          <cell r="G4728" t="str">
            <v>14:45</v>
          </cell>
          <cell r="H4728" t="str">
            <v>Trutnov,,aut.nádr.</v>
          </cell>
          <cell r="I4728">
            <v>255</v>
          </cell>
          <cell r="J4728">
            <v>15</v>
          </cell>
          <cell r="K4728">
            <v>3825</v>
          </cell>
          <cell r="L4728">
            <v>200</v>
          </cell>
          <cell r="M4728" t="str">
            <v>X vzdy</v>
          </cell>
          <cell r="N4728" t="str">
            <v>OSNADO</v>
          </cell>
        </row>
        <row r="4729">
          <cell r="D4729" t="str">
            <v>690310/29</v>
          </cell>
          <cell r="E4729" t="str">
            <v>17:35</v>
          </cell>
          <cell r="F4729" t="str">
            <v>Trutnov,,aut.nádr.</v>
          </cell>
          <cell r="G4729" t="str">
            <v>18:04</v>
          </cell>
          <cell r="H4729" t="str">
            <v>Úpice,,most II.odboje</v>
          </cell>
          <cell r="I4729">
            <v>255</v>
          </cell>
          <cell r="J4729">
            <v>15</v>
          </cell>
          <cell r="K4729">
            <v>3825</v>
          </cell>
          <cell r="L4729">
            <v>200</v>
          </cell>
          <cell r="M4729" t="str">
            <v>X vzdy</v>
          </cell>
          <cell r="N4729" t="str">
            <v>OSNADO</v>
          </cell>
        </row>
        <row r="4730">
          <cell r="D4730" t="str">
            <v>690310/31</v>
          </cell>
          <cell r="E4730" t="str">
            <v>19:20</v>
          </cell>
          <cell r="F4730" t="str">
            <v>Trutnov,,aut.nádr.</v>
          </cell>
          <cell r="G4730" t="str">
            <v>19:49</v>
          </cell>
          <cell r="H4730" t="str">
            <v>Úpice,,most II.odboje</v>
          </cell>
          <cell r="I4730">
            <v>255</v>
          </cell>
          <cell r="J4730">
            <v>15</v>
          </cell>
          <cell r="K4730">
            <v>3825</v>
          </cell>
          <cell r="L4730">
            <v>200</v>
          </cell>
          <cell r="M4730" t="str">
            <v>X vzdy</v>
          </cell>
          <cell r="N4730" t="str">
            <v>OSNADO</v>
          </cell>
        </row>
        <row r="4731">
          <cell r="D4731" t="str">
            <v>690310/32</v>
          </cell>
          <cell r="E4731" t="str">
            <v>16:52</v>
          </cell>
          <cell r="F4731" t="str">
            <v>Úpice,,most F.L.Riegra</v>
          </cell>
          <cell r="G4731" t="str">
            <v>17:20</v>
          </cell>
          <cell r="H4731" t="str">
            <v>Trutnov,,aut.nádr.</v>
          </cell>
          <cell r="I4731">
            <v>255</v>
          </cell>
          <cell r="J4731">
            <v>15</v>
          </cell>
          <cell r="K4731">
            <v>3825</v>
          </cell>
          <cell r="L4731">
            <v>200</v>
          </cell>
          <cell r="M4731" t="str">
            <v>X vzdy</v>
          </cell>
          <cell r="N4731" t="str">
            <v>OSNADO</v>
          </cell>
        </row>
        <row r="4732">
          <cell r="D4732" t="str">
            <v>690310/34</v>
          </cell>
          <cell r="E4732" t="str">
            <v>19:30</v>
          </cell>
          <cell r="F4732" t="str">
            <v>Úpice,,most II.odboje</v>
          </cell>
          <cell r="G4732" t="str">
            <v>20:00</v>
          </cell>
          <cell r="H4732" t="str">
            <v>Trutnov,,aut.nádr.</v>
          </cell>
          <cell r="I4732">
            <v>255</v>
          </cell>
          <cell r="J4732">
            <v>15</v>
          </cell>
          <cell r="K4732">
            <v>3825</v>
          </cell>
          <cell r="L4732">
            <v>200</v>
          </cell>
          <cell r="M4732" t="str">
            <v>X vzdy</v>
          </cell>
          <cell r="N4732" t="str">
            <v>OSNADO</v>
          </cell>
        </row>
        <row r="4733">
          <cell r="D4733" t="str">
            <v>690310/101</v>
          </cell>
          <cell r="E4733" t="str">
            <v>06:10</v>
          </cell>
          <cell r="F4733" t="str">
            <v>Trutnov,,aut.nádr.</v>
          </cell>
          <cell r="G4733" t="str">
            <v>06:39</v>
          </cell>
          <cell r="H4733" t="str">
            <v>Úpice,,most II.odboje</v>
          </cell>
          <cell r="I4733">
            <v>114</v>
          </cell>
          <cell r="J4733">
            <v>15</v>
          </cell>
          <cell r="K4733">
            <v>1710</v>
          </cell>
          <cell r="L4733">
            <v>87</v>
          </cell>
          <cell r="M4733" t="str">
            <v>6+ vzdy</v>
          </cell>
          <cell r="N4733" t="str">
            <v>OSNADO</v>
          </cell>
        </row>
        <row r="4734">
          <cell r="D4734" t="str">
            <v>690310/102</v>
          </cell>
          <cell r="E4734" t="str">
            <v>08:16</v>
          </cell>
          <cell r="F4734" t="str">
            <v>Úpice,,most II.odboje</v>
          </cell>
          <cell r="G4734" t="str">
            <v>08:50</v>
          </cell>
          <cell r="H4734" t="str">
            <v>Trutnov,,aut.nádr.</v>
          </cell>
          <cell r="I4734">
            <v>116</v>
          </cell>
          <cell r="J4734">
            <v>15</v>
          </cell>
          <cell r="K4734">
            <v>1740</v>
          </cell>
          <cell r="L4734">
            <v>87</v>
          </cell>
          <cell r="M4734" t="str">
            <v>6+ vzdy</v>
          </cell>
          <cell r="N4734" t="str">
            <v>OSNADO</v>
          </cell>
        </row>
        <row r="4735">
          <cell r="D4735" t="str">
            <v>690310/103</v>
          </cell>
          <cell r="E4735" t="str">
            <v>09:10</v>
          </cell>
          <cell r="F4735" t="str">
            <v>Trutnov,,aut.nádr.</v>
          </cell>
          <cell r="G4735" t="str">
            <v>09:39</v>
          </cell>
          <cell r="H4735" t="str">
            <v>Úpice,,most II.odboje</v>
          </cell>
          <cell r="I4735">
            <v>116</v>
          </cell>
          <cell r="J4735">
            <v>15</v>
          </cell>
          <cell r="K4735">
            <v>1740</v>
          </cell>
          <cell r="L4735">
            <v>87</v>
          </cell>
          <cell r="M4735" t="str">
            <v>6+ vzdy</v>
          </cell>
          <cell r="N4735" t="str">
            <v>OSNADO</v>
          </cell>
        </row>
        <row r="4736">
          <cell r="D4736" t="str">
            <v>690310/104</v>
          </cell>
          <cell r="E4736" t="str">
            <v>10:16</v>
          </cell>
          <cell r="F4736" t="str">
            <v>Úpice,,most II.odboje</v>
          </cell>
          <cell r="G4736" t="str">
            <v>10:50</v>
          </cell>
          <cell r="H4736" t="str">
            <v>Trutnov,,aut.nádr.</v>
          </cell>
          <cell r="I4736">
            <v>116</v>
          </cell>
          <cell r="J4736">
            <v>15</v>
          </cell>
          <cell r="K4736">
            <v>1740</v>
          </cell>
          <cell r="L4736">
            <v>87</v>
          </cell>
          <cell r="M4736" t="str">
            <v>6+ vzdy</v>
          </cell>
          <cell r="N4736" t="str">
            <v>OSNADO</v>
          </cell>
        </row>
        <row r="4737">
          <cell r="D4737" t="str">
            <v>690310/105</v>
          </cell>
          <cell r="E4737" t="str">
            <v>11:10</v>
          </cell>
          <cell r="F4737" t="str">
            <v>Trutnov,,aut.nádr.</v>
          </cell>
          <cell r="G4737" t="str">
            <v>11:39</v>
          </cell>
          <cell r="H4737" t="str">
            <v>Úpice,,most II.odboje</v>
          </cell>
          <cell r="I4737">
            <v>116</v>
          </cell>
          <cell r="J4737">
            <v>15</v>
          </cell>
          <cell r="K4737">
            <v>1740</v>
          </cell>
          <cell r="L4737">
            <v>87</v>
          </cell>
          <cell r="M4737" t="str">
            <v>6+ vzdy</v>
          </cell>
          <cell r="N4737" t="str">
            <v>OSNADO</v>
          </cell>
        </row>
        <row r="4738">
          <cell r="D4738" t="str">
            <v>690310/106</v>
          </cell>
          <cell r="E4738" t="str">
            <v>12:20</v>
          </cell>
          <cell r="F4738" t="str">
            <v>Úpice,,most II.odboje</v>
          </cell>
          <cell r="G4738" t="str">
            <v>12:50</v>
          </cell>
          <cell r="H4738" t="str">
            <v>Trutnov,,aut.nádr.</v>
          </cell>
          <cell r="I4738">
            <v>116</v>
          </cell>
          <cell r="J4738">
            <v>15</v>
          </cell>
          <cell r="K4738">
            <v>1740</v>
          </cell>
          <cell r="L4738">
            <v>87</v>
          </cell>
          <cell r="M4738" t="str">
            <v>6+ vzdy</v>
          </cell>
          <cell r="N4738" t="str">
            <v>OSNADO</v>
          </cell>
        </row>
        <row r="4739">
          <cell r="D4739" t="str">
            <v>690310/107</v>
          </cell>
          <cell r="E4739" t="str">
            <v>13:10</v>
          </cell>
          <cell r="F4739" t="str">
            <v>Trutnov,,aut.nádr.</v>
          </cell>
          <cell r="G4739" t="str">
            <v>13:39</v>
          </cell>
          <cell r="H4739" t="str">
            <v>Úpice,,most II.odboje</v>
          </cell>
          <cell r="I4739">
            <v>116</v>
          </cell>
          <cell r="J4739">
            <v>15</v>
          </cell>
          <cell r="K4739">
            <v>1740</v>
          </cell>
          <cell r="L4739">
            <v>87</v>
          </cell>
          <cell r="M4739" t="str">
            <v>6+ vzdy</v>
          </cell>
          <cell r="N4739" t="str">
            <v>OSNADO</v>
          </cell>
        </row>
        <row r="4740">
          <cell r="D4740" t="str">
            <v>690310/108</v>
          </cell>
          <cell r="E4740" t="str">
            <v>14:16</v>
          </cell>
          <cell r="F4740" t="str">
            <v>Úpice,,most II.odboje</v>
          </cell>
          <cell r="G4740" t="str">
            <v>14:50</v>
          </cell>
          <cell r="H4740" t="str">
            <v>Trutnov,,aut.nádr.</v>
          </cell>
          <cell r="I4740">
            <v>116</v>
          </cell>
          <cell r="J4740">
            <v>15</v>
          </cell>
          <cell r="K4740">
            <v>1740</v>
          </cell>
          <cell r="L4740">
            <v>87</v>
          </cell>
          <cell r="M4740" t="str">
            <v>6+ vzdy</v>
          </cell>
          <cell r="N4740" t="str">
            <v>OSNADO</v>
          </cell>
        </row>
        <row r="4741">
          <cell r="D4741" t="str">
            <v>690310/109</v>
          </cell>
          <cell r="E4741" t="str">
            <v>15:10</v>
          </cell>
          <cell r="F4741" t="str">
            <v>Trutnov,,aut.nádr.</v>
          </cell>
          <cell r="G4741" t="str">
            <v>15:39</v>
          </cell>
          <cell r="H4741" t="str">
            <v>Úpice,,most II.odboje</v>
          </cell>
          <cell r="I4741">
            <v>116</v>
          </cell>
          <cell r="J4741">
            <v>15</v>
          </cell>
          <cell r="K4741">
            <v>1740</v>
          </cell>
          <cell r="L4741">
            <v>87</v>
          </cell>
          <cell r="M4741" t="str">
            <v>6+ vzdy</v>
          </cell>
          <cell r="N4741" t="str">
            <v>OSNADO</v>
          </cell>
        </row>
        <row r="4742">
          <cell r="D4742" t="str">
            <v>690310/110</v>
          </cell>
          <cell r="E4742" t="str">
            <v>16:16</v>
          </cell>
          <cell r="F4742" t="str">
            <v>Úpice,,most II.odboje</v>
          </cell>
          <cell r="G4742" t="str">
            <v>16:50</v>
          </cell>
          <cell r="H4742" t="str">
            <v>Trutnov,,aut.nádr.</v>
          </cell>
          <cell r="I4742">
            <v>115</v>
          </cell>
          <cell r="J4742">
            <v>15</v>
          </cell>
          <cell r="K4742">
            <v>1725</v>
          </cell>
          <cell r="L4742">
            <v>87</v>
          </cell>
          <cell r="M4742" t="str">
            <v>6+ vzdy</v>
          </cell>
          <cell r="N4742" t="str">
            <v>OSNADO</v>
          </cell>
        </row>
        <row r="4743">
          <cell r="D4743" t="str">
            <v>690310/111</v>
          </cell>
          <cell r="E4743" t="str">
            <v>17:10</v>
          </cell>
          <cell r="F4743" t="str">
            <v>Trutnov,,aut.nádr.</v>
          </cell>
          <cell r="G4743" t="str">
            <v>17:39</v>
          </cell>
          <cell r="H4743" t="str">
            <v>Úpice,,most II.odboje</v>
          </cell>
          <cell r="I4743">
            <v>116</v>
          </cell>
          <cell r="J4743">
            <v>15</v>
          </cell>
          <cell r="K4743">
            <v>1740</v>
          </cell>
          <cell r="L4743">
            <v>87</v>
          </cell>
          <cell r="M4743" t="str">
            <v>6+ vzdy</v>
          </cell>
          <cell r="N4743" t="str">
            <v>OSNADO</v>
          </cell>
        </row>
        <row r="4744">
          <cell r="D4744" t="str">
            <v>690310/112</v>
          </cell>
          <cell r="E4744" t="str">
            <v>18:16</v>
          </cell>
          <cell r="F4744" t="str">
            <v>Úpice,,most II.odboje</v>
          </cell>
          <cell r="G4744" t="str">
            <v>18:50</v>
          </cell>
          <cell r="H4744" t="str">
            <v>Trutnov,,aut.nádr.</v>
          </cell>
          <cell r="I4744">
            <v>115</v>
          </cell>
          <cell r="J4744">
            <v>15</v>
          </cell>
          <cell r="K4744">
            <v>1725</v>
          </cell>
          <cell r="L4744">
            <v>87</v>
          </cell>
          <cell r="M4744" t="str">
            <v>6+ vzdy</v>
          </cell>
          <cell r="N4744" t="str">
            <v>OSNADO</v>
          </cell>
        </row>
        <row r="4745">
          <cell r="D4745" t="str">
            <v>690310/113</v>
          </cell>
          <cell r="E4745" t="str">
            <v>20:15</v>
          </cell>
          <cell r="F4745" t="str">
            <v>Trutnov,,aut.nádr.</v>
          </cell>
          <cell r="G4745" t="str">
            <v>20:44</v>
          </cell>
          <cell r="H4745" t="str">
            <v>Úpice,,most II.odboje</v>
          </cell>
          <cell r="I4745">
            <v>115</v>
          </cell>
          <cell r="J4745">
            <v>15</v>
          </cell>
          <cell r="K4745">
            <v>1725</v>
          </cell>
          <cell r="L4745">
            <v>87</v>
          </cell>
          <cell r="M4745" t="str">
            <v>6+ vzdy</v>
          </cell>
          <cell r="N4745" t="str">
            <v>OSNADO</v>
          </cell>
        </row>
        <row r="4746">
          <cell r="D4746" t="str">
            <v>690310/114</v>
          </cell>
          <cell r="E4746" t="str">
            <v>21:00</v>
          </cell>
          <cell r="F4746" t="str">
            <v>Úpice,,most II.odboje</v>
          </cell>
          <cell r="G4746" t="str">
            <v>21:30</v>
          </cell>
          <cell r="H4746" t="str">
            <v>Trutnov,,aut.nádr.</v>
          </cell>
          <cell r="I4746">
            <v>114</v>
          </cell>
          <cell r="J4746">
            <v>15</v>
          </cell>
          <cell r="K4746">
            <v>1710</v>
          </cell>
          <cell r="L4746">
            <v>87</v>
          </cell>
          <cell r="M4746" t="str">
            <v>6+ vzdy</v>
          </cell>
          <cell r="N4746" t="str">
            <v>OSNADO</v>
          </cell>
        </row>
        <row r="4747">
          <cell r="D4747" t="str">
            <v>690310/115</v>
          </cell>
          <cell r="E4747" t="str">
            <v>22:25</v>
          </cell>
          <cell r="F4747" t="str">
            <v>Trutnov,,aut.nádr.</v>
          </cell>
          <cell r="G4747" t="str">
            <v>22:54</v>
          </cell>
          <cell r="H4747" t="str">
            <v>Úpice,,most II.odboje</v>
          </cell>
          <cell r="I4747">
            <v>114</v>
          </cell>
          <cell r="J4747">
            <v>15</v>
          </cell>
          <cell r="K4747">
            <v>1710</v>
          </cell>
          <cell r="L4747">
            <v>87</v>
          </cell>
          <cell r="M4747" t="str">
            <v>6+ vzdy</v>
          </cell>
          <cell r="N4747" t="str">
            <v>OSNADO</v>
          </cell>
        </row>
        <row r="4748">
          <cell r="D4748" t="str">
            <v>690312/1</v>
          </cell>
          <cell r="E4748" t="str">
            <v>04:21</v>
          </cell>
          <cell r="F4748" t="str">
            <v>Úpice,,most II.odboje</v>
          </cell>
          <cell r="G4748" t="str">
            <v>04:45</v>
          </cell>
          <cell r="H4748" t="str">
            <v>Hořičky,,nám.</v>
          </cell>
          <cell r="I4748">
            <v>255</v>
          </cell>
          <cell r="J4748">
            <v>11</v>
          </cell>
          <cell r="K4748">
            <v>2805</v>
          </cell>
          <cell r="L4748">
            <v>200</v>
          </cell>
          <cell r="M4748" t="str">
            <v>X vzdy</v>
          </cell>
          <cell r="N4748" t="str">
            <v>OSNADO</v>
          </cell>
        </row>
        <row r="4749">
          <cell r="D4749" t="str">
            <v>690312/3</v>
          </cell>
          <cell r="E4749" t="str">
            <v>05:55</v>
          </cell>
          <cell r="F4749" t="str">
            <v>Úpice,,Revoluční</v>
          </cell>
          <cell r="G4749" t="str">
            <v>06:12</v>
          </cell>
          <cell r="H4749" t="str">
            <v>Maršov u Úpice,,garáž</v>
          </cell>
          <cell r="I4749">
            <v>255</v>
          </cell>
          <cell r="J4749">
            <v>9</v>
          </cell>
          <cell r="K4749">
            <v>2295</v>
          </cell>
          <cell r="L4749">
            <v>200</v>
          </cell>
          <cell r="M4749" t="str">
            <v>X vzdy</v>
          </cell>
          <cell r="N4749" t="str">
            <v>OSNADO</v>
          </cell>
        </row>
        <row r="4750">
          <cell r="D4750" t="str">
            <v>690312/4</v>
          </cell>
          <cell r="E4750" t="str">
            <v>04:37</v>
          </cell>
          <cell r="F4750" t="str">
            <v>Maršov u Úpice,,garáž</v>
          </cell>
          <cell r="G4750" t="str">
            <v>04:56</v>
          </cell>
          <cell r="H4750" t="str">
            <v>Úpice,,most F.L.Riegra</v>
          </cell>
          <cell r="I4750">
            <v>255</v>
          </cell>
          <cell r="J4750">
            <v>9</v>
          </cell>
          <cell r="K4750">
            <v>2295</v>
          </cell>
          <cell r="L4750">
            <v>200</v>
          </cell>
          <cell r="M4750" t="str">
            <v>X vzdy</v>
          </cell>
          <cell r="N4750" t="str">
            <v>OSNADO</v>
          </cell>
        </row>
        <row r="4751">
          <cell r="D4751" t="str">
            <v>690312/6</v>
          </cell>
          <cell r="E4751" t="str">
            <v>06:13</v>
          </cell>
          <cell r="F4751" t="str">
            <v>Maršov u Úpice,,garáž</v>
          </cell>
          <cell r="G4751" t="str">
            <v>06:34</v>
          </cell>
          <cell r="H4751" t="str">
            <v>Úpice,Veselka</v>
          </cell>
          <cell r="I4751">
            <v>255</v>
          </cell>
          <cell r="J4751">
            <v>9</v>
          </cell>
          <cell r="K4751">
            <v>2295</v>
          </cell>
          <cell r="L4751">
            <v>200</v>
          </cell>
          <cell r="M4751" t="str">
            <v>X vzdy</v>
          </cell>
          <cell r="N4751" t="str">
            <v>OSNADO</v>
          </cell>
        </row>
        <row r="4752">
          <cell r="D4752" t="str">
            <v>690312/11</v>
          </cell>
          <cell r="E4752" t="str">
            <v>11:32</v>
          </cell>
          <cell r="F4752" t="str">
            <v>Úpice,,Revoluční</v>
          </cell>
          <cell r="G4752" t="str">
            <v>11:49</v>
          </cell>
          <cell r="H4752" t="str">
            <v>Maršov u Úpice,,garáž</v>
          </cell>
          <cell r="I4752">
            <v>255</v>
          </cell>
          <cell r="J4752">
            <v>9</v>
          </cell>
          <cell r="K4752">
            <v>2295</v>
          </cell>
          <cell r="L4752">
            <v>200</v>
          </cell>
          <cell r="M4752" t="str">
            <v>X vzdy</v>
          </cell>
          <cell r="N4752" t="str">
            <v>OSNADO</v>
          </cell>
        </row>
        <row r="4753">
          <cell r="D4753" t="str">
            <v>690312/12</v>
          </cell>
          <cell r="E4753" t="str">
            <v>12:30</v>
          </cell>
          <cell r="F4753" t="str">
            <v>Maršov u Úpice,,garáž</v>
          </cell>
          <cell r="G4753" t="str">
            <v>12:49</v>
          </cell>
          <cell r="H4753" t="str">
            <v>Úpice,,most F.L.Riegra</v>
          </cell>
          <cell r="I4753">
            <v>255</v>
          </cell>
          <cell r="J4753">
            <v>9</v>
          </cell>
          <cell r="K4753">
            <v>2295</v>
          </cell>
          <cell r="L4753">
            <v>200</v>
          </cell>
          <cell r="M4753" t="str">
            <v>X vzdy</v>
          </cell>
          <cell r="N4753" t="str">
            <v>OSNADO</v>
          </cell>
        </row>
        <row r="4754">
          <cell r="D4754" t="str">
            <v>690312/17</v>
          </cell>
          <cell r="E4754" t="str">
            <v>14:00</v>
          </cell>
          <cell r="F4754" t="str">
            <v>Úpice,,Revoluční</v>
          </cell>
          <cell r="G4754" t="str">
            <v>14:13</v>
          </cell>
          <cell r="H4754" t="str">
            <v>Libňatov,,rozc.</v>
          </cell>
          <cell r="I4754">
            <v>203</v>
          </cell>
          <cell r="J4754">
            <v>7</v>
          </cell>
          <cell r="K4754">
            <v>1421</v>
          </cell>
          <cell r="L4754">
            <v>152</v>
          </cell>
          <cell r="M4754" t="str">
            <v>X vzdy</v>
          </cell>
          <cell r="N4754" t="str">
            <v>OSNADO</v>
          </cell>
        </row>
        <row r="4755">
          <cell r="D4755" t="str">
            <v>690312/18</v>
          </cell>
          <cell r="E4755" t="str">
            <v>14:15</v>
          </cell>
          <cell r="F4755" t="str">
            <v>Libňatov,,rozc.</v>
          </cell>
          <cell r="G4755" t="str">
            <v>14:30</v>
          </cell>
          <cell r="H4755" t="str">
            <v>Úpice,Veselka</v>
          </cell>
          <cell r="I4755">
            <v>203</v>
          </cell>
          <cell r="J4755">
            <v>7</v>
          </cell>
          <cell r="K4755">
            <v>1421</v>
          </cell>
          <cell r="L4755">
            <v>152</v>
          </cell>
          <cell r="M4755" t="str">
            <v>X vzdy</v>
          </cell>
          <cell r="N4755" t="str">
            <v>OSNADO</v>
          </cell>
        </row>
        <row r="4756">
          <cell r="D4756" t="str">
            <v>690312/19</v>
          </cell>
          <cell r="E4756" t="str">
            <v>16:02</v>
          </cell>
          <cell r="F4756" t="str">
            <v>Úpice,,most F.L.Riegra</v>
          </cell>
          <cell r="G4756" t="str">
            <v>16:19</v>
          </cell>
          <cell r="H4756" t="str">
            <v>Maršov u Úpice,,garáž</v>
          </cell>
          <cell r="I4756">
            <v>255</v>
          </cell>
          <cell r="J4756">
            <v>9</v>
          </cell>
          <cell r="K4756">
            <v>2295</v>
          </cell>
          <cell r="L4756">
            <v>200</v>
          </cell>
          <cell r="M4756" t="str">
            <v>X vzdy</v>
          </cell>
          <cell r="N4756" t="str">
            <v>OSNADO</v>
          </cell>
        </row>
        <row r="4757">
          <cell r="D4757" t="str">
            <v>690312/20</v>
          </cell>
          <cell r="E4757" t="str">
            <v>16:20</v>
          </cell>
          <cell r="F4757" t="str">
            <v>Maršov u Úpice,,garáž</v>
          </cell>
          <cell r="G4757" t="str">
            <v>16:41</v>
          </cell>
          <cell r="H4757" t="str">
            <v>Úpice,Veselka</v>
          </cell>
          <cell r="I4757">
            <v>255</v>
          </cell>
          <cell r="J4757">
            <v>9</v>
          </cell>
          <cell r="K4757">
            <v>2295</v>
          </cell>
          <cell r="L4757">
            <v>200</v>
          </cell>
          <cell r="M4757" t="str">
            <v>X vzdy</v>
          </cell>
          <cell r="N4757" t="str">
            <v>OSNADO</v>
          </cell>
        </row>
        <row r="4758">
          <cell r="D4758" t="str">
            <v>690312/28</v>
          </cell>
          <cell r="E4758" t="str">
            <v>19:10</v>
          </cell>
          <cell r="F4758" t="str">
            <v>Hořičky,,nám.</v>
          </cell>
          <cell r="G4758" t="str">
            <v>19:31</v>
          </cell>
          <cell r="H4758" t="str">
            <v>Úpice,,most F.L.Riegra</v>
          </cell>
          <cell r="I4758">
            <v>255</v>
          </cell>
          <cell r="J4758">
            <v>11</v>
          </cell>
          <cell r="K4758">
            <v>2805</v>
          </cell>
          <cell r="L4758">
            <v>200</v>
          </cell>
          <cell r="M4758" t="str">
            <v>X vzdy</v>
          </cell>
          <cell r="N4758" t="str">
            <v>OSNADO</v>
          </cell>
        </row>
        <row r="4759">
          <cell r="D4759" t="str">
            <v>690312/29</v>
          </cell>
          <cell r="E4759" t="str">
            <v>20:31</v>
          </cell>
          <cell r="F4759" t="str">
            <v>Úpice,,Revoluční</v>
          </cell>
          <cell r="G4759" t="str">
            <v>20:43</v>
          </cell>
          <cell r="H4759" t="str">
            <v>Libňatov,,rozc.</v>
          </cell>
          <cell r="I4759">
            <v>255</v>
          </cell>
          <cell r="J4759">
            <v>7</v>
          </cell>
          <cell r="K4759">
            <v>1785</v>
          </cell>
          <cell r="L4759">
            <v>200</v>
          </cell>
          <cell r="M4759" t="str">
            <v>X vzdy</v>
          </cell>
          <cell r="N4759" t="str">
            <v>OSNADO</v>
          </cell>
        </row>
        <row r="4760">
          <cell r="D4760" t="str">
            <v>690312/30</v>
          </cell>
          <cell r="E4760" t="str">
            <v>20:43</v>
          </cell>
          <cell r="F4760" t="str">
            <v>Libňatov,,rozc.</v>
          </cell>
          <cell r="G4760" t="str">
            <v>20:55</v>
          </cell>
          <cell r="H4760" t="str">
            <v>Úpice,,most II.odboje</v>
          </cell>
          <cell r="I4760">
            <v>255</v>
          </cell>
          <cell r="J4760">
            <v>7</v>
          </cell>
          <cell r="K4760">
            <v>1785</v>
          </cell>
          <cell r="L4760">
            <v>200</v>
          </cell>
          <cell r="M4760" t="str">
            <v>X vzdy</v>
          </cell>
          <cell r="N4760" t="str">
            <v>OSNADO</v>
          </cell>
        </row>
        <row r="4761">
          <cell r="D4761" t="str">
            <v>690312/31</v>
          </cell>
          <cell r="E4761" t="str">
            <v>22:54</v>
          </cell>
          <cell r="F4761" t="str">
            <v>Úpice,,Revoluční</v>
          </cell>
          <cell r="G4761" t="str">
            <v>23:10</v>
          </cell>
          <cell r="H4761" t="str">
            <v>Maršov u Úpice,,garáž</v>
          </cell>
          <cell r="I4761">
            <v>255</v>
          </cell>
          <cell r="J4761">
            <v>9</v>
          </cell>
          <cell r="K4761">
            <v>2295</v>
          </cell>
          <cell r="L4761">
            <v>200</v>
          </cell>
          <cell r="M4761" t="str">
            <v>X vzdy</v>
          </cell>
          <cell r="N4761" t="str">
            <v>OSNADO</v>
          </cell>
        </row>
        <row r="4762">
          <cell r="D4762" t="str">
            <v>690312/100</v>
          </cell>
          <cell r="E4762" t="str">
            <v>09:01</v>
          </cell>
          <cell r="F4762" t="str">
            <v>Hořičky,,nám.</v>
          </cell>
          <cell r="G4762" t="str">
            <v>09:30</v>
          </cell>
          <cell r="H4762" t="str">
            <v>Úpice,,most F.L.Riegra</v>
          </cell>
          <cell r="I4762">
            <v>116</v>
          </cell>
          <cell r="J4762">
            <v>17</v>
          </cell>
          <cell r="K4762">
            <v>1972</v>
          </cell>
          <cell r="L4762">
            <v>87</v>
          </cell>
          <cell r="M4762" t="str">
            <v>6+ vzdy</v>
          </cell>
          <cell r="N4762" t="str">
            <v>OSNADO</v>
          </cell>
        </row>
        <row r="4763">
          <cell r="D4763" t="str">
            <v>690312/101</v>
          </cell>
          <cell r="E4763" t="str">
            <v>08:32</v>
          </cell>
          <cell r="F4763" t="str">
            <v>Úpice,,Revoluční</v>
          </cell>
          <cell r="G4763" t="str">
            <v>08:55</v>
          </cell>
          <cell r="H4763" t="str">
            <v>Hořičky,,nám.</v>
          </cell>
          <cell r="I4763">
            <v>116</v>
          </cell>
          <cell r="J4763">
            <v>11</v>
          </cell>
          <cell r="K4763">
            <v>1276</v>
          </cell>
          <cell r="L4763">
            <v>87</v>
          </cell>
          <cell r="M4763" t="str">
            <v>6+ vzdy</v>
          </cell>
          <cell r="N4763" t="str">
            <v>OSNADO</v>
          </cell>
        </row>
        <row r="4764">
          <cell r="D4764" t="str">
            <v>690312/102</v>
          </cell>
          <cell r="E4764" t="str">
            <v>13:01</v>
          </cell>
          <cell r="F4764" t="str">
            <v>Hořičky,,nám.</v>
          </cell>
          <cell r="G4764" t="str">
            <v>13:24</v>
          </cell>
          <cell r="H4764" t="str">
            <v>Úpice,,most F.L.Riegra</v>
          </cell>
          <cell r="I4764">
            <v>116</v>
          </cell>
          <cell r="J4764">
            <v>11</v>
          </cell>
          <cell r="K4764">
            <v>1276</v>
          </cell>
          <cell r="L4764">
            <v>87</v>
          </cell>
          <cell r="M4764" t="str">
            <v>6+ vzdy</v>
          </cell>
          <cell r="N4764" t="str">
            <v>OSNADO</v>
          </cell>
        </row>
        <row r="4765">
          <cell r="D4765" t="str">
            <v>690312/103</v>
          </cell>
          <cell r="E4765" t="str">
            <v>12:29</v>
          </cell>
          <cell r="F4765" t="str">
            <v>Úpice,,Revoluční</v>
          </cell>
          <cell r="G4765" t="str">
            <v>12:57</v>
          </cell>
          <cell r="H4765" t="str">
            <v>Hořičky,,nám.</v>
          </cell>
          <cell r="I4765">
            <v>116</v>
          </cell>
          <cell r="J4765">
            <v>17</v>
          </cell>
          <cell r="K4765">
            <v>1972</v>
          </cell>
          <cell r="L4765">
            <v>87</v>
          </cell>
          <cell r="M4765" t="str">
            <v>6+ vzdy</v>
          </cell>
          <cell r="N4765" t="str">
            <v>OSNADO</v>
          </cell>
        </row>
        <row r="4766">
          <cell r="D4766" t="str">
            <v>690312/104</v>
          </cell>
          <cell r="E4766" t="str">
            <v>17:00</v>
          </cell>
          <cell r="F4766" t="str">
            <v>Hořičky,,nám.</v>
          </cell>
          <cell r="G4766" t="str">
            <v>17:30</v>
          </cell>
          <cell r="H4766" t="str">
            <v>Úpice,Veselka</v>
          </cell>
          <cell r="I4766">
            <v>116</v>
          </cell>
          <cell r="J4766">
            <v>17</v>
          </cell>
          <cell r="K4766">
            <v>1972</v>
          </cell>
          <cell r="L4766">
            <v>87</v>
          </cell>
          <cell r="M4766" t="str">
            <v>6+ vzdy</v>
          </cell>
          <cell r="N4766" t="str">
            <v>OSNADO</v>
          </cell>
        </row>
        <row r="4767">
          <cell r="D4767" t="str">
            <v>690312/105</v>
          </cell>
          <cell r="E4767" t="str">
            <v>16:32</v>
          </cell>
          <cell r="F4767" t="str">
            <v>Úpice,,Revoluční</v>
          </cell>
          <cell r="G4767" t="str">
            <v>16:58</v>
          </cell>
          <cell r="H4767" t="str">
            <v>Hořičky,,nám.</v>
          </cell>
          <cell r="I4767">
            <v>116</v>
          </cell>
          <cell r="J4767">
            <v>11</v>
          </cell>
          <cell r="K4767">
            <v>1276</v>
          </cell>
          <cell r="L4767">
            <v>87</v>
          </cell>
          <cell r="M4767" t="str">
            <v>6+ vzdy</v>
          </cell>
          <cell r="N4767" t="str">
            <v>OSNADO</v>
          </cell>
        </row>
        <row r="4768">
          <cell r="D4768" t="str">
            <v>690316/1</v>
          </cell>
          <cell r="E4768" t="str">
            <v>06:35</v>
          </cell>
          <cell r="F4768" t="str">
            <v>Náchod,,aut.st.</v>
          </cell>
          <cell r="G4768" t="str">
            <v>06:55</v>
          </cell>
          <cell r="H4768" t="str">
            <v>Červený Kostelec,,aut.st.</v>
          </cell>
          <cell r="I4768">
            <v>255</v>
          </cell>
          <cell r="J4768">
            <v>11</v>
          </cell>
          <cell r="K4768">
            <v>2805</v>
          </cell>
          <cell r="L4768">
            <v>200</v>
          </cell>
          <cell r="M4768" t="str">
            <v>X vzdy</v>
          </cell>
          <cell r="N4768" t="str">
            <v>OSNADO</v>
          </cell>
        </row>
        <row r="4769">
          <cell r="D4769" t="str">
            <v>690316/2</v>
          </cell>
          <cell r="E4769" t="str">
            <v>07:00</v>
          </cell>
          <cell r="F4769" t="str">
            <v>Červený Kostelec,,aut.st.</v>
          </cell>
          <cell r="G4769" t="str">
            <v>07:20</v>
          </cell>
          <cell r="H4769" t="str">
            <v>Náchod,,aut.st.</v>
          </cell>
          <cell r="I4769">
            <v>255</v>
          </cell>
          <cell r="J4769">
            <v>10</v>
          </cell>
          <cell r="K4769">
            <v>2550</v>
          </cell>
          <cell r="L4769">
            <v>200</v>
          </cell>
          <cell r="M4769" t="str">
            <v>X vzdy</v>
          </cell>
          <cell r="N4769" t="str">
            <v>OSNADO</v>
          </cell>
        </row>
        <row r="4770">
          <cell r="D4770" t="str">
            <v>690316/3</v>
          </cell>
          <cell r="E4770" t="str">
            <v>19:55</v>
          </cell>
          <cell r="F4770" t="str">
            <v>Náchod,,aut.st.</v>
          </cell>
          <cell r="G4770" t="str">
            <v>20:15</v>
          </cell>
          <cell r="H4770" t="str">
            <v>Červený Kostelec,,aut.st.</v>
          </cell>
          <cell r="I4770">
            <v>255</v>
          </cell>
          <cell r="J4770">
            <v>11</v>
          </cell>
          <cell r="K4770">
            <v>2805</v>
          </cell>
          <cell r="L4770">
            <v>200</v>
          </cell>
          <cell r="M4770" t="str">
            <v>X vzdy</v>
          </cell>
          <cell r="N4770" t="str">
            <v>OSNADO</v>
          </cell>
        </row>
        <row r="4771">
          <cell r="D4771" t="str">
            <v>690316/4</v>
          </cell>
          <cell r="E4771" t="str">
            <v>19:05</v>
          </cell>
          <cell r="F4771" t="str">
            <v>Červený Kostelec,,aut.st.</v>
          </cell>
          <cell r="G4771" t="str">
            <v>19:25</v>
          </cell>
          <cell r="H4771" t="str">
            <v>Náchod,,aut.st.</v>
          </cell>
          <cell r="I4771">
            <v>255</v>
          </cell>
          <cell r="J4771">
            <v>11</v>
          </cell>
          <cell r="K4771">
            <v>2805</v>
          </cell>
          <cell r="L4771">
            <v>200</v>
          </cell>
          <cell r="M4771" t="str">
            <v>X vzdy</v>
          </cell>
          <cell r="N4771" t="str">
            <v>OSNADO</v>
          </cell>
        </row>
        <row r="4772">
          <cell r="D4772" t="str">
            <v>690320/1</v>
          </cell>
          <cell r="E4772" t="str">
            <v>04:30</v>
          </cell>
          <cell r="F4772" t="str">
            <v>Úpice,,most II.odboje</v>
          </cell>
          <cell r="G4772" t="str">
            <v>04:57</v>
          </cell>
          <cell r="H4772" t="str">
            <v>Červený Kostelec,,aut.st.</v>
          </cell>
          <cell r="I4772">
            <v>255</v>
          </cell>
          <cell r="J4772">
            <v>13</v>
          </cell>
          <cell r="K4772">
            <v>3315</v>
          </cell>
          <cell r="L4772">
            <v>200</v>
          </cell>
          <cell r="M4772" t="str">
            <v>X vzdy</v>
          </cell>
          <cell r="N4772" t="str">
            <v>OSNADO</v>
          </cell>
        </row>
        <row r="4773">
          <cell r="D4773" t="str">
            <v>690320/2</v>
          </cell>
          <cell r="E4773" t="str">
            <v>04:25</v>
          </cell>
          <cell r="F4773" t="str">
            <v>Úpice,,most II.odboje</v>
          </cell>
          <cell r="G4773" t="str">
            <v>04:50</v>
          </cell>
          <cell r="H4773" t="str">
            <v>Trutnov,,aut.nádr.</v>
          </cell>
          <cell r="I4773">
            <v>255</v>
          </cell>
          <cell r="J4773">
            <v>14</v>
          </cell>
          <cell r="K4773">
            <v>3570</v>
          </cell>
          <cell r="L4773">
            <v>200</v>
          </cell>
          <cell r="M4773" t="str">
            <v>X vzdy</v>
          </cell>
          <cell r="N4773" t="str">
            <v>OSNADO</v>
          </cell>
        </row>
        <row r="4774">
          <cell r="D4774" t="str">
            <v>690320/3</v>
          </cell>
          <cell r="E4774" t="str">
            <v>05:05</v>
          </cell>
          <cell r="F4774" t="str">
            <v>Úpice,,Revoluční</v>
          </cell>
          <cell r="G4774" t="str">
            <v>05:30</v>
          </cell>
          <cell r="H4774" t="str">
            <v>Červený Kostelec,,aut.st.</v>
          </cell>
          <cell r="I4774">
            <v>255</v>
          </cell>
          <cell r="J4774">
            <v>12</v>
          </cell>
          <cell r="K4774">
            <v>3060</v>
          </cell>
          <cell r="L4774">
            <v>200</v>
          </cell>
          <cell r="M4774" t="str">
            <v>X vzdy</v>
          </cell>
          <cell r="N4774" t="str">
            <v>OSNADO</v>
          </cell>
        </row>
        <row r="4775">
          <cell r="D4775" t="str">
            <v>690320/4</v>
          </cell>
          <cell r="E4775" t="str">
            <v>04:45</v>
          </cell>
          <cell r="F4775" t="str">
            <v>Rtyně v Podkr.,,aut.st.</v>
          </cell>
          <cell r="G4775" t="str">
            <v>05:25</v>
          </cell>
          <cell r="H4775" t="str">
            <v>Trutnov,,aut.nádr.</v>
          </cell>
          <cell r="I4775">
            <v>255</v>
          </cell>
          <cell r="J4775">
            <v>20</v>
          </cell>
          <cell r="K4775">
            <v>5100</v>
          </cell>
          <cell r="L4775">
            <v>200</v>
          </cell>
          <cell r="M4775" t="str">
            <v>X vzdy</v>
          </cell>
          <cell r="N4775" t="str">
            <v>OSNADO</v>
          </cell>
        </row>
        <row r="4776">
          <cell r="D4776" t="str">
            <v>690320/5</v>
          </cell>
          <cell r="E4776" t="str">
            <v>05:05</v>
          </cell>
          <cell r="F4776" t="str">
            <v>Trutnov,,aut.nádr.</v>
          </cell>
          <cell r="G4776" t="str">
            <v>06:25</v>
          </cell>
          <cell r="H4776" t="str">
            <v>Náchod,,aut.st.</v>
          </cell>
          <cell r="I4776">
            <v>255</v>
          </cell>
          <cell r="J4776">
            <v>36</v>
          </cell>
          <cell r="K4776">
            <v>9180</v>
          </cell>
          <cell r="L4776">
            <v>200</v>
          </cell>
          <cell r="M4776" t="str">
            <v>X vzdy</v>
          </cell>
          <cell r="N4776" t="str">
            <v>OSNADO</v>
          </cell>
        </row>
        <row r="4777">
          <cell r="D4777" t="str">
            <v>690320/6</v>
          </cell>
          <cell r="E4777" t="str">
            <v>05:10</v>
          </cell>
          <cell r="F4777" t="str">
            <v>Úpice,,most II.odboje</v>
          </cell>
          <cell r="G4777" t="str">
            <v>05:35</v>
          </cell>
          <cell r="H4777" t="str">
            <v>Trutnov,,aut.nádr.</v>
          </cell>
          <cell r="I4777">
            <v>255</v>
          </cell>
          <cell r="J4777">
            <v>14</v>
          </cell>
          <cell r="K4777">
            <v>3570</v>
          </cell>
          <cell r="L4777">
            <v>200</v>
          </cell>
          <cell r="M4777" t="str">
            <v>X vzdy</v>
          </cell>
          <cell r="N4777" t="str">
            <v>OSNADO</v>
          </cell>
        </row>
        <row r="4778">
          <cell r="D4778" t="str">
            <v>690320/7</v>
          </cell>
          <cell r="E4778" t="str">
            <v>06:05</v>
          </cell>
          <cell r="F4778" t="str">
            <v>Trutnov,,aut.nádr.</v>
          </cell>
          <cell r="G4778" t="str">
            <v>07:30</v>
          </cell>
          <cell r="H4778" t="str">
            <v>Náchod,,aut.st.</v>
          </cell>
          <cell r="I4778">
            <v>255</v>
          </cell>
          <cell r="J4778">
            <v>38</v>
          </cell>
          <cell r="K4778">
            <v>9690</v>
          </cell>
          <cell r="L4778">
            <v>200</v>
          </cell>
          <cell r="M4778" t="str">
            <v>X vzdy</v>
          </cell>
          <cell r="N4778" t="str">
            <v>OSNADO</v>
          </cell>
        </row>
        <row r="4779">
          <cell r="D4779" t="str">
            <v>690320/8</v>
          </cell>
          <cell r="E4779" t="str">
            <v>05:00</v>
          </cell>
          <cell r="F4779" t="str">
            <v>Červený Kostelec,,aut.st.</v>
          </cell>
          <cell r="G4779" t="str">
            <v>06:00</v>
          </cell>
          <cell r="H4779" t="str">
            <v>Trutnov,,aut.nádr.</v>
          </cell>
          <cell r="I4779">
            <v>255</v>
          </cell>
          <cell r="J4779">
            <v>28</v>
          </cell>
          <cell r="K4779">
            <v>7140</v>
          </cell>
          <cell r="L4779">
            <v>200</v>
          </cell>
          <cell r="M4779" t="str">
            <v>X vzdy</v>
          </cell>
          <cell r="N4779" t="str">
            <v>OSNADO</v>
          </cell>
        </row>
        <row r="4780">
          <cell r="D4780" t="str">
            <v>690320/9</v>
          </cell>
          <cell r="E4780" t="str">
            <v>08:05</v>
          </cell>
          <cell r="F4780" t="str">
            <v>Trutnov,,aut.nádr.</v>
          </cell>
          <cell r="G4780" t="str">
            <v>09:25</v>
          </cell>
          <cell r="H4780" t="str">
            <v>Náchod,,aut.st.</v>
          </cell>
          <cell r="I4780">
            <v>255</v>
          </cell>
          <cell r="J4780">
            <v>36</v>
          </cell>
          <cell r="K4780">
            <v>9180</v>
          </cell>
          <cell r="L4780">
            <v>200</v>
          </cell>
          <cell r="M4780" t="str">
            <v>X vzdy</v>
          </cell>
          <cell r="N4780" t="str">
            <v>OSNADO</v>
          </cell>
        </row>
        <row r="4781">
          <cell r="D4781" t="str">
            <v>690320/10</v>
          </cell>
          <cell r="E4781" t="str">
            <v>06:00</v>
          </cell>
          <cell r="F4781" t="str">
            <v>Červený Kostelec,,aut.st.</v>
          </cell>
          <cell r="G4781" t="str">
            <v>07:00</v>
          </cell>
          <cell r="H4781" t="str">
            <v>Trutnov,,aut.nádr.</v>
          </cell>
          <cell r="I4781">
            <v>255</v>
          </cell>
          <cell r="J4781">
            <v>28</v>
          </cell>
          <cell r="K4781">
            <v>7140</v>
          </cell>
          <cell r="L4781">
            <v>200</v>
          </cell>
          <cell r="M4781" t="str">
            <v>X vzdy</v>
          </cell>
          <cell r="N4781" t="str">
            <v>OSNADO</v>
          </cell>
        </row>
        <row r="4782">
          <cell r="D4782" t="str">
            <v>690320/11</v>
          </cell>
          <cell r="E4782" t="str">
            <v>10:05</v>
          </cell>
          <cell r="F4782" t="str">
            <v>Trutnov,,aut.nádr.</v>
          </cell>
          <cell r="G4782" t="str">
            <v>11:25</v>
          </cell>
          <cell r="H4782" t="str">
            <v>Náchod,,aut.st.</v>
          </cell>
          <cell r="I4782">
            <v>255</v>
          </cell>
          <cell r="J4782">
            <v>36</v>
          </cell>
          <cell r="K4782">
            <v>9180</v>
          </cell>
          <cell r="L4782">
            <v>200</v>
          </cell>
          <cell r="M4782" t="str">
            <v>X vzdy</v>
          </cell>
          <cell r="N4782" t="str">
            <v>OSNADO</v>
          </cell>
        </row>
        <row r="4783">
          <cell r="D4783" t="str">
            <v>690320/12</v>
          </cell>
          <cell r="E4783" t="str">
            <v>06:40</v>
          </cell>
          <cell r="F4783" t="str">
            <v>Úpice,,most II.odboje</v>
          </cell>
          <cell r="G4783" t="str">
            <v>07:05</v>
          </cell>
          <cell r="H4783" t="str">
            <v>Trutnov,,aut.nádr.</v>
          </cell>
          <cell r="I4783">
            <v>255</v>
          </cell>
          <cell r="J4783">
            <v>14</v>
          </cell>
          <cell r="K4783">
            <v>3570</v>
          </cell>
          <cell r="L4783">
            <v>200</v>
          </cell>
          <cell r="M4783" t="str">
            <v>X vzdy</v>
          </cell>
          <cell r="N4783" t="str">
            <v>OSNADO</v>
          </cell>
        </row>
        <row r="4784">
          <cell r="D4784" t="str">
            <v>690320/13</v>
          </cell>
          <cell r="E4784" t="str">
            <v>11:05</v>
          </cell>
          <cell r="F4784" t="str">
            <v>Trutnov,,aut.nádr.</v>
          </cell>
          <cell r="G4784" t="str">
            <v>12:25</v>
          </cell>
          <cell r="H4784" t="str">
            <v>Náchod,,aut.st.</v>
          </cell>
          <cell r="I4784">
            <v>255</v>
          </cell>
          <cell r="J4784">
            <v>38</v>
          </cell>
          <cell r="K4784">
            <v>9690</v>
          </cell>
          <cell r="L4784">
            <v>200</v>
          </cell>
          <cell r="M4784" t="str">
            <v>X vzdy</v>
          </cell>
          <cell r="N4784" t="str">
            <v>OSNADO</v>
          </cell>
        </row>
        <row r="4785">
          <cell r="D4785" t="str">
            <v>690320/14</v>
          </cell>
          <cell r="E4785" t="str">
            <v>07:00</v>
          </cell>
          <cell r="F4785" t="str">
            <v>Rtyně v Podkr.,,aut.st.</v>
          </cell>
          <cell r="G4785" t="str">
            <v>07:45</v>
          </cell>
          <cell r="H4785" t="str">
            <v>Trutnov,,aut.nádr.</v>
          </cell>
          <cell r="I4785">
            <v>257</v>
          </cell>
          <cell r="J4785">
            <v>20</v>
          </cell>
          <cell r="K4785">
            <v>5140</v>
          </cell>
          <cell r="L4785">
            <v>200</v>
          </cell>
          <cell r="M4785" t="str">
            <v>X vzdy</v>
          </cell>
          <cell r="N4785" t="str">
            <v>OSNADO</v>
          </cell>
        </row>
        <row r="4786">
          <cell r="D4786" t="str">
            <v>690320/15</v>
          </cell>
          <cell r="E4786" t="str">
            <v>12:05</v>
          </cell>
          <cell r="F4786" t="str">
            <v>Trutnov,,aut.nádr.</v>
          </cell>
          <cell r="G4786" t="str">
            <v>13:25</v>
          </cell>
          <cell r="H4786" t="str">
            <v>Náchod,,aut.st.</v>
          </cell>
          <cell r="I4786">
            <v>255</v>
          </cell>
          <cell r="J4786">
            <v>36</v>
          </cell>
          <cell r="K4786">
            <v>9180</v>
          </cell>
          <cell r="L4786">
            <v>200</v>
          </cell>
          <cell r="M4786" t="str">
            <v>X vzdy</v>
          </cell>
          <cell r="N4786" t="str">
            <v>OSNADO</v>
          </cell>
        </row>
        <row r="4787">
          <cell r="D4787" t="str">
            <v>690320/16</v>
          </cell>
          <cell r="E4787" t="str">
            <v>07:10</v>
          </cell>
          <cell r="F4787" t="str">
            <v>Červený Kostelec,,aut.st.</v>
          </cell>
          <cell r="G4787" t="str">
            <v>07:40</v>
          </cell>
          <cell r="H4787" t="str">
            <v>Úpice,Veselka</v>
          </cell>
          <cell r="I4787">
            <v>203</v>
          </cell>
          <cell r="J4787">
            <v>15</v>
          </cell>
          <cell r="K4787">
            <v>3045</v>
          </cell>
          <cell r="L4787">
            <v>152</v>
          </cell>
          <cell r="M4787" t="str">
            <v>X vzdy</v>
          </cell>
          <cell r="N4787" t="str">
            <v>OSNADO</v>
          </cell>
        </row>
        <row r="4788">
          <cell r="D4788" t="str">
            <v>690320/17</v>
          </cell>
          <cell r="E4788" t="str">
            <v>14:45</v>
          </cell>
          <cell r="F4788" t="str">
            <v>Trutnov,,aut.nádr.</v>
          </cell>
          <cell r="G4788" t="str">
            <v>15:25</v>
          </cell>
          <cell r="H4788" t="str">
            <v>Rtyně v Podkr.,,aut.st.</v>
          </cell>
          <cell r="I4788">
            <v>255</v>
          </cell>
          <cell r="J4788">
            <v>20</v>
          </cell>
          <cell r="K4788">
            <v>5100</v>
          </cell>
          <cell r="L4788">
            <v>200</v>
          </cell>
          <cell r="M4788" t="str">
            <v>X vzdy</v>
          </cell>
          <cell r="N4788" t="str">
            <v>OSNADO</v>
          </cell>
        </row>
        <row r="4789">
          <cell r="D4789" t="str">
            <v>690320/18</v>
          </cell>
          <cell r="E4789" t="str">
            <v>07:25</v>
          </cell>
          <cell r="F4789" t="str">
            <v>Náchod,,aut.st.</v>
          </cell>
          <cell r="G4789" t="str">
            <v>08:55</v>
          </cell>
          <cell r="H4789" t="str">
            <v>Trutnov,,aut.nádr.</v>
          </cell>
          <cell r="I4789">
            <v>255</v>
          </cell>
          <cell r="J4789">
            <v>36</v>
          </cell>
          <cell r="K4789">
            <v>9180</v>
          </cell>
          <cell r="L4789">
            <v>200</v>
          </cell>
          <cell r="M4789" t="str">
            <v>X vzdy</v>
          </cell>
          <cell r="N4789" t="str">
            <v>OSNADO</v>
          </cell>
        </row>
        <row r="4790">
          <cell r="D4790" t="str">
            <v>690320/19</v>
          </cell>
          <cell r="E4790" t="str">
            <v>14:05</v>
          </cell>
          <cell r="F4790" t="str">
            <v>Trutnov,,aut.nádr.</v>
          </cell>
          <cell r="G4790" t="str">
            <v>15:25</v>
          </cell>
          <cell r="H4790" t="str">
            <v>Náchod,,aut.st.</v>
          </cell>
          <cell r="I4790">
            <v>255</v>
          </cell>
          <cell r="J4790">
            <v>36</v>
          </cell>
          <cell r="K4790">
            <v>9180</v>
          </cell>
          <cell r="L4790">
            <v>200</v>
          </cell>
          <cell r="M4790" t="str">
            <v>X vzdy</v>
          </cell>
          <cell r="N4790" t="str">
            <v>OSNADO</v>
          </cell>
        </row>
        <row r="4791">
          <cell r="D4791" t="str">
            <v>690320/20</v>
          </cell>
          <cell r="E4791" t="str">
            <v>08:35</v>
          </cell>
          <cell r="F4791" t="str">
            <v>Náchod,,aut.st.</v>
          </cell>
          <cell r="G4791" t="str">
            <v>10:00</v>
          </cell>
          <cell r="H4791" t="str">
            <v>Trutnov,,aut.nádr.</v>
          </cell>
          <cell r="I4791">
            <v>255</v>
          </cell>
          <cell r="J4791">
            <v>37</v>
          </cell>
          <cell r="K4791">
            <v>9435</v>
          </cell>
          <cell r="L4791">
            <v>200</v>
          </cell>
          <cell r="M4791" t="str">
            <v>X vzdy</v>
          </cell>
          <cell r="N4791" t="str">
            <v>OSNADO</v>
          </cell>
        </row>
        <row r="4792">
          <cell r="D4792" t="str">
            <v>690320/21</v>
          </cell>
          <cell r="E4792" t="str">
            <v>15:05</v>
          </cell>
          <cell r="F4792" t="str">
            <v>Trutnov,,aut.nádr.</v>
          </cell>
          <cell r="G4792" t="str">
            <v>16:25</v>
          </cell>
          <cell r="H4792" t="str">
            <v>Náchod,,aut.st.</v>
          </cell>
          <cell r="I4792">
            <v>255</v>
          </cell>
          <cell r="J4792">
            <v>36</v>
          </cell>
          <cell r="K4792">
            <v>9180</v>
          </cell>
          <cell r="L4792">
            <v>200</v>
          </cell>
          <cell r="M4792" t="str">
            <v>X vzdy</v>
          </cell>
          <cell r="N4792" t="str">
            <v>OSNADO</v>
          </cell>
        </row>
        <row r="4793">
          <cell r="D4793" t="str">
            <v>690320/22</v>
          </cell>
          <cell r="E4793" t="str">
            <v>10:30</v>
          </cell>
          <cell r="F4793" t="str">
            <v>Úpice,,most II.odboje</v>
          </cell>
          <cell r="G4793" t="str">
            <v>10:55</v>
          </cell>
          <cell r="H4793" t="str">
            <v>Trutnov,,aut.nádr.</v>
          </cell>
          <cell r="I4793">
            <v>255</v>
          </cell>
          <cell r="J4793">
            <v>14</v>
          </cell>
          <cell r="K4793">
            <v>3570</v>
          </cell>
          <cell r="L4793">
            <v>200</v>
          </cell>
          <cell r="M4793" t="str">
            <v>X vzdy</v>
          </cell>
          <cell r="N4793" t="str">
            <v>OSNADO</v>
          </cell>
        </row>
        <row r="4794">
          <cell r="D4794" t="str">
            <v>690320/23</v>
          </cell>
          <cell r="E4794" t="str">
            <v>16:05</v>
          </cell>
          <cell r="F4794" t="str">
            <v>Trutnov,,aut.nádr.</v>
          </cell>
          <cell r="G4794" t="str">
            <v>17:25</v>
          </cell>
          <cell r="H4794" t="str">
            <v>Náchod,,aut.st.</v>
          </cell>
          <cell r="I4794">
            <v>255</v>
          </cell>
          <cell r="J4794">
            <v>36</v>
          </cell>
          <cell r="K4794">
            <v>9180</v>
          </cell>
          <cell r="L4794">
            <v>200</v>
          </cell>
          <cell r="M4794" t="str">
            <v>X vzdy</v>
          </cell>
          <cell r="N4794" t="str">
            <v>OSNADO</v>
          </cell>
        </row>
        <row r="4795">
          <cell r="D4795" t="str">
            <v>690320/24</v>
          </cell>
          <cell r="E4795" t="str">
            <v>10:35</v>
          </cell>
          <cell r="F4795" t="str">
            <v>Náchod,,aut.st.</v>
          </cell>
          <cell r="G4795" t="str">
            <v>11:55</v>
          </cell>
          <cell r="H4795" t="str">
            <v>Trutnov,,aut.nádr.</v>
          </cell>
          <cell r="I4795">
            <v>255</v>
          </cell>
          <cell r="J4795">
            <v>36</v>
          </cell>
          <cell r="K4795">
            <v>9180</v>
          </cell>
          <cell r="L4795">
            <v>200</v>
          </cell>
          <cell r="M4795" t="str">
            <v>X vzdy</v>
          </cell>
          <cell r="N4795" t="str">
            <v>OSNADO</v>
          </cell>
        </row>
        <row r="4796">
          <cell r="D4796" t="str">
            <v>690320/25</v>
          </cell>
          <cell r="E4796" t="str">
            <v>18:10</v>
          </cell>
          <cell r="F4796" t="str">
            <v>Trutnov,,aut.nádr.</v>
          </cell>
          <cell r="G4796" t="str">
            <v>19:25</v>
          </cell>
          <cell r="H4796" t="str">
            <v>Náchod,,aut.st.</v>
          </cell>
          <cell r="I4796">
            <v>255</v>
          </cell>
          <cell r="J4796">
            <v>36</v>
          </cell>
          <cell r="K4796">
            <v>9180</v>
          </cell>
          <cell r="L4796">
            <v>200</v>
          </cell>
          <cell r="M4796" t="str">
            <v>X vzdy</v>
          </cell>
          <cell r="N4796" t="str">
            <v>OSNADO</v>
          </cell>
        </row>
        <row r="4797">
          <cell r="D4797" t="str">
            <v>690320/26</v>
          </cell>
          <cell r="E4797" t="str">
            <v>12:35</v>
          </cell>
          <cell r="F4797" t="str">
            <v>Náchod,,aut.st.</v>
          </cell>
          <cell r="G4797" t="str">
            <v>13:55</v>
          </cell>
          <cell r="H4797" t="str">
            <v>Trutnov,,aut.nádr.</v>
          </cell>
          <cell r="I4797">
            <v>255</v>
          </cell>
          <cell r="J4797">
            <v>36</v>
          </cell>
          <cell r="K4797">
            <v>9180</v>
          </cell>
          <cell r="L4797">
            <v>200</v>
          </cell>
          <cell r="M4797" t="str">
            <v>X vzdy</v>
          </cell>
          <cell r="N4797" t="str">
            <v>OSNADO</v>
          </cell>
        </row>
        <row r="4798">
          <cell r="D4798" t="str">
            <v>690320/27</v>
          </cell>
          <cell r="E4798" t="str">
            <v>20:05</v>
          </cell>
          <cell r="F4798" t="str">
            <v>Trutnov,,aut.nádr.</v>
          </cell>
          <cell r="G4798" t="str">
            <v>20:27</v>
          </cell>
          <cell r="H4798" t="str">
            <v>Úpice,,Revoluční</v>
          </cell>
          <cell r="I4798">
            <v>255</v>
          </cell>
          <cell r="J4798">
            <v>13</v>
          </cell>
          <cell r="K4798">
            <v>3315</v>
          </cell>
          <cell r="L4798">
            <v>200</v>
          </cell>
          <cell r="M4798" t="str">
            <v>X vzdy</v>
          </cell>
          <cell r="N4798" t="str">
            <v>OSNADO</v>
          </cell>
        </row>
        <row r="4799">
          <cell r="D4799" t="str">
            <v>690320/28</v>
          </cell>
          <cell r="E4799" t="str">
            <v>13:35</v>
          </cell>
          <cell r="F4799" t="str">
            <v>Náchod,,aut.st.</v>
          </cell>
          <cell r="G4799" t="str">
            <v>14:55</v>
          </cell>
          <cell r="H4799" t="str">
            <v>Trutnov,,aut.nádr.</v>
          </cell>
          <cell r="I4799">
            <v>255</v>
          </cell>
          <cell r="J4799">
            <v>36</v>
          </cell>
          <cell r="K4799">
            <v>9180</v>
          </cell>
          <cell r="L4799">
            <v>200</v>
          </cell>
          <cell r="M4799" t="str">
            <v>X vzdy</v>
          </cell>
          <cell r="N4799" t="str">
            <v>OSNADO</v>
          </cell>
        </row>
        <row r="4800">
          <cell r="D4800" t="str">
            <v>690320/29</v>
          </cell>
          <cell r="E4800" t="str">
            <v>21:18</v>
          </cell>
          <cell r="F4800" t="str">
            <v>Červený Kostelec,,aut.st.</v>
          </cell>
          <cell r="G4800" t="str">
            <v>21:35</v>
          </cell>
          <cell r="H4800" t="str">
            <v>Náchod,,aut.st.</v>
          </cell>
          <cell r="I4800">
            <v>255</v>
          </cell>
          <cell r="J4800">
            <v>11</v>
          </cell>
          <cell r="K4800">
            <v>2805</v>
          </cell>
          <cell r="L4800">
            <v>200</v>
          </cell>
          <cell r="M4800" t="str">
            <v>X vzdy</v>
          </cell>
          <cell r="N4800" t="str">
            <v>OSNADO</v>
          </cell>
        </row>
        <row r="4801">
          <cell r="D4801" t="str">
            <v>690320/30</v>
          </cell>
          <cell r="E4801" t="str">
            <v>14:35</v>
          </cell>
          <cell r="F4801" t="str">
            <v>Náchod,,aut.st.</v>
          </cell>
          <cell r="G4801" t="str">
            <v>15:55</v>
          </cell>
          <cell r="H4801" t="str">
            <v>Trutnov,,aut.nádr.</v>
          </cell>
          <cell r="I4801">
            <v>255</v>
          </cell>
          <cell r="J4801">
            <v>36</v>
          </cell>
          <cell r="K4801">
            <v>9180</v>
          </cell>
          <cell r="L4801">
            <v>200</v>
          </cell>
          <cell r="M4801" t="str">
            <v>X vzdy</v>
          </cell>
          <cell r="N4801" t="str">
            <v>OSNADO</v>
          </cell>
        </row>
        <row r="4802">
          <cell r="D4802" t="str">
            <v>690320/31</v>
          </cell>
          <cell r="E4802" t="str">
            <v>06:50</v>
          </cell>
          <cell r="F4802" t="str">
            <v>Malé Svatoňovice,,žel.st.</v>
          </cell>
          <cell r="G4802" t="str">
            <v>07:07</v>
          </cell>
          <cell r="H4802" t="str">
            <v>Červený Kostelec,,aut.st.</v>
          </cell>
          <cell r="I4802">
            <v>203</v>
          </cell>
          <cell r="J4802">
            <v>10</v>
          </cell>
          <cell r="K4802">
            <v>2030</v>
          </cell>
          <cell r="L4802">
            <v>152</v>
          </cell>
          <cell r="M4802" t="str">
            <v>X vzdy</v>
          </cell>
          <cell r="N4802" t="str">
            <v>OSNADO</v>
          </cell>
        </row>
        <row r="4803">
          <cell r="D4803" t="str">
            <v>690320/32</v>
          </cell>
          <cell r="E4803" t="str">
            <v>16:35</v>
          </cell>
          <cell r="F4803" t="str">
            <v>Náchod,,aut.st.</v>
          </cell>
          <cell r="G4803" t="str">
            <v>17:55</v>
          </cell>
          <cell r="H4803" t="str">
            <v>Trutnov,,aut.nádr.</v>
          </cell>
          <cell r="I4803">
            <v>255</v>
          </cell>
          <cell r="J4803">
            <v>36</v>
          </cell>
          <cell r="K4803">
            <v>9180</v>
          </cell>
          <cell r="L4803">
            <v>200</v>
          </cell>
          <cell r="M4803" t="str">
            <v>X vzdy</v>
          </cell>
          <cell r="N4803" t="str">
            <v>OSNADO</v>
          </cell>
        </row>
        <row r="4804">
          <cell r="D4804" t="str">
            <v>690320/33</v>
          </cell>
          <cell r="E4804" t="str">
            <v>20:30</v>
          </cell>
          <cell r="F4804" t="str">
            <v>Úpice,Veselka</v>
          </cell>
          <cell r="G4804" t="str">
            <v>20:50</v>
          </cell>
          <cell r="H4804" t="str">
            <v>Rtyně v Podkr.,,aut.st.</v>
          </cell>
          <cell r="I4804">
            <v>255</v>
          </cell>
          <cell r="J4804">
            <v>11</v>
          </cell>
          <cell r="K4804">
            <v>2805</v>
          </cell>
          <cell r="L4804">
            <v>200</v>
          </cell>
          <cell r="M4804" t="str">
            <v>X vzdy</v>
          </cell>
          <cell r="N4804" t="str">
            <v>OSNADO</v>
          </cell>
        </row>
        <row r="4805">
          <cell r="D4805" t="str">
            <v>690320/34</v>
          </cell>
          <cell r="E4805" t="str">
            <v>17:35</v>
          </cell>
          <cell r="F4805" t="str">
            <v>Náchod,,aut.st.</v>
          </cell>
          <cell r="G4805" t="str">
            <v>18:55</v>
          </cell>
          <cell r="H4805" t="str">
            <v>Trutnov,,aut.nádr.</v>
          </cell>
          <cell r="I4805">
            <v>255</v>
          </cell>
          <cell r="J4805">
            <v>38</v>
          </cell>
          <cell r="K4805">
            <v>9690</v>
          </cell>
          <cell r="L4805">
            <v>200</v>
          </cell>
          <cell r="M4805" t="str">
            <v>X vzdy</v>
          </cell>
          <cell r="N4805" t="str">
            <v>OSNADO</v>
          </cell>
        </row>
        <row r="4806">
          <cell r="D4806" t="str">
            <v>690320/36</v>
          </cell>
          <cell r="E4806" t="str">
            <v>18:35</v>
          </cell>
          <cell r="F4806" t="str">
            <v>Náchod,,aut.st.</v>
          </cell>
          <cell r="G4806" t="str">
            <v>20:00</v>
          </cell>
          <cell r="H4806" t="str">
            <v>Trutnov,,aut.nádr.</v>
          </cell>
          <cell r="I4806">
            <v>255</v>
          </cell>
          <cell r="J4806">
            <v>37</v>
          </cell>
          <cell r="K4806">
            <v>9435</v>
          </cell>
          <cell r="L4806">
            <v>200</v>
          </cell>
          <cell r="M4806" t="str">
            <v>X vzdy</v>
          </cell>
          <cell r="N4806" t="str">
            <v>OSNADO</v>
          </cell>
        </row>
        <row r="4807">
          <cell r="D4807" t="str">
            <v>690320/42</v>
          </cell>
          <cell r="E4807" t="str">
            <v>22:25</v>
          </cell>
          <cell r="F4807" t="str">
            <v>Náchod,,aut.st.</v>
          </cell>
          <cell r="G4807" t="str">
            <v>23:18</v>
          </cell>
          <cell r="H4807" t="str">
            <v>Úpice,Veselka</v>
          </cell>
          <cell r="I4807">
            <v>255</v>
          </cell>
          <cell r="J4807">
            <v>24</v>
          </cell>
          <cell r="K4807">
            <v>6120</v>
          </cell>
          <cell r="L4807">
            <v>200</v>
          </cell>
          <cell r="M4807" t="str">
            <v>X vzdy</v>
          </cell>
          <cell r="N4807" t="str">
            <v>OSNADO</v>
          </cell>
        </row>
        <row r="4808">
          <cell r="D4808" t="str">
            <v>690320/100</v>
          </cell>
          <cell r="E4808" t="str">
            <v>06:35</v>
          </cell>
          <cell r="F4808" t="str">
            <v>Náchod,,aut.st.</v>
          </cell>
          <cell r="G4808" t="str">
            <v>07:55</v>
          </cell>
          <cell r="H4808" t="str">
            <v>Trutnov,,aut.nádr.</v>
          </cell>
          <cell r="I4808">
            <v>114</v>
          </cell>
          <cell r="J4808">
            <v>36</v>
          </cell>
          <cell r="K4808">
            <v>4104</v>
          </cell>
          <cell r="L4808">
            <v>87</v>
          </cell>
          <cell r="M4808" t="str">
            <v>6+ vzdy</v>
          </cell>
          <cell r="N4808" t="str">
            <v>OSNADO</v>
          </cell>
        </row>
        <row r="4809">
          <cell r="D4809" t="str">
            <v>690320/101</v>
          </cell>
          <cell r="E4809" t="str">
            <v>08:05</v>
          </cell>
          <cell r="F4809" t="str">
            <v>Trutnov,,aut.nádr.</v>
          </cell>
          <cell r="G4809" t="str">
            <v>09:25</v>
          </cell>
          <cell r="H4809" t="str">
            <v>Náchod,,aut.st.</v>
          </cell>
          <cell r="I4809">
            <v>116</v>
          </cell>
          <cell r="J4809">
            <v>36</v>
          </cell>
          <cell r="K4809">
            <v>4176</v>
          </cell>
          <cell r="L4809">
            <v>87</v>
          </cell>
          <cell r="M4809" t="str">
            <v>6+ vzdy</v>
          </cell>
          <cell r="N4809" t="str">
            <v>OSNADO</v>
          </cell>
        </row>
        <row r="4810">
          <cell r="D4810" t="str">
            <v>690320/102</v>
          </cell>
          <cell r="E4810" t="str">
            <v>10:35</v>
          </cell>
          <cell r="F4810" t="str">
            <v>Náchod,,aut.st.</v>
          </cell>
          <cell r="G4810" t="str">
            <v>11:55</v>
          </cell>
          <cell r="H4810" t="str">
            <v>Trutnov,,aut.nádr.</v>
          </cell>
          <cell r="I4810">
            <v>116</v>
          </cell>
          <cell r="J4810">
            <v>36</v>
          </cell>
          <cell r="K4810">
            <v>4176</v>
          </cell>
          <cell r="L4810">
            <v>87</v>
          </cell>
          <cell r="M4810" t="str">
            <v>6+ vzdy</v>
          </cell>
          <cell r="N4810" t="str">
            <v>OSNADO</v>
          </cell>
        </row>
        <row r="4811">
          <cell r="D4811" t="str">
            <v>690320/104</v>
          </cell>
          <cell r="E4811" t="str">
            <v>14:35</v>
          </cell>
          <cell r="F4811" t="str">
            <v>Náchod,,aut.st.</v>
          </cell>
          <cell r="G4811" t="str">
            <v>15:55</v>
          </cell>
          <cell r="H4811" t="str">
            <v>Trutnov,,aut.nádr.</v>
          </cell>
          <cell r="I4811">
            <v>116</v>
          </cell>
          <cell r="J4811">
            <v>36</v>
          </cell>
          <cell r="K4811">
            <v>4176</v>
          </cell>
          <cell r="L4811">
            <v>87</v>
          </cell>
          <cell r="M4811" t="str">
            <v>6+ vzdy</v>
          </cell>
          <cell r="N4811" t="str">
            <v>OSNADO</v>
          </cell>
        </row>
        <row r="4812">
          <cell r="D4812" t="str">
            <v>690320/105</v>
          </cell>
          <cell r="E4812" t="str">
            <v>12:05</v>
          </cell>
          <cell r="F4812" t="str">
            <v>Trutnov,,aut.nádr.</v>
          </cell>
          <cell r="G4812" t="str">
            <v>13:25</v>
          </cell>
          <cell r="H4812" t="str">
            <v>Náchod,,aut.st.</v>
          </cell>
          <cell r="I4812">
            <v>116</v>
          </cell>
          <cell r="J4812">
            <v>36</v>
          </cell>
          <cell r="K4812">
            <v>4176</v>
          </cell>
          <cell r="L4812">
            <v>87</v>
          </cell>
          <cell r="M4812" t="str">
            <v>6+ vzdy</v>
          </cell>
          <cell r="N4812" t="str">
            <v>OSNADO</v>
          </cell>
        </row>
        <row r="4813">
          <cell r="D4813" t="str">
            <v>690320/106</v>
          </cell>
          <cell r="E4813" t="str">
            <v>18:35</v>
          </cell>
          <cell r="F4813" t="str">
            <v>Náchod,,aut.st.</v>
          </cell>
          <cell r="G4813" t="str">
            <v>19:30</v>
          </cell>
          <cell r="H4813" t="str">
            <v>Úpice,Veselka</v>
          </cell>
          <cell r="I4813">
            <v>115</v>
          </cell>
          <cell r="J4813">
            <v>24</v>
          </cell>
          <cell r="K4813">
            <v>2760</v>
          </cell>
          <cell r="L4813">
            <v>87</v>
          </cell>
          <cell r="M4813" t="str">
            <v>6+ vzdy</v>
          </cell>
          <cell r="N4813" t="str">
            <v>OSNADO</v>
          </cell>
        </row>
        <row r="4814">
          <cell r="D4814" t="str">
            <v>690320/107</v>
          </cell>
          <cell r="E4814" t="str">
            <v>16:05</v>
          </cell>
          <cell r="F4814" t="str">
            <v>Trutnov,,aut.nádr.</v>
          </cell>
          <cell r="G4814" t="str">
            <v>17:25</v>
          </cell>
          <cell r="H4814" t="str">
            <v>Náchod,,aut.st.</v>
          </cell>
          <cell r="I4814">
            <v>115</v>
          </cell>
          <cell r="J4814">
            <v>36</v>
          </cell>
          <cell r="K4814">
            <v>4140</v>
          </cell>
          <cell r="L4814">
            <v>87</v>
          </cell>
          <cell r="M4814" t="str">
            <v>6+ vzdy</v>
          </cell>
          <cell r="N4814" t="str">
            <v>OSNADO</v>
          </cell>
        </row>
        <row r="4815">
          <cell r="D4815" t="str">
            <v>690320/108</v>
          </cell>
          <cell r="E4815" t="str">
            <v>22:15</v>
          </cell>
          <cell r="F4815" t="str">
            <v>Náchod,,aut.st.</v>
          </cell>
          <cell r="G4815" t="str">
            <v>23:05</v>
          </cell>
          <cell r="H4815" t="str">
            <v>Trutnov,,aut.nádr.</v>
          </cell>
          <cell r="I4815">
            <v>44</v>
          </cell>
          <cell r="J4815">
            <v>36</v>
          </cell>
          <cell r="K4815">
            <v>1584</v>
          </cell>
          <cell r="L4815">
            <v>31</v>
          </cell>
          <cell r="M4815" t="str">
            <v>7 vzdy</v>
          </cell>
          <cell r="N4815" t="str">
            <v>OSNADO</v>
          </cell>
        </row>
        <row r="4816">
          <cell r="D4816" t="str">
            <v>690320/109</v>
          </cell>
          <cell r="E4816" t="str">
            <v>22:25</v>
          </cell>
          <cell r="F4816" t="str">
            <v>Trutnov,,aut.nádr.</v>
          </cell>
          <cell r="G4816" t="str">
            <v>23:20</v>
          </cell>
          <cell r="H4816" t="str">
            <v>Červený Kostelec,,aut.st.</v>
          </cell>
          <cell r="I4816">
            <v>114</v>
          </cell>
          <cell r="J4816">
            <v>32</v>
          </cell>
          <cell r="K4816">
            <v>3648</v>
          </cell>
          <cell r="L4816">
            <v>87</v>
          </cell>
          <cell r="M4816" t="str">
            <v>6+ vzdy</v>
          </cell>
          <cell r="N4816" t="str">
            <v>OSNADO</v>
          </cell>
        </row>
        <row r="4817">
          <cell r="D4817" t="str">
            <v>690320/110</v>
          </cell>
          <cell r="E4817" t="str">
            <v>05:10</v>
          </cell>
          <cell r="F4817" t="str">
            <v>Úpice,,most II.odboje</v>
          </cell>
          <cell r="G4817" t="str">
            <v>05:35</v>
          </cell>
          <cell r="H4817" t="str">
            <v>Trutnov,,aut.nádr.</v>
          </cell>
          <cell r="I4817">
            <v>114</v>
          </cell>
          <cell r="J4817">
            <v>14</v>
          </cell>
          <cell r="K4817">
            <v>1596</v>
          </cell>
          <cell r="L4817">
            <v>87</v>
          </cell>
          <cell r="M4817" t="str">
            <v>6+ vzdy</v>
          </cell>
          <cell r="N4817" t="str">
            <v>OSNADO</v>
          </cell>
        </row>
        <row r="4818">
          <cell r="D4818" t="str">
            <v>690320/111</v>
          </cell>
          <cell r="E4818" t="str">
            <v>04:45</v>
          </cell>
          <cell r="F4818" t="str">
            <v>Úpice,,most II.odboje</v>
          </cell>
          <cell r="G4818" t="str">
            <v>05:35</v>
          </cell>
          <cell r="H4818" t="str">
            <v>Náchod,,aut.st.</v>
          </cell>
          <cell r="I4818">
            <v>114</v>
          </cell>
          <cell r="J4818">
            <v>22</v>
          </cell>
          <cell r="K4818">
            <v>2508</v>
          </cell>
          <cell r="L4818">
            <v>87</v>
          </cell>
          <cell r="M4818" t="str">
            <v>6+ vzdy</v>
          </cell>
          <cell r="N4818" t="str">
            <v>OSNADO</v>
          </cell>
        </row>
        <row r="4819">
          <cell r="D4819" t="str">
            <v>690320/114</v>
          </cell>
          <cell r="E4819" t="str">
            <v>23:20</v>
          </cell>
          <cell r="F4819" t="str">
            <v>Červený Kostelec,,aut.st.</v>
          </cell>
          <cell r="G4819" t="str">
            <v>23:35</v>
          </cell>
          <cell r="H4819" t="str">
            <v>Úpice,Sychrov</v>
          </cell>
          <cell r="I4819">
            <v>114</v>
          </cell>
          <cell r="J4819">
            <v>10</v>
          </cell>
          <cell r="K4819">
            <v>1140</v>
          </cell>
          <cell r="L4819">
            <v>87</v>
          </cell>
          <cell r="M4819" t="str">
            <v>6+ vzdy</v>
          </cell>
          <cell r="N4819" t="str">
            <v>OSNADO</v>
          </cell>
        </row>
        <row r="4820">
          <cell r="D4820" t="str">
            <v>690329/7</v>
          </cell>
          <cell r="E4820" t="str">
            <v>09:15</v>
          </cell>
          <cell r="F4820" t="str">
            <v>Trutnov,,aut.nádr.</v>
          </cell>
          <cell r="G4820" t="str">
            <v>09:51</v>
          </cell>
          <cell r="H4820" t="str">
            <v>Dvůr Králové n.L.,,žel.st.</v>
          </cell>
          <cell r="I4820">
            <v>255</v>
          </cell>
          <cell r="J4820">
            <v>23</v>
          </cell>
          <cell r="K4820">
            <v>5865</v>
          </cell>
          <cell r="L4820">
            <v>200</v>
          </cell>
          <cell r="M4820" t="str">
            <v>X vzdy</v>
          </cell>
          <cell r="N4820" t="str">
            <v>TAD</v>
          </cell>
        </row>
        <row r="4821">
          <cell r="D4821" t="str">
            <v>690329/8</v>
          </cell>
          <cell r="E4821" t="str">
            <v>10:05</v>
          </cell>
          <cell r="F4821" t="str">
            <v>Dvůr Králové n.L.,,žel.st.</v>
          </cell>
          <cell r="G4821" t="str">
            <v>10:45</v>
          </cell>
          <cell r="H4821" t="str">
            <v>Trutnov,,aut.nádr.</v>
          </cell>
          <cell r="I4821">
            <v>255</v>
          </cell>
          <cell r="J4821">
            <v>23</v>
          </cell>
          <cell r="K4821">
            <v>5865</v>
          </cell>
          <cell r="L4821">
            <v>200</v>
          </cell>
          <cell r="M4821" t="str">
            <v>X vzdy</v>
          </cell>
          <cell r="N4821" t="str">
            <v>TAD</v>
          </cell>
        </row>
        <row r="4822">
          <cell r="D4822" t="str">
            <v>690330/101</v>
          </cell>
          <cell r="E4822" t="str">
            <v>08:42</v>
          </cell>
          <cell r="F4822" t="str">
            <v>Dvůr Králové n.L.,,aut.st.</v>
          </cell>
          <cell r="G4822" t="str">
            <v>09:32</v>
          </cell>
          <cell r="H4822" t="str">
            <v>Jaroměř,,žel.st.</v>
          </cell>
          <cell r="I4822">
            <v>116</v>
          </cell>
          <cell r="J4822">
            <v>31</v>
          </cell>
          <cell r="K4822">
            <v>3596</v>
          </cell>
          <cell r="L4822">
            <v>87</v>
          </cell>
          <cell r="M4822" t="str">
            <v>6+ vzdy</v>
          </cell>
          <cell r="N4822" t="str">
            <v>P-TRANSPORT</v>
          </cell>
        </row>
        <row r="4823">
          <cell r="D4823" t="str">
            <v>690330/102</v>
          </cell>
          <cell r="E4823" t="str">
            <v>10:25</v>
          </cell>
          <cell r="F4823" t="str">
            <v>Jaroměř,,žel.st.</v>
          </cell>
          <cell r="G4823" t="str">
            <v>11:17</v>
          </cell>
          <cell r="H4823" t="str">
            <v>Dvůr Králové n.L.,,aut.st.</v>
          </cell>
          <cell r="I4823">
            <v>116</v>
          </cell>
          <cell r="J4823">
            <v>30</v>
          </cell>
          <cell r="K4823">
            <v>3480</v>
          </cell>
          <cell r="L4823">
            <v>87</v>
          </cell>
          <cell r="M4823" t="str">
            <v>6+ vzdy</v>
          </cell>
          <cell r="N4823" t="str">
            <v>P-TRANSPORT</v>
          </cell>
        </row>
        <row r="4824">
          <cell r="D4824" t="str">
            <v>690330/103</v>
          </cell>
          <cell r="E4824" t="str">
            <v>12:42</v>
          </cell>
          <cell r="F4824" t="str">
            <v>Dvůr Králové n.L.,,aut.st.</v>
          </cell>
          <cell r="G4824" t="str">
            <v>13:32</v>
          </cell>
          <cell r="H4824" t="str">
            <v>Jaroměř,,žel.st.</v>
          </cell>
          <cell r="I4824">
            <v>116</v>
          </cell>
          <cell r="J4824">
            <v>31</v>
          </cell>
          <cell r="K4824">
            <v>3596</v>
          </cell>
          <cell r="L4824">
            <v>87</v>
          </cell>
          <cell r="M4824" t="str">
            <v>6+ vzdy</v>
          </cell>
          <cell r="N4824" t="str">
            <v>P-TRANSPORT</v>
          </cell>
        </row>
        <row r="4825">
          <cell r="D4825" t="str">
            <v>690330/104</v>
          </cell>
          <cell r="E4825" t="str">
            <v>14:25</v>
          </cell>
          <cell r="F4825" t="str">
            <v>Jaroměř,,žel.st.</v>
          </cell>
          <cell r="G4825" t="str">
            <v>15:17</v>
          </cell>
          <cell r="H4825" t="str">
            <v>Dvůr Králové n.L.,,aut.st.</v>
          </cell>
          <cell r="I4825">
            <v>116</v>
          </cell>
          <cell r="J4825">
            <v>30</v>
          </cell>
          <cell r="K4825">
            <v>3480</v>
          </cell>
          <cell r="L4825">
            <v>87</v>
          </cell>
          <cell r="M4825" t="str">
            <v>6+ vzdy</v>
          </cell>
          <cell r="N4825" t="str">
            <v>P-TRANSPORT</v>
          </cell>
        </row>
        <row r="4826">
          <cell r="D4826" t="str">
            <v>690330/105</v>
          </cell>
          <cell r="E4826" t="str">
            <v>16:42</v>
          </cell>
          <cell r="F4826" t="str">
            <v>Dvůr Králové n.L.,,aut.st.</v>
          </cell>
          <cell r="G4826" t="str">
            <v>17:16</v>
          </cell>
          <cell r="H4826" t="str">
            <v>Velichovky</v>
          </cell>
          <cell r="I4826">
            <v>61</v>
          </cell>
          <cell r="J4826">
            <v>23</v>
          </cell>
          <cell r="K4826">
            <v>1403</v>
          </cell>
          <cell r="L4826">
            <v>46</v>
          </cell>
          <cell r="M4826" t="str">
            <v>+ vzdy</v>
          </cell>
          <cell r="N4826" t="str">
            <v>P-TRANSPORT</v>
          </cell>
        </row>
        <row r="4827">
          <cell r="D4827" t="str">
            <v>690330/106</v>
          </cell>
          <cell r="E4827" t="str">
            <v>17:20</v>
          </cell>
          <cell r="F4827" t="str">
            <v>Velichovky</v>
          </cell>
          <cell r="G4827" t="str">
            <v>17:52</v>
          </cell>
          <cell r="H4827" t="str">
            <v>Dvůr Králové n.L.,,žel.st.</v>
          </cell>
          <cell r="I4827">
            <v>61</v>
          </cell>
          <cell r="J4827">
            <v>19</v>
          </cell>
          <cell r="K4827">
            <v>1159</v>
          </cell>
          <cell r="L4827">
            <v>46</v>
          </cell>
          <cell r="M4827" t="str">
            <v>+ vzdy</v>
          </cell>
          <cell r="N4827" t="str">
            <v>P-TRANSPORT</v>
          </cell>
        </row>
        <row r="4828">
          <cell r="D4828" t="str">
            <v>690331/101</v>
          </cell>
          <cell r="E4828" t="str">
            <v>07:32</v>
          </cell>
          <cell r="F4828" t="str">
            <v>Dvůr Králové n.L.,,aut.st.</v>
          </cell>
          <cell r="G4828" t="str">
            <v>08:19</v>
          </cell>
          <cell r="H4828" t="str">
            <v>Dvůr Králové n.L.,,aut.st.</v>
          </cell>
          <cell r="I4828">
            <v>55</v>
          </cell>
          <cell r="J4828">
            <v>24</v>
          </cell>
          <cell r="K4828">
            <v>1320</v>
          </cell>
          <cell r="L4828">
            <v>41</v>
          </cell>
          <cell r="M4828" t="str">
            <v>6 vzdy</v>
          </cell>
          <cell r="N4828" t="str">
            <v>P-TRANSPORT</v>
          </cell>
        </row>
        <row r="4829">
          <cell r="D4829" t="str">
            <v>690331/102</v>
          </cell>
          <cell r="E4829" t="str">
            <v>15:40</v>
          </cell>
          <cell r="F4829" t="str">
            <v>Dvůr Králové n.L.,,aut.st.</v>
          </cell>
          <cell r="G4829" t="str">
            <v>16:25</v>
          </cell>
          <cell r="H4829" t="str">
            <v>Dvůr Králové n.L.,,aut.st.</v>
          </cell>
          <cell r="I4829">
            <v>116</v>
          </cell>
          <cell r="J4829">
            <v>23</v>
          </cell>
          <cell r="K4829">
            <v>2668</v>
          </cell>
          <cell r="L4829">
            <v>87</v>
          </cell>
          <cell r="M4829" t="str">
            <v>6+ vzdy</v>
          </cell>
          <cell r="N4829" t="str">
            <v>P-TRANSPORT</v>
          </cell>
        </row>
        <row r="4830">
          <cell r="D4830" t="str">
            <v>690331/103</v>
          </cell>
          <cell r="E4830" t="str">
            <v>11:32</v>
          </cell>
          <cell r="F4830" t="str">
            <v>Dvůr Králové n.L.,,aut.st.</v>
          </cell>
          <cell r="G4830" t="str">
            <v>12:19</v>
          </cell>
          <cell r="H4830" t="str">
            <v>Dvůr Králové n.L.,,aut.st.</v>
          </cell>
          <cell r="I4830">
            <v>116</v>
          </cell>
          <cell r="J4830">
            <v>24</v>
          </cell>
          <cell r="K4830">
            <v>2784</v>
          </cell>
          <cell r="L4830">
            <v>87</v>
          </cell>
          <cell r="M4830" t="str">
            <v>6+ vzdy</v>
          </cell>
          <cell r="N4830" t="str">
            <v>P-TRANSPORT</v>
          </cell>
        </row>
        <row r="4831">
          <cell r="D4831" t="str">
            <v>690332/1</v>
          </cell>
          <cell r="E4831" t="str">
            <v>05:00</v>
          </cell>
          <cell r="F4831" t="str">
            <v>Trutnov,,aut.nádr.</v>
          </cell>
          <cell r="G4831" t="str">
            <v>05:47</v>
          </cell>
          <cell r="H4831" t="str">
            <v>Dvůr Králové n.L.,,žel.st.</v>
          </cell>
          <cell r="I4831">
            <v>255</v>
          </cell>
          <cell r="J4831">
            <v>28</v>
          </cell>
          <cell r="K4831">
            <v>7140</v>
          </cell>
          <cell r="L4831">
            <v>200</v>
          </cell>
          <cell r="M4831" t="str">
            <v>X vzdy</v>
          </cell>
          <cell r="N4831" t="str">
            <v>P-TRANSPORT</v>
          </cell>
        </row>
        <row r="4832">
          <cell r="D4832" t="str">
            <v>690332/2</v>
          </cell>
          <cell r="E4832" t="str">
            <v>06:05</v>
          </cell>
          <cell r="F4832" t="str">
            <v>Dvůr Králové n.L.,,žel.st.</v>
          </cell>
          <cell r="G4832" t="str">
            <v>06:45</v>
          </cell>
          <cell r="H4832" t="str">
            <v>Trutnov,,aut.nádr.</v>
          </cell>
          <cell r="I4832">
            <v>255</v>
          </cell>
          <cell r="J4832">
            <v>23</v>
          </cell>
          <cell r="K4832">
            <v>5865</v>
          </cell>
          <cell r="L4832">
            <v>200</v>
          </cell>
          <cell r="M4832" t="str">
            <v>X vzdy</v>
          </cell>
          <cell r="N4832" t="str">
            <v>P-TRANSPORT</v>
          </cell>
        </row>
        <row r="4833">
          <cell r="D4833" t="str">
            <v>690332/3</v>
          </cell>
          <cell r="E4833" t="str">
            <v>07:05</v>
          </cell>
          <cell r="F4833" t="str">
            <v>Trutnov,,aut.nádr.</v>
          </cell>
          <cell r="G4833" t="str">
            <v>07:45</v>
          </cell>
          <cell r="H4833" t="str">
            <v>Dvůr Králové n.L.,,žel.st.</v>
          </cell>
          <cell r="I4833">
            <v>255</v>
          </cell>
          <cell r="J4833">
            <v>23</v>
          </cell>
          <cell r="K4833">
            <v>5865</v>
          </cell>
          <cell r="L4833">
            <v>200</v>
          </cell>
          <cell r="M4833" t="str">
            <v>X vzdy</v>
          </cell>
          <cell r="N4833" t="str">
            <v>P-TRANSPORT</v>
          </cell>
        </row>
        <row r="4834">
          <cell r="D4834" t="str">
            <v>690332/4</v>
          </cell>
          <cell r="E4834" t="str">
            <v>08:05</v>
          </cell>
          <cell r="F4834" t="str">
            <v>Dvůr Králové n.L.,,žel.st.</v>
          </cell>
          <cell r="G4834" t="str">
            <v>08:45</v>
          </cell>
          <cell r="H4834" t="str">
            <v>Trutnov,,aut.nádr.</v>
          </cell>
          <cell r="I4834">
            <v>255</v>
          </cell>
          <cell r="J4834">
            <v>23</v>
          </cell>
          <cell r="K4834">
            <v>5865</v>
          </cell>
          <cell r="L4834">
            <v>200</v>
          </cell>
          <cell r="M4834" t="str">
            <v>X vzdy</v>
          </cell>
          <cell r="N4834" t="str">
            <v>P-TRANSPORT</v>
          </cell>
        </row>
        <row r="4835">
          <cell r="D4835" t="str">
            <v>690332/5</v>
          </cell>
          <cell r="E4835" t="str">
            <v>09:35</v>
          </cell>
          <cell r="F4835" t="str">
            <v>Trutnov,,aut.nádr.</v>
          </cell>
          <cell r="G4835" t="str">
            <v>10:50</v>
          </cell>
          <cell r="H4835" t="str">
            <v>Jaroměř,,žel.st.</v>
          </cell>
          <cell r="I4835">
            <v>255</v>
          </cell>
          <cell r="J4835">
            <v>43</v>
          </cell>
          <cell r="K4835">
            <v>10965</v>
          </cell>
          <cell r="L4835">
            <v>200</v>
          </cell>
          <cell r="M4835" t="str">
            <v>X vzdy</v>
          </cell>
          <cell r="N4835" t="str">
            <v>P-TRANSPORT</v>
          </cell>
        </row>
        <row r="4836">
          <cell r="D4836" t="str">
            <v>690332/6</v>
          </cell>
          <cell r="E4836" t="str">
            <v>11:10</v>
          </cell>
          <cell r="F4836" t="str">
            <v>Jaroměř,,žel.st.</v>
          </cell>
          <cell r="G4836" t="str">
            <v>11:35</v>
          </cell>
          <cell r="H4836" t="str">
            <v>Dvůr Králové n.L.,,aut.st.</v>
          </cell>
          <cell r="I4836">
            <v>255</v>
          </cell>
          <cell r="J4836">
            <v>17</v>
          </cell>
          <cell r="K4836">
            <v>4335</v>
          </cell>
          <cell r="L4836">
            <v>200</v>
          </cell>
          <cell r="M4836" t="str">
            <v>X vzdy</v>
          </cell>
          <cell r="N4836" t="str">
            <v>P-TRANSPORT</v>
          </cell>
        </row>
        <row r="4837">
          <cell r="D4837" t="str">
            <v>690332/8</v>
          </cell>
          <cell r="E4837" t="str">
            <v>12:05</v>
          </cell>
          <cell r="F4837" t="str">
            <v>Dvůr Králové n.L.,,žel.st.</v>
          </cell>
          <cell r="G4837" t="str">
            <v>12:45</v>
          </cell>
          <cell r="H4837" t="str">
            <v>Trutnov,,aut.nádr.</v>
          </cell>
          <cell r="I4837">
            <v>255</v>
          </cell>
          <cell r="J4837">
            <v>23</v>
          </cell>
          <cell r="K4837">
            <v>5865</v>
          </cell>
          <cell r="L4837">
            <v>200</v>
          </cell>
          <cell r="M4837" t="str">
            <v>X vzdy</v>
          </cell>
          <cell r="N4837" t="str">
            <v>P-TRANSPORT</v>
          </cell>
        </row>
        <row r="4838">
          <cell r="D4838" t="str">
            <v>690332/9</v>
          </cell>
          <cell r="E4838" t="str">
            <v>13:15</v>
          </cell>
          <cell r="F4838" t="str">
            <v>Trutnov,,aut.nádr.</v>
          </cell>
          <cell r="G4838" t="str">
            <v>13:51</v>
          </cell>
          <cell r="H4838" t="str">
            <v>Dvůr Králové n.L.,,žel.st.</v>
          </cell>
          <cell r="I4838">
            <v>255</v>
          </cell>
          <cell r="J4838">
            <v>23</v>
          </cell>
          <cell r="K4838">
            <v>5865</v>
          </cell>
          <cell r="L4838">
            <v>200</v>
          </cell>
          <cell r="M4838" t="str">
            <v>X vzdy</v>
          </cell>
          <cell r="N4838" t="str">
            <v>P-TRANSPORT</v>
          </cell>
        </row>
        <row r="4839">
          <cell r="D4839" t="str">
            <v>690332/10</v>
          </cell>
          <cell r="E4839" t="str">
            <v>14:05</v>
          </cell>
          <cell r="F4839" t="str">
            <v>Dvůr Králové n.L.,,žel.st.</v>
          </cell>
          <cell r="G4839" t="str">
            <v>14:45</v>
          </cell>
          <cell r="H4839" t="str">
            <v>Trutnov,,aut.nádr.</v>
          </cell>
          <cell r="I4839">
            <v>255</v>
          </cell>
          <cell r="J4839">
            <v>23</v>
          </cell>
          <cell r="K4839">
            <v>5865</v>
          </cell>
          <cell r="L4839">
            <v>200</v>
          </cell>
          <cell r="M4839" t="str">
            <v>X vzdy</v>
          </cell>
          <cell r="N4839" t="str">
            <v>P-TRANSPORT</v>
          </cell>
        </row>
        <row r="4840">
          <cell r="D4840" t="str">
            <v>690332/11</v>
          </cell>
          <cell r="E4840" t="str">
            <v>15:15</v>
          </cell>
          <cell r="F4840" t="str">
            <v>Trutnov,,aut.nádr.</v>
          </cell>
          <cell r="G4840" t="str">
            <v>15:51</v>
          </cell>
          <cell r="H4840" t="str">
            <v>Dvůr Králové n.L.,,žel.st.</v>
          </cell>
          <cell r="I4840">
            <v>255</v>
          </cell>
          <cell r="J4840">
            <v>23</v>
          </cell>
          <cell r="K4840">
            <v>5865</v>
          </cell>
          <cell r="L4840">
            <v>200</v>
          </cell>
          <cell r="M4840" t="str">
            <v>X vzdy</v>
          </cell>
          <cell r="N4840" t="str">
            <v>P-TRANSPORT</v>
          </cell>
        </row>
        <row r="4841">
          <cell r="D4841" t="str">
            <v>690332/12</v>
          </cell>
          <cell r="E4841" t="str">
            <v>16:05</v>
          </cell>
          <cell r="F4841" t="str">
            <v>Dvůr Králové n.L.,,žel.st.</v>
          </cell>
          <cell r="G4841" t="str">
            <v>16:45</v>
          </cell>
          <cell r="H4841" t="str">
            <v>Trutnov,,aut.nádr.</v>
          </cell>
          <cell r="I4841">
            <v>255</v>
          </cell>
          <cell r="J4841">
            <v>23</v>
          </cell>
          <cell r="K4841">
            <v>5865</v>
          </cell>
          <cell r="L4841">
            <v>200</v>
          </cell>
          <cell r="M4841" t="str">
            <v>X vzdy</v>
          </cell>
          <cell r="N4841" t="str">
            <v>P-TRANSPORT</v>
          </cell>
        </row>
        <row r="4842">
          <cell r="D4842" t="str">
            <v>690332/13</v>
          </cell>
          <cell r="E4842" t="str">
            <v>17:15</v>
          </cell>
          <cell r="F4842" t="str">
            <v>Trutnov,,aut.nádr.</v>
          </cell>
          <cell r="G4842" t="str">
            <v>17:51</v>
          </cell>
          <cell r="H4842" t="str">
            <v>Dvůr Králové n.L.,,žel.st.</v>
          </cell>
          <cell r="I4842">
            <v>255</v>
          </cell>
          <cell r="J4842">
            <v>23</v>
          </cell>
          <cell r="K4842">
            <v>5865</v>
          </cell>
          <cell r="L4842">
            <v>200</v>
          </cell>
          <cell r="M4842" t="str">
            <v>X vzdy</v>
          </cell>
          <cell r="N4842" t="str">
            <v>P-TRANSPORT</v>
          </cell>
        </row>
        <row r="4843">
          <cell r="D4843" t="str">
            <v>690332/14</v>
          </cell>
          <cell r="E4843" t="str">
            <v>18:05</v>
          </cell>
          <cell r="F4843" t="str">
            <v>Dvůr Králové n.L.,,žel.st.</v>
          </cell>
          <cell r="G4843" t="str">
            <v>18:45</v>
          </cell>
          <cell r="H4843" t="str">
            <v>Trutnov,,aut.nádr.</v>
          </cell>
          <cell r="I4843">
            <v>255</v>
          </cell>
          <cell r="J4843">
            <v>23</v>
          </cell>
          <cell r="K4843">
            <v>5865</v>
          </cell>
          <cell r="L4843">
            <v>200</v>
          </cell>
          <cell r="M4843" t="str">
            <v>X vzdy</v>
          </cell>
          <cell r="N4843" t="str">
            <v>P-TRANSPORT</v>
          </cell>
        </row>
        <row r="4844">
          <cell r="D4844" t="str">
            <v>690332/15</v>
          </cell>
          <cell r="E4844" t="str">
            <v>21:05</v>
          </cell>
          <cell r="F4844" t="str">
            <v>Trutnov,,aut.nádr.</v>
          </cell>
          <cell r="G4844" t="str">
            <v>21:51</v>
          </cell>
          <cell r="H4844" t="str">
            <v>Dvůr Králové n.L.,,žel.st.</v>
          </cell>
          <cell r="I4844">
            <v>255</v>
          </cell>
          <cell r="J4844">
            <v>28</v>
          </cell>
          <cell r="K4844">
            <v>7140</v>
          </cell>
          <cell r="L4844">
            <v>200</v>
          </cell>
          <cell r="M4844" t="str">
            <v>X vzdy</v>
          </cell>
          <cell r="N4844" t="str">
            <v>P-TRANSPORT</v>
          </cell>
        </row>
        <row r="4845">
          <cell r="D4845" t="str">
            <v>690332/16</v>
          </cell>
          <cell r="E4845" t="str">
            <v>22:08</v>
          </cell>
          <cell r="F4845" t="str">
            <v>Dvůr Králové n.L.,,žel.st.</v>
          </cell>
          <cell r="G4845" t="str">
            <v>22:44</v>
          </cell>
          <cell r="H4845" t="str">
            <v>Trutnov,,aut.nádr.</v>
          </cell>
          <cell r="I4845">
            <v>255</v>
          </cell>
          <cell r="J4845">
            <v>26</v>
          </cell>
          <cell r="K4845">
            <v>6630</v>
          </cell>
          <cell r="L4845">
            <v>200</v>
          </cell>
          <cell r="M4845" t="str">
            <v>X vzdy</v>
          </cell>
          <cell r="N4845" t="str">
            <v>P-TRANSPORT</v>
          </cell>
        </row>
        <row r="4846">
          <cell r="D4846" t="str">
            <v>690332/17</v>
          </cell>
          <cell r="E4846" t="str">
            <v>19:15</v>
          </cell>
          <cell r="F4846" t="str">
            <v>Trutnov,,aut.nádr.</v>
          </cell>
          <cell r="G4846" t="str">
            <v>19:51</v>
          </cell>
          <cell r="H4846" t="str">
            <v>Dvůr Králové n.L.,,žel.st.</v>
          </cell>
          <cell r="I4846">
            <v>255</v>
          </cell>
          <cell r="J4846">
            <v>23</v>
          </cell>
          <cell r="K4846">
            <v>5865</v>
          </cell>
          <cell r="L4846">
            <v>200</v>
          </cell>
          <cell r="M4846" t="str">
            <v>X vzdy</v>
          </cell>
          <cell r="N4846" t="str">
            <v>P-TRANSPORT</v>
          </cell>
        </row>
        <row r="4847">
          <cell r="D4847" t="str">
            <v>690332/18</v>
          </cell>
          <cell r="E4847" t="str">
            <v>20:05</v>
          </cell>
          <cell r="F4847" t="str">
            <v>Dvůr Králové n.L.,,žel.st.</v>
          </cell>
          <cell r="G4847" t="str">
            <v>20:45</v>
          </cell>
          <cell r="H4847" t="str">
            <v>Trutnov,,aut.nádr.</v>
          </cell>
          <cell r="I4847">
            <v>255</v>
          </cell>
          <cell r="J4847">
            <v>23</v>
          </cell>
          <cell r="K4847">
            <v>5865</v>
          </cell>
          <cell r="L4847">
            <v>200</v>
          </cell>
          <cell r="M4847" t="str">
            <v>X vzdy</v>
          </cell>
          <cell r="N4847" t="str">
            <v>P-TRANSPORT</v>
          </cell>
        </row>
        <row r="4848">
          <cell r="D4848" t="str">
            <v>690332/101</v>
          </cell>
          <cell r="E4848" t="str">
            <v>05:20</v>
          </cell>
          <cell r="F4848" t="str">
            <v>Trutnov,,aut.nádr.</v>
          </cell>
          <cell r="G4848" t="str">
            <v>05:53</v>
          </cell>
          <cell r="H4848" t="str">
            <v>Dvůr Králové n.L.,,žel.st.</v>
          </cell>
          <cell r="I4848">
            <v>114</v>
          </cell>
          <cell r="J4848">
            <v>23</v>
          </cell>
          <cell r="K4848">
            <v>2622</v>
          </cell>
          <cell r="L4848">
            <v>87</v>
          </cell>
          <cell r="M4848" t="str">
            <v>6+ vzdy</v>
          </cell>
          <cell r="N4848" t="str">
            <v>P-TRANSPORT</v>
          </cell>
        </row>
        <row r="4849">
          <cell r="D4849" t="str">
            <v>690332/102</v>
          </cell>
          <cell r="E4849" t="str">
            <v>10:24</v>
          </cell>
          <cell r="F4849" t="str">
            <v>Jaroměř,,žel.st.</v>
          </cell>
          <cell r="G4849" t="str">
            <v>11:25</v>
          </cell>
          <cell r="H4849" t="str">
            <v>Trutnov,,aut.nádr.</v>
          </cell>
          <cell r="I4849">
            <v>116</v>
          </cell>
          <cell r="J4849">
            <v>42</v>
          </cell>
          <cell r="K4849">
            <v>4872</v>
          </cell>
          <cell r="L4849">
            <v>87</v>
          </cell>
          <cell r="M4849" t="str">
            <v>6+ vzdy</v>
          </cell>
          <cell r="N4849" t="str">
            <v>P-TRANSPORT</v>
          </cell>
        </row>
        <row r="4850">
          <cell r="D4850" t="str">
            <v>690332/103</v>
          </cell>
          <cell r="E4850" t="str">
            <v>08:32</v>
          </cell>
          <cell r="F4850" t="str">
            <v>Trutnov,,aut.nádr.</v>
          </cell>
          <cell r="G4850" t="str">
            <v>09:33</v>
          </cell>
          <cell r="H4850" t="str">
            <v>Jaroměř,,žel.st.</v>
          </cell>
          <cell r="I4850">
            <v>116</v>
          </cell>
          <cell r="J4850">
            <v>42</v>
          </cell>
          <cell r="K4850">
            <v>4872</v>
          </cell>
          <cell r="L4850">
            <v>87</v>
          </cell>
          <cell r="M4850" t="str">
            <v>6+ vzdy</v>
          </cell>
          <cell r="N4850" t="str">
            <v>P-TRANSPORT</v>
          </cell>
        </row>
        <row r="4851">
          <cell r="D4851" t="str">
            <v>690332/104</v>
          </cell>
          <cell r="E4851" t="str">
            <v>16:48</v>
          </cell>
          <cell r="F4851" t="str">
            <v>Dvůr Králové n.L.,,aut.st.</v>
          </cell>
          <cell r="G4851" t="str">
            <v>17:25</v>
          </cell>
          <cell r="H4851" t="str">
            <v>Trutnov,,aut.nádr.</v>
          </cell>
          <cell r="I4851">
            <v>55</v>
          </cell>
          <cell r="J4851">
            <v>26</v>
          </cell>
          <cell r="K4851">
            <v>1430</v>
          </cell>
          <cell r="L4851">
            <v>41</v>
          </cell>
          <cell r="M4851" t="str">
            <v>6 vzdy</v>
          </cell>
          <cell r="N4851" t="str">
            <v>P-TRANSPORT</v>
          </cell>
        </row>
        <row r="4852">
          <cell r="D4852" t="str">
            <v>690332/105</v>
          </cell>
          <cell r="E4852" t="str">
            <v>16:32</v>
          </cell>
          <cell r="F4852" t="str">
            <v>Trutnov,,aut.nádr.</v>
          </cell>
          <cell r="G4852" t="str">
            <v>17:33</v>
          </cell>
          <cell r="H4852" t="str">
            <v>Jaroměř,,žel.st.</v>
          </cell>
          <cell r="I4852">
            <v>115</v>
          </cell>
          <cell r="J4852">
            <v>42</v>
          </cell>
          <cell r="K4852">
            <v>4830</v>
          </cell>
          <cell r="L4852">
            <v>87</v>
          </cell>
          <cell r="M4852" t="str">
            <v>6+ vzdy</v>
          </cell>
          <cell r="N4852" t="str">
            <v>P-TRANSPORT</v>
          </cell>
        </row>
        <row r="4853">
          <cell r="D4853" t="str">
            <v>690332/106</v>
          </cell>
          <cell r="E4853" t="str">
            <v>18:24</v>
          </cell>
          <cell r="F4853" t="str">
            <v>Jaroměř,,žel.st.</v>
          </cell>
          <cell r="G4853" t="str">
            <v>19:23</v>
          </cell>
          <cell r="H4853" t="str">
            <v>Trutnov,,aut.nádr.</v>
          </cell>
          <cell r="I4853">
            <v>115</v>
          </cell>
          <cell r="J4853">
            <v>42</v>
          </cell>
          <cell r="K4853">
            <v>4830</v>
          </cell>
          <cell r="L4853">
            <v>87</v>
          </cell>
          <cell r="M4853" t="str">
            <v>6+ vzdy</v>
          </cell>
          <cell r="N4853" t="str">
            <v>P-TRANSPORT</v>
          </cell>
        </row>
        <row r="4854">
          <cell r="D4854" t="str">
            <v>690332/107</v>
          </cell>
          <cell r="E4854" t="str">
            <v>19:25</v>
          </cell>
          <cell r="F4854" t="str">
            <v>Trutnov,,aut.nádr.</v>
          </cell>
          <cell r="G4854" t="str">
            <v>19:55</v>
          </cell>
          <cell r="H4854" t="str">
            <v>Dvůr Králové n.L.,,žel.st.</v>
          </cell>
          <cell r="I4854">
            <v>114</v>
          </cell>
          <cell r="J4854">
            <v>23</v>
          </cell>
          <cell r="K4854">
            <v>2622</v>
          </cell>
          <cell r="L4854">
            <v>87</v>
          </cell>
          <cell r="M4854" t="str">
            <v>6+ vzdy</v>
          </cell>
          <cell r="N4854" t="str">
            <v>P-TRANSPORT</v>
          </cell>
        </row>
        <row r="4855">
          <cell r="D4855" t="str">
            <v>690332/108</v>
          </cell>
          <cell r="E4855" t="str">
            <v>20:03</v>
          </cell>
          <cell r="F4855" t="str">
            <v>Dvůr Králové n.L.,,žel.st.</v>
          </cell>
          <cell r="G4855" t="str">
            <v>20:36</v>
          </cell>
          <cell r="H4855" t="str">
            <v>Trutnov,,aut.nádr.</v>
          </cell>
          <cell r="I4855">
            <v>114</v>
          </cell>
          <cell r="J4855">
            <v>21</v>
          </cell>
          <cell r="K4855">
            <v>2394</v>
          </cell>
          <cell r="L4855">
            <v>87</v>
          </cell>
          <cell r="M4855" t="str">
            <v>6+ vzdy</v>
          </cell>
          <cell r="N4855" t="str">
            <v>P-TRANSPORT</v>
          </cell>
        </row>
        <row r="4856">
          <cell r="D4856" t="str">
            <v>690333/1</v>
          </cell>
          <cell r="E4856" t="str">
            <v>07:31</v>
          </cell>
          <cell r="F4856" t="str">
            <v>Trutnov,,aut.nádr.</v>
          </cell>
          <cell r="G4856" t="str">
            <v>08:21</v>
          </cell>
          <cell r="H4856" t="str">
            <v>Vrchlabí,,aut.nádr.</v>
          </cell>
          <cell r="I4856">
            <v>255</v>
          </cell>
          <cell r="J4856">
            <v>31</v>
          </cell>
          <cell r="K4856">
            <v>7905</v>
          </cell>
          <cell r="L4856">
            <v>200</v>
          </cell>
          <cell r="M4856" t="str">
            <v>X vzdy</v>
          </cell>
          <cell r="N4856" t="str">
            <v>P-TRANSPORT</v>
          </cell>
        </row>
        <row r="4857">
          <cell r="D4857" t="str">
            <v>690333/2</v>
          </cell>
          <cell r="E4857" t="str">
            <v>08:37</v>
          </cell>
          <cell r="F4857" t="str">
            <v>Vrchlabí,,aut.nádr.</v>
          </cell>
          <cell r="G4857" t="str">
            <v>09:25</v>
          </cell>
          <cell r="H4857" t="str">
            <v>Trutnov,,aut.nádr.</v>
          </cell>
          <cell r="I4857">
            <v>255</v>
          </cell>
          <cell r="J4857">
            <v>29</v>
          </cell>
          <cell r="K4857">
            <v>7395</v>
          </cell>
          <cell r="L4857">
            <v>200</v>
          </cell>
          <cell r="M4857" t="str">
            <v>X vzdy</v>
          </cell>
          <cell r="N4857" t="str">
            <v>P-TRANSPORT</v>
          </cell>
        </row>
        <row r="4858">
          <cell r="D4858" t="str">
            <v>690333/3</v>
          </cell>
          <cell r="E4858" t="str">
            <v>10:31</v>
          </cell>
          <cell r="F4858" t="str">
            <v>Trutnov,,aut.nádr.</v>
          </cell>
          <cell r="G4858" t="str">
            <v>12:13</v>
          </cell>
          <cell r="H4858" t="str">
            <v>Vrchlabí,,nám.</v>
          </cell>
          <cell r="I4858">
            <v>255</v>
          </cell>
          <cell r="J4858">
            <v>31</v>
          </cell>
          <cell r="K4858">
            <v>7905</v>
          </cell>
          <cell r="L4858">
            <v>200</v>
          </cell>
          <cell r="M4858" t="str">
            <v>X vzdy</v>
          </cell>
          <cell r="N4858" t="str">
            <v>P-TRANSPORT</v>
          </cell>
        </row>
        <row r="4859">
          <cell r="D4859" t="str">
            <v>690333/4</v>
          </cell>
          <cell r="E4859" t="str">
            <v>12:20</v>
          </cell>
          <cell r="F4859" t="str">
            <v>Vrchlabí,,nám.</v>
          </cell>
          <cell r="G4859" t="str">
            <v>13:27</v>
          </cell>
          <cell r="H4859" t="str">
            <v>Trutnov,,aut.nádr.</v>
          </cell>
          <cell r="I4859">
            <v>255</v>
          </cell>
          <cell r="J4859">
            <v>39</v>
          </cell>
          <cell r="K4859">
            <v>9945</v>
          </cell>
          <cell r="L4859">
            <v>200</v>
          </cell>
          <cell r="M4859" t="str">
            <v>X vzdy</v>
          </cell>
          <cell r="N4859" t="str">
            <v>P-TRANSPORT</v>
          </cell>
        </row>
        <row r="4860">
          <cell r="D4860" t="str">
            <v>690333/5</v>
          </cell>
          <cell r="E4860" t="str">
            <v>13:33</v>
          </cell>
          <cell r="F4860" t="str">
            <v>Trutnov,,aut.nádr.</v>
          </cell>
          <cell r="G4860" t="str">
            <v>14:39</v>
          </cell>
          <cell r="H4860" t="str">
            <v>Vrchlabí,,aut.nádr.</v>
          </cell>
          <cell r="I4860">
            <v>255</v>
          </cell>
          <cell r="J4860">
            <v>37</v>
          </cell>
          <cell r="K4860">
            <v>9435</v>
          </cell>
          <cell r="L4860">
            <v>200</v>
          </cell>
          <cell r="M4860" t="str">
            <v>X vzdy</v>
          </cell>
          <cell r="N4860" t="str">
            <v>P-TRANSPORT</v>
          </cell>
        </row>
        <row r="4861">
          <cell r="D4861" t="str">
            <v>690333/6</v>
          </cell>
          <cell r="E4861" t="str">
            <v>15:37</v>
          </cell>
          <cell r="F4861" t="str">
            <v>Vrchlabí,,aut.nádr.</v>
          </cell>
          <cell r="G4861" t="str">
            <v>16:25</v>
          </cell>
          <cell r="H4861" t="str">
            <v>Trutnov,,aut.nádr.</v>
          </cell>
          <cell r="I4861">
            <v>255</v>
          </cell>
          <cell r="J4861">
            <v>29</v>
          </cell>
          <cell r="K4861">
            <v>7395</v>
          </cell>
          <cell r="L4861">
            <v>200</v>
          </cell>
          <cell r="M4861" t="str">
            <v>X vzdy</v>
          </cell>
          <cell r="N4861" t="str">
            <v>P-TRANSPORT</v>
          </cell>
        </row>
        <row r="4862">
          <cell r="D4862" t="str">
            <v>690333/7</v>
          </cell>
          <cell r="E4862" t="str">
            <v>16:31</v>
          </cell>
          <cell r="F4862" t="str">
            <v>Trutnov,,aut.nádr.</v>
          </cell>
          <cell r="G4862" t="str">
            <v>17:21</v>
          </cell>
          <cell r="H4862" t="str">
            <v>Vrchlabí,,aut.nádr.</v>
          </cell>
          <cell r="I4862">
            <v>255</v>
          </cell>
          <cell r="J4862">
            <v>29</v>
          </cell>
          <cell r="K4862">
            <v>7395</v>
          </cell>
          <cell r="L4862">
            <v>200</v>
          </cell>
          <cell r="M4862" t="str">
            <v>X vzdy</v>
          </cell>
          <cell r="N4862" t="str">
            <v>P-TRANSPORT</v>
          </cell>
        </row>
        <row r="4863">
          <cell r="D4863" t="str">
            <v>690333/8</v>
          </cell>
          <cell r="E4863" t="str">
            <v>18:37</v>
          </cell>
          <cell r="F4863" t="str">
            <v>Vrchlabí,,aut.nádr.</v>
          </cell>
          <cell r="G4863" t="str">
            <v>19:25</v>
          </cell>
          <cell r="H4863" t="str">
            <v>Trutnov,,aut.nádr.</v>
          </cell>
          <cell r="I4863">
            <v>255</v>
          </cell>
          <cell r="J4863">
            <v>29</v>
          </cell>
          <cell r="K4863">
            <v>7395</v>
          </cell>
          <cell r="L4863">
            <v>200</v>
          </cell>
          <cell r="M4863" t="str">
            <v>X vzdy</v>
          </cell>
          <cell r="N4863" t="str">
            <v>P-TRANSPORT</v>
          </cell>
        </row>
        <row r="4864">
          <cell r="D4864" t="str">
            <v>690333/9</v>
          </cell>
          <cell r="E4864" t="str">
            <v>20:46</v>
          </cell>
          <cell r="F4864" t="str">
            <v>Trutnov,,aut.nádr.</v>
          </cell>
          <cell r="G4864" t="str">
            <v>21:36</v>
          </cell>
          <cell r="H4864" t="str">
            <v>Vrchlabí,,automobilka</v>
          </cell>
          <cell r="I4864">
            <v>255</v>
          </cell>
          <cell r="J4864">
            <v>30</v>
          </cell>
          <cell r="K4864">
            <v>7650</v>
          </cell>
          <cell r="L4864">
            <v>200</v>
          </cell>
          <cell r="M4864" t="str">
            <v>X vzdy</v>
          </cell>
          <cell r="N4864" t="str">
            <v>P-TRANSPORT</v>
          </cell>
        </row>
        <row r="4865">
          <cell r="D4865" t="str">
            <v>690333/10</v>
          </cell>
          <cell r="E4865" t="str">
            <v>22:12</v>
          </cell>
          <cell r="F4865" t="str">
            <v>Vrchlabí,,automobilka</v>
          </cell>
          <cell r="G4865" t="str">
            <v>23:15</v>
          </cell>
          <cell r="H4865" t="str">
            <v>Trutnov,,aut.nádr.</v>
          </cell>
          <cell r="I4865">
            <v>255</v>
          </cell>
          <cell r="J4865">
            <v>38</v>
          </cell>
          <cell r="K4865">
            <v>9690</v>
          </cell>
          <cell r="L4865">
            <v>200</v>
          </cell>
          <cell r="M4865" t="str">
            <v>X vzdy</v>
          </cell>
          <cell r="N4865" t="str">
            <v>P-TRANSPORT</v>
          </cell>
        </row>
        <row r="4866">
          <cell r="D4866" t="str">
            <v>690333/160</v>
          </cell>
          <cell r="E4866" t="str">
            <v>06:30</v>
          </cell>
          <cell r="F4866" t="str">
            <v>Vrchlabí,,aut.nádr.</v>
          </cell>
          <cell r="G4866" t="str">
            <v>07:15</v>
          </cell>
          <cell r="H4866" t="str">
            <v>Trutnov,,aut.nádr.</v>
          </cell>
          <cell r="I4866">
            <v>54</v>
          </cell>
          <cell r="J4866">
            <v>29</v>
          </cell>
          <cell r="K4866">
            <v>1566</v>
          </cell>
          <cell r="L4866">
            <v>41</v>
          </cell>
          <cell r="M4866" t="str">
            <v>6 vzdy</v>
          </cell>
          <cell r="N4866" t="str">
            <v>P-TRANSPORT</v>
          </cell>
        </row>
        <row r="4867">
          <cell r="D4867" t="str">
            <v>690333/161</v>
          </cell>
          <cell r="E4867" t="str">
            <v>04:41</v>
          </cell>
          <cell r="F4867" t="str">
            <v>Trutnov,,aut.nádr.</v>
          </cell>
          <cell r="G4867" t="str">
            <v>05:27</v>
          </cell>
          <cell r="H4867" t="str">
            <v>Vrchlabí,,aut.nádr.</v>
          </cell>
          <cell r="I4867">
            <v>54</v>
          </cell>
          <cell r="J4867">
            <v>29</v>
          </cell>
          <cell r="K4867">
            <v>1566</v>
          </cell>
          <cell r="L4867">
            <v>41</v>
          </cell>
          <cell r="M4867" t="str">
            <v>6 vzdy</v>
          </cell>
          <cell r="N4867" t="str">
            <v>P-TRANSPORT</v>
          </cell>
        </row>
        <row r="4868">
          <cell r="D4868" t="str">
            <v>690333/162</v>
          </cell>
          <cell r="E4868" t="str">
            <v>10:30</v>
          </cell>
          <cell r="F4868" t="str">
            <v>Vrchlabí,,aut.nádr.</v>
          </cell>
          <cell r="G4868" t="str">
            <v>11:15</v>
          </cell>
          <cell r="H4868" t="str">
            <v>Trutnov,,aut.nádr.</v>
          </cell>
          <cell r="I4868">
            <v>54</v>
          </cell>
          <cell r="J4868">
            <v>29</v>
          </cell>
          <cell r="K4868">
            <v>1566</v>
          </cell>
          <cell r="L4868">
            <v>41</v>
          </cell>
          <cell r="M4868" t="str">
            <v>6 vzdy</v>
          </cell>
          <cell r="N4868" t="str">
            <v>P-TRANSPORT</v>
          </cell>
        </row>
        <row r="4869">
          <cell r="D4869" t="str">
            <v>690333/163</v>
          </cell>
          <cell r="E4869" t="str">
            <v>08:41</v>
          </cell>
          <cell r="F4869" t="str">
            <v>Trutnov,,aut.nádr.</v>
          </cell>
          <cell r="G4869" t="str">
            <v>09:27</v>
          </cell>
          <cell r="H4869" t="str">
            <v>Vrchlabí,,aut.nádr.</v>
          </cell>
          <cell r="I4869">
            <v>54</v>
          </cell>
          <cell r="J4869">
            <v>29</v>
          </cell>
          <cell r="K4869">
            <v>1566</v>
          </cell>
          <cell r="L4869">
            <v>41</v>
          </cell>
          <cell r="M4869" t="str">
            <v>6 vzdy</v>
          </cell>
          <cell r="N4869" t="str">
            <v>P-TRANSPORT</v>
          </cell>
        </row>
        <row r="4870">
          <cell r="D4870" t="str">
            <v>690333/164</v>
          </cell>
          <cell r="E4870" t="str">
            <v>14:30</v>
          </cell>
          <cell r="F4870" t="str">
            <v>Vrchlabí,,aut.nádr.</v>
          </cell>
          <cell r="G4870" t="str">
            <v>15:15</v>
          </cell>
          <cell r="H4870" t="str">
            <v>Trutnov,,aut.nádr.</v>
          </cell>
          <cell r="I4870">
            <v>54</v>
          </cell>
          <cell r="J4870">
            <v>29</v>
          </cell>
          <cell r="K4870">
            <v>1566</v>
          </cell>
          <cell r="L4870">
            <v>41</v>
          </cell>
          <cell r="M4870" t="str">
            <v>6 vzdy</v>
          </cell>
          <cell r="N4870" t="str">
            <v>P-TRANSPORT</v>
          </cell>
        </row>
        <row r="4871">
          <cell r="D4871" t="str">
            <v>690333/165</v>
          </cell>
          <cell r="E4871" t="str">
            <v>12:41</v>
          </cell>
          <cell r="F4871" t="str">
            <v>Trutnov,,aut.nádr.</v>
          </cell>
          <cell r="G4871" t="str">
            <v>13:27</v>
          </cell>
          <cell r="H4871" t="str">
            <v>Vrchlabí,,aut.nádr.</v>
          </cell>
          <cell r="I4871">
            <v>54</v>
          </cell>
          <cell r="J4871">
            <v>29</v>
          </cell>
          <cell r="K4871">
            <v>1566</v>
          </cell>
          <cell r="L4871">
            <v>41</v>
          </cell>
          <cell r="M4871" t="str">
            <v>6 vzdy</v>
          </cell>
          <cell r="N4871" t="str">
            <v>P-TRANSPORT</v>
          </cell>
        </row>
        <row r="4872">
          <cell r="D4872" t="str">
            <v>690333/166</v>
          </cell>
          <cell r="E4872" t="str">
            <v>18:30</v>
          </cell>
          <cell r="F4872" t="str">
            <v>Vrchlabí,,aut.nádr.</v>
          </cell>
          <cell r="G4872" t="str">
            <v>19:15</v>
          </cell>
          <cell r="H4872" t="str">
            <v>Trutnov,,aut.nádr.</v>
          </cell>
          <cell r="I4872">
            <v>54</v>
          </cell>
          <cell r="J4872">
            <v>29</v>
          </cell>
          <cell r="K4872">
            <v>1566</v>
          </cell>
          <cell r="L4872">
            <v>41</v>
          </cell>
          <cell r="M4872" t="str">
            <v>6 vzdy</v>
          </cell>
          <cell r="N4872" t="str">
            <v>P-TRANSPORT</v>
          </cell>
        </row>
        <row r="4873">
          <cell r="D4873" t="str">
            <v>690333/167</v>
          </cell>
          <cell r="E4873" t="str">
            <v>16:41</v>
          </cell>
          <cell r="F4873" t="str">
            <v>Trutnov,,aut.nádr.</v>
          </cell>
          <cell r="G4873" t="str">
            <v>17:27</v>
          </cell>
          <cell r="H4873" t="str">
            <v>Vrchlabí,,aut.nádr.</v>
          </cell>
          <cell r="I4873">
            <v>54</v>
          </cell>
          <cell r="J4873">
            <v>29</v>
          </cell>
          <cell r="K4873">
            <v>1566</v>
          </cell>
          <cell r="L4873">
            <v>41</v>
          </cell>
          <cell r="M4873" t="str">
            <v>6 vzdy</v>
          </cell>
          <cell r="N4873" t="str">
            <v>P-TRANSPORT</v>
          </cell>
        </row>
        <row r="4874">
          <cell r="D4874" t="str">
            <v>690333/168</v>
          </cell>
          <cell r="E4874" t="str">
            <v>22:22</v>
          </cell>
          <cell r="F4874" t="str">
            <v>Vrchlabí,,aut.nádr.</v>
          </cell>
          <cell r="G4874" t="str">
            <v>23:02</v>
          </cell>
          <cell r="H4874" t="str">
            <v>Trutnov,,aut.nádr.</v>
          </cell>
          <cell r="I4874">
            <v>53</v>
          </cell>
          <cell r="J4874">
            <v>29</v>
          </cell>
          <cell r="K4874">
            <v>1537</v>
          </cell>
          <cell r="L4874">
            <v>41</v>
          </cell>
          <cell r="M4874" t="str">
            <v>6 vzdy</v>
          </cell>
          <cell r="N4874" t="str">
            <v>P-TRANSPORT</v>
          </cell>
        </row>
        <row r="4875">
          <cell r="D4875" t="str">
            <v>690333/169</v>
          </cell>
          <cell r="E4875" t="str">
            <v>20:41</v>
          </cell>
          <cell r="F4875" t="str">
            <v>Trutnov,,aut.nádr.</v>
          </cell>
          <cell r="G4875" t="str">
            <v>21:27</v>
          </cell>
          <cell r="H4875" t="str">
            <v>Vrchlabí,,aut.nádr.</v>
          </cell>
          <cell r="I4875">
            <v>53</v>
          </cell>
          <cell r="J4875">
            <v>29</v>
          </cell>
          <cell r="K4875">
            <v>1537</v>
          </cell>
          <cell r="L4875">
            <v>41</v>
          </cell>
          <cell r="M4875" t="str">
            <v>6 vzdy</v>
          </cell>
          <cell r="N4875" t="str">
            <v>P-TRANSPORT</v>
          </cell>
        </row>
        <row r="4876">
          <cell r="D4876" t="str">
            <v>690333/170</v>
          </cell>
          <cell r="E4876" t="str">
            <v>08:30</v>
          </cell>
          <cell r="F4876" t="str">
            <v>Vrchlabí,,aut.nádr.</v>
          </cell>
          <cell r="G4876" t="str">
            <v>09:15</v>
          </cell>
          <cell r="H4876" t="str">
            <v>Trutnov,,aut.nádr.</v>
          </cell>
          <cell r="I4876">
            <v>62</v>
          </cell>
          <cell r="J4876">
            <v>29</v>
          </cell>
          <cell r="K4876">
            <v>1798</v>
          </cell>
          <cell r="L4876">
            <v>46</v>
          </cell>
          <cell r="M4876" t="str">
            <v>+ vzdy</v>
          </cell>
          <cell r="N4876" t="str">
            <v>P-TRANSPORT</v>
          </cell>
        </row>
        <row r="4877">
          <cell r="D4877" t="str">
            <v>690333/171</v>
          </cell>
          <cell r="E4877" t="str">
            <v>06:41</v>
          </cell>
          <cell r="F4877" t="str">
            <v>Trutnov,,aut.nádr.</v>
          </cell>
          <cell r="G4877" t="str">
            <v>07:27</v>
          </cell>
          <cell r="H4877" t="str">
            <v>Vrchlabí,,aut.nádr.</v>
          </cell>
          <cell r="I4877">
            <v>62</v>
          </cell>
          <cell r="J4877">
            <v>29</v>
          </cell>
          <cell r="K4877">
            <v>1798</v>
          </cell>
          <cell r="L4877">
            <v>46</v>
          </cell>
          <cell r="M4877" t="str">
            <v>+ vzdy</v>
          </cell>
          <cell r="N4877" t="str">
            <v>P-TRANSPORT</v>
          </cell>
        </row>
        <row r="4878">
          <cell r="D4878" t="str">
            <v>690333/172</v>
          </cell>
          <cell r="E4878" t="str">
            <v>12:30</v>
          </cell>
          <cell r="F4878" t="str">
            <v>Vrchlabí,,aut.nádr.</v>
          </cell>
          <cell r="G4878" t="str">
            <v>13:15</v>
          </cell>
          <cell r="H4878" t="str">
            <v>Trutnov,,aut.nádr.</v>
          </cell>
          <cell r="I4878">
            <v>62</v>
          </cell>
          <cell r="J4878">
            <v>29</v>
          </cell>
          <cell r="K4878">
            <v>1798</v>
          </cell>
          <cell r="L4878">
            <v>46</v>
          </cell>
          <cell r="M4878" t="str">
            <v>+ vzdy</v>
          </cell>
          <cell r="N4878" t="str">
            <v>P-TRANSPORT</v>
          </cell>
        </row>
        <row r="4879">
          <cell r="D4879" t="str">
            <v>690333/173</v>
          </cell>
          <cell r="E4879" t="str">
            <v>10:41</v>
          </cell>
          <cell r="F4879" t="str">
            <v>Trutnov,,aut.nádr.</v>
          </cell>
          <cell r="G4879" t="str">
            <v>11:27</v>
          </cell>
          <cell r="H4879" t="str">
            <v>Vrchlabí,,aut.nádr.</v>
          </cell>
          <cell r="I4879">
            <v>62</v>
          </cell>
          <cell r="J4879">
            <v>29</v>
          </cell>
          <cell r="K4879">
            <v>1798</v>
          </cell>
          <cell r="L4879">
            <v>46</v>
          </cell>
          <cell r="M4879" t="str">
            <v>+ vzdy</v>
          </cell>
          <cell r="N4879" t="str">
            <v>P-TRANSPORT</v>
          </cell>
        </row>
        <row r="4880">
          <cell r="D4880" t="str">
            <v>690333/174</v>
          </cell>
          <cell r="E4880" t="str">
            <v>16:30</v>
          </cell>
          <cell r="F4880" t="str">
            <v>Vrchlabí,,aut.nádr.</v>
          </cell>
          <cell r="G4880" t="str">
            <v>17:15</v>
          </cell>
          <cell r="H4880" t="str">
            <v>Trutnov,,aut.nádr.</v>
          </cell>
          <cell r="I4880">
            <v>62</v>
          </cell>
          <cell r="J4880">
            <v>29</v>
          </cell>
          <cell r="K4880">
            <v>1798</v>
          </cell>
          <cell r="L4880">
            <v>46</v>
          </cell>
          <cell r="M4880" t="str">
            <v>+ vzdy</v>
          </cell>
          <cell r="N4880" t="str">
            <v>P-TRANSPORT</v>
          </cell>
        </row>
        <row r="4881">
          <cell r="D4881" t="str">
            <v>690333/175</v>
          </cell>
          <cell r="E4881" t="str">
            <v>14:41</v>
          </cell>
          <cell r="F4881" t="str">
            <v>Trutnov,,aut.nádr.</v>
          </cell>
          <cell r="G4881" t="str">
            <v>15:27</v>
          </cell>
          <cell r="H4881" t="str">
            <v>Vrchlabí,,aut.nádr.</v>
          </cell>
          <cell r="I4881">
            <v>62</v>
          </cell>
          <cell r="J4881">
            <v>29</v>
          </cell>
          <cell r="K4881">
            <v>1798</v>
          </cell>
          <cell r="L4881">
            <v>46</v>
          </cell>
          <cell r="M4881" t="str">
            <v>+ vzdy</v>
          </cell>
          <cell r="N4881" t="str">
            <v>P-TRANSPORT</v>
          </cell>
        </row>
        <row r="4882">
          <cell r="D4882" t="str">
            <v>690333/176</v>
          </cell>
          <cell r="E4882" t="str">
            <v>20:30</v>
          </cell>
          <cell r="F4882" t="str">
            <v>Vrchlabí,,aut.nádr.</v>
          </cell>
          <cell r="G4882" t="str">
            <v>21:15</v>
          </cell>
          <cell r="H4882" t="str">
            <v>Trutnov,,aut.nádr.</v>
          </cell>
          <cell r="I4882">
            <v>61</v>
          </cell>
          <cell r="J4882">
            <v>29</v>
          </cell>
          <cell r="K4882">
            <v>1769</v>
          </cell>
          <cell r="L4882">
            <v>46</v>
          </cell>
          <cell r="M4882" t="str">
            <v>+ vzdy</v>
          </cell>
          <cell r="N4882" t="str">
            <v>P-TRANSPORT</v>
          </cell>
        </row>
        <row r="4883">
          <cell r="D4883" t="str">
            <v>690333/177</v>
          </cell>
          <cell r="E4883" t="str">
            <v>18:41</v>
          </cell>
          <cell r="F4883" t="str">
            <v>Trutnov,,aut.nádr.</v>
          </cell>
          <cell r="G4883" t="str">
            <v>19:27</v>
          </cell>
          <cell r="H4883" t="str">
            <v>Vrchlabí,,aut.nádr.</v>
          </cell>
          <cell r="I4883">
            <v>61</v>
          </cell>
          <cell r="J4883">
            <v>29</v>
          </cell>
          <cell r="K4883">
            <v>1769</v>
          </cell>
          <cell r="L4883">
            <v>46</v>
          </cell>
          <cell r="M4883" t="str">
            <v>+ vzdy</v>
          </cell>
          <cell r="N4883" t="str">
            <v>P-TRANSPORT</v>
          </cell>
        </row>
        <row r="4884">
          <cell r="D4884" t="str">
            <v>690334/2</v>
          </cell>
          <cell r="E4884" t="str">
            <v>04:30</v>
          </cell>
          <cell r="F4884" t="str">
            <v>Staré Buky,,Hor.Staré Buky</v>
          </cell>
          <cell r="G4884" t="str">
            <v>05:00</v>
          </cell>
          <cell r="H4884" t="str">
            <v>Trutnov,,aut.nádr.</v>
          </cell>
          <cell r="I4884">
            <v>255</v>
          </cell>
          <cell r="J4884">
            <v>19</v>
          </cell>
          <cell r="K4884">
            <v>4845</v>
          </cell>
          <cell r="L4884">
            <v>200</v>
          </cell>
          <cell r="M4884" t="str">
            <v>X vzdy</v>
          </cell>
          <cell r="N4884" t="str">
            <v>P-TRANSPORT</v>
          </cell>
        </row>
        <row r="4885">
          <cell r="D4885" t="str">
            <v>690334/3</v>
          </cell>
          <cell r="E4885" t="str">
            <v>09:45</v>
          </cell>
          <cell r="F4885" t="str">
            <v>Trutnov,,aut.nádr.</v>
          </cell>
          <cell r="G4885" t="str">
            <v>10:16</v>
          </cell>
          <cell r="H4885" t="str">
            <v>Staré Buky,,Hor.Staré Buky</v>
          </cell>
          <cell r="I4885">
            <v>255</v>
          </cell>
          <cell r="J4885">
            <v>19</v>
          </cell>
          <cell r="K4885">
            <v>4845</v>
          </cell>
          <cell r="L4885">
            <v>200</v>
          </cell>
          <cell r="M4885" t="str">
            <v>X vzdy</v>
          </cell>
          <cell r="N4885" t="str">
            <v>P-TRANSPORT</v>
          </cell>
        </row>
        <row r="4886">
          <cell r="D4886" t="str">
            <v>690334/4</v>
          </cell>
          <cell r="E4886" t="str">
            <v>10:16</v>
          </cell>
          <cell r="F4886" t="str">
            <v>Staré Buky,,Hor.Staré Buky</v>
          </cell>
          <cell r="G4886" t="str">
            <v>10:39</v>
          </cell>
          <cell r="H4886" t="str">
            <v>Trutnov,,aut.nádr.</v>
          </cell>
          <cell r="I4886">
            <v>255</v>
          </cell>
          <cell r="J4886">
            <v>13</v>
          </cell>
          <cell r="K4886">
            <v>3315</v>
          </cell>
          <cell r="L4886">
            <v>200</v>
          </cell>
          <cell r="M4886" t="str">
            <v>X vzdy</v>
          </cell>
          <cell r="N4886" t="str">
            <v>P-TRANSPORT</v>
          </cell>
        </row>
        <row r="4887">
          <cell r="D4887" t="str">
            <v>690334/5</v>
          </cell>
          <cell r="E4887" t="str">
            <v>17:32</v>
          </cell>
          <cell r="F4887" t="str">
            <v>Trutnov,,aut.nádr.</v>
          </cell>
          <cell r="G4887" t="str">
            <v>18:03</v>
          </cell>
          <cell r="H4887" t="str">
            <v>Staré Buky,,Hor.Staré Buky</v>
          </cell>
          <cell r="I4887">
            <v>255</v>
          </cell>
          <cell r="J4887">
            <v>19</v>
          </cell>
          <cell r="K4887">
            <v>4845</v>
          </cell>
          <cell r="L4887">
            <v>200</v>
          </cell>
          <cell r="M4887" t="str">
            <v>X vzdy</v>
          </cell>
          <cell r="N4887" t="str">
            <v>P-TRANSPORT</v>
          </cell>
        </row>
        <row r="4888">
          <cell r="D4888" t="str">
            <v>690334/6</v>
          </cell>
          <cell r="E4888" t="str">
            <v>18:03</v>
          </cell>
          <cell r="F4888" t="str">
            <v>Staré Buky,,Hor.Staré Buky</v>
          </cell>
          <cell r="G4888" t="str">
            <v>18:26</v>
          </cell>
          <cell r="H4888" t="str">
            <v>Trutnov,,aut.nádr.</v>
          </cell>
          <cell r="I4888">
            <v>255</v>
          </cell>
          <cell r="J4888">
            <v>13</v>
          </cell>
          <cell r="K4888">
            <v>3315</v>
          </cell>
          <cell r="L4888">
            <v>200</v>
          </cell>
          <cell r="M4888" t="str">
            <v>X vzdy</v>
          </cell>
          <cell r="N4888" t="str">
            <v>P-TRANSPORT</v>
          </cell>
        </row>
        <row r="4889">
          <cell r="D4889" t="str">
            <v>690334/7</v>
          </cell>
          <cell r="E4889" t="str">
            <v>16:32</v>
          </cell>
          <cell r="F4889" t="str">
            <v>Trutnov,,aut.nádr.</v>
          </cell>
          <cell r="G4889" t="str">
            <v>17:03</v>
          </cell>
          <cell r="H4889" t="str">
            <v>Staré Buky,,Hor.Staré Buky</v>
          </cell>
          <cell r="I4889">
            <v>255</v>
          </cell>
          <cell r="J4889">
            <v>19</v>
          </cell>
          <cell r="K4889">
            <v>4845</v>
          </cell>
          <cell r="L4889">
            <v>200</v>
          </cell>
          <cell r="M4889" t="str">
            <v>X vzdy</v>
          </cell>
          <cell r="N4889" t="str">
            <v>P-TRANSPORT</v>
          </cell>
        </row>
        <row r="4890">
          <cell r="D4890" t="str">
            <v>690334/8</v>
          </cell>
          <cell r="E4890" t="str">
            <v>17:03</v>
          </cell>
          <cell r="F4890" t="str">
            <v>Staré Buky,,Hor.Staré Buky</v>
          </cell>
          <cell r="G4890" t="str">
            <v>17:26</v>
          </cell>
          <cell r="H4890" t="str">
            <v>Trutnov,,aut.nádr.</v>
          </cell>
          <cell r="I4890">
            <v>255</v>
          </cell>
          <cell r="J4890">
            <v>13</v>
          </cell>
          <cell r="K4890">
            <v>3315</v>
          </cell>
          <cell r="L4890">
            <v>200</v>
          </cell>
          <cell r="M4890" t="str">
            <v>X vzdy</v>
          </cell>
          <cell r="N4890" t="str">
            <v>P-TRANSPORT</v>
          </cell>
        </row>
        <row r="4891">
          <cell r="D4891" t="str">
            <v>690334/100</v>
          </cell>
          <cell r="E4891" t="str">
            <v>18:30</v>
          </cell>
          <cell r="F4891" t="str">
            <v>Hostinné,,aut.st.</v>
          </cell>
          <cell r="G4891" t="str">
            <v>18:58</v>
          </cell>
          <cell r="H4891" t="str">
            <v>Trutnov,,aut.nádr.</v>
          </cell>
          <cell r="I4891">
            <v>61</v>
          </cell>
          <cell r="J4891">
            <v>19</v>
          </cell>
          <cell r="K4891">
            <v>1159</v>
          </cell>
          <cell r="L4891">
            <v>46</v>
          </cell>
          <cell r="M4891" t="str">
            <v>+ vzdy</v>
          </cell>
          <cell r="N4891" t="str">
            <v>P-TRANSPORT</v>
          </cell>
        </row>
        <row r="4892">
          <cell r="D4892" t="str">
            <v>690335/102</v>
          </cell>
          <cell r="E4892" t="str">
            <v>06:51</v>
          </cell>
          <cell r="F4892" t="str">
            <v>Janské Lázně,,kolonáda</v>
          </cell>
          <cell r="G4892" t="str">
            <v>07:53</v>
          </cell>
          <cell r="H4892" t="str">
            <v>Dvůr Králové n.L.,,žel.st.</v>
          </cell>
          <cell r="I4892">
            <v>116</v>
          </cell>
          <cell r="J4892">
            <v>38</v>
          </cell>
          <cell r="K4892">
            <v>4408</v>
          </cell>
          <cell r="L4892">
            <v>87</v>
          </cell>
          <cell r="M4892" t="str">
            <v>6+ vzdy</v>
          </cell>
          <cell r="N4892" t="str">
            <v>TAD</v>
          </cell>
        </row>
        <row r="4893">
          <cell r="D4893" t="str">
            <v>690335/103</v>
          </cell>
          <cell r="E4893" t="str">
            <v>06:40</v>
          </cell>
          <cell r="F4893" t="str">
            <v>Trutnov,,aut.nádr.</v>
          </cell>
          <cell r="G4893" t="str">
            <v>07:43</v>
          </cell>
          <cell r="H4893" t="str">
            <v>Horní Malá Úpa,,Pomezní Boudy</v>
          </cell>
          <cell r="I4893">
            <v>52</v>
          </cell>
          <cell r="J4893">
            <v>44</v>
          </cell>
          <cell r="K4893">
            <v>2288</v>
          </cell>
          <cell r="L4893">
            <v>39</v>
          </cell>
          <cell r="M4893" t="str">
            <v>6 vzdy</v>
          </cell>
          <cell r="N4893" t="str">
            <v>TAD</v>
          </cell>
        </row>
        <row r="4894">
          <cell r="D4894" t="str">
            <v>690335/104</v>
          </cell>
          <cell r="E4894" t="str">
            <v>08:30</v>
          </cell>
          <cell r="F4894" t="str">
            <v>Horní Malá Úpa,,Pomezní Boudy</v>
          </cell>
          <cell r="G4894" t="str">
            <v>09:53</v>
          </cell>
          <cell r="H4894" t="str">
            <v>Dvůr Králové n.L.,,žel.st.</v>
          </cell>
          <cell r="I4894">
            <v>52</v>
          </cell>
          <cell r="J4894">
            <v>53</v>
          </cell>
          <cell r="K4894">
            <v>2756</v>
          </cell>
          <cell r="L4894">
            <v>39</v>
          </cell>
          <cell r="M4894" t="str">
            <v>6 vzdy</v>
          </cell>
          <cell r="N4894" t="str">
            <v>TAD</v>
          </cell>
        </row>
        <row r="4895">
          <cell r="D4895" t="str">
            <v>690335/105</v>
          </cell>
          <cell r="E4895" t="str">
            <v>06:40</v>
          </cell>
          <cell r="F4895" t="str">
            <v>Trutnov,,aut.nádr.</v>
          </cell>
          <cell r="G4895" t="str">
            <v>07:18</v>
          </cell>
          <cell r="H4895" t="str">
            <v>Pec p.Sněžkou,,aut.st.</v>
          </cell>
          <cell r="I4895">
            <v>64</v>
          </cell>
          <cell r="J4895">
            <v>24</v>
          </cell>
          <cell r="K4895">
            <v>1536</v>
          </cell>
          <cell r="L4895">
            <v>48</v>
          </cell>
          <cell r="M4895" t="str">
            <v>+ vzdy</v>
          </cell>
          <cell r="N4895" t="str">
            <v>TAD</v>
          </cell>
        </row>
        <row r="4896">
          <cell r="D4896" t="str">
            <v>690335/106</v>
          </cell>
          <cell r="E4896" t="str">
            <v>08:39</v>
          </cell>
          <cell r="F4896" t="str">
            <v>Pec p.Sněžkou,,aut.st.</v>
          </cell>
          <cell r="G4896" t="str">
            <v>09:53</v>
          </cell>
          <cell r="H4896" t="str">
            <v>Dvůr Králové n.L.,,žel.st.</v>
          </cell>
          <cell r="I4896">
            <v>65</v>
          </cell>
          <cell r="J4896">
            <v>47</v>
          </cell>
          <cell r="K4896">
            <v>3055</v>
          </cell>
          <cell r="L4896">
            <v>48</v>
          </cell>
          <cell r="M4896" t="str">
            <v>+ vzdy</v>
          </cell>
          <cell r="N4896" t="str">
            <v>TAD</v>
          </cell>
        </row>
        <row r="4897">
          <cell r="D4897" t="str">
            <v>690335/107</v>
          </cell>
          <cell r="E4897" t="str">
            <v>08:03</v>
          </cell>
          <cell r="F4897" t="str">
            <v>Dvůr Králové n.L.,,žel.st.</v>
          </cell>
          <cell r="G4897" t="str">
            <v>09:53</v>
          </cell>
          <cell r="H4897" t="str">
            <v>Horní Malá Úpa,,Pomezní Boudy</v>
          </cell>
          <cell r="I4897">
            <v>116</v>
          </cell>
          <cell r="J4897">
            <v>74</v>
          </cell>
          <cell r="K4897">
            <v>8584</v>
          </cell>
          <cell r="L4897">
            <v>87</v>
          </cell>
          <cell r="M4897" t="str">
            <v>6+ vzdy</v>
          </cell>
          <cell r="N4897" t="str">
            <v>TAD</v>
          </cell>
        </row>
        <row r="4898">
          <cell r="D4898" t="str">
            <v>690335/108</v>
          </cell>
          <cell r="E4898" t="str">
            <v>10:30</v>
          </cell>
          <cell r="F4898" t="str">
            <v>Horní Malá Úpa,,Pomezní Boudy</v>
          </cell>
          <cell r="G4898" t="str">
            <v>11:53</v>
          </cell>
          <cell r="H4898" t="str">
            <v>Dvůr Králové n.L.,,žel.st.</v>
          </cell>
          <cell r="I4898">
            <v>116</v>
          </cell>
          <cell r="J4898">
            <v>53</v>
          </cell>
          <cell r="K4898">
            <v>6148</v>
          </cell>
          <cell r="L4898">
            <v>87</v>
          </cell>
          <cell r="M4898" t="str">
            <v>6+ vzdy</v>
          </cell>
          <cell r="N4898" t="str">
            <v>TAD</v>
          </cell>
        </row>
        <row r="4899">
          <cell r="D4899" t="str">
            <v>690335/109</v>
          </cell>
          <cell r="E4899" t="str">
            <v>10:03</v>
          </cell>
          <cell r="F4899" t="str">
            <v>Dvůr Králové n.L.,,žel.st.</v>
          </cell>
          <cell r="G4899" t="str">
            <v>11:28</v>
          </cell>
          <cell r="H4899" t="str">
            <v>Pec p.Sněžkou,,aut.st.</v>
          </cell>
          <cell r="I4899">
            <v>116</v>
          </cell>
          <cell r="J4899">
            <v>54</v>
          </cell>
          <cell r="K4899">
            <v>6264</v>
          </cell>
          <cell r="L4899">
            <v>87</v>
          </cell>
          <cell r="M4899" t="str">
            <v>6+ vzdy</v>
          </cell>
          <cell r="N4899" t="str">
            <v>TAD</v>
          </cell>
        </row>
        <row r="4900">
          <cell r="D4900" t="str">
            <v>690335/110</v>
          </cell>
          <cell r="E4900" t="str">
            <v>12:29</v>
          </cell>
          <cell r="F4900" t="str">
            <v>Pec p.Sněžkou,,aut.st.</v>
          </cell>
          <cell r="G4900" t="str">
            <v>13:53</v>
          </cell>
          <cell r="H4900" t="str">
            <v>Dvůr Králové n.L.,,žel.st.</v>
          </cell>
          <cell r="I4900">
            <v>116</v>
          </cell>
          <cell r="J4900">
            <v>54</v>
          </cell>
          <cell r="K4900">
            <v>6264</v>
          </cell>
          <cell r="L4900">
            <v>87</v>
          </cell>
          <cell r="M4900" t="str">
            <v>6+ vzdy</v>
          </cell>
          <cell r="N4900" t="str">
            <v>TAD</v>
          </cell>
        </row>
        <row r="4901">
          <cell r="D4901" t="str">
            <v>690335/111</v>
          </cell>
          <cell r="E4901" t="str">
            <v>12:03</v>
          </cell>
          <cell r="F4901" t="str">
            <v>Dvůr Králové n.L.,,žel.st.</v>
          </cell>
          <cell r="G4901" t="str">
            <v>13:38</v>
          </cell>
          <cell r="H4901" t="str">
            <v>Horní Malá Úpa,,Pomezní Boudy</v>
          </cell>
          <cell r="I4901">
            <v>116</v>
          </cell>
          <cell r="J4901">
            <v>60</v>
          </cell>
          <cell r="K4901">
            <v>6960</v>
          </cell>
          <cell r="L4901">
            <v>87</v>
          </cell>
          <cell r="M4901" t="str">
            <v>6+ vzdy</v>
          </cell>
          <cell r="N4901" t="str">
            <v>TAD</v>
          </cell>
        </row>
        <row r="4902">
          <cell r="D4902" t="str">
            <v>690335/112</v>
          </cell>
          <cell r="E4902" t="str">
            <v>14:00</v>
          </cell>
          <cell r="F4902" t="str">
            <v>Horní Malá Úpa,,Pomezní Boudy</v>
          </cell>
          <cell r="G4902" t="str">
            <v>15:53</v>
          </cell>
          <cell r="H4902" t="str">
            <v>Dvůr Králové n.L.,,žel.st.</v>
          </cell>
          <cell r="I4902">
            <v>115</v>
          </cell>
          <cell r="J4902">
            <v>74</v>
          </cell>
          <cell r="K4902">
            <v>8510</v>
          </cell>
          <cell r="L4902">
            <v>87</v>
          </cell>
          <cell r="M4902" t="str">
            <v>6+ vzdy</v>
          </cell>
          <cell r="N4902" t="str">
            <v>TAD</v>
          </cell>
        </row>
        <row r="4903">
          <cell r="D4903" t="str">
            <v>690335/113</v>
          </cell>
          <cell r="E4903" t="str">
            <v>14:03</v>
          </cell>
          <cell r="F4903" t="str">
            <v>Dvůr Králové n.L.,,žel.st.</v>
          </cell>
          <cell r="G4903" t="str">
            <v>15:30</v>
          </cell>
          <cell r="H4903" t="str">
            <v>Horní Malá Úpa,,Pomezní Boudy</v>
          </cell>
          <cell r="I4903">
            <v>116</v>
          </cell>
          <cell r="J4903">
            <v>53</v>
          </cell>
          <cell r="K4903">
            <v>6148</v>
          </cell>
          <cell r="L4903">
            <v>87</v>
          </cell>
          <cell r="M4903" t="str">
            <v>6+ vzdy</v>
          </cell>
          <cell r="N4903" t="str">
            <v>TAD</v>
          </cell>
        </row>
        <row r="4904">
          <cell r="D4904" t="str">
            <v>690335/115</v>
          </cell>
          <cell r="E4904" t="str">
            <v>16:03</v>
          </cell>
          <cell r="F4904" t="str">
            <v>Dvůr Králové n.L.,,žel.st.</v>
          </cell>
          <cell r="G4904" t="str">
            <v>16:35</v>
          </cell>
          <cell r="H4904" t="str">
            <v>Trutnov,,aut.nádr.</v>
          </cell>
          <cell r="I4904">
            <v>115</v>
          </cell>
          <cell r="J4904">
            <v>23</v>
          </cell>
          <cell r="K4904">
            <v>2645</v>
          </cell>
          <cell r="L4904">
            <v>87</v>
          </cell>
          <cell r="M4904" t="str">
            <v>6+ vzdy</v>
          </cell>
          <cell r="N4904" t="str">
            <v>TAD</v>
          </cell>
        </row>
        <row r="4905">
          <cell r="D4905" t="str">
            <v>690335/116</v>
          </cell>
          <cell r="E4905" t="str">
            <v>16:00</v>
          </cell>
          <cell r="F4905" t="str">
            <v>Horní Malá Úpa,,Pomezní Boudy</v>
          </cell>
          <cell r="G4905" t="str">
            <v>17:53</v>
          </cell>
          <cell r="H4905" t="str">
            <v>Dvůr Králové n.L.,,žel.st.</v>
          </cell>
          <cell r="I4905">
            <v>115</v>
          </cell>
          <cell r="J4905">
            <v>74</v>
          </cell>
          <cell r="K4905">
            <v>8510</v>
          </cell>
          <cell r="L4905">
            <v>87</v>
          </cell>
          <cell r="M4905" t="str">
            <v>6+ vzdy</v>
          </cell>
          <cell r="N4905" t="str">
            <v>TAD</v>
          </cell>
        </row>
        <row r="4906">
          <cell r="D4906" t="str">
            <v>690335/117</v>
          </cell>
          <cell r="E4906" t="str">
            <v>18:03</v>
          </cell>
          <cell r="F4906" t="str">
            <v>Dvůr Králové n.L.,,žel.st.</v>
          </cell>
          <cell r="G4906" t="str">
            <v>18:35</v>
          </cell>
          <cell r="H4906" t="str">
            <v>Trutnov,,aut.nádr.</v>
          </cell>
          <cell r="I4906">
            <v>115</v>
          </cell>
          <cell r="J4906">
            <v>23</v>
          </cell>
          <cell r="K4906">
            <v>2645</v>
          </cell>
          <cell r="L4906">
            <v>87</v>
          </cell>
          <cell r="M4906" t="str">
            <v>6+ vzdy</v>
          </cell>
          <cell r="N4906" t="str">
            <v>TAD</v>
          </cell>
        </row>
        <row r="4907">
          <cell r="D4907" t="str">
            <v>690336/1</v>
          </cell>
          <cell r="E4907" t="str">
            <v>05:00</v>
          </cell>
          <cell r="F4907" t="str">
            <v>Trutnov,,aut.nádr.</v>
          </cell>
          <cell r="G4907" t="str">
            <v>06:24</v>
          </cell>
          <cell r="H4907" t="str">
            <v>Trutnov,,aut.nádr.</v>
          </cell>
          <cell r="I4907">
            <v>255</v>
          </cell>
          <cell r="J4907">
            <v>38</v>
          </cell>
          <cell r="K4907">
            <v>9690</v>
          </cell>
          <cell r="L4907">
            <v>200</v>
          </cell>
          <cell r="M4907" t="str">
            <v>X vzdy</v>
          </cell>
          <cell r="N4907" t="str">
            <v>TAD</v>
          </cell>
        </row>
        <row r="4908">
          <cell r="D4908" t="str">
            <v>690336/2</v>
          </cell>
          <cell r="E4908" t="str">
            <v>14:35</v>
          </cell>
          <cell r="F4908" t="str">
            <v>Trutnov,,aut.nádr.</v>
          </cell>
          <cell r="G4908" t="str">
            <v>15:50</v>
          </cell>
          <cell r="H4908" t="str">
            <v>Trutnov,,aut.nádr.</v>
          </cell>
          <cell r="I4908">
            <v>255</v>
          </cell>
          <cell r="J4908">
            <v>37</v>
          </cell>
          <cell r="K4908">
            <v>9435</v>
          </cell>
          <cell r="L4908">
            <v>200</v>
          </cell>
          <cell r="M4908" t="str">
            <v>X vzdy</v>
          </cell>
          <cell r="N4908" t="str">
            <v>TAD</v>
          </cell>
        </row>
        <row r="4909">
          <cell r="D4909" t="str">
            <v>690337/1</v>
          </cell>
          <cell r="E4909" t="str">
            <v>05:30</v>
          </cell>
          <cell r="F4909" t="str">
            <v>Trutnov,,aut.nádr.</v>
          </cell>
          <cell r="G4909" t="str">
            <v>05:52</v>
          </cell>
          <cell r="H4909" t="str">
            <v>Staré Buky,,Hor.Staré Buky</v>
          </cell>
          <cell r="I4909">
            <v>255</v>
          </cell>
          <cell r="J4909">
            <v>13</v>
          </cell>
          <cell r="K4909">
            <v>3315</v>
          </cell>
          <cell r="L4909">
            <v>200</v>
          </cell>
          <cell r="M4909" t="str">
            <v>X vzdy</v>
          </cell>
          <cell r="N4909" t="str">
            <v>TAD</v>
          </cell>
        </row>
        <row r="4910">
          <cell r="D4910" t="str">
            <v>690337/2</v>
          </cell>
          <cell r="E4910" t="str">
            <v>05:53</v>
          </cell>
          <cell r="F4910" t="str">
            <v>Staré Buky,,Hor.Staré Buky</v>
          </cell>
          <cell r="G4910" t="str">
            <v>06:23</v>
          </cell>
          <cell r="H4910" t="str">
            <v>Trutnov,,aut.nádr.</v>
          </cell>
          <cell r="I4910">
            <v>255</v>
          </cell>
          <cell r="J4910">
            <v>17</v>
          </cell>
          <cell r="K4910">
            <v>4335</v>
          </cell>
          <cell r="L4910">
            <v>200</v>
          </cell>
          <cell r="M4910" t="str">
            <v>X vzdy</v>
          </cell>
          <cell r="N4910" t="str">
            <v>TAD</v>
          </cell>
        </row>
        <row r="4911">
          <cell r="D4911" t="str">
            <v>690337/3</v>
          </cell>
          <cell r="E4911" t="str">
            <v>06:25</v>
          </cell>
          <cell r="F4911" t="str">
            <v>Trutnov,,aut.nádr.</v>
          </cell>
          <cell r="G4911" t="str">
            <v>07:08</v>
          </cell>
          <cell r="H4911" t="str">
            <v>Pilníkov,,nám.</v>
          </cell>
          <cell r="I4911">
            <v>198</v>
          </cell>
          <cell r="J4911">
            <v>22</v>
          </cell>
          <cell r="K4911">
            <v>4356</v>
          </cell>
          <cell r="L4911">
            <v>152</v>
          </cell>
          <cell r="M4911" t="str">
            <v>X vzdy</v>
          </cell>
          <cell r="N4911" t="str">
            <v>TAD</v>
          </cell>
        </row>
        <row r="4912">
          <cell r="D4912" t="str">
            <v>690337/4</v>
          </cell>
          <cell r="E4912" t="str">
            <v>06:56</v>
          </cell>
          <cell r="F4912" t="str">
            <v>Staré Buky,,Hor.Staré Buky</v>
          </cell>
          <cell r="G4912" t="str">
            <v>07:19</v>
          </cell>
          <cell r="H4912" t="str">
            <v>Trutnov,,aut.nádr.</v>
          </cell>
          <cell r="I4912">
            <v>57</v>
          </cell>
          <cell r="J4912">
            <v>13</v>
          </cell>
          <cell r="K4912">
            <v>741</v>
          </cell>
          <cell r="L4912">
            <v>48</v>
          </cell>
          <cell r="M4912" t="str">
            <v>X vzdy</v>
          </cell>
          <cell r="N4912" t="str">
            <v>TAD</v>
          </cell>
        </row>
        <row r="4913">
          <cell r="D4913" t="str">
            <v>690337/5</v>
          </cell>
          <cell r="E4913" t="str">
            <v>06:25</v>
          </cell>
          <cell r="F4913" t="str">
            <v>Trutnov,,aut.nádr.</v>
          </cell>
          <cell r="G4913" t="str">
            <v>06:55</v>
          </cell>
          <cell r="H4913" t="str">
            <v>Staré Buky,,Hor.Staré Buky</v>
          </cell>
          <cell r="I4913">
            <v>57</v>
          </cell>
          <cell r="J4913">
            <v>17</v>
          </cell>
          <cell r="K4913">
            <v>969</v>
          </cell>
          <cell r="L4913">
            <v>48</v>
          </cell>
          <cell r="M4913" t="str">
            <v>X vzdy</v>
          </cell>
          <cell r="N4913" t="str">
            <v>TAD</v>
          </cell>
        </row>
        <row r="4914">
          <cell r="D4914" t="str">
            <v>690337/6</v>
          </cell>
          <cell r="E4914" t="str">
            <v>07:13</v>
          </cell>
          <cell r="F4914" t="str">
            <v>Pilníkov,,nám.</v>
          </cell>
          <cell r="G4914" t="str">
            <v>07:28</v>
          </cell>
          <cell r="H4914" t="str">
            <v>Trutnov,,aut.nádr.</v>
          </cell>
          <cell r="I4914">
            <v>198</v>
          </cell>
          <cell r="J4914">
            <v>10</v>
          </cell>
          <cell r="K4914">
            <v>1980</v>
          </cell>
          <cell r="L4914">
            <v>152</v>
          </cell>
          <cell r="M4914" t="str">
            <v>X vzdy</v>
          </cell>
          <cell r="N4914" t="str">
            <v>TAD</v>
          </cell>
        </row>
        <row r="4915">
          <cell r="D4915" t="str">
            <v>690337/7</v>
          </cell>
          <cell r="E4915" t="str">
            <v>14:32</v>
          </cell>
          <cell r="F4915" t="str">
            <v>Trutnov,,aut.nádr.</v>
          </cell>
          <cell r="G4915" t="str">
            <v>15:11</v>
          </cell>
          <cell r="H4915" t="str">
            <v>Pilníkov,,nám.</v>
          </cell>
          <cell r="I4915">
            <v>198</v>
          </cell>
          <cell r="J4915">
            <v>22</v>
          </cell>
          <cell r="K4915">
            <v>4356</v>
          </cell>
          <cell r="L4915">
            <v>152</v>
          </cell>
          <cell r="M4915" t="str">
            <v>X vzdy</v>
          </cell>
          <cell r="N4915" t="str">
            <v>TAD</v>
          </cell>
        </row>
        <row r="4916">
          <cell r="D4916" t="str">
            <v>690337/8</v>
          </cell>
          <cell r="E4916" t="str">
            <v>15:03</v>
          </cell>
          <cell r="F4916" t="str">
            <v>Staré Buky,,Hor.Staré Buky</v>
          </cell>
          <cell r="G4916" t="str">
            <v>15:26</v>
          </cell>
          <cell r="H4916" t="str">
            <v>Trutnov,,aut.nádr.</v>
          </cell>
          <cell r="I4916">
            <v>57</v>
          </cell>
          <cell r="J4916">
            <v>13</v>
          </cell>
          <cell r="K4916">
            <v>741</v>
          </cell>
          <cell r="L4916">
            <v>48</v>
          </cell>
          <cell r="M4916" t="str">
            <v>X vzdy</v>
          </cell>
          <cell r="N4916" t="str">
            <v>TAD</v>
          </cell>
        </row>
        <row r="4917">
          <cell r="D4917" t="str">
            <v>690337/9</v>
          </cell>
          <cell r="E4917" t="str">
            <v>14:32</v>
          </cell>
          <cell r="F4917" t="str">
            <v>Trutnov,,aut.nádr.</v>
          </cell>
          <cell r="G4917" t="str">
            <v>15:03</v>
          </cell>
          <cell r="H4917" t="str">
            <v>Staré Buky,,Hor.Staré Buky</v>
          </cell>
          <cell r="I4917">
            <v>57</v>
          </cell>
          <cell r="J4917">
            <v>17</v>
          </cell>
          <cell r="K4917">
            <v>969</v>
          </cell>
          <cell r="L4917">
            <v>48</v>
          </cell>
          <cell r="M4917" t="str">
            <v>X vzdy</v>
          </cell>
          <cell r="N4917" t="str">
            <v>TAD</v>
          </cell>
        </row>
        <row r="4918">
          <cell r="D4918" t="str">
            <v>690337/10</v>
          </cell>
          <cell r="E4918" t="str">
            <v>15:12</v>
          </cell>
          <cell r="F4918" t="str">
            <v>Pilníkov,,nám.</v>
          </cell>
          <cell r="G4918" t="str">
            <v>15:56</v>
          </cell>
          <cell r="H4918" t="str">
            <v>Trutnov,,aut.nádr.</v>
          </cell>
          <cell r="I4918">
            <v>198</v>
          </cell>
          <cell r="J4918">
            <v>22</v>
          </cell>
          <cell r="K4918">
            <v>4356</v>
          </cell>
          <cell r="L4918">
            <v>152</v>
          </cell>
          <cell r="M4918" t="str">
            <v>X vzdy</v>
          </cell>
          <cell r="N4918" t="str">
            <v>TAD</v>
          </cell>
        </row>
        <row r="4919">
          <cell r="D4919" t="str">
            <v>690338/1</v>
          </cell>
          <cell r="E4919" t="str">
            <v>12:20</v>
          </cell>
          <cell r="F4919" t="str">
            <v>Vrchlabí,,aut.nádr.</v>
          </cell>
          <cell r="G4919" t="str">
            <v>12:49</v>
          </cell>
          <cell r="H4919" t="str">
            <v>Dolní Kalná</v>
          </cell>
          <cell r="I4919">
            <v>1</v>
          </cell>
          <cell r="J4919">
            <v>15</v>
          </cell>
          <cell r="K4919">
            <v>15</v>
          </cell>
          <cell r="L4919">
            <v>1</v>
          </cell>
          <cell r="M4919" t="str">
            <v xml:space="preserve"> vzdy</v>
          </cell>
          <cell r="N4919" t="str">
            <v>TAD</v>
          </cell>
        </row>
        <row r="4920">
          <cell r="D4920" t="str">
            <v>690338/2</v>
          </cell>
          <cell r="E4920" t="str">
            <v>12:50</v>
          </cell>
          <cell r="F4920" t="str">
            <v>Dolní Kalná</v>
          </cell>
          <cell r="G4920" t="str">
            <v>13:19</v>
          </cell>
          <cell r="H4920" t="str">
            <v>Vrchlabí,,aut.nádr.</v>
          </cell>
          <cell r="I4920">
            <v>1</v>
          </cell>
          <cell r="J4920">
            <v>15</v>
          </cell>
          <cell r="K4920">
            <v>15</v>
          </cell>
          <cell r="L4920">
            <v>1</v>
          </cell>
          <cell r="M4920" t="str">
            <v xml:space="preserve"> vzdy</v>
          </cell>
          <cell r="N4920" t="str">
            <v>TAD</v>
          </cell>
        </row>
        <row r="4921">
          <cell r="D4921" t="str">
            <v>690339/1</v>
          </cell>
          <cell r="E4921" t="str">
            <v>04:45</v>
          </cell>
          <cell r="F4921" t="str">
            <v>Horní Maršov,,most</v>
          </cell>
          <cell r="G4921" t="str">
            <v>05:40</v>
          </cell>
          <cell r="H4921" t="str">
            <v>Vrchlabí,,Tesla</v>
          </cell>
          <cell r="I4921">
            <v>255</v>
          </cell>
          <cell r="J4921">
            <v>27</v>
          </cell>
          <cell r="K4921">
            <v>6885</v>
          </cell>
          <cell r="L4921">
            <v>200</v>
          </cell>
          <cell r="M4921" t="str">
            <v>X vzdy</v>
          </cell>
          <cell r="N4921" t="str">
            <v>TAD</v>
          </cell>
        </row>
        <row r="4922">
          <cell r="D4922" t="str">
            <v>690339/4</v>
          </cell>
          <cell r="E4922" t="str">
            <v>06:13</v>
          </cell>
          <cell r="F4922" t="str">
            <v>Vrchlabí,,Tesla</v>
          </cell>
          <cell r="G4922" t="str">
            <v>07:23</v>
          </cell>
          <cell r="H4922" t="str">
            <v>Pec p.Sněžkou,,aut.st.</v>
          </cell>
          <cell r="I4922">
            <v>255</v>
          </cell>
          <cell r="J4922">
            <v>36</v>
          </cell>
          <cell r="K4922">
            <v>9180</v>
          </cell>
          <cell r="L4922">
            <v>200</v>
          </cell>
          <cell r="M4922" t="str">
            <v>X vzdy</v>
          </cell>
          <cell r="N4922" t="str">
            <v>TAD</v>
          </cell>
        </row>
        <row r="4923">
          <cell r="D4923" t="str">
            <v>690339/5</v>
          </cell>
          <cell r="E4923" t="str">
            <v>07:37</v>
          </cell>
          <cell r="F4923" t="str">
            <v>Pec p.Sněžkou,,aut.st.</v>
          </cell>
          <cell r="G4923" t="str">
            <v>07:57</v>
          </cell>
          <cell r="H4923" t="str">
            <v>Svoboda n.Úpou,,aut.st.</v>
          </cell>
          <cell r="I4923">
            <v>255</v>
          </cell>
          <cell r="J4923">
            <v>13</v>
          </cell>
          <cell r="K4923">
            <v>3315</v>
          </cell>
          <cell r="L4923">
            <v>200</v>
          </cell>
          <cell r="M4923" t="str">
            <v>X vzdy</v>
          </cell>
          <cell r="N4923" t="str">
            <v>TAD</v>
          </cell>
        </row>
        <row r="4924">
          <cell r="D4924" t="str">
            <v>690339/6</v>
          </cell>
          <cell r="E4924" t="str">
            <v>08:03</v>
          </cell>
          <cell r="F4924" t="str">
            <v>Svoboda n.Úpou,,aut.st.</v>
          </cell>
          <cell r="G4924" t="str">
            <v>08:23</v>
          </cell>
          <cell r="H4924" t="str">
            <v>Pec p.Sněžkou,,aut.st.</v>
          </cell>
          <cell r="I4924">
            <v>255</v>
          </cell>
          <cell r="J4924">
            <v>13</v>
          </cell>
          <cell r="K4924">
            <v>3315</v>
          </cell>
          <cell r="L4924">
            <v>200</v>
          </cell>
          <cell r="M4924" t="str">
            <v>X vzdy</v>
          </cell>
          <cell r="N4924" t="str">
            <v>TAD</v>
          </cell>
        </row>
        <row r="4925">
          <cell r="D4925" t="str">
            <v>690339/7</v>
          </cell>
          <cell r="E4925" t="str">
            <v>09:37</v>
          </cell>
          <cell r="F4925" t="str">
            <v>Pec p.Sněžkou,,aut.st.</v>
          </cell>
          <cell r="G4925" t="str">
            <v>10:37</v>
          </cell>
          <cell r="H4925" t="str">
            <v>Vrchlabí,,aut.nádr.</v>
          </cell>
          <cell r="I4925">
            <v>255</v>
          </cell>
          <cell r="J4925">
            <v>33</v>
          </cell>
          <cell r="K4925">
            <v>8415</v>
          </cell>
          <cell r="L4925">
            <v>200</v>
          </cell>
          <cell r="M4925" t="str">
            <v>X vzdy</v>
          </cell>
          <cell r="N4925" t="str">
            <v>TAD</v>
          </cell>
        </row>
        <row r="4926">
          <cell r="D4926" t="str">
            <v>690339/8</v>
          </cell>
          <cell r="E4926" t="str">
            <v>12:53</v>
          </cell>
          <cell r="F4926" t="str">
            <v>Janské Lázně,,kolonáda</v>
          </cell>
          <cell r="G4926" t="str">
            <v>13:23</v>
          </cell>
          <cell r="H4926" t="str">
            <v>Pec p.Sněžkou,,aut.st.</v>
          </cell>
          <cell r="I4926">
            <v>209</v>
          </cell>
          <cell r="J4926">
            <v>17</v>
          </cell>
          <cell r="K4926">
            <v>3553</v>
          </cell>
          <cell r="L4926">
            <v>156</v>
          </cell>
          <cell r="M4926" t="str">
            <v>X vzdy</v>
          </cell>
          <cell r="N4926" t="str">
            <v>TAD</v>
          </cell>
        </row>
        <row r="4927">
          <cell r="D4927" t="str">
            <v>690339/10</v>
          </cell>
          <cell r="E4927" t="str">
            <v>13:16</v>
          </cell>
          <cell r="F4927" t="str">
            <v>Vrchlabí,,nám.</v>
          </cell>
          <cell r="G4927" t="str">
            <v>14:23</v>
          </cell>
          <cell r="H4927" t="str">
            <v>Pec p.Sněžkou,,aut.st.</v>
          </cell>
          <cell r="I4927">
            <v>255</v>
          </cell>
          <cell r="J4927">
            <v>37</v>
          </cell>
          <cell r="K4927">
            <v>9435</v>
          </cell>
          <cell r="L4927">
            <v>200</v>
          </cell>
          <cell r="M4927" t="str">
            <v>X vzdy</v>
          </cell>
          <cell r="N4927" t="str">
            <v>TAD</v>
          </cell>
        </row>
        <row r="4928">
          <cell r="D4928" t="str">
            <v>690339/11</v>
          </cell>
          <cell r="E4928" t="str">
            <v>13:37</v>
          </cell>
          <cell r="F4928" t="str">
            <v>Pec p.Sněžkou,,aut.st.</v>
          </cell>
          <cell r="G4928" t="str">
            <v>14:07</v>
          </cell>
          <cell r="H4928" t="str">
            <v>Janské Lázně,,kolonáda</v>
          </cell>
          <cell r="I4928">
            <v>209</v>
          </cell>
          <cell r="J4928">
            <v>17</v>
          </cell>
          <cell r="K4928">
            <v>3553</v>
          </cell>
          <cell r="L4928">
            <v>156</v>
          </cell>
          <cell r="M4928" t="str">
            <v>X vzdy</v>
          </cell>
          <cell r="N4928" t="str">
            <v>TAD</v>
          </cell>
        </row>
        <row r="4929">
          <cell r="D4929" t="str">
            <v>690339/12</v>
          </cell>
          <cell r="E4929" t="str">
            <v>17:22</v>
          </cell>
          <cell r="F4929" t="str">
            <v>Vrchlabí,,aut.nádr.</v>
          </cell>
          <cell r="G4929" t="str">
            <v>18:23</v>
          </cell>
          <cell r="H4929" t="str">
            <v>Pec p.Sněžkou,,aut.st.</v>
          </cell>
          <cell r="I4929">
            <v>255</v>
          </cell>
          <cell r="J4929">
            <v>33</v>
          </cell>
          <cell r="K4929">
            <v>8415</v>
          </cell>
          <cell r="L4929">
            <v>200</v>
          </cell>
          <cell r="M4929" t="str">
            <v>X vzdy</v>
          </cell>
          <cell r="N4929" t="str">
            <v>TAD</v>
          </cell>
        </row>
        <row r="4930">
          <cell r="D4930" t="str">
            <v>690339/13</v>
          </cell>
          <cell r="E4930" t="str">
            <v>14:37</v>
          </cell>
          <cell r="F4930" t="str">
            <v>Pec p.Sněžkou,,aut.st.</v>
          </cell>
          <cell r="G4930" t="str">
            <v>15:37</v>
          </cell>
          <cell r="H4930" t="str">
            <v>Vrchlabí,,aut.nádr.</v>
          </cell>
          <cell r="I4930">
            <v>255</v>
          </cell>
          <cell r="J4930">
            <v>33</v>
          </cell>
          <cell r="K4930">
            <v>8415</v>
          </cell>
          <cell r="L4930">
            <v>200</v>
          </cell>
          <cell r="M4930" t="str">
            <v>X vzdy</v>
          </cell>
          <cell r="N4930" t="str">
            <v>TAD</v>
          </cell>
        </row>
        <row r="4931">
          <cell r="D4931" t="str">
            <v>690339/15</v>
          </cell>
          <cell r="E4931" t="str">
            <v>19:37</v>
          </cell>
          <cell r="F4931" t="str">
            <v>Pec p.Sněžkou,,aut.st.</v>
          </cell>
          <cell r="G4931" t="str">
            <v>20:07</v>
          </cell>
          <cell r="H4931" t="str">
            <v>Janské Lázně,,kolonáda</v>
          </cell>
          <cell r="I4931">
            <v>255</v>
          </cell>
          <cell r="J4931">
            <v>17</v>
          </cell>
          <cell r="K4931">
            <v>4335</v>
          </cell>
          <cell r="L4931">
            <v>200</v>
          </cell>
          <cell r="M4931" t="str">
            <v>X vzdy</v>
          </cell>
          <cell r="N4931" t="str">
            <v>TAD</v>
          </cell>
        </row>
        <row r="4932">
          <cell r="D4932" t="str">
            <v>690339/16</v>
          </cell>
          <cell r="E4932" t="str">
            <v>20:53</v>
          </cell>
          <cell r="F4932" t="str">
            <v>Janské Lázně,,kolonáda</v>
          </cell>
          <cell r="G4932" t="str">
            <v>21:23</v>
          </cell>
          <cell r="H4932" t="str">
            <v>Pec p.Sněžkou,,aut.st.</v>
          </cell>
          <cell r="I4932">
            <v>255</v>
          </cell>
          <cell r="J4932">
            <v>17</v>
          </cell>
          <cell r="K4932">
            <v>4335</v>
          </cell>
          <cell r="L4932">
            <v>200</v>
          </cell>
          <cell r="M4932" t="str">
            <v>X vzdy</v>
          </cell>
          <cell r="N4932" t="str">
            <v>TAD</v>
          </cell>
        </row>
        <row r="4933">
          <cell r="D4933" t="str">
            <v>690339/17</v>
          </cell>
          <cell r="E4933" t="str">
            <v>21:37</v>
          </cell>
          <cell r="F4933" t="str">
            <v>Pec p.Sněžkou,,aut.st.</v>
          </cell>
          <cell r="G4933" t="str">
            <v>21:57</v>
          </cell>
          <cell r="H4933" t="str">
            <v>Svoboda n.Úpou,,aut.st.</v>
          </cell>
          <cell r="I4933">
            <v>255</v>
          </cell>
          <cell r="J4933">
            <v>13</v>
          </cell>
          <cell r="K4933">
            <v>3315</v>
          </cell>
          <cell r="L4933">
            <v>200</v>
          </cell>
          <cell r="M4933" t="str">
            <v>X vzdy</v>
          </cell>
          <cell r="N4933" t="str">
            <v>TAD</v>
          </cell>
        </row>
        <row r="4934">
          <cell r="D4934" t="str">
            <v>690339/18</v>
          </cell>
          <cell r="E4934" t="str">
            <v>22:53</v>
          </cell>
          <cell r="F4934" t="str">
            <v>Janské Lázně,,kolonáda</v>
          </cell>
          <cell r="G4934" t="str">
            <v>23:02</v>
          </cell>
          <cell r="H4934" t="str">
            <v>Horní Maršov,,most</v>
          </cell>
          <cell r="I4934">
            <v>255</v>
          </cell>
          <cell r="J4934">
            <v>7</v>
          </cell>
          <cell r="K4934">
            <v>1785</v>
          </cell>
          <cell r="L4934">
            <v>200</v>
          </cell>
          <cell r="M4934" t="str">
            <v>X vzdy</v>
          </cell>
          <cell r="N4934" t="str">
            <v>TAD</v>
          </cell>
        </row>
        <row r="4935">
          <cell r="D4935" t="str">
            <v>690339/19</v>
          </cell>
          <cell r="E4935" t="str">
            <v>22:48</v>
          </cell>
          <cell r="F4935" t="str">
            <v>Svoboda n.Úpou,,aut.st.</v>
          </cell>
          <cell r="G4935" t="str">
            <v>22:53</v>
          </cell>
          <cell r="H4935" t="str">
            <v>Janské Lázně,,kolonáda</v>
          </cell>
          <cell r="I4935">
            <v>255</v>
          </cell>
          <cell r="J4935">
            <v>4</v>
          </cell>
          <cell r="K4935">
            <v>1020</v>
          </cell>
          <cell r="L4935">
            <v>200</v>
          </cell>
          <cell r="M4935" t="str">
            <v>X vzdy</v>
          </cell>
          <cell r="N4935" t="str">
            <v>TAD</v>
          </cell>
        </row>
        <row r="4936">
          <cell r="D4936" t="str">
            <v>690340/1</v>
          </cell>
          <cell r="E4936" t="str">
            <v>04:35</v>
          </cell>
          <cell r="F4936" t="str">
            <v>Úpice,Veselka</v>
          </cell>
          <cell r="G4936" t="str">
            <v>05:04</v>
          </cell>
          <cell r="H4936" t="str">
            <v>Malé Svatoňovice,Odolov,Tmavý důl</v>
          </cell>
          <cell r="I4936">
            <v>255</v>
          </cell>
          <cell r="J4936">
            <v>12</v>
          </cell>
          <cell r="K4936">
            <v>3060</v>
          </cell>
          <cell r="L4936">
            <v>200</v>
          </cell>
          <cell r="M4936" t="str">
            <v>X vzdy</v>
          </cell>
          <cell r="N4936" t="str">
            <v>OSNADO</v>
          </cell>
        </row>
        <row r="4937">
          <cell r="D4937" t="str">
            <v>690340/2</v>
          </cell>
          <cell r="E4937" t="str">
            <v>05:05</v>
          </cell>
          <cell r="F4937" t="str">
            <v>Malé Svatoňovice,Odolov,Tmavý důl</v>
          </cell>
          <cell r="G4937" t="str">
            <v>05:33</v>
          </cell>
          <cell r="H4937" t="str">
            <v>Úpice,Veselka</v>
          </cell>
          <cell r="I4937">
            <v>255</v>
          </cell>
          <cell r="J4937">
            <v>12</v>
          </cell>
          <cell r="K4937">
            <v>3060</v>
          </cell>
          <cell r="L4937">
            <v>200</v>
          </cell>
          <cell r="M4937" t="str">
            <v>X vzdy</v>
          </cell>
          <cell r="N4937" t="str">
            <v>OSNADO</v>
          </cell>
        </row>
        <row r="4938">
          <cell r="D4938" t="str">
            <v>690340/3</v>
          </cell>
          <cell r="E4938" t="str">
            <v>05:35</v>
          </cell>
          <cell r="F4938" t="str">
            <v>Úpice,Veselka</v>
          </cell>
          <cell r="G4938" t="str">
            <v>06:18</v>
          </cell>
          <cell r="H4938" t="str">
            <v>Malé Svatoňovice,Odolov,Tmavý důl</v>
          </cell>
          <cell r="I4938">
            <v>255</v>
          </cell>
          <cell r="J4938">
            <v>12</v>
          </cell>
          <cell r="K4938">
            <v>3060</v>
          </cell>
          <cell r="L4938">
            <v>200</v>
          </cell>
          <cell r="M4938" t="str">
            <v>X vzdy</v>
          </cell>
          <cell r="N4938" t="str">
            <v>OSNADO</v>
          </cell>
        </row>
        <row r="4939">
          <cell r="D4939" t="str">
            <v>690340/4</v>
          </cell>
          <cell r="E4939" t="str">
            <v>06:40</v>
          </cell>
          <cell r="F4939" t="str">
            <v>Malé Svatoňovice,Odolov,Tmavý důl</v>
          </cell>
          <cell r="G4939" t="str">
            <v>07:19</v>
          </cell>
          <cell r="H4939" t="str">
            <v>Úpice,Veselka</v>
          </cell>
          <cell r="I4939">
            <v>255</v>
          </cell>
          <cell r="J4939">
            <v>18</v>
          </cell>
          <cell r="K4939">
            <v>4590</v>
          </cell>
          <cell r="L4939">
            <v>200</v>
          </cell>
          <cell r="M4939" t="str">
            <v>X vzdy</v>
          </cell>
          <cell r="N4939" t="str">
            <v>OSNADO</v>
          </cell>
        </row>
        <row r="4940">
          <cell r="D4940" t="str">
            <v>690340/5</v>
          </cell>
          <cell r="E4940" t="str">
            <v>06:35</v>
          </cell>
          <cell r="F4940" t="str">
            <v>Úpice,Veselka</v>
          </cell>
          <cell r="G4940" t="str">
            <v>06:50</v>
          </cell>
          <cell r="H4940" t="str">
            <v>Malé Svatoňovice,,žel.st.</v>
          </cell>
          <cell r="I4940">
            <v>255</v>
          </cell>
          <cell r="J4940">
            <v>6</v>
          </cell>
          <cell r="K4940">
            <v>1530</v>
          </cell>
          <cell r="L4940">
            <v>200</v>
          </cell>
          <cell r="M4940" t="str">
            <v>X vzdy</v>
          </cell>
          <cell r="N4940" t="str">
            <v>OSNADO</v>
          </cell>
        </row>
        <row r="4941">
          <cell r="D4941" t="str">
            <v>690340/6</v>
          </cell>
          <cell r="E4941" t="str">
            <v>08:05</v>
          </cell>
          <cell r="F4941" t="str">
            <v>Malé Svatoňovice,,žel.st.</v>
          </cell>
          <cell r="G4941" t="str">
            <v>08:20</v>
          </cell>
          <cell r="H4941" t="str">
            <v>Úpice,Veselka</v>
          </cell>
          <cell r="I4941">
            <v>255</v>
          </cell>
          <cell r="J4941">
            <v>6</v>
          </cell>
          <cell r="K4941">
            <v>1530</v>
          </cell>
          <cell r="L4941">
            <v>200</v>
          </cell>
          <cell r="M4941" t="str">
            <v>X vzdy</v>
          </cell>
          <cell r="N4941" t="str">
            <v>OSNADO</v>
          </cell>
        </row>
        <row r="4942">
          <cell r="D4942" t="str">
            <v>690340/7</v>
          </cell>
          <cell r="E4942" t="str">
            <v>07:35</v>
          </cell>
          <cell r="F4942" t="str">
            <v>Úpice,Veselka</v>
          </cell>
          <cell r="G4942" t="str">
            <v>07:50</v>
          </cell>
          <cell r="H4942" t="str">
            <v>Malé Svatoňovice,,žel.st.</v>
          </cell>
          <cell r="I4942">
            <v>255</v>
          </cell>
          <cell r="J4942">
            <v>6</v>
          </cell>
          <cell r="K4942">
            <v>1530</v>
          </cell>
          <cell r="L4942">
            <v>200</v>
          </cell>
          <cell r="M4942" t="str">
            <v>X vzdy</v>
          </cell>
          <cell r="N4942" t="str">
            <v>OSNADO</v>
          </cell>
        </row>
        <row r="4943">
          <cell r="D4943" t="str">
            <v>690340/8</v>
          </cell>
          <cell r="E4943" t="str">
            <v>09:40</v>
          </cell>
          <cell r="F4943" t="str">
            <v>Malé Svatoňovice,Odolov,Tmavý důl</v>
          </cell>
          <cell r="G4943" t="str">
            <v>10:23</v>
          </cell>
          <cell r="H4943" t="str">
            <v>Suchovršice,,hasičská zbrojnice</v>
          </cell>
          <cell r="I4943">
            <v>255</v>
          </cell>
          <cell r="J4943">
            <v>14</v>
          </cell>
          <cell r="K4943">
            <v>3570</v>
          </cell>
          <cell r="L4943">
            <v>200</v>
          </cell>
          <cell r="M4943" t="str">
            <v>X vzdy</v>
          </cell>
          <cell r="N4943" t="str">
            <v>OSNADO</v>
          </cell>
        </row>
        <row r="4944">
          <cell r="D4944" t="str">
            <v>690340/9</v>
          </cell>
          <cell r="E4944" t="str">
            <v>08:30</v>
          </cell>
          <cell r="F4944" t="str">
            <v>Suchovršice,,hasičská zbrojnice</v>
          </cell>
          <cell r="G4944" t="str">
            <v>09:18</v>
          </cell>
          <cell r="H4944" t="str">
            <v>Malé Svatoňovice,Odolov,Tmavý důl</v>
          </cell>
          <cell r="I4944">
            <v>255</v>
          </cell>
          <cell r="J4944">
            <v>14</v>
          </cell>
          <cell r="K4944">
            <v>3570</v>
          </cell>
          <cell r="L4944">
            <v>200</v>
          </cell>
          <cell r="M4944" t="str">
            <v>X vzdy</v>
          </cell>
          <cell r="N4944" t="str">
            <v>OSNADO</v>
          </cell>
        </row>
        <row r="4945">
          <cell r="D4945" t="str">
            <v>690340/10</v>
          </cell>
          <cell r="E4945" t="str">
            <v>11:05</v>
          </cell>
          <cell r="F4945" t="str">
            <v>Malé Svatoňovice,,žel.st.</v>
          </cell>
          <cell r="G4945" t="str">
            <v>11:20</v>
          </cell>
          <cell r="H4945" t="str">
            <v>Úpice,Veselka</v>
          </cell>
          <cell r="I4945">
            <v>255</v>
          </cell>
          <cell r="J4945">
            <v>6</v>
          </cell>
          <cell r="K4945">
            <v>1530</v>
          </cell>
          <cell r="L4945">
            <v>200</v>
          </cell>
          <cell r="M4945" t="str">
            <v>X vzdy</v>
          </cell>
          <cell r="N4945" t="str">
            <v>OSNADO</v>
          </cell>
        </row>
        <row r="4946">
          <cell r="D4946" t="str">
            <v>690340/11</v>
          </cell>
          <cell r="E4946" t="str">
            <v>10:30</v>
          </cell>
          <cell r="F4946" t="str">
            <v>Suchovršice,,hasičská zbrojnice</v>
          </cell>
          <cell r="G4946" t="str">
            <v>10:50</v>
          </cell>
          <cell r="H4946" t="str">
            <v>Malé Svatoňovice,,žel.st.</v>
          </cell>
          <cell r="I4946">
            <v>255</v>
          </cell>
          <cell r="J4946">
            <v>8</v>
          </cell>
          <cell r="K4946">
            <v>2040</v>
          </cell>
          <cell r="L4946">
            <v>200</v>
          </cell>
          <cell r="M4946" t="str">
            <v>X vzdy</v>
          </cell>
          <cell r="N4946" t="str">
            <v>OSNADO</v>
          </cell>
        </row>
        <row r="4947">
          <cell r="D4947" t="str">
            <v>690340/12</v>
          </cell>
          <cell r="E4947" t="str">
            <v>12:05</v>
          </cell>
          <cell r="F4947" t="str">
            <v>Malé Svatoňovice,,žel.st.</v>
          </cell>
          <cell r="G4947" t="str">
            <v>12:22</v>
          </cell>
          <cell r="H4947" t="str">
            <v>Suchovršice,,hasičská zbrojnice</v>
          </cell>
          <cell r="I4947">
            <v>255</v>
          </cell>
          <cell r="J4947">
            <v>8</v>
          </cell>
          <cell r="K4947">
            <v>2040</v>
          </cell>
          <cell r="L4947">
            <v>200</v>
          </cell>
          <cell r="M4947" t="str">
            <v>X vzdy</v>
          </cell>
          <cell r="N4947" t="str">
            <v>OSNADO</v>
          </cell>
        </row>
        <row r="4948">
          <cell r="D4948" t="str">
            <v>690340/13</v>
          </cell>
          <cell r="E4948" t="str">
            <v>11:35</v>
          </cell>
          <cell r="F4948" t="str">
            <v>Úpice,Veselka</v>
          </cell>
          <cell r="G4948" t="str">
            <v>11:50</v>
          </cell>
          <cell r="H4948" t="str">
            <v>Malé Svatoňovice,,žel.st.</v>
          </cell>
          <cell r="I4948">
            <v>255</v>
          </cell>
          <cell r="J4948">
            <v>6</v>
          </cell>
          <cell r="K4948">
            <v>1530</v>
          </cell>
          <cell r="L4948">
            <v>200</v>
          </cell>
          <cell r="M4948" t="str">
            <v>X vzdy</v>
          </cell>
          <cell r="N4948" t="str">
            <v>OSNADO</v>
          </cell>
        </row>
        <row r="4949">
          <cell r="D4949" t="str">
            <v>690340/14</v>
          </cell>
          <cell r="E4949" t="str">
            <v>14:19</v>
          </cell>
          <cell r="F4949" t="str">
            <v>Malé Svatoňovice,Odolov,Tmavý důl</v>
          </cell>
          <cell r="G4949" t="str">
            <v>14:46</v>
          </cell>
          <cell r="H4949" t="str">
            <v>Úpice,,most F.L.Riegra</v>
          </cell>
          <cell r="I4949">
            <v>255</v>
          </cell>
          <cell r="J4949">
            <v>12</v>
          </cell>
          <cell r="K4949">
            <v>3060</v>
          </cell>
          <cell r="L4949">
            <v>200</v>
          </cell>
          <cell r="M4949" t="str">
            <v>X vzdy</v>
          </cell>
          <cell r="N4949" t="str">
            <v>OSNADO</v>
          </cell>
        </row>
        <row r="4950">
          <cell r="D4950" t="str">
            <v>690340/15</v>
          </cell>
          <cell r="E4950" t="str">
            <v>13:30</v>
          </cell>
          <cell r="F4950" t="str">
            <v>Suchovršice,,hasičská zbrojnice</v>
          </cell>
          <cell r="G4950" t="str">
            <v>14:17</v>
          </cell>
          <cell r="H4950" t="str">
            <v>Malé Svatoňovice,Odolov,Tmavý důl</v>
          </cell>
          <cell r="I4950">
            <v>255</v>
          </cell>
          <cell r="J4950">
            <v>14</v>
          </cell>
          <cell r="K4950">
            <v>3570</v>
          </cell>
          <cell r="L4950">
            <v>200</v>
          </cell>
          <cell r="M4950" t="str">
            <v>X vzdy</v>
          </cell>
          <cell r="N4950" t="str">
            <v>OSNADO</v>
          </cell>
        </row>
        <row r="4951">
          <cell r="D4951" t="str">
            <v>690340/16</v>
          </cell>
          <cell r="E4951" t="str">
            <v>15:05</v>
          </cell>
          <cell r="F4951" t="str">
            <v>Malé Svatoňovice,,žel.st.</v>
          </cell>
          <cell r="G4951" t="str">
            <v>15:23</v>
          </cell>
          <cell r="H4951" t="str">
            <v>Suchovršice,,hasičská zbrojnice</v>
          </cell>
          <cell r="I4951">
            <v>255</v>
          </cell>
          <cell r="J4951">
            <v>8</v>
          </cell>
          <cell r="K4951">
            <v>2040</v>
          </cell>
          <cell r="L4951">
            <v>200</v>
          </cell>
          <cell r="M4951" t="str">
            <v>X vzdy</v>
          </cell>
          <cell r="N4951" t="str">
            <v>OSNADO</v>
          </cell>
        </row>
        <row r="4952">
          <cell r="D4952" t="str">
            <v>690340/17</v>
          </cell>
          <cell r="E4952" t="str">
            <v>14:35</v>
          </cell>
          <cell r="F4952" t="str">
            <v>Úpice,Veselka</v>
          </cell>
          <cell r="G4952" t="str">
            <v>14:50</v>
          </cell>
          <cell r="H4952" t="str">
            <v>Malé Svatoňovice,,žel.st.</v>
          </cell>
          <cell r="I4952">
            <v>255</v>
          </cell>
          <cell r="J4952">
            <v>6</v>
          </cell>
          <cell r="K4952">
            <v>1530</v>
          </cell>
          <cell r="L4952">
            <v>200</v>
          </cell>
          <cell r="M4952" t="str">
            <v>X vzdy</v>
          </cell>
          <cell r="N4952" t="str">
            <v>OSNADO</v>
          </cell>
        </row>
        <row r="4953">
          <cell r="D4953" t="str">
            <v>690340/18</v>
          </cell>
          <cell r="E4953" t="str">
            <v>16:15</v>
          </cell>
          <cell r="F4953" t="str">
            <v>Malé Svatoňovice,Odolov,host.</v>
          </cell>
          <cell r="G4953" t="str">
            <v>16:38</v>
          </cell>
          <cell r="H4953" t="str">
            <v>Úpice,,most F.L.Riegra</v>
          </cell>
          <cell r="I4953">
            <v>255</v>
          </cell>
          <cell r="J4953">
            <v>10</v>
          </cell>
          <cell r="K4953">
            <v>2550</v>
          </cell>
          <cell r="L4953">
            <v>200</v>
          </cell>
          <cell r="M4953" t="str">
            <v>X vzdy</v>
          </cell>
          <cell r="N4953" t="str">
            <v>OSNADO</v>
          </cell>
        </row>
        <row r="4954">
          <cell r="D4954" t="str">
            <v>690340/19</v>
          </cell>
          <cell r="E4954" t="str">
            <v>15:35</v>
          </cell>
          <cell r="F4954" t="str">
            <v>Úpice,Veselka</v>
          </cell>
          <cell r="G4954" t="str">
            <v>16:14</v>
          </cell>
          <cell r="H4954" t="str">
            <v>Malé Svatoňovice,Odolov,host.</v>
          </cell>
          <cell r="I4954">
            <v>255</v>
          </cell>
          <cell r="J4954">
            <v>10</v>
          </cell>
          <cell r="K4954">
            <v>2550</v>
          </cell>
          <cell r="L4954">
            <v>200</v>
          </cell>
          <cell r="M4954" t="str">
            <v>X vzdy</v>
          </cell>
          <cell r="N4954" t="str">
            <v>OSNADO</v>
          </cell>
        </row>
        <row r="4955">
          <cell r="D4955" t="str">
            <v>690340/20</v>
          </cell>
          <cell r="E4955" t="str">
            <v>17:05</v>
          </cell>
          <cell r="F4955" t="str">
            <v>Malé Svatoňovice,,žel.st.</v>
          </cell>
          <cell r="G4955" t="str">
            <v>17:23</v>
          </cell>
          <cell r="H4955" t="str">
            <v>Suchovršice,,hasičská zbrojnice</v>
          </cell>
          <cell r="I4955">
            <v>255</v>
          </cell>
          <cell r="J4955">
            <v>8</v>
          </cell>
          <cell r="K4955">
            <v>2040</v>
          </cell>
          <cell r="L4955">
            <v>200</v>
          </cell>
          <cell r="M4955" t="str">
            <v>X vzdy</v>
          </cell>
          <cell r="N4955" t="str">
            <v>OSNADO</v>
          </cell>
        </row>
        <row r="4956">
          <cell r="D4956" t="str">
            <v>690340/21</v>
          </cell>
          <cell r="E4956" t="str">
            <v>16:30</v>
          </cell>
          <cell r="F4956" t="str">
            <v>Suchovršice,,hasičská zbrojnice</v>
          </cell>
          <cell r="G4956" t="str">
            <v>16:50</v>
          </cell>
          <cell r="H4956" t="str">
            <v>Malé Svatoňovice,,žel.st.</v>
          </cell>
          <cell r="I4956">
            <v>255</v>
          </cell>
          <cell r="J4956">
            <v>8</v>
          </cell>
          <cell r="K4956">
            <v>2040</v>
          </cell>
          <cell r="L4956">
            <v>200</v>
          </cell>
          <cell r="M4956" t="str">
            <v>X vzdy</v>
          </cell>
          <cell r="N4956" t="str">
            <v>OSNADO</v>
          </cell>
        </row>
        <row r="4957">
          <cell r="D4957" t="str">
            <v>690340/22</v>
          </cell>
          <cell r="E4957" t="str">
            <v>07:30</v>
          </cell>
          <cell r="F4957" t="str">
            <v>Malé Svatoňovice,,žel.st.</v>
          </cell>
          <cell r="G4957" t="str">
            <v>07:40</v>
          </cell>
          <cell r="H4957" t="str">
            <v>Úpice,Sychrov</v>
          </cell>
          <cell r="I4957">
            <v>52</v>
          </cell>
          <cell r="J4957">
            <v>4</v>
          </cell>
          <cell r="K4957">
            <v>208</v>
          </cell>
          <cell r="L4957">
            <v>48</v>
          </cell>
          <cell r="M4957" t="str">
            <v>X vzdy</v>
          </cell>
          <cell r="N4957" t="str">
            <v>OSNADO</v>
          </cell>
        </row>
        <row r="4958">
          <cell r="D4958" t="str">
            <v>690340/23</v>
          </cell>
          <cell r="E4958" t="str">
            <v>17:35</v>
          </cell>
          <cell r="F4958" t="str">
            <v>Úpice,Veselka</v>
          </cell>
          <cell r="G4958" t="str">
            <v>18:18</v>
          </cell>
          <cell r="H4958" t="str">
            <v>Malé Svatoňovice,Odolov,Tmavý důl</v>
          </cell>
          <cell r="I4958">
            <v>255</v>
          </cell>
          <cell r="J4958">
            <v>12</v>
          </cell>
          <cell r="K4958">
            <v>3060</v>
          </cell>
          <cell r="L4958">
            <v>200</v>
          </cell>
          <cell r="M4958" t="str">
            <v>X vzdy</v>
          </cell>
          <cell r="N4958" t="str">
            <v>OSNADO</v>
          </cell>
        </row>
        <row r="4959">
          <cell r="D4959" t="str">
            <v>690340/24</v>
          </cell>
          <cell r="E4959" t="str">
            <v>18:43</v>
          </cell>
          <cell r="F4959" t="str">
            <v>Malé Svatoňovice,Odolov,Tmavý důl</v>
          </cell>
          <cell r="G4959" t="str">
            <v>19:18</v>
          </cell>
          <cell r="H4959" t="str">
            <v>Úpice,,most F.L.Riegra</v>
          </cell>
          <cell r="I4959">
            <v>255</v>
          </cell>
          <cell r="J4959">
            <v>12</v>
          </cell>
          <cell r="K4959">
            <v>3060</v>
          </cell>
          <cell r="L4959">
            <v>200</v>
          </cell>
          <cell r="M4959" t="str">
            <v>X vzdy</v>
          </cell>
          <cell r="N4959" t="str">
            <v>OSNADO</v>
          </cell>
        </row>
        <row r="4960">
          <cell r="D4960" t="str">
            <v>690340/25</v>
          </cell>
          <cell r="E4960" t="str">
            <v>18:35</v>
          </cell>
          <cell r="F4960" t="str">
            <v>Úpice,Veselka</v>
          </cell>
          <cell r="G4960" t="str">
            <v>18:50</v>
          </cell>
          <cell r="H4960" t="str">
            <v>Malé Svatoňovice,,žel.st.</v>
          </cell>
          <cell r="I4960">
            <v>255</v>
          </cell>
          <cell r="J4960">
            <v>6</v>
          </cell>
          <cell r="K4960">
            <v>1530</v>
          </cell>
          <cell r="L4960">
            <v>200</v>
          </cell>
          <cell r="M4960" t="str">
            <v>X vzdy</v>
          </cell>
          <cell r="N4960" t="str">
            <v>OSNADO</v>
          </cell>
        </row>
        <row r="4961">
          <cell r="D4961" t="str">
            <v>690340/26</v>
          </cell>
          <cell r="E4961" t="str">
            <v>20:05</v>
          </cell>
          <cell r="F4961" t="str">
            <v>Malé Svatoňovice,,žel.st.</v>
          </cell>
          <cell r="G4961" t="str">
            <v>20:20</v>
          </cell>
          <cell r="H4961" t="str">
            <v>Úpice,Veselka</v>
          </cell>
          <cell r="I4961">
            <v>255</v>
          </cell>
          <cell r="J4961">
            <v>6</v>
          </cell>
          <cell r="K4961">
            <v>1530</v>
          </cell>
          <cell r="L4961">
            <v>200</v>
          </cell>
          <cell r="M4961" t="str">
            <v>X vzdy</v>
          </cell>
          <cell r="N4961" t="str">
            <v>OSNADO</v>
          </cell>
        </row>
        <row r="4962">
          <cell r="D4962" t="str">
            <v>690340/27</v>
          </cell>
          <cell r="E4962" t="str">
            <v>20:51</v>
          </cell>
          <cell r="F4962" t="str">
            <v>Rtyně v Podkr.,,aut.st.</v>
          </cell>
          <cell r="G4962" t="str">
            <v>21:00</v>
          </cell>
          <cell r="H4962" t="str">
            <v>Malé Svatoňovice,,žel.st.</v>
          </cell>
          <cell r="I4962">
            <v>255</v>
          </cell>
          <cell r="J4962">
            <v>5</v>
          </cell>
          <cell r="K4962">
            <v>1275</v>
          </cell>
          <cell r="L4962">
            <v>200</v>
          </cell>
          <cell r="M4962" t="str">
            <v>X vzdy</v>
          </cell>
          <cell r="N4962" t="str">
            <v>OSNADO</v>
          </cell>
        </row>
        <row r="4963">
          <cell r="D4963" t="str">
            <v>690340/28</v>
          </cell>
          <cell r="E4963" t="str">
            <v>21:05</v>
          </cell>
          <cell r="F4963" t="str">
            <v>Malé Svatoňovice,,žel.st.</v>
          </cell>
          <cell r="G4963" t="str">
            <v>21:20</v>
          </cell>
          <cell r="H4963" t="str">
            <v>Úpice,Veselka</v>
          </cell>
          <cell r="I4963">
            <v>255</v>
          </cell>
          <cell r="J4963">
            <v>6</v>
          </cell>
          <cell r="K4963">
            <v>1530</v>
          </cell>
          <cell r="L4963">
            <v>200</v>
          </cell>
          <cell r="M4963" t="str">
            <v>X vzdy</v>
          </cell>
          <cell r="N4963" t="str">
            <v>OSNADO</v>
          </cell>
        </row>
        <row r="4964">
          <cell r="D4964" t="str">
            <v>690340/30</v>
          </cell>
          <cell r="E4964" t="str">
            <v>07:40</v>
          </cell>
          <cell r="F4964" t="str">
            <v>Úpice,Veselka</v>
          </cell>
          <cell r="G4964" t="str">
            <v>07:43</v>
          </cell>
          <cell r="H4964" t="str">
            <v>Suchovršice,,hasičská zbrojnice</v>
          </cell>
          <cell r="I4964">
            <v>255</v>
          </cell>
          <cell r="J4964">
            <v>2</v>
          </cell>
          <cell r="K4964">
            <v>510</v>
          </cell>
          <cell r="L4964">
            <v>200</v>
          </cell>
          <cell r="M4964" t="str">
            <v>X vzdy</v>
          </cell>
          <cell r="N4964" t="str">
            <v>OSNADO</v>
          </cell>
        </row>
        <row r="4965">
          <cell r="D4965" t="str">
            <v>690340/31</v>
          </cell>
          <cell r="E4965" t="str">
            <v>17:24</v>
          </cell>
          <cell r="F4965" t="str">
            <v>Suchovršice,,hasičská zbrojnice</v>
          </cell>
          <cell r="G4965" t="str">
            <v>17:28</v>
          </cell>
          <cell r="H4965" t="str">
            <v>Úpice,Veselka</v>
          </cell>
          <cell r="I4965">
            <v>255</v>
          </cell>
          <cell r="J4965">
            <v>2</v>
          </cell>
          <cell r="K4965">
            <v>510</v>
          </cell>
          <cell r="L4965">
            <v>200</v>
          </cell>
          <cell r="M4965" t="str">
            <v>X vzdy</v>
          </cell>
          <cell r="N4965" t="str">
            <v>OSNADO</v>
          </cell>
        </row>
        <row r="4966">
          <cell r="D4966" t="str">
            <v>690340/33</v>
          </cell>
          <cell r="E4966" t="str">
            <v>15:29</v>
          </cell>
          <cell r="F4966" t="str">
            <v>Suchovršice,,hasičská zbrojnice</v>
          </cell>
          <cell r="G4966" t="str">
            <v>15:35</v>
          </cell>
          <cell r="H4966" t="str">
            <v>Úpice,,most II.odboje</v>
          </cell>
          <cell r="I4966">
            <v>255</v>
          </cell>
          <cell r="J4966">
            <v>3</v>
          </cell>
          <cell r="K4966">
            <v>765</v>
          </cell>
          <cell r="L4966">
            <v>200</v>
          </cell>
          <cell r="M4966" t="str">
            <v>X vzdy</v>
          </cell>
          <cell r="N4966" t="str">
            <v>OSNADO</v>
          </cell>
        </row>
        <row r="4967">
          <cell r="D4967" t="str">
            <v>690340/34</v>
          </cell>
          <cell r="E4967" t="str">
            <v>15:34</v>
          </cell>
          <cell r="F4967" t="str">
            <v>Malé Svatoňovice,Odolov,Tmavý důl</v>
          </cell>
          <cell r="G4967" t="str">
            <v>16:23</v>
          </cell>
          <cell r="H4967" t="str">
            <v>Suchovršice,,hasičská zbrojnice</v>
          </cell>
          <cell r="I4967">
            <v>255</v>
          </cell>
          <cell r="J4967">
            <v>14</v>
          </cell>
          <cell r="K4967">
            <v>3570</v>
          </cell>
          <cell r="L4967">
            <v>200</v>
          </cell>
          <cell r="M4967" t="str">
            <v>X vzdy</v>
          </cell>
          <cell r="N4967" t="str">
            <v>OSNADO</v>
          </cell>
        </row>
        <row r="4968">
          <cell r="D4968" t="str">
            <v>690340/35</v>
          </cell>
          <cell r="E4968" t="str">
            <v>15:20</v>
          </cell>
          <cell r="F4968" t="str">
            <v>Malé Svatoňovice,,žel.st.</v>
          </cell>
          <cell r="G4968" t="str">
            <v>15:33</v>
          </cell>
          <cell r="H4968" t="str">
            <v>Malé Svatoňovice,Odolov,Tmavý důl</v>
          </cell>
          <cell r="I4968">
            <v>255</v>
          </cell>
          <cell r="J4968">
            <v>6</v>
          </cell>
          <cell r="K4968">
            <v>1530</v>
          </cell>
          <cell r="L4968">
            <v>200</v>
          </cell>
          <cell r="M4968" t="str">
            <v>X vzdy</v>
          </cell>
          <cell r="N4968" t="str">
            <v>OSNADO</v>
          </cell>
        </row>
        <row r="4969">
          <cell r="D4969" t="str">
            <v>690340/37</v>
          </cell>
          <cell r="E4969" t="str">
            <v>15:25</v>
          </cell>
          <cell r="F4969" t="str">
            <v>Rtyně v Podkr.,,aut.st.</v>
          </cell>
          <cell r="G4969" t="str">
            <v>15:30</v>
          </cell>
          <cell r="H4969" t="str">
            <v>Velké Svatoňovice,Valy</v>
          </cell>
          <cell r="I4969">
            <v>255</v>
          </cell>
          <cell r="J4969">
            <v>3</v>
          </cell>
          <cell r="K4969">
            <v>765</v>
          </cell>
          <cell r="L4969">
            <v>200</v>
          </cell>
          <cell r="M4969" t="str">
            <v>X vzdy</v>
          </cell>
          <cell r="N4969" t="str">
            <v>OSNADO</v>
          </cell>
        </row>
        <row r="4970">
          <cell r="D4970" t="str">
            <v>690340/102</v>
          </cell>
          <cell r="E4970" t="str">
            <v>08:05</v>
          </cell>
          <cell r="F4970" t="str">
            <v>Malé Svatoňovice,,žel.st.</v>
          </cell>
          <cell r="G4970" t="str">
            <v>08:24</v>
          </cell>
          <cell r="H4970" t="str">
            <v>Úpice,Veselka</v>
          </cell>
          <cell r="I4970">
            <v>116</v>
          </cell>
          <cell r="J4970">
            <v>6</v>
          </cell>
          <cell r="K4970">
            <v>696</v>
          </cell>
          <cell r="L4970">
            <v>87</v>
          </cell>
          <cell r="M4970" t="str">
            <v>6+ vzdy</v>
          </cell>
          <cell r="N4970" t="str">
            <v>OSNADO</v>
          </cell>
        </row>
        <row r="4971">
          <cell r="D4971" t="str">
            <v>690340/103</v>
          </cell>
          <cell r="E4971" t="str">
            <v>07:35</v>
          </cell>
          <cell r="F4971" t="str">
            <v>Úpice,Veselka</v>
          </cell>
          <cell r="G4971" t="str">
            <v>07:50</v>
          </cell>
          <cell r="H4971" t="str">
            <v>Malé Svatoňovice,,žel.st.</v>
          </cell>
          <cell r="I4971">
            <v>116</v>
          </cell>
          <cell r="J4971">
            <v>6</v>
          </cell>
          <cell r="K4971">
            <v>696</v>
          </cell>
          <cell r="L4971">
            <v>87</v>
          </cell>
          <cell r="M4971" t="str">
            <v>6+ vzdy</v>
          </cell>
          <cell r="N4971" t="str">
            <v>OSNADO</v>
          </cell>
        </row>
        <row r="4972">
          <cell r="D4972" t="str">
            <v>690340/104</v>
          </cell>
          <cell r="E4972" t="str">
            <v>09:55</v>
          </cell>
          <cell r="F4972" t="str">
            <v>Malé Svatoňovice,Odolov,host.</v>
          </cell>
          <cell r="G4972" t="str">
            <v>10:24</v>
          </cell>
          <cell r="H4972" t="str">
            <v>Úpice,Veselka</v>
          </cell>
          <cell r="I4972">
            <v>116</v>
          </cell>
          <cell r="J4972">
            <v>10</v>
          </cell>
          <cell r="K4972">
            <v>1160</v>
          </cell>
          <cell r="L4972">
            <v>87</v>
          </cell>
          <cell r="M4972" t="str">
            <v>6+ vzdy</v>
          </cell>
          <cell r="N4972" t="str">
            <v>OSNADO</v>
          </cell>
        </row>
        <row r="4973">
          <cell r="D4973" t="str">
            <v>690340/105</v>
          </cell>
          <cell r="E4973" t="str">
            <v>08:35</v>
          </cell>
          <cell r="F4973" t="str">
            <v>Úpice,Veselka</v>
          </cell>
          <cell r="G4973" t="str">
            <v>09:14</v>
          </cell>
          <cell r="H4973" t="str">
            <v>Malé Svatoňovice,Odolov,host.</v>
          </cell>
          <cell r="I4973">
            <v>116</v>
          </cell>
          <cell r="J4973">
            <v>10</v>
          </cell>
          <cell r="K4973">
            <v>1160</v>
          </cell>
          <cell r="L4973">
            <v>87</v>
          </cell>
          <cell r="M4973" t="str">
            <v>6+ vzdy</v>
          </cell>
          <cell r="N4973" t="str">
            <v>OSNADO</v>
          </cell>
        </row>
        <row r="4974">
          <cell r="D4974" t="str">
            <v>690340/106</v>
          </cell>
          <cell r="E4974" t="str">
            <v>14:05</v>
          </cell>
          <cell r="F4974" t="str">
            <v>Malé Svatoňovice,,žel.st.</v>
          </cell>
          <cell r="G4974" t="str">
            <v>14:24</v>
          </cell>
          <cell r="H4974" t="str">
            <v>Úpice,Veselka</v>
          </cell>
          <cell r="I4974">
            <v>116</v>
          </cell>
          <cell r="J4974">
            <v>6</v>
          </cell>
          <cell r="K4974">
            <v>696</v>
          </cell>
          <cell r="L4974">
            <v>87</v>
          </cell>
          <cell r="M4974" t="str">
            <v>6+ vzdy</v>
          </cell>
          <cell r="N4974" t="str">
            <v>OSNADO</v>
          </cell>
        </row>
        <row r="4975">
          <cell r="D4975" t="str">
            <v>690340/107</v>
          </cell>
          <cell r="E4975" t="str">
            <v>13:35</v>
          </cell>
          <cell r="F4975" t="str">
            <v>Úpice,Veselka</v>
          </cell>
          <cell r="G4975" t="str">
            <v>13:50</v>
          </cell>
          <cell r="H4975" t="str">
            <v>Malé Svatoňovice,,žel.st.</v>
          </cell>
          <cell r="I4975">
            <v>116</v>
          </cell>
          <cell r="J4975">
            <v>6</v>
          </cell>
          <cell r="K4975">
            <v>696</v>
          </cell>
          <cell r="L4975">
            <v>87</v>
          </cell>
          <cell r="M4975" t="str">
            <v>6+ vzdy</v>
          </cell>
          <cell r="N4975" t="str">
            <v>OSNADO</v>
          </cell>
        </row>
        <row r="4976">
          <cell r="D4976" t="str">
            <v>690340/108</v>
          </cell>
          <cell r="E4976" t="str">
            <v>12:42</v>
          </cell>
          <cell r="F4976" t="str">
            <v>Malé Svatoňovice,Odolov,Tmavý důl</v>
          </cell>
          <cell r="G4976" t="str">
            <v>13:08</v>
          </cell>
          <cell r="H4976" t="str">
            <v>Úpice,Veselka</v>
          </cell>
          <cell r="I4976">
            <v>116</v>
          </cell>
          <cell r="J4976">
            <v>12</v>
          </cell>
          <cell r="K4976">
            <v>1392</v>
          </cell>
          <cell r="L4976">
            <v>87</v>
          </cell>
          <cell r="M4976" t="str">
            <v>6+ vzdy</v>
          </cell>
          <cell r="N4976" t="str">
            <v>OSNADO</v>
          </cell>
        </row>
        <row r="4977">
          <cell r="D4977" t="str">
            <v>690340/109</v>
          </cell>
          <cell r="E4977" t="str">
            <v>11:35</v>
          </cell>
          <cell r="F4977" t="str">
            <v>Úpice,Veselka</v>
          </cell>
          <cell r="G4977" t="str">
            <v>12:01</v>
          </cell>
          <cell r="H4977" t="str">
            <v>Malé Svatoňovice,Odolov,Tmavý důl</v>
          </cell>
          <cell r="I4977">
            <v>116</v>
          </cell>
          <cell r="J4977">
            <v>12</v>
          </cell>
          <cell r="K4977">
            <v>1392</v>
          </cell>
          <cell r="L4977">
            <v>87</v>
          </cell>
          <cell r="M4977" t="str">
            <v>6+ vzdy</v>
          </cell>
          <cell r="N4977" t="str">
            <v>OSNADO</v>
          </cell>
        </row>
        <row r="4978">
          <cell r="D4978" t="str">
            <v>690340/110</v>
          </cell>
          <cell r="E4978" t="str">
            <v>15:42</v>
          </cell>
          <cell r="F4978" t="str">
            <v>Malé Svatoňovice,Odolov,Tmavý důl</v>
          </cell>
          <cell r="G4978" t="str">
            <v>16:08</v>
          </cell>
          <cell r="H4978" t="str">
            <v>Úpice,Veselka</v>
          </cell>
          <cell r="I4978">
            <v>116</v>
          </cell>
          <cell r="J4978">
            <v>12</v>
          </cell>
          <cell r="K4978">
            <v>1392</v>
          </cell>
          <cell r="L4978">
            <v>87</v>
          </cell>
          <cell r="M4978" t="str">
            <v>6+ vzdy</v>
          </cell>
          <cell r="N4978" t="str">
            <v>OSNADO</v>
          </cell>
        </row>
        <row r="4979">
          <cell r="D4979" t="str">
            <v>690340/111</v>
          </cell>
          <cell r="E4979" t="str">
            <v>14:35</v>
          </cell>
          <cell r="F4979" t="str">
            <v>Úpice,Veselka</v>
          </cell>
          <cell r="G4979" t="str">
            <v>15:17</v>
          </cell>
          <cell r="H4979" t="str">
            <v>Malé Svatoňovice,Odolov,Tmavý důl</v>
          </cell>
          <cell r="I4979">
            <v>116</v>
          </cell>
          <cell r="J4979">
            <v>12</v>
          </cell>
          <cell r="K4979">
            <v>1392</v>
          </cell>
          <cell r="L4979">
            <v>87</v>
          </cell>
          <cell r="M4979" t="str">
            <v>6+ vzdy</v>
          </cell>
          <cell r="N4979" t="str">
            <v>OSNADO</v>
          </cell>
        </row>
        <row r="4980">
          <cell r="D4980" t="str">
            <v>690340/112</v>
          </cell>
          <cell r="E4980" t="str">
            <v>16:05</v>
          </cell>
          <cell r="F4980" t="str">
            <v>Malé Svatoňovice,,žel.st.</v>
          </cell>
          <cell r="G4980" t="str">
            <v>16:24</v>
          </cell>
          <cell r="H4980" t="str">
            <v>Úpice,Veselka</v>
          </cell>
          <cell r="I4980">
            <v>116</v>
          </cell>
          <cell r="J4980">
            <v>6</v>
          </cell>
          <cell r="K4980">
            <v>696</v>
          </cell>
          <cell r="L4980">
            <v>87</v>
          </cell>
          <cell r="M4980" t="str">
            <v>6+ vzdy</v>
          </cell>
          <cell r="N4980" t="str">
            <v>OSNADO</v>
          </cell>
        </row>
        <row r="4981">
          <cell r="D4981" t="str">
            <v>690340/113</v>
          </cell>
          <cell r="E4981" t="str">
            <v>15:35</v>
          </cell>
          <cell r="F4981" t="str">
            <v>Úpice,Veselka</v>
          </cell>
          <cell r="G4981" t="str">
            <v>15:50</v>
          </cell>
          <cell r="H4981" t="str">
            <v>Malé Svatoňovice,,žel.st.</v>
          </cell>
          <cell r="I4981">
            <v>116</v>
          </cell>
          <cell r="J4981">
            <v>6</v>
          </cell>
          <cell r="K4981">
            <v>696</v>
          </cell>
          <cell r="L4981">
            <v>87</v>
          </cell>
          <cell r="M4981" t="str">
            <v>6+ vzdy</v>
          </cell>
          <cell r="N4981" t="str">
            <v>OSNADO</v>
          </cell>
        </row>
        <row r="4982">
          <cell r="D4982" t="str">
            <v>690340/114</v>
          </cell>
          <cell r="E4982" t="str">
            <v>20:05</v>
          </cell>
          <cell r="F4982" t="str">
            <v>Malé Svatoňovice,,žel.st.</v>
          </cell>
          <cell r="G4982" t="str">
            <v>20:20</v>
          </cell>
          <cell r="H4982" t="str">
            <v>Úpice,Veselka</v>
          </cell>
          <cell r="I4982">
            <v>114</v>
          </cell>
          <cell r="J4982">
            <v>6</v>
          </cell>
          <cell r="K4982">
            <v>684</v>
          </cell>
          <cell r="L4982">
            <v>87</v>
          </cell>
          <cell r="M4982" t="str">
            <v>6+ vzdy</v>
          </cell>
          <cell r="N4982" t="str">
            <v>OSNADO</v>
          </cell>
        </row>
        <row r="4983">
          <cell r="D4983" t="str">
            <v>690340/115</v>
          </cell>
          <cell r="E4983" t="str">
            <v>19:35</v>
          </cell>
          <cell r="F4983" t="str">
            <v>Úpice,Veselka</v>
          </cell>
          <cell r="G4983" t="str">
            <v>19:50</v>
          </cell>
          <cell r="H4983" t="str">
            <v>Malé Svatoňovice,,žel.st.</v>
          </cell>
          <cell r="I4983">
            <v>114</v>
          </cell>
          <cell r="J4983">
            <v>6</v>
          </cell>
          <cell r="K4983">
            <v>684</v>
          </cell>
          <cell r="L4983">
            <v>87</v>
          </cell>
          <cell r="M4983" t="str">
            <v>6+ vzdy</v>
          </cell>
          <cell r="N4983" t="str">
            <v>OSNADO</v>
          </cell>
        </row>
        <row r="4984">
          <cell r="D4984" t="str">
            <v>690340/116</v>
          </cell>
          <cell r="E4984" t="str">
            <v>21:05</v>
          </cell>
          <cell r="F4984" t="str">
            <v>Malé Svatoňovice,,žel.st.</v>
          </cell>
          <cell r="G4984" t="str">
            <v>21:20</v>
          </cell>
          <cell r="H4984" t="str">
            <v>Úpice,Veselka</v>
          </cell>
          <cell r="I4984">
            <v>114</v>
          </cell>
          <cell r="J4984">
            <v>6</v>
          </cell>
          <cell r="K4984">
            <v>684</v>
          </cell>
          <cell r="L4984">
            <v>87</v>
          </cell>
          <cell r="M4984" t="str">
            <v>6+ vzdy</v>
          </cell>
          <cell r="N4984" t="str">
            <v>OSNADO</v>
          </cell>
        </row>
        <row r="4985">
          <cell r="D4985" t="str">
            <v>690340/117</v>
          </cell>
          <cell r="E4985" t="str">
            <v>20:40</v>
          </cell>
          <cell r="F4985" t="str">
            <v>Úpice,Veselka</v>
          </cell>
          <cell r="G4985" t="str">
            <v>20:55</v>
          </cell>
          <cell r="H4985" t="str">
            <v>Malé Svatoňovice,,žel.st.</v>
          </cell>
          <cell r="I4985">
            <v>114</v>
          </cell>
          <cell r="J4985">
            <v>6</v>
          </cell>
          <cell r="K4985">
            <v>684</v>
          </cell>
          <cell r="L4985">
            <v>87</v>
          </cell>
          <cell r="M4985" t="str">
            <v>6+ vzdy</v>
          </cell>
          <cell r="N4985" t="str">
            <v>OSNADO</v>
          </cell>
        </row>
        <row r="4986">
          <cell r="D4986" t="str">
            <v>690340/118</v>
          </cell>
          <cell r="E4986" t="str">
            <v>18:05</v>
          </cell>
          <cell r="F4986" t="str">
            <v>Malé Svatoňovice,,žel.st.</v>
          </cell>
          <cell r="G4986" t="str">
            <v>18:24</v>
          </cell>
          <cell r="H4986" t="str">
            <v>Úpice,Veselka</v>
          </cell>
          <cell r="I4986">
            <v>114</v>
          </cell>
          <cell r="J4986">
            <v>6</v>
          </cell>
          <cell r="K4986">
            <v>684</v>
          </cell>
          <cell r="L4986">
            <v>87</v>
          </cell>
          <cell r="M4986" t="str">
            <v>6+ vzdy</v>
          </cell>
          <cell r="N4986" t="str">
            <v>OSNADO</v>
          </cell>
        </row>
        <row r="4987">
          <cell r="D4987" t="str">
            <v>690340/119</v>
          </cell>
          <cell r="E4987" t="str">
            <v>17:35</v>
          </cell>
          <cell r="F4987" t="str">
            <v>Úpice,Veselka</v>
          </cell>
          <cell r="G4987" t="str">
            <v>17:50</v>
          </cell>
          <cell r="H4987" t="str">
            <v>Malé Svatoňovice,,žel.st.</v>
          </cell>
          <cell r="I4987">
            <v>114</v>
          </cell>
          <cell r="J4987">
            <v>6</v>
          </cell>
          <cell r="K4987">
            <v>684</v>
          </cell>
          <cell r="L4987">
            <v>87</v>
          </cell>
          <cell r="M4987" t="str">
            <v>6+ vzdy</v>
          </cell>
          <cell r="N4987" t="str">
            <v>OSNADO</v>
          </cell>
        </row>
        <row r="4988">
          <cell r="D4988" t="str">
            <v>690341/101</v>
          </cell>
          <cell r="E4988" t="str">
            <v>18:03</v>
          </cell>
          <cell r="F4988" t="str">
            <v>Dvůr Králové n.L.,,žel.st.</v>
          </cell>
          <cell r="G4988" t="str">
            <v>18:28</v>
          </cell>
          <cell r="H4988" t="str">
            <v>Hostinné,,aut.st.</v>
          </cell>
          <cell r="I4988">
            <v>61</v>
          </cell>
          <cell r="J4988">
            <v>20</v>
          </cell>
          <cell r="K4988">
            <v>1220</v>
          </cell>
          <cell r="L4988">
            <v>46</v>
          </cell>
          <cell r="M4988" t="str">
            <v>+ vzdy</v>
          </cell>
          <cell r="N4988" t="str">
            <v>P-TRANSPORT</v>
          </cell>
        </row>
        <row r="4989">
          <cell r="D4989" t="str">
            <v>690342/1</v>
          </cell>
          <cell r="E4989" t="str">
            <v>18:05</v>
          </cell>
          <cell r="F4989" t="str">
            <v>Dvůr Králové n.L.,,žel.st.</v>
          </cell>
          <cell r="G4989" t="str">
            <v>19:27</v>
          </cell>
          <cell r="H4989" t="str">
            <v>Pec p.Sněžkou,,aut.st.</v>
          </cell>
          <cell r="I4989">
            <v>53</v>
          </cell>
          <cell r="J4989">
            <v>51</v>
          </cell>
          <cell r="K4989">
            <v>2703</v>
          </cell>
          <cell r="L4989">
            <v>41</v>
          </cell>
          <cell r="M4989" t="str">
            <v>5 vzdy</v>
          </cell>
          <cell r="N4989" t="str">
            <v>P-TRANSPORT</v>
          </cell>
        </row>
        <row r="4990">
          <cell r="D4990" t="str">
            <v>690342/2</v>
          </cell>
          <cell r="E4990" t="str">
            <v>19:28</v>
          </cell>
          <cell r="F4990" t="str">
            <v>Pec p.Sněžkou,,aut.st.</v>
          </cell>
          <cell r="G4990" t="str">
            <v>19:55</v>
          </cell>
          <cell r="H4990" t="str">
            <v>Trutnov,,aut.nádr.</v>
          </cell>
          <cell r="I4990">
            <v>53</v>
          </cell>
          <cell r="J4990">
            <v>24</v>
          </cell>
          <cell r="K4990">
            <v>1272</v>
          </cell>
          <cell r="L4990">
            <v>41</v>
          </cell>
          <cell r="M4990" t="str">
            <v>5 vzdy</v>
          </cell>
          <cell r="N4990" t="str">
            <v>P-TRANSPORT</v>
          </cell>
        </row>
        <row r="4991">
          <cell r="D4991" t="str">
            <v>690350/1</v>
          </cell>
          <cell r="E4991" t="str">
            <v>05:05</v>
          </cell>
          <cell r="F4991" t="str">
            <v>Úpice,,most II.odboje</v>
          </cell>
          <cell r="G4991" t="str">
            <v>05:20</v>
          </cell>
          <cell r="H4991" t="str">
            <v>Hajnice,,ObÚ</v>
          </cell>
          <cell r="I4991">
            <v>255</v>
          </cell>
          <cell r="J4991">
            <v>9</v>
          </cell>
          <cell r="K4991">
            <v>2295</v>
          </cell>
          <cell r="L4991">
            <v>200</v>
          </cell>
          <cell r="M4991" t="str">
            <v>X vzdy</v>
          </cell>
          <cell r="N4991" t="str">
            <v>OSNADO</v>
          </cell>
        </row>
        <row r="4992">
          <cell r="D4992" t="str">
            <v>690350/2</v>
          </cell>
          <cell r="E4992" t="str">
            <v>05:25</v>
          </cell>
          <cell r="F4992" t="str">
            <v>Hajnice,,ObÚ</v>
          </cell>
          <cell r="G4992" t="str">
            <v>05:52</v>
          </cell>
          <cell r="H4992" t="str">
            <v>Úpice,,most F.L.Riegra</v>
          </cell>
          <cell r="I4992">
            <v>255</v>
          </cell>
          <cell r="J4992">
            <v>14</v>
          </cell>
          <cell r="K4992">
            <v>3570</v>
          </cell>
          <cell r="L4992">
            <v>200</v>
          </cell>
          <cell r="M4992" t="str">
            <v>X vzdy</v>
          </cell>
          <cell r="N4992" t="str">
            <v>OSNADO</v>
          </cell>
        </row>
        <row r="4993">
          <cell r="D4993" t="str">
            <v>690350/3</v>
          </cell>
          <cell r="E4993" t="str">
            <v>06:45</v>
          </cell>
          <cell r="F4993" t="str">
            <v>Úpice,,most F.L.Riegra</v>
          </cell>
          <cell r="G4993" t="str">
            <v>07:05</v>
          </cell>
          <cell r="H4993" t="str">
            <v>Hajnice,Horní Žďár,Výšinka</v>
          </cell>
          <cell r="I4993">
            <v>255</v>
          </cell>
          <cell r="J4993">
            <v>13</v>
          </cell>
          <cell r="K4993">
            <v>3315</v>
          </cell>
          <cell r="L4993">
            <v>200</v>
          </cell>
          <cell r="M4993" t="str">
            <v>X vzdy</v>
          </cell>
          <cell r="N4993" t="str">
            <v>OSNADO</v>
          </cell>
        </row>
        <row r="4994">
          <cell r="D4994" t="str">
            <v>690350/4</v>
          </cell>
          <cell r="E4994" t="str">
            <v>07:10</v>
          </cell>
          <cell r="F4994" t="str">
            <v>Hajnice,Horní Žďár,Výšinka</v>
          </cell>
          <cell r="G4994" t="str">
            <v>07:40</v>
          </cell>
          <cell r="H4994" t="str">
            <v>Úpice,,most F.L.Riegra</v>
          </cell>
          <cell r="I4994">
            <v>255</v>
          </cell>
          <cell r="J4994">
            <v>17</v>
          </cell>
          <cell r="K4994">
            <v>4335</v>
          </cell>
          <cell r="L4994">
            <v>200</v>
          </cell>
          <cell r="M4994" t="str">
            <v>X vzdy</v>
          </cell>
          <cell r="N4994" t="str">
            <v>OSNADO</v>
          </cell>
        </row>
        <row r="4995">
          <cell r="D4995" t="str">
            <v>690350/5</v>
          </cell>
          <cell r="E4995" t="str">
            <v>14:38</v>
          </cell>
          <cell r="F4995" t="str">
            <v>Úpice,,most F.L.Riegra</v>
          </cell>
          <cell r="G4995" t="str">
            <v>15:02</v>
          </cell>
          <cell r="H4995" t="str">
            <v>Hajnice,,ObÚ</v>
          </cell>
          <cell r="I4995">
            <v>255</v>
          </cell>
          <cell r="J4995">
            <v>14</v>
          </cell>
          <cell r="K4995">
            <v>3570</v>
          </cell>
          <cell r="L4995">
            <v>200</v>
          </cell>
          <cell r="M4995" t="str">
            <v>X vzdy</v>
          </cell>
          <cell r="N4995" t="str">
            <v>OSNADO</v>
          </cell>
        </row>
        <row r="4996">
          <cell r="D4996" t="str">
            <v>690350/6</v>
          </cell>
          <cell r="E4996" t="str">
            <v>15:10</v>
          </cell>
          <cell r="F4996" t="str">
            <v>Hajnice,,ObÚ</v>
          </cell>
          <cell r="G4996" t="str">
            <v>15:27</v>
          </cell>
          <cell r="H4996" t="str">
            <v>Úpice,,Revoluční</v>
          </cell>
          <cell r="I4996">
            <v>255</v>
          </cell>
          <cell r="J4996">
            <v>9</v>
          </cell>
          <cell r="K4996">
            <v>2295</v>
          </cell>
          <cell r="L4996">
            <v>200</v>
          </cell>
          <cell r="M4996" t="str">
            <v>X vzdy</v>
          </cell>
          <cell r="N4996" t="str">
            <v>OSNADO</v>
          </cell>
        </row>
        <row r="4997">
          <cell r="D4997" t="str">
            <v>690360/1</v>
          </cell>
          <cell r="E4997" t="str">
            <v>15:30</v>
          </cell>
          <cell r="F4997" t="str">
            <v>Velké Svatoňovice,Valy</v>
          </cell>
          <cell r="G4997" t="str">
            <v>16:05</v>
          </cell>
          <cell r="H4997" t="str">
            <v>Úpice,,most II.odboje</v>
          </cell>
          <cell r="I4997">
            <v>255</v>
          </cell>
          <cell r="J4997">
            <v>17</v>
          </cell>
          <cell r="K4997">
            <v>4335</v>
          </cell>
          <cell r="L4997">
            <v>200</v>
          </cell>
          <cell r="M4997" t="str">
            <v>X vzdy</v>
          </cell>
          <cell r="N4997" t="str">
            <v>OSNADO</v>
          </cell>
        </row>
        <row r="4998">
          <cell r="D4998" t="str">
            <v>690360/2</v>
          </cell>
          <cell r="E4998" t="str">
            <v>04:25</v>
          </cell>
          <cell r="F4998" t="str">
            <v>Úpice,,most II.odboje</v>
          </cell>
          <cell r="G4998" t="str">
            <v>05:05</v>
          </cell>
          <cell r="H4998" t="str">
            <v>Úpice,,most II.odboje</v>
          </cell>
          <cell r="I4998">
            <v>253</v>
          </cell>
          <cell r="J4998">
            <v>20</v>
          </cell>
          <cell r="K4998">
            <v>5060</v>
          </cell>
          <cell r="L4998">
            <v>200</v>
          </cell>
          <cell r="M4998" t="str">
            <v>X vzdy</v>
          </cell>
          <cell r="N4998" t="str">
            <v>OSNADO</v>
          </cell>
        </row>
        <row r="4999">
          <cell r="D4999" t="str">
            <v>690360/4</v>
          </cell>
          <cell r="E4999" t="str">
            <v>05:40</v>
          </cell>
          <cell r="F4999" t="str">
            <v>Velké Svatoňovice,Markouš.,rozc.</v>
          </cell>
          <cell r="G4999" t="str">
            <v>06:18</v>
          </cell>
          <cell r="H4999" t="str">
            <v>Úpice,,most F.L.Riegra</v>
          </cell>
          <cell r="I4999">
            <v>255</v>
          </cell>
          <cell r="J4999">
            <v>13</v>
          </cell>
          <cell r="K4999">
            <v>3315</v>
          </cell>
          <cell r="L4999">
            <v>200</v>
          </cell>
          <cell r="M4999" t="str">
            <v>X vzdy</v>
          </cell>
          <cell r="N4999" t="str">
            <v>OSNADO</v>
          </cell>
        </row>
        <row r="5000">
          <cell r="D5000" t="str">
            <v>690360/5</v>
          </cell>
          <cell r="E5000" t="str">
            <v>05:10</v>
          </cell>
          <cell r="F5000" t="str">
            <v>Úpice,Veselka</v>
          </cell>
          <cell r="G5000" t="str">
            <v>05:39</v>
          </cell>
          <cell r="H5000" t="str">
            <v>Velké Svatoňovice,Markouš.,rozc.</v>
          </cell>
          <cell r="I5000">
            <v>255</v>
          </cell>
          <cell r="J5000">
            <v>13</v>
          </cell>
          <cell r="K5000">
            <v>3315</v>
          </cell>
          <cell r="L5000">
            <v>200</v>
          </cell>
          <cell r="M5000" t="str">
            <v>X vzdy</v>
          </cell>
          <cell r="N5000" t="str">
            <v>OSNADO</v>
          </cell>
        </row>
        <row r="5001">
          <cell r="D5001" t="str">
            <v>690360/6</v>
          </cell>
          <cell r="E5001" t="str">
            <v>06:20</v>
          </cell>
          <cell r="F5001" t="str">
            <v>Úpice,,most F.L.Riegra</v>
          </cell>
          <cell r="G5001" t="str">
            <v>07:20</v>
          </cell>
          <cell r="H5001" t="str">
            <v>Úpice,Veselka</v>
          </cell>
          <cell r="I5001">
            <v>255</v>
          </cell>
          <cell r="J5001">
            <v>23</v>
          </cell>
          <cell r="K5001">
            <v>5865</v>
          </cell>
          <cell r="L5001">
            <v>200</v>
          </cell>
          <cell r="M5001" t="str">
            <v>X vzdy</v>
          </cell>
          <cell r="N5001" t="str">
            <v>OSNADO</v>
          </cell>
        </row>
        <row r="5002">
          <cell r="D5002" t="str">
            <v>690360/8</v>
          </cell>
          <cell r="E5002" t="str">
            <v>11:35</v>
          </cell>
          <cell r="F5002" t="str">
            <v>Trutnov,,aut.nádr.</v>
          </cell>
          <cell r="G5002" t="str">
            <v>12:16</v>
          </cell>
          <cell r="H5002" t="str">
            <v>Úpice,Veselka</v>
          </cell>
          <cell r="I5002">
            <v>255</v>
          </cell>
          <cell r="J5002">
            <v>20</v>
          </cell>
          <cell r="K5002">
            <v>5100</v>
          </cell>
          <cell r="L5002">
            <v>200</v>
          </cell>
          <cell r="M5002" t="str">
            <v>X vzdy</v>
          </cell>
          <cell r="N5002" t="str">
            <v>OSNADO</v>
          </cell>
        </row>
        <row r="5003">
          <cell r="D5003" t="str">
            <v>690360/9</v>
          </cell>
          <cell r="E5003" t="str">
            <v>09:38</v>
          </cell>
          <cell r="F5003" t="str">
            <v>Úpice,,Revoluční</v>
          </cell>
          <cell r="G5003" t="str">
            <v>10:35</v>
          </cell>
          <cell r="H5003" t="str">
            <v>Trutnov,,aut.nádr.</v>
          </cell>
          <cell r="I5003">
            <v>255</v>
          </cell>
          <cell r="J5003">
            <v>24</v>
          </cell>
          <cell r="K5003">
            <v>6120</v>
          </cell>
          <cell r="L5003">
            <v>200</v>
          </cell>
          <cell r="M5003" t="str">
            <v>X vzdy</v>
          </cell>
          <cell r="N5003" t="str">
            <v>OSNADO</v>
          </cell>
        </row>
        <row r="5004">
          <cell r="D5004" t="str">
            <v>690360/10</v>
          </cell>
          <cell r="E5004" t="str">
            <v>12:55</v>
          </cell>
          <cell r="F5004" t="str">
            <v>Velké Svatoňovice,Markouš.,rozc.</v>
          </cell>
          <cell r="G5004" t="str">
            <v>13:28</v>
          </cell>
          <cell r="H5004" t="str">
            <v>Suchovršice,,hasičská zbrojnice</v>
          </cell>
          <cell r="I5004">
            <v>255</v>
          </cell>
          <cell r="J5004">
            <v>15</v>
          </cell>
          <cell r="K5004">
            <v>3825</v>
          </cell>
          <cell r="L5004">
            <v>200</v>
          </cell>
          <cell r="M5004" t="str">
            <v>X vzdy</v>
          </cell>
          <cell r="N5004" t="str">
            <v>OSNADO</v>
          </cell>
        </row>
        <row r="5005">
          <cell r="D5005" t="str">
            <v>690360/11</v>
          </cell>
          <cell r="E5005" t="str">
            <v>12:22</v>
          </cell>
          <cell r="F5005" t="str">
            <v>Suchovršice,,hasičská zbrojnice</v>
          </cell>
          <cell r="G5005" t="str">
            <v>12:54</v>
          </cell>
          <cell r="H5005" t="str">
            <v>Velké Svatoňovice,Markouš.,rozc.</v>
          </cell>
          <cell r="I5005">
            <v>255</v>
          </cell>
          <cell r="J5005">
            <v>16</v>
          </cell>
          <cell r="K5005">
            <v>4080</v>
          </cell>
          <cell r="L5005">
            <v>200</v>
          </cell>
          <cell r="M5005" t="str">
            <v>X vzdy</v>
          </cell>
          <cell r="N5005" t="str">
            <v>OSNADO</v>
          </cell>
        </row>
        <row r="5006">
          <cell r="D5006" t="str">
            <v>690360/12</v>
          </cell>
          <cell r="E5006" t="str">
            <v>15:40</v>
          </cell>
          <cell r="F5006" t="str">
            <v>Úpice,,most II.odboje</v>
          </cell>
          <cell r="G5006" t="str">
            <v>16:25</v>
          </cell>
          <cell r="H5006" t="str">
            <v>Úpice,Veselka</v>
          </cell>
          <cell r="I5006">
            <v>255</v>
          </cell>
          <cell r="J5006">
            <v>21</v>
          </cell>
          <cell r="K5006">
            <v>5355</v>
          </cell>
          <cell r="L5006">
            <v>200</v>
          </cell>
          <cell r="M5006" t="str">
            <v>X vzdy</v>
          </cell>
          <cell r="N5006" t="str">
            <v>OSNADO</v>
          </cell>
        </row>
        <row r="5007">
          <cell r="D5007" t="str">
            <v>690360/14</v>
          </cell>
          <cell r="E5007" t="str">
            <v>17:40</v>
          </cell>
          <cell r="F5007" t="str">
            <v>Úpice,,most II.odboje</v>
          </cell>
          <cell r="G5007" t="str">
            <v>18:30</v>
          </cell>
          <cell r="H5007" t="str">
            <v>Úpice,Veselka</v>
          </cell>
          <cell r="I5007">
            <v>255</v>
          </cell>
          <cell r="J5007">
            <v>25</v>
          </cell>
          <cell r="K5007">
            <v>6375</v>
          </cell>
          <cell r="L5007">
            <v>200</v>
          </cell>
          <cell r="M5007" t="str">
            <v>X vzdy</v>
          </cell>
          <cell r="N5007" t="str">
            <v>OSNADO</v>
          </cell>
        </row>
        <row r="5008">
          <cell r="D5008" t="str">
            <v>690360/16</v>
          </cell>
          <cell r="E5008" t="str">
            <v>14:47</v>
          </cell>
          <cell r="F5008" t="str">
            <v>Úpice,,most F.L.Riegra</v>
          </cell>
          <cell r="G5008" t="str">
            <v>15:20</v>
          </cell>
          <cell r="H5008" t="str">
            <v>Malé Svatoňovice,,žel.st.</v>
          </cell>
          <cell r="I5008">
            <v>255</v>
          </cell>
          <cell r="J5008">
            <v>18</v>
          </cell>
          <cell r="K5008">
            <v>4590</v>
          </cell>
          <cell r="L5008">
            <v>200</v>
          </cell>
          <cell r="M5008" t="str">
            <v>X vzdy</v>
          </cell>
          <cell r="N5008" t="str">
            <v>OSNADO</v>
          </cell>
        </row>
        <row r="5009">
          <cell r="D5009" t="str">
            <v>690400/3</v>
          </cell>
          <cell r="E5009" t="str">
            <v>05:31</v>
          </cell>
          <cell r="F5009" t="str">
            <v>Trutnov,,aut.nádr.</v>
          </cell>
          <cell r="G5009" t="str">
            <v>06:21</v>
          </cell>
          <cell r="H5009" t="str">
            <v>Vrchlabí,,aut.nádr.</v>
          </cell>
          <cell r="I5009">
            <v>255</v>
          </cell>
          <cell r="J5009">
            <v>29</v>
          </cell>
          <cell r="K5009">
            <v>7395</v>
          </cell>
          <cell r="L5009">
            <v>200</v>
          </cell>
          <cell r="M5009" t="str">
            <v>X vzdy</v>
          </cell>
          <cell r="N5009" t="str">
            <v>KAD Vrchlabí</v>
          </cell>
        </row>
        <row r="5010">
          <cell r="D5010" t="str">
            <v>690400/4</v>
          </cell>
          <cell r="E5010" t="str">
            <v>04:37</v>
          </cell>
          <cell r="F5010" t="str">
            <v>Vrchlabí,,aut.nádr.</v>
          </cell>
          <cell r="G5010" t="str">
            <v>05:25</v>
          </cell>
          <cell r="H5010" t="str">
            <v>Trutnov,,aut.nádr.</v>
          </cell>
          <cell r="I5010">
            <v>255</v>
          </cell>
          <cell r="J5010">
            <v>29</v>
          </cell>
          <cell r="K5010">
            <v>7395</v>
          </cell>
          <cell r="L5010">
            <v>200</v>
          </cell>
          <cell r="M5010" t="str">
            <v>X vzdy</v>
          </cell>
          <cell r="N5010" t="str">
            <v>KAD Vrchlabí</v>
          </cell>
        </row>
        <row r="5011">
          <cell r="D5011" t="str">
            <v>690400/5</v>
          </cell>
          <cell r="E5011" t="str">
            <v>06:31</v>
          </cell>
          <cell r="F5011" t="str">
            <v>Trutnov,,aut.nádr.</v>
          </cell>
          <cell r="G5011" t="str">
            <v>07:23</v>
          </cell>
          <cell r="H5011" t="str">
            <v>Vrchlabí,,aut.nádr.</v>
          </cell>
          <cell r="I5011">
            <v>255</v>
          </cell>
          <cell r="J5011">
            <v>29</v>
          </cell>
          <cell r="K5011">
            <v>7395</v>
          </cell>
          <cell r="L5011">
            <v>200</v>
          </cell>
          <cell r="M5011" t="str">
            <v>X vzdy</v>
          </cell>
          <cell r="N5011" t="str">
            <v>KAD Vrchlabí</v>
          </cell>
        </row>
        <row r="5012">
          <cell r="D5012" t="str">
            <v>690400/6</v>
          </cell>
          <cell r="E5012" t="str">
            <v>05:37</v>
          </cell>
          <cell r="F5012" t="str">
            <v>Vrchlabí,,aut.nádr.</v>
          </cell>
          <cell r="G5012" t="str">
            <v>06:25</v>
          </cell>
          <cell r="H5012" t="str">
            <v>Trutnov,,aut.nádr.</v>
          </cell>
          <cell r="I5012">
            <v>255</v>
          </cell>
          <cell r="J5012">
            <v>29</v>
          </cell>
          <cell r="K5012">
            <v>7395</v>
          </cell>
          <cell r="L5012">
            <v>200</v>
          </cell>
          <cell r="M5012" t="str">
            <v>X vzdy</v>
          </cell>
          <cell r="N5012" t="str">
            <v>KAD Vrchlabí</v>
          </cell>
        </row>
        <row r="5013">
          <cell r="D5013" t="str">
            <v>690400/9</v>
          </cell>
          <cell r="E5013" t="str">
            <v>08:31</v>
          </cell>
          <cell r="F5013" t="str">
            <v>Trutnov,,aut.nádr.</v>
          </cell>
          <cell r="G5013" t="str">
            <v>09:21</v>
          </cell>
          <cell r="H5013" t="str">
            <v>Vrchlabí,,aut.nádr.</v>
          </cell>
          <cell r="I5013">
            <v>255</v>
          </cell>
          <cell r="J5013">
            <v>29</v>
          </cell>
          <cell r="K5013">
            <v>7395</v>
          </cell>
          <cell r="L5013">
            <v>200</v>
          </cell>
          <cell r="M5013" t="str">
            <v>X vzdy</v>
          </cell>
          <cell r="N5013" t="str">
            <v>KAD Vrchlabí</v>
          </cell>
        </row>
        <row r="5014">
          <cell r="D5014" t="str">
            <v>690400/10</v>
          </cell>
          <cell r="E5014" t="str">
            <v>06:37</v>
          </cell>
          <cell r="F5014" t="str">
            <v>Vrchlabí,,aut.nádr.</v>
          </cell>
          <cell r="G5014" t="str">
            <v>07:25</v>
          </cell>
          <cell r="H5014" t="str">
            <v>Trutnov,,aut.nádr.</v>
          </cell>
          <cell r="I5014">
            <v>255</v>
          </cell>
          <cell r="J5014">
            <v>29</v>
          </cell>
          <cell r="K5014">
            <v>7395</v>
          </cell>
          <cell r="L5014">
            <v>200</v>
          </cell>
          <cell r="M5014" t="str">
            <v>X vzdy</v>
          </cell>
          <cell r="N5014" t="str">
            <v>KAD Vrchlabí</v>
          </cell>
        </row>
        <row r="5015">
          <cell r="D5015" t="str">
            <v>690400/15</v>
          </cell>
          <cell r="E5015" t="str">
            <v>12:31</v>
          </cell>
          <cell r="F5015" t="str">
            <v>Trutnov,,aut.nádr.</v>
          </cell>
          <cell r="G5015" t="str">
            <v>13:21</v>
          </cell>
          <cell r="H5015" t="str">
            <v>Vrchlabí,,aut.nádr.</v>
          </cell>
          <cell r="I5015">
            <v>255</v>
          </cell>
          <cell r="J5015">
            <v>29</v>
          </cell>
          <cell r="K5015">
            <v>7395</v>
          </cell>
          <cell r="L5015">
            <v>200</v>
          </cell>
          <cell r="M5015" t="str">
            <v>X vzdy</v>
          </cell>
          <cell r="N5015" t="str">
            <v>KAD Vrchlabí</v>
          </cell>
        </row>
        <row r="5016">
          <cell r="D5016" t="str">
            <v>690400/16</v>
          </cell>
          <cell r="E5016" t="str">
            <v>10:37</v>
          </cell>
          <cell r="F5016" t="str">
            <v>Vrchlabí,,aut.nádr.</v>
          </cell>
          <cell r="G5016" t="str">
            <v>11:25</v>
          </cell>
          <cell r="H5016" t="str">
            <v>Trutnov,,aut.nádr.</v>
          </cell>
          <cell r="I5016">
            <v>255</v>
          </cell>
          <cell r="J5016">
            <v>29</v>
          </cell>
          <cell r="K5016">
            <v>7395</v>
          </cell>
          <cell r="L5016">
            <v>200</v>
          </cell>
          <cell r="M5016" t="str">
            <v>X vzdy</v>
          </cell>
          <cell r="N5016" t="str">
            <v>KAD Vrchlabí</v>
          </cell>
        </row>
        <row r="5017">
          <cell r="D5017" t="str">
            <v>690400/19</v>
          </cell>
          <cell r="E5017" t="str">
            <v>14:31</v>
          </cell>
          <cell r="F5017" t="str">
            <v>Trutnov,,aut.nádr.</v>
          </cell>
          <cell r="G5017" t="str">
            <v>15:21</v>
          </cell>
          <cell r="H5017" t="str">
            <v>Vrchlabí,,aut.nádr.</v>
          </cell>
          <cell r="I5017">
            <v>255</v>
          </cell>
          <cell r="J5017">
            <v>29</v>
          </cell>
          <cell r="K5017">
            <v>7395</v>
          </cell>
          <cell r="L5017">
            <v>200</v>
          </cell>
          <cell r="M5017" t="str">
            <v>X vzdy</v>
          </cell>
          <cell r="N5017" t="str">
            <v>KAD Vrchlabí</v>
          </cell>
        </row>
        <row r="5018">
          <cell r="D5018" t="str">
            <v>690400/20</v>
          </cell>
          <cell r="E5018" t="str">
            <v>13:37</v>
          </cell>
          <cell r="F5018" t="str">
            <v>Vrchlabí,,aut.nádr.</v>
          </cell>
          <cell r="G5018" t="str">
            <v>14:25</v>
          </cell>
          <cell r="H5018" t="str">
            <v>Trutnov,,aut.nádr.</v>
          </cell>
          <cell r="I5018">
            <v>255</v>
          </cell>
          <cell r="J5018">
            <v>29</v>
          </cell>
          <cell r="K5018">
            <v>7395</v>
          </cell>
          <cell r="L5018">
            <v>200</v>
          </cell>
          <cell r="M5018" t="str">
            <v>X vzdy</v>
          </cell>
          <cell r="N5018" t="str">
            <v>KAD Vrchlabí</v>
          </cell>
        </row>
        <row r="5019">
          <cell r="D5019" t="str">
            <v>690400/23</v>
          </cell>
          <cell r="E5019" t="str">
            <v>15:31</v>
          </cell>
          <cell r="F5019" t="str">
            <v>Trutnov,,aut.nádr.</v>
          </cell>
          <cell r="G5019" t="str">
            <v>16:21</v>
          </cell>
          <cell r="H5019" t="str">
            <v>Vrchlabí,,aut.nádr.</v>
          </cell>
          <cell r="I5019">
            <v>255</v>
          </cell>
          <cell r="J5019">
            <v>29</v>
          </cell>
          <cell r="K5019">
            <v>7395</v>
          </cell>
          <cell r="L5019">
            <v>200</v>
          </cell>
          <cell r="M5019" t="str">
            <v>X vzdy</v>
          </cell>
          <cell r="N5019" t="str">
            <v>KAD Vrchlabí</v>
          </cell>
        </row>
        <row r="5020">
          <cell r="D5020" t="str">
            <v>690400/24</v>
          </cell>
          <cell r="E5020" t="str">
            <v>14:37</v>
          </cell>
          <cell r="F5020" t="str">
            <v>Vrchlabí,,aut.nádr.</v>
          </cell>
          <cell r="G5020" t="str">
            <v>15:25</v>
          </cell>
          <cell r="H5020" t="str">
            <v>Trutnov,,aut.nádr.</v>
          </cell>
          <cell r="I5020">
            <v>255</v>
          </cell>
          <cell r="J5020">
            <v>29</v>
          </cell>
          <cell r="K5020">
            <v>7395</v>
          </cell>
          <cell r="L5020">
            <v>200</v>
          </cell>
          <cell r="M5020" t="str">
            <v>X vzdy</v>
          </cell>
          <cell r="N5020" t="str">
            <v>KAD Vrchlabí</v>
          </cell>
        </row>
        <row r="5021">
          <cell r="D5021" t="str">
            <v>690400/27</v>
          </cell>
          <cell r="E5021" t="str">
            <v>18:31</v>
          </cell>
          <cell r="F5021" t="str">
            <v>Trutnov,,aut.nádr.</v>
          </cell>
          <cell r="G5021" t="str">
            <v>19:21</v>
          </cell>
          <cell r="H5021" t="str">
            <v>Vrchlabí,,aut.nádr.</v>
          </cell>
          <cell r="I5021">
            <v>255</v>
          </cell>
          <cell r="J5021">
            <v>29</v>
          </cell>
          <cell r="K5021">
            <v>7395</v>
          </cell>
          <cell r="L5021">
            <v>200</v>
          </cell>
          <cell r="M5021" t="str">
            <v>X vzdy</v>
          </cell>
          <cell r="N5021" t="str">
            <v>KAD Vrchlabí</v>
          </cell>
        </row>
        <row r="5022">
          <cell r="D5022" t="str">
            <v>690400/28</v>
          </cell>
          <cell r="E5022" t="str">
            <v>16:37</v>
          </cell>
          <cell r="F5022" t="str">
            <v>Vrchlabí,,aut.nádr.</v>
          </cell>
          <cell r="G5022" t="str">
            <v>17:25</v>
          </cell>
          <cell r="H5022" t="str">
            <v>Trutnov,,aut.nádr.</v>
          </cell>
          <cell r="I5022">
            <v>255</v>
          </cell>
          <cell r="J5022">
            <v>29</v>
          </cell>
          <cell r="K5022">
            <v>7395</v>
          </cell>
          <cell r="L5022">
            <v>200</v>
          </cell>
          <cell r="M5022" t="str">
            <v>X vzdy</v>
          </cell>
          <cell r="N5022" t="str">
            <v>KAD Vrchlabí</v>
          </cell>
        </row>
        <row r="5023">
          <cell r="D5023" t="str">
            <v>690400/32</v>
          </cell>
          <cell r="E5023" t="str">
            <v>20:37</v>
          </cell>
          <cell r="F5023" t="str">
            <v>Vrchlabí,,aut.nádr.</v>
          </cell>
          <cell r="G5023" t="str">
            <v>21:25</v>
          </cell>
          <cell r="H5023" t="str">
            <v>Trutnov,,aut.nádr.</v>
          </cell>
          <cell r="I5023">
            <v>255</v>
          </cell>
          <cell r="J5023">
            <v>29</v>
          </cell>
          <cell r="K5023">
            <v>7395</v>
          </cell>
          <cell r="L5023">
            <v>200</v>
          </cell>
          <cell r="M5023" t="str">
            <v>X vzdy</v>
          </cell>
          <cell r="N5023" t="str">
            <v>KAD Vrchlabí</v>
          </cell>
        </row>
        <row r="5024">
          <cell r="D5024" t="str">
            <v>690400/33</v>
          </cell>
          <cell r="E5024" t="str">
            <v>22:28</v>
          </cell>
          <cell r="F5024" t="str">
            <v>Trutnov,,aut.nádr.</v>
          </cell>
          <cell r="G5024" t="str">
            <v>23:16</v>
          </cell>
          <cell r="H5024" t="str">
            <v>Vrchlabí,,aut.nádr.</v>
          </cell>
          <cell r="I5024">
            <v>255</v>
          </cell>
          <cell r="J5024">
            <v>29</v>
          </cell>
          <cell r="K5024">
            <v>7395</v>
          </cell>
          <cell r="L5024">
            <v>200</v>
          </cell>
          <cell r="M5024" t="str">
            <v>X vzdy</v>
          </cell>
          <cell r="N5024" t="str">
            <v>KAD Vrchlabí</v>
          </cell>
        </row>
        <row r="5025">
          <cell r="D5025" t="str">
            <v>690400/107</v>
          </cell>
          <cell r="E5025" t="str">
            <v>06:41</v>
          </cell>
          <cell r="F5025" t="str">
            <v>Trutnov,,aut.nádr.</v>
          </cell>
          <cell r="G5025" t="str">
            <v>07:27</v>
          </cell>
          <cell r="H5025" t="str">
            <v>Vrchlabí,,aut.nádr.</v>
          </cell>
          <cell r="I5025">
            <v>54</v>
          </cell>
          <cell r="J5025">
            <v>29</v>
          </cell>
          <cell r="K5025">
            <v>1566</v>
          </cell>
          <cell r="L5025">
            <v>41</v>
          </cell>
          <cell r="M5025" t="str">
            <v>6 vzdy</v>
          </cell>
          <cell r="N5025" t="str">
            <v>KAD Vrchlabí</v>
          </cell>
        </row>
        <row r="5026">
          <cell r="D5026" t="str">
            <v>690400/108</v>
          </cell>
          <cell r="E5026" t="str">
            <v>06:30</v>
          </cell>
          <cell r="F5026" t="str">
            <v>Vrchlabí,,aut.nádr.</v>
          </cell>
          <cell r="G5026" t="str">
            <v>07:15</v>
          </cell>
          <cell r="H5026" t="str">
            <v>Trutnov,,aut.nádr.</v>
          </cell>
          <cell r="I5026">
            <v>62</v>
          </cell>
          <cell r="J5026">
            <v>29</v>
          </cell>
          <cell r="K5026">
            <v>1798</v>
          </cell>
          <cell r="L5026">
            <v>46</v>
          </cell>
          <cell r="M5026" t="str">
            <v>+ vzdy</v>
          </cell>
          <cell r="N5026" t="str">
            <v>KAD Vrchlabí</v>
          </cell>
        </row>
        <row r="5027">
          <cell r="D5027" t="str">
            <v>690400/111</v>
          </cell>
          <cell r="E5027" t="str">
            <v>08:41</v>
          </cell>
          <cell r="F5027" t="str">
            <v>Trutnov,,aut.nádr.</v>
          </cell>
          <cell r="G5027" t="str">
            <v>09:27</v>
          </cell>
          <cell r="H5027" t="str">
            <v>Vrchlabí,,aut.nádr.</v>
          </cell>
          <cell r="I5027">
            <v>62</v>
          </cell>
          <cell r="J5027">
            <v>29</v>
          </cell>
          <cell r="K5027">
            <v>1798</v>
          </cell>
          <cell r="L5027">
            <v>46</v>
          </cell>
          <cell r="M5027" t="str">
            <v>+ vzdy</v>
          </cell>
          <cell r="N5027" t="str">
            <v>KAD Vrchlabí</v>
          </cell>
        </row>
        <row r="5028">
          <cell r="D5028" t="str">
            <v>690400/112</v>
          </cell>
          <cell r="E5028" t="str">
            <v>08:30</v>
          </cell>
          <cell r="F5028" t="str">
            <v>Vrchlabí,,aut.nádr.</v>
          </cell>
          <cell r="G5028" t="str">
            <v>09:15</v>
          </cell>
          <cell r="H5028" t="str">
            <v>Trutnov,,aut.nádr.</v>
          </cell>
          <cell r="I5028">
            <v>54</v>
          </cell>
          <cell r="J5028">
            <v>29</v>
          </cell>
          <cell r="K5028">
            <v>1566</v>
          </cell>
          <cell r="L5028">
            <v>41</v>
          </cell>
          <cell r="M5028" t="str">
            <v>6 vzdy</v>
          </cell>
          <cell r="N5028" t="str">
            <v>KAD Vrchlabí</v>
          </cell>
        </row>
        <row r="5029">
          <cell r="D5029" t="str">
            <v>690400/113</v>
          </cell>
          <cell r="E5029" t="str">
            <v>10:41</v>
          </cell>
          <cell r="F5029" t="str">
            <v>Trutnov,,aut.nádr.</v>
          </cell>
          <cell r="G5029" t="str">
            <v>11:27</v>
          </cell>
          <cell r="H5029" t="str">
            <v>Vrchlabí,,aut.nádr.</v>
          </cell>
          <cell r="I5029">
            <v>54</v>
          </cell>
          <cell r="J5029">
            <v>29</v>
          </cell>
          <cell r="K5029">
            <v>1566</v>
          </cell>
          <cell r="L5029">
            <v>41</v>
          </cell>
          <cell r="M5029" t="str">
            <v>6 vzdy</v>
          </cell>
          <cell r="N5029" t="str">
            <v>KAD Vrchlabí</v>
          </cell>
        </row>
        <row r="5030">
          <cell r="D5030" t="str">
            <v>690400/114</v>
          </cell>
          <cell r="E5030" t="str">
            <v>10:30</v>
          </cell>
          <cell r="F5030" t="str">
            <v>Vrchlabí,,aut.nádr.</v>
          </cell>
          <cell r="G5030" t="str">
            <v>11:15</v>
          </cell>
          <cell r="H5030" t="str">
            <v>Trutnov,,aut.nádr.</v>
          </cell>
          <cell r="I5030">
            <v>62</v>
          </cell>
          <cell r="J5030">
            <v>29</v>
          </cell>
          <cell r="K5030">
            <v>1798</v>
          </cell>
          <cell r="L5030">
            <v>46</v>
          </cell>
          <cell r="M5030" t="str">
            <v>+ vzdy</v>
          </cell>
          <cell r="N5030" t="str">
            <v>KAD Vrchlabí</v>
          </cell>
        </row>
        <row r="5031">
          <cell r="D5031" t="str">
            <v>690400/117</v>
          </cell>
          <cell r="E5031" t="str">
            <v>12:41</v>
          </cell>
          <cell r="F5031" t="str">
            <v>Trutnov,,aut.nádr.</v>
          </cell>
          <cell r="G5031" t="str">
            <v>13:27</v>
          </cell>
          <cell r="H5031" t="str">
            <v>Vrchlabí,,aut.nádr.</v>
          </cell>
          <cell r="I5031">
            <v>62</v>
          </cell>
          <cell r="J5031">
            <v>29</v>
          </cell>
          <cell r="K5031">
            <v>1798</v>
          </cell>
          <cell r="L5031">
            <v>46</v>
          </cell>
          <cell r="M5031" t="str">
            <v>+ vzdy</v>
          </cell>
          <cell r="N5031" t="str">
            <v>KAD Vrchlabí</v>
          </cell>
        </row>
        <row r="5032">
          <cell r="D5032" t="str">
            <v>690400/118</v>
          </cell>
          <cell r="E5032" t="str">
            <v>12:30</v>
          </cell>
          <cell r="F5032" t="str">
            <v>Vrchlabí,,aut.nádr.</v>
          </cell>
          <cell r="G5032" t="str">
            <v>13:15</v>
          </cell>
          <cell r="H5032" t="str">
            <v>Trutnov,,aut.nádr.</v>
          </cell>
          <cell r="I5032">
            <v>54</v>
          </cell>
          <cell r="J5032">
            <v>29</v>
          </cell>
          <cell r="K5032">
            <v>1566</v>
          </cell>
          <cell r="L5032">
            <v>41</v>
          </cell>
          <cell r="M5032" t="str">
            <v>6 vzdy</v>
          </cell>
          <cell r="N5032" t="str">
            <v>KAD Vrchlabí</v>
          </cell>
        </row>
        <row r="5033">
          <cell r="D5033" t="str">
            <v>690400/121</v>
          </cell>
          <cell r="E5033" t="str">
            <v>14:41</v>
          </cell>
          <cell r="F5033" t="str">
            <v>Trutnov,,aut.nádr.</v>
          </cell>
          <cell r="G5033" t="str">
            <v>15:27</v>
          </cell>
          <cell r="H5033" t="str">
            <v>Vrchlabí,,aut.nádr.</v>
          </cell>
          <cell r="I5033">
            <v>54</v>
          </cell>
          <cell r="J5033">
            <v>29</v>
          </cell>
          <cell r="K5033">
            <v>1566</v>
          </cell>
          <cell r="L5033">
            <v>41</v>
          </cell>
          <cell r="M5033" t="str">
            <v>6 vzdy</v>
          </cell>
          <cell r="N5033" t="str">
            <v>KAD Vrchlabí</v>
          </cell>
        </row>
        <row r="5034">
          <cell r="D5034" t="str">
            <v>690400/122</v>
          </cell>
          <cell r="E5034" t="str">
            <v>14:30</v>
          </cell>
          <cell r="F5034" t="str">
            <v>Vrchlabí,,aut.nádr.</v>
          </cell>
          <cell r="G5034" t="str">
            <v>15:15</v>
          </cell>
          <cell r="H5034" t="str">
            <v>Trutnov,,aut.nádr.</v>
          </cell>
          <cell r="I5034">
            <v>62</v>
          </cell>
          <cell r="J5034">
            <v>29</v>
          </cell>
          <cell r="K5034">
            <v>1798</v>
          </cell>
          <cell r="L5034">
            <v>46</v>
          </cell>
          <cell r="M5034" t="str">
            <v>+ vzdy</v>
          </cell>
          <cell r="N5034" t="str">
            <v>KAD Vrchlabí</v>
          </cell>
        </row>
        <row r="5035">
          <cell r="D5035" t="str">
            <v>690400/125</v>
          </cell>
          <cell r="E5035" t="str">
            <v>16:41</v>
          </cell>
          <cell r="F5035" t="str">
            <v>Trutnov,,aut.nádr.</v>
          </cell>
          <cell r="G5035" t="str">
            <v>17:27</v>
          </cell>
          <cell r="H5035" t="str">
            <v>Vrchlabí,,aut.nádr.</v>
          </cell>
          <cell r="I5035">
            <v>62</v>
          </cell>
          <cell r="J5035">
            <v>29</v>
          </cell>
          <cell r="K5035">
            <v>1798</v>
          </cell>
          <cell r="L5035">
            <v>46</v>
          </cell>
          <cell r="M5035" t="str">
            <v>+ vzdy</v>
          </cell>
          <cell r="N5035" t="str">
            <v>KAD Vrchlabí</v>
          </cell>
        </row>
        <row r="5036">
          <cell r="D5036" t="str">
            <v>690400/126</v>
          </cell>
          <cell r="E5036" t="str">
            <v>16:30</v>
          </cell>
          <cell r="F5036" t="str">
            <v>Vrchlabí,,aut.nádr.</v>
          </cell>
          <cell r="G5036" t="str">
            <v>17:15</v>
          </cell>
          <cell r="H5036" t="str">
            <v>Trutnov,,aut.nádr.</v>
          </cell>
          <cell r="I5036">
            <v>54</v>
          </cell>
          <cell r="J5036">
            <v>29</v>
          </cell>
          <cell r="K5036">
            <v>1566</v>
          </cell>
          <cell r="L5036">
            <v>41</v>
          </cell>
          <cell r="M5036" t="str">
            <v>6 vzdy</v>
          </cell>
          <cell r="N5036" t="str">
            <v>KAD Vrchlabí</v>
          </cell>
        </row>
        <row r="5037">
          <cell r="D5037" t="str">
            <v>690400/129</v>
          </cell>
          <cell r="E5037" t="str">
            <v>18:41</v>
          </cell>
          <cell r="F5037" t="str">
            <v>Trutnov,,aut.nádr.</v>
          </cell>
          <cell r="G5037" t="str">
            <v>19:27</v>
          </cell>
          <cell r="H5037" t="str">
            <v>Vrchlabí,,aut.nádr.</v>
          </cell>
          <cell r="I5037">
            <v>54</v>
          </cell>
          <cell r="J5037">
            <v>29</v>
          </cell>
          <cell r="K5037">
            <v>1566</v>
          </cell>
          <cell r="L5037">
            <v>41</v>
          </cell>
          <cell r="M5037" t="str">
            <v>6 vzdy</v>
          </cell>
          <cell r="N5037" t="str">
            <v>KAD Vrchlabí</v>
          </cell>
        </row>
        <row r="5038">
          <cell r="D5038" t="str">
            <v>690400/130</v>
          </cell>
          <cell r="E5038" t="str">
            <v>18:30</v>
          </cell>
          <cell r="F5038" t="str">
            <v>Vrchlabí,,aut.nádr.</v>
          </cell>
          <cell r="G5038" t="str">
            <v>19:15</v>
          </cell>
          <cell r="H5038" t="str">
            <v>Trutnov,,aut.nádr.</v>
          </cell>
          <cell r="I5038">
            <v>53</v>
          </cell>
          <cell r="J5038">
            <v>29</v>
          </cell>
          <cell r="K5038">
            <v>1537</v>
          </cell>
          <cell r="L5038">
            <v>41</v>
          </cell>
          <cell r="M5038" t="str">
            <v>+ vzdy</v>
          </cell>
          <cell r="N5038" t="str">
            <v>KAD Vrchlabí</v>
          </cell>
        </row>
        <row r="5039">
          <cell r="D5039" t="str">
            <v>690400/131</v>
          </cell>
          <cell r="E5039" t="str">
            <v>20:41</v>
          </cell>
          <cell r="F5039" t="str">
            <v>Trutnov,,aut.nádr.</v>
          </cell>
          <cell r="G5039" t="str">
            <v>21:27</v>
          </cell>
          <cell r="H5039" t="str">
            <v>Vrchlabí,,aut.nádr.</v>
          </cell>
          <cell r="I5039">
            <v>53</v>
          </cell>
          <cell r="J5039">
            <v>29</v>
          </cell>
          <cell r="K5039">
            <v>1537</v>
          </cell>
          <cell r="L5039">
            <v>41</v>
          </cell>
          <cell r="M5039" t="str">
            <v>+ vzdy</v>
          </cell>
          <cell r="N5039" t="str">
            <v>KAD Vrchlabí</v>
          </cell>
        </row>
        <row r="5040">
          <cell r="D5040" t="str">
            <v>690401/7</v>
          </cell>
          <cell r="E5040" t="str">
            <v>15:25</v>
          </cell>
          <cell r="F5040" t="str">
            <v>Svoboda n.Úpou,,aut.st.</v>
          </cell>
          <cell r="G5040" t="str">
            <v>15:57</v>
          </cell>
          <cell r="H5040" t="str">
            <v>Horní Malá Úpa,,Pomezní Boudy</v>
          </cell>
          <cell r="I5040">
            <v>255</v>
          </cell>
          <cell r="J5040">
            <v>19</v>
          </cell>
          <cell r="K5040">
            <v>4845</v>
          </cell>
          <cell r="L5040">
            <v>200</v>
          </cell>
          <cell r="M5040" t="str">
            <v>X vzdy</v>
          </cell>
          <cell r="N5040" t="str">
            <v>KAD Vrchlabí</v>
          </cell>
        </row>
        <row r="5041">
          <cell r="D5041" t="str">
            <v>690401/10</v>
          </cell>
          <cell r="E5041" t="str">
            <v>16:03</v>
          </cell>
          <cell r="F5041" t="str">
            <v>Horní Malá Úpa,,Pomezní Boudy</v>
          </cell>
          <cell r="G5041" t="str">
            <v>16:36</v>
          </cell>
          <cell r="H5041" t="str">
            <v>Svoboda n.Úpou,,aut.st.</v>
          </cell>
          <cell r="I5041">
            <v>255</v>
          </cell>
          <cell r="J5041">
            <v>19</v>
          </cell>
          <cell r="K5041">
            <v>4845</v>
          </cell>
          <cell r="L5041">
            <v>200</v>
          </cell>
          <cell r="M5041" t="str">
            <v>X vzdy</v>
          </cell>
          <cell r="N5041" t="str">
            <v>KAD Vrchlabí</v>
          </cell>
        </row>
        <row r="5042">
          <cell r="D5042" t="str">
            <v>690401/11</v>
          </cell>
          <cell r="E5042" t="str">
            <v>17:40</v>
          </cell>
          <cell r="F5042" t="str">
            <v>Svoboda n.Úpou,,aut.st.</v>
          </cell>
          <cell r="G5042" t="str">
            <v>18:09</v>
          </cell>
          <cell r="H5042" t="str">
            <v>Horní Malá Úpa,,Pomezní Boudy</v>
          </cell>
          <cell r="I5042">
            <v>255</v>
          </cell>
          <cell r="J5042">
            <v>19</v>
          </cell>
          <cell r="K5042">
            <v>4845</v>
          </cell>
          <cell r="L5042">
            <v>200</v>
          </cell>
          <cell r="M5042" t="str">
            <v>X vzdy</v>
          </cell>
          <cell r="N5042" t="str">
            <v>KAD Vrchlabí</v>
          </cell>
        </row>
        <row r="5043">
          <cell r="D5043" t="str">
            <v>690401/14</v>
          </cell>
          <cell r="E5043" t="str">
            <v>18:10</v>
          </cell>
          <cell r="F5043" t="str">
            <v>Horní Malá Úpa,,Pomezní Boudy</v>
          </cell>
          <cell r="G5043" t="str">
            <v>18:57</v>
          </cell>
          <cell r="H5043" t="str">
            <v>Svoboda n.Úpou,,aut.st.</v>
          </cell>
          <cell r="I5043">
            <v>255</v>
          </cell>
          <cell r="J5043">
            <v>18</v>
          </cell>
          <cell r="K5043">
            <v>4590</v>
          </cell>
          <cell r="L5043">
            <v>200</v>
          </cell>
          <cell r="M5043" t="str">
            <v>X vzdy</v>
          </cell>
          <cell r="N5043" t="str">
            <v>KAD Vrchlabí</v>
          </cell>
        </row>
        <row r="5044">
          <cell r="D5044" t="str">
            <v>690401/102</v>
          </cell>
          <cell r="E5044" t="str">
            <v>05:01</v>
          </cell>
          <cell r="F5044" t="str">
            <v>Mladé Buky,,rozc.</v>
          </cell>
          <cell r="G5044" t="str">
            <v>05:18</v>
          </cell>
          <cell r="H5044" t="str">
            <v>Trutnov,,aut.nádr.</v>
          </cell>
          <cell r="I5044">
            <v>54</v>
          </cell>
          <cell r="J5044">
            <v>10</v>
          </cell>
          <cell r="K5044">
            <v>540</v>
          </cell>
          <cell r="L5044">
            <v>41</v>
          </cell>
          <cell r="M5044" t="str">
            <v>6 vzdy</v>
          </cell>
          <cell r="N5044" t="str">
            <v>KAD Vrchlabí</v>
          </cell>
        </row>
        <row r="5045">
          <cell r="D5045" t="str">
            <v>690402/1</v>
          </cell>
          <cell r="E5045" t="str">
            <v>04:38</v>
          </cell>
          <cell r="F5045" t="str">
            <v>Dolní Kalná</v>
          </cell>
          <cell r="G5045" t="str">
            <v>05:22</v>
          </cell>
          <cell r="H5045" t="str">
            <v>Jičín,,aut.st.</v>
          </cell>
          <cell r="I5045">
            <v>255</v>
          </cell>
          <cell r="J5045">
            <v>22</v>
          </cell>
          <cell r="K5045">
            <v>5610</v>
          </cell>
          <cell r="L5045">
            <v>200</v>
          </cell>
          <cell r="M5045" t="str">
            <v>X vzdy</v>
          </cell>
          <cell r="N5045" t="str">
            <v>KAD Vrchlabí</v>
          </cell>
        </row>
        <row r="5046">
          <cell r="D5046" t="str">
            <v>690402/8</v>
          </cell>
          <cell r="E5046" t="str">
            <v>05:27</v>
          </cell>
          <cell r="F5046" t="str">
            <v>Jičín,,aut.st.</v>
          </cell>
          <cell r="G5046" t="str">
            <v>07:21</v>
          </cell>
          <cell r="H5046" t="str">
            <v>Trutnov,,aut.nádr.</v>
          </cell>
          <cell r="I5046">
            <v>255</v>
          </cell>
          <cell r="J5046">
            <v>53</v>
          </cell>
          <cell r="K5046">
            <v>13515</v>
          </cell>
          <cell r="L5046">
            <v>200</v>
          </cell>
          <cell r="M5046" t="str">
            <v>X vzdy</v>
          </cell>
          <cell r="N5046" t="str">
            <v>KAD Vrchlabí</v>
          </cell>
        </row>
        <row r="5047">
          <cell r="D5047" t="str">
            <v>690402/13</v>
          </cell>
          <cell r="E5047" t="str">
            <v>08:37</v>
          </cell>
          <cell r="F5047" t="str">
            <v>Trutnov,,aut.nádr.</v>
          </cell>
          <cell r="G5047" t="str">
            <v>10:26</v>
          </cell>
          <cell r="H5047" t="str">
            <v>Jičín,,aut.st.</v>
          </cell>
          <cell r="I5047">
            <v>255</v>
          </cell>
          <cell r="J5047">
            <v>54</v>
          </cell>
          <cell r="K5047">
            <v>13770</v>
          </cell>
          <cell r="L5047">
            <v>200</v>
          </cell>
          <cell r="M5047" t="str">
            <v>X vzdy</v>
          </cell>
          <cell r="N5047" t="str">
            <v>KAD Vrchlabí</v>
          </cell>
        </row>
        <row r="5048">
          <cell r="D5048" t="str">
            <v>690402/22</v>
          </cell>
          <cell r="E5048" t="str">
            <v>11:32</v>
          </cell>
          <cell r="F5048" t="str">
            <v>Jičín,,aut.st.</v>
          </cell>
          <cell r="G5048" t="str">
            <v>13:21</v>
          </cell>
          <cell r="H5048" t="str">
            <v>Trutnov,,aut.nádr.</v>
          </cell>
          <cell r="I5048">
            <v>255</v>
          </cell>
          <cell r="J5048">
            <v>54</v>
          </cell>
          <cell r="K5048">
            <v>13770</v>
          </cell>
          <cell r="L5048">
            <v>200</v>
          </cell>
          <cell r="M5048" t="str">
            <v>X vzdy</v>
          </cell>
          <cell r="N5048" t="str">
            <v>KAD Vrchlabí</v>
          </cell>
        </row>
        <row r="5049">
          <cell r="D5049" t="str">
            <v>690402/25</v>
          </cell>
          <cell r="E5049" t="str">
            <v>13:37</v>
          </cell>
          <cell r="F5049" t="str">
            <v>Trutnov,,aut.nádr.</v>
          </cell>
          <cell r="G5049" t="str">
            <v>15:28</v>
          </cell>
          <cell r="H5049" t="str">
            <v>Jičín,,aut.st.</v>
          </cell>
          <cell r="I5049">
            <v>255</v>
          </cell>
          <cell r="J5049">
            <v>59</v>
          </cell>
          <cell r="K5049">
            <v>15045</v>
          </cell>
          <cell r="L5049">
            <v>200</v>
          </cell>
          <cell r="M5049" t="str">
            <v>X vzdy</v>
          </cell>
          <cell r="N5049" t="str">
            <v>KAD Vrchlabí</v>
          </cell>
        </row>
        <row r="5050">
          <cell r="D5050" t="str">
            <v>690402/34</v>
          </cell>
          <cell r="E5050" t="str">
            <v>15:32</v>
          </cell>
          <cell r="F5050" t="str">
            <v>Jičín,,aut.st.</v>
          </cell>
          <cell r="G5050" t="str">
            <v>16:17</v>
          </cell>
          <cell r="H5050" t="str">
            <v>Dolní Kalná</v>
          </cell>
          <cell r="I5050">
            <v>255</v>
          </cell>
          <cell r="J5050">
            <v>22</v>
          </cell>
          <cell r="K5050">
            <v>5610</v>
          </cell>
          <cell r="L5050">
            <v>200</v>
          </cell>
          <cell r="M5050" t="str">
            <v>X vzdy</v>
          </cell>
          <cell r="N5050" t="str">
            <v>KAD Vrchlabí</v>
          </cell>
        </row>
        <row r="5051">
          <cell r="D5051" t="str">
            <v>690403/1</v>
          </cell>
          <cell r="E5051" t="str">
            <v>05:38</v>
          </cell>
          <cell r="F5051" t="str">
            <v>Hostinné,,žel.st.</v>
          </cell>
          <cell r="G5051" t="str">
            <v>06:30</v>
          </cell>
          <cell r="H5051" t="str">
            <v>Vrchlabí,,aut.nádr.</v>
          </cell>
          <cell r="I5051">
            <v>255</v>
          </cell>
          <cell r="J5051">
            <v>24</v>
          </cell>
          <cell r="K5051">
            <v>6120</v>
          </cell>
          <cell r="L5051">
            <v>200</v>
          </cell>
          <cell r="M5051" t="str">
            <v>X vzdy</v>
          </cell>
          <cell r="N5051" t="str">
            <v>KAD Vrchlabí</v>
          </cell>
        </row>
        <row r="5052">
          <cell r="D5052" t="str">
            <v>690403/2</v>
          </cell>
          <cell r="E5052" t="str">
            <v>05:05</v>
          </cell>
          <cell r="F5052" t="str">
            <v>Vrchlabí,,aut.nádr.</v>
          </cell>
          <cell r="G5052" t="str">
            <v>05:34</v>
          </cell>
          <cell r="H5052" t="str">
            <v>Hostinné,,žel.st.</v>
          </cell>
          <cell r="I5052">
            <v>255</v>
          </cell>
          <cell r="J5052">
            <v>16</v>
          </cell>
          <cell r="K5052">
            <v>4080</v>
          </cell>
          <cell r="L5052">
            <v>200</v>
          </cell>
          <cell r="M5052" t="str">
            <v>X vzdy</v>
          </cell>
          <cell r="N5052" t="str">
            <v>KAD Vrchlabí</v>
          </cell>
        </row>
        <row r="5053">
          <cell r="D5053" t="str">
            <v>690403/3</v>
          </cell>
          <cell r="E5053" t="str">
            <v>06:03</v>
          </cell>
          <cell r="F5053" t="str">
            <v>Dvůr Králové n.L.,,žel.st.</v>
          </cell>
          <cell r="G5053" t="str">
            <v>07:12</v>
          </cell>
          <cell r="H5053" t="str">
            <v>Vrchlabí,,aut.nádr.</v>
          </cell>
          <cell r="I5053">
            <v>255</v>
          </cell>
          <cell r="J5053">
            <v>38</v>
          </cell>
          <cell r="K5053">
            <v>9690</v>
          </cell>
          <cell r="L5053">
            <v>200</v>
          </cell>
          <cell r="M5053" t="str">
            <v>X vzdy</v>
          </cell>
          <cell r="N5053" t="str">
            <v>KAD Vrchlabí</v>
          </cell>
        </row>
        <row r="5054">
          <cell r="D5054" t="str">
            <v>690403/4</v>
          </cell>
          <cell r="E5054" t="str">
            <v>06:40</v>
          </cell>
          <cell r="F5054" t="str">
            <v>Vrchlabí,,aut.nádr.</v>
          </cell>
          <cell r="G5054" t="str">
            <v>07:45</v>
          </cell>
          <cell r="H5054" t="str">
            <v>Dvůr Králové n.L.,,žel.st.</v>
          </cell>
          <cell r="I5054">
            <v>255</v>
          </cell>
          <cell r="J5054">
            <v>38</v>
          </cell>
          <cell r="K5054">
            <v>9690</v>
          </cell>
          <cell r="L5054">
            <v>200</v>
          </cell>
          <cell r="M5054" t="str">
            <v>X vzdy</v>
          </cell>
          <cell r="N5054" t="str">
            <v>KAD Vrchlabí</v>
          </cell>
        </row>
        <row r="5055">
          <cell r="D5055" t="str">
            <v>690403/5</v>
          </cell>
          <cell r="E5055" t="str">
            <v>10:03</v>
          </cell>
          <cell r="F5055" t="str">
            <v>Dvůr Králové n.L.,,žel.st.</v>
          </cell>
          <cell r="G5055" t="str">
            <v>11:12</v>
          </cell>
          <cell r="H5055" t="str">
            <v>Vrchlabí,,aut.nádr.</v>
          </cell>
          <cell r="I5055">
            <v>255</v>
          </cell>
          <cell r="J5055">
            <v>38</v>
          </cell>
          <cell r="K5055">
            <v>9690</v>
          </cell>
          <cell r="L5055">
            <v>200</v>
          </cell>
          <cell r="M5055" t="str">
            <v>X vzdy</v>
          </cell>
          <cell r="N5055" t="str">
            <v>KAD Vrchlabí</v>
          </cell>
        </row>
        <row r="5056">
          <cell r="D5056" t="str">
            <v>690403/6</v>
          </cell>
          <cell r="E5056" t="str">
            <v>04:50</v>
          </cell>
          <cell r="F5056" t="str">
            <v>Vrchlabí,,aut.nádr.</v>
          </cell>
          <cell r="G5056" t="str">
            <v>05:53</v>
          </cell>
          <cell r="H5056" t="str">
            <v>Dvůr Králové n.L.,,žel.st.</v>
          </cell>
          <cell r="I5056">
            <v>255</v>
          </cell>
          <cell r="J5056">
            <v>38</v>
          </cell>
          <cell r="K5056">
            <v>9690</v>
          </cell>
          <cell r="L5056">
            <v>200</v>
          </cell>
          <cell r="M5056" t="str">
            <v>X vzdy</v>
          </cell>
          <cell r="N5056" t="str">
            <v>KAD Vrchlabí</v>
          </cell>
        </row>
        <row r="5057">
          <cell r="D5057" t="str">
            <v>690403/8</v>
          </cell>
          <cell r="E5057" t="str">
            <v>12:45</v>
          </cell>
          <cell r="F5057" t="str">
            <v>Vrchlabí,,aut.nádr.</v>
          </cell>
          <cell r="G5057" t="str">
            <v>13:53</v>
          </cell>
          <cell r="H5057" t="str">
            <v>Dvůr Králové n.L.,,žel.st.</v>
          </cell>
          <cell r="I5057">
            <v>255</v>
          </cell>
          <cell r="J5057">
            <v>38</v>
          </cell>
          <cell r="K5057">
            <v>9690</v>
          </cell>
          <cell r="L5057">
            <v>200</v>
          </cell>
          <cell r="M5057" t="str">
            <v>X vzdy</v>
          </cell>
          <cell r="N5057" t="str">
            <v>KAD Vrchlabí</v>
          </cell>
        </row>
        <row r="5058">
          <cell r="D5058" t="str">
            <v>690403/9</v>
          </cell>
          <cell r="E5058" t="str">
            <v>14:03</v>
          </cell>
          <cell r="F5058" t="str">
            <v>Dvůr Králové n.L.,,žel.st.</v>
          </cell>
          <cell r="G5058" t="str">
            <v>15:12</v>
          </cell>
          <cell r="H5058" t="str">
            <v>Vrchlabí,,aut.nádr.</v>
          </cell>
          <cell r="I5058">
            <v>255</v>
          </cell>
          <cell r="J5058">
            <v>38</v>
          </cell>
          <cell r="K5058">
            <v>9690</v>
          </cell>
          <cell r="L5058">
            <v>200</v>
          </cell>
          <cell r="M5058" t="str">
            <v>X vzdy</v>
          </cell>
          <cell r="N5058" t="str">
            <v>KAD Vrchlabí</v>
          </cell>
        </row>
        <row r="5059">
          <cell r="D5059" t="str">
            <v>690403/10</v>
          </cell>
          <cell r="E5059" t="str">
            <v>14:30</v>
          </cell>
          <cell r="F5059" t="str">
            <v>Vrchlabí,,aut.nádr.</v>
          </cell>
          <cell r="G5059" t="str">
            <v>15:53</v>
          </cell>
          <cell r="H5059" t="str">
            <v>Dvůr Králové n.L.,,žel.st.</v>
          </cell>
          <cell r="I5059">
            <v>255</v>
          </cell>
          <cell r="J5059">
            <v>46</v>
          </cell>
          <cell r="K5059">
            <v>11730</v>
          </cell>
          <cell r="L5059">
            <v>200</v>
          </cell>
          <cell r="M5059" t="str">
            <v>X vzdy</v>
          </cell>
          <cell r="N5059" t="str">
            <v>KAD Vrchlabí</v>
          </cell>
        </row>
        <row r="5060">
          <cell r="D5060" t="str">
            <v>690403/11</v>
          </cell>
          <cell r="E5060" t="str">
            <v>16:03</v>
          </cell>
          <cell r="F5060" t="str">
            <v>Dvůr Králové n.L.,,žel.st.</v>
          </cell>
          <cell r="G5060" t="str">
            <v>17:12</v>
          </cell>
          <cell r="H5060" t="str">
            <v>Vrchlabí,,aut.nádr.</v>
          </cell>
          <cell r="I5060">
            <v>255</v>
          </cell>
          <cell r="J5060">
            <v>38</v>
          </cell>
          <cell r="K5060">
            <v>9690</v>
          </cell>
          <cell r="L5060">
            <v>200</v>
          </cell>
          <cell r="M5060" t="str">
            <v>X vzdy</v>
          </cell>
          <cell r="N5060" t="str">
            <v>KAD Vrchlabí</v>
          </cell>
        </row>
        <row r="5061">
          <cell r="D5061" t="str">
            <v>690403/12</v>
          </cell>
          <cell r="E5061" t="str">
            <v>17:45</v>
          </cell>
          <cell r="F5061" t="str">
            <v>Vrchlabí,,aut.nádr.</v>
          </cell>
          <cell r="G5061" t="str">
            <v>18:12</v>
          </cell>
          <cell r="H5061" t="str">
            <v>Hostinné,,aut.st.</v>
          </cell>
          <cell r="I5061">
            <v>255</v>
          </cell>
          <cell r="J5061">
            <v>15</v>
          </cell>
          <cell r="K5061">
            <v>3825</v>
          </cell>
          <cell r="L5061">
            <v>200</v>
          </cell>
          <cell r="M5061" t="str">
            <v>X vzdy</v>
          </cell>
          <cell r="N5061" t="str">
            <v>KAD Vrchlabí</v>
          </cell>
        </row>
        <row r="5062">
          <cell r="D5062" t="str">
            <v>690403/14</v>
          </cell>
          <cell r="E5062" t="str">
            <v>18:45</v>
          </cell>
          <cell r="F5062" t="str">
            <v>Vrchlabí,,aut.nádr.</v>
          </cell>
          <cell r="G5062" t="str">
            <v>19:53</v>
          </cell>
          <cell r="H5062" t="str">
            <v>Dvůr Králové n.L.,,žel.st.</v>
          </cell>
          <cell r="I5062">
            <v>255</v>
          </cell>
          <cell r="J5062">
            <v>38</v>
          </cell>
          <cell r="K5062">
            <v>9690</v>
          </cell>
          <cell r="L5062">
            <v>200</v>
          </cell>
          <cell r="M5062" t="str">
            <v>X vzdy</v>
          </cell>
          <cell r="N5062" t="str">
            <v>KAD Vrchlabí</v>
          </cell>
        </row>
        <row r="5063">
          <cell r="D5063" t="str">
            <v>690403/15</v>
          </cell>
          <cell r="E5063" t="str">
            <v>18:15</v>
          </cell>
          <cell r="F5063" t="str">
            <v>Hostinné,,aut.st.</v>
          </cell>
          <cell r="G5063" t="str">
            <v>18:42</v>
          </cell>
          <cell r="H5063" t="str">
            <v>Vrchlabí,,aut.nádr.</v>
          </cell>
          <cell r="I5063">
            <v>255</v>
          </cell>
          <cell r="J5063">
            <v>15</v>
          </cell>
          <cell r="K5063">
            <v>3825</v>
          </cell>
          <cell r="L5063">
            <v>200</v>
          </cell>
          <cell r="M5063" t="str">
            <v>X vzdy</v>
          </cell>
          <cell r="N5063" t="str">
            <v>KAD Vrchlabí</v>
          </cell>
        </row>
        <row r="5064">
          <cell r="D5064" t="str">
            <v>690403/16</v>
          </cell>
          <cell r="E5064" t="str">
            <v>22:10</v>
          </cell>
          <cell r="F5064" t="str">
            <v>Vrchlabí,,Tesla</v>
          </cell>
          <cell r="G5064" t="str">
            <v>22:48</v>
          </cell>
          <cell r="H5064" t="str">
            <v>Hostinné,,aut.st.</v>
          </cell>
          <cell r="I5064">
            <v>253</v>
          </cell>
          <cell r="J5064">
            <v>26</v>
          </cell>
          <cell r="K5064">
            <v>6578</v>
          </cell>
          <cell r="L5064">
            <v>200</v>
          </cell>
          <cell r="M5064" t="str">
            <v>X vzdy</v>
          </cell>
          <cell r="N5064" t="str">
            <v>KAD Vrchlabí</v>
          </cell>
        </row>
        <row r="5065">
          <cell r="D5065" t="str">
            <v>690403/19</v>
          </cell>
          <cell r="E5065" t="str">
            <v>20:03</v>
          </cell>
          <cell r="F5065" t="str">
            <v>Dvůr Králové n.L.,,žel.st.</v>
          </cell>
          <cell r="G5065" t="str">
            <v>21:12</v>
          </cell>
          <cell r="H5065" t="str">
            <v>Vrchlabí,,aut.nádr.</v>
          </cell>
          <cell r="I5065">
            <v>255</v>
          </cell>
          <cell r="J5065">
            <v>38</v>
          </cell>
          <cell r="K5065">
            <v>9690</v>
          </cell>
          <cell r="L5065">
            <v>200</v>
          </cell>
          <cell r="M5065" t="str">
            <v>X vzdy</v>
          </cell>
          <cell r="N5065" t="str">
            <v>KAD Vrchlabí</v>
          </cell>
        </row>
        <row r="5066">
          <cell r="D5066" t="str">
            <v>690403/21</v>
          </cell>
          <cell r="E5066" t="str">
            <v>22:50</v>
          </cell>
          <cell r="F5066" t="str">
            <v>Hostinné,,aut.st.</v>
          </cell>
          <cell r="G5066" t="str">
            <v>23:12</v>
          </cell>
          <cell r="H5066" t="str">
            <v>Vrchlabí,,aut.nádr.</v>
          </cell>
          <cell r="I5066">
            <v>253</v>
          </cell>
          <cell r="J5066">
            <v>15</v>
          </cell>
          <cell r="K5066">
            <v>3795</v>
          </cell>
          <cell r="L5066">
            <v>200</v>
          </cell>
          <cell r="M5066" t="str">
            <v>X vzdy</v>
          </cell>
          <cell r="N5066" t="str">
            <v>KAD Vrchlabí</v>
          </cell>
        </row>
        <row r="5067">
          <cell r="D5067" t="str">
            <v>690403/103</v>
          </cell>
          <cell r="E5067" t="str">
            <v>08:03</v>
          </cell>
          <cell r="F5067" t="str">
            <v>Dvůr Králové n.L.,,žel.st.</v>
          </cell>
          <cell r="G5067" t="str">
            <v>08:59</v>
          </cell>
          <cell r="H5067" t="str">
            <v>Vrchlabí,,aut.nádr.</v>
          </cell>
          <cell r="I5067">
            <v>116</v>
          </cell>
          <cell r="J5067">
            <v>38</v>
          </cell>
          <cell r="K5067">
            <v>4408</v>
          </cell>
          <cell r="L5067">
            <v>87</v>
          </cell>
          <cell r="M5067" t="str">
            <v>6+ vzdy</v>
          </cell>
          <cell r="N5067" t="str">
            <v>KAD Vrchlabí</v>
          </cell>
        </row>
        <row r="5068">
          <cell r="D5068" t="str">
            <v>690403/104</v>
          </cell>
          <cell r="E5068" t="str">
            <v>06:57</v>
          </cell>
          <cell r="F5068" t="str">
            <v>Vrchlabí,,aut.nádr.</v>
          </cell>
          <cell r="G5068" t="str">
            <v>07:53</v>
          </cell>
          <cell r="H5068" t="str">
            <v>Dvůr Králové n.L.,,žel.st.</v>
          </cell>
          <cell r="I5068">
            <v>116</v>
          </cell>
          <cell r="J5068">
            <v>38</v>
          </cell>
          <cell r="K5068">
            <v>4408</v>
          </cell>
          <cell r="L5068">
            <v>87</v>
          </cell>
          <cell r="M5068" t="str">
            <v>6+ vzdy</v>
          </cell>
          <cell r="N5068" t="str">
            <v>KAD Vrchlabí</v>
          </cell>
        </row>
        <row r="5069">
          <cell r="D5069" t="str">
            <v>690403/106</v>
          </cell>
          <cell r="E5069" t="str">
            <v>10:57</v>
          </cell>
          <cell r="F5069" t="str">
            <v>Vrchlabí,,aut.nádr.</v>
          </cell>
          <cell r="G5069" t="str">
            <v>11:53</v>
          </cell>
          <cell r="H5069" t="str">
            <v>Dvůr Králové n.L.,,žel.st.</v>
          </cell>
          <cell r="I5069">
            <v>116</v>
          </cell>
          <cell r="J5069">
            <v>38</v>
          </cell>
          <cell r="K5069">
            <v>4408</v>
          </cell>
          <cell r="L5069">
            <v>87</v>
          </cell>
          <cell r="M5069" t="str">
            <v>6+ vzdy</v>
          </cell>
          <cell r="N5069" t="str">
            <v>KAD Vrchlabí</v>
          </cell>
        </row>
        <row r="5070">
          <cell r="D5070" t="str">
            <v>690403/107</v>
          </cell>
          <cell r="E5070" t="str">
            <v>12:03</v>
          </cell>
          <cell r="F5070" t="str">
            <v>Dvůr Králové n.L.,,žel.st.</v>
          </cell>
          <cell r="G5070" t="str">
            <v>12:59</v>
          </cell>
          <cell r="H5070" t="str">
            <v>Vrchlabí,,aut.nádr.</v>
          </cell>
          <cell r="I5070">
            <v>116</v>
          </cell>
          <cell r="J5070">
            <v>38</v>
          </cell>
          <cell r="K5070">
            <v>4408</v>
          </cell>
          <cell r="L5070">
            <v>87</v>
          </cell>
          <cell r="M5070" t="str">
            <v>6+ vzdy</v>
          </cell>
          <cell r="N5070" t="str">
            <v>KAD Vrchlabí</v>
          </cell>
        </row>
        <row r="5071">
          <cell r="D5071" t="str">
            <v>690403/110</v>
          </cell>
          <cell r="E5071" t="str">
            <v>14:57</v>
          </cell>
          <cell r="F5071" t="str">
            <v>Vrchlabí,,aut.nádr.</v>
          </cell>
          <cell r="G5071" t="str">
            <v>15:53</v>
          </cell>
          <cell r="H5071" t="str">
            <v>Dvůr Králové n.L.,,žel.st.</v>
          </cell>
          <cell r="I5071">
            <v>116</v>
          </cell>
          <cell r="J5071">
            <v>38</v>
          </cell>
          <cell r="K5071">
            <v>4408</v>
          </cell>
          <cell r="L5071">
            <v>87</v>
          </cell>
          <cell r="M5071" t="str">
            <v>6+ vzdy</v>
          </cell>
          <cell r="N5071" t="str">
            <v>KAD Vrchlabí</v>
          </cell>
        </row>
        <row r="5072">
          <cell r="D5072" t="str">
            <v>690403/113</v>
          </cell>
          <cell r="E5072" t="str">
            <v>16:03</v>
          </cell>
          <cell r="F5072" t="str">
            <v>Dvůr Králové n.L.,,žel.st.</v>
          </cell>
          <cell r="G5072" t="str">
            <v>16:59</v>
          </cell>
          <cell r="H5072" t="str">
            <v>Vrchlabí,,aut.nádr.</v>
          </cell>
          <cell r="I5072">
            <v>116</v>
          </cell>
          <cell r="J5072">
            <v>38</v>
          </cell>
          <cell r="K5072">
            <v>4408</v>
          </cell>
          <cell r="L5072">
            <v>87</v>
          </cell>
          <cell r="M5072" t="str">
            <v>6+ vzdy</v>
          </cell>
          <cell r="N5072" t="str">
            <v>KAD Vrchlabí</v>
          </cell>
        </row>
        <row r="5073">
          <cell r="D5073" t="str">
            <v>690403/114</v>
          </cell>
          <cell r="E5073" t="str">
            <v>18:57</v>
          </cell>
          <cell r="F5073" t="str">
            <v>Vrchlabí,,aut.nádr.</v>
          </cell>
          <cell r="G5073" t="str">
            <v>19:53</v>
          </cell>
          <cell r="H5073" t="str">
            <v>Dvůr Králové n.L.,,žel.st.</v>
          </cell>
          <cell r="I5073">
            <v>114</v>
          </cell>
          <cell r="J5073">
            <v>38</v>
          </cell>
          <cell r="K5073">
            <v>4332</v>
          </cell>
          <cell r="L5073">
            <v>87</v>
          </cell>
          <cell r="M5073" t="str">
            <v>6+ vzdy</v>
          </cell>
          <cell r="N5073" t="str">
            <v>KAD Vrchlabí</v>
          </cell>
        </row>
        <row r="5074">
          <cell r="D5074" t="str">
            <v>690403/117</v>
          </cell>
          <cell r="E5074" t="str">
            <v>20:03</v>
          </cell>
          <cell r="F5074" t="str">
            <v>Dvůr Králové n.L.,,žel.st.</v>
          </cell>
          <cell r="G5074" t="str">
            <v>20:59</v>
          </cell>
          <cell r="H5074" t="str">
            <v>Vrchlabí,,aut.nádr.</v>
          </cell>
          <cell r="I5074">
            <v>114</v>
          </cell>
          <cell r="J5074">
            <v>38</v>
          </cell>
          <cell r="K5074">
            <v>4332</v>
          </cell>
          <cell r="L5074">
            <v>87</v>
          </cell>
          <cell r="M5074" t="str">
            <v>6+ vzdy</v>
          </cell>
          <cell r="N5074" t="str">
            <v>KAD Vrchlabí</v>
          </cell>
        </row>
        <row r="5075">
          <cell r="D5075" t="str">
            <v>690404/1</v>
          </cell>
          <cell r="E5075" t="str">
            <v>04:40</v>
          </cell>
          <cell r="F5075" t="str">
            <v>Vrchlabí,,aut.nádr.</v>
          </cell>
          <cell r="G5075" t="str">
            <v>05:00</v>
          </cell>
          <cell r="H5075" t="str">
            <v>Špindlerův Mlýn,,aut.st.</v>
          </cell>
          <cell r="I5075">
            <v>256</v>
          </cell>
          <cell r="J5075">
            <v>16</v>
          </cell>
          <cell r="K5075">
            <v>4096</v>
          </cell>
          <cell r="L5075">
            <v>200</v>
          </cell>
          <cell r="M5075" t="str">
            <v>X vzdy</v>
          </cell>
          <cell r="N5075" t="str">
            <v>KAD Vrchlabí</v>
          </cell>
        </row>
        <row r="5076">
          <cell r="D5076" t="str">
            <v>690404/2</v>
          </cell>
          <cell r="E5076" t="str">
            <v>06:04</v>
          </cell>
          <cell r="F5076" t="str">
            <v>Špindlerův Mlýn,,aut.st.</v>
          </cell>
          <cell r="G5076" t="str">
            <v>06:28</v>
          </cell>
          <cell r="H5076" t="str">
            <v>Vrchlabí,,aut.nádr.</v>
          </cell>
          <cell r="I5076">
            <v>256</v>
          </cell>
          <cell r="J5076">
            <v>17</v>
          </cell>
          <cell r="K5076">
            <v>4352</v>
          </cell>
          <cell r="L5076">
            <v>200</v>
          </cell>
          <cell r="M5076" t="str">
            <v>X vzdy</v>
          </cell>
          <cell r="N5076" t="str">
            <v>KAD Vrchlabí</v>
          </cell>
        </row>
        <row r="5077">
          <cell r="D5077" t="str">
            <v>690404/3</v>
          </cell>
          <cell r="E5077" t="str">
            <v>05:31</v>
          </cell>
          <cell r="F5077" t="str">
            <v>Vrchlabí,,aut.nádr.</v>
          </cell>
          <cell r="G5077" t="str">
            <v>05:54</v>
          </cell>
          <cell r="H5077" t="str">
            <v>Špindlerův Mlýn,,aut.st.</v>
          </cell>
          <cell r="I5077">
            <v>256</v>
          </cell>
          <cell r="J5077">
            <v>17</v>
          </cell>
          <cell r="K5077">
            <v>4352</v>
          </cell>
          <cell r="L5077">
            <v>200</v>
          </cell>
          <cell r="M5077" t="str">
            <v>X vzdy</v>
          </cell>
          <cell r="N5077" t="str">
            <v>KAD Vrchlabí</v>
          </cell>
        </row>
        <row r="5078">
          <cell r="D5078" t="str">
            <v>690404/4</v>
          </cell>
          <cell r="E5078" t="str">
            <v>08:56</v>
          </cell>
          <cell r="F5078" t="str">
            <v>Špindlerův Mlýn,,aut.st.</v>
          </cell>
          <cell r="G5078" t="str">
            <v>09:20</v>
          </cell>
          <cell r="H5078" t="str">
            <v>Vrchlabí,,aut.nádr.</v>
          </cell>
          <cell r="I5078">
            <v>65</v>
          </cell>
          <cell r="J5078">
            <v>16</v>
          </cell>
          <cell r="K5078">
            <v>1040</v>
          </cell>
          <cell r="L5078">
            <v>20</v>
          </cell>
          <cell r="M5078" t="str">
            <v>X vzdy</v>
          </cell>
          <cell r="N5078" t="str">
            <v>KAD Vrchlabí</v>
          </cell>
        </row>
        <row r="5079">
          <cell r="D5079" t="str">
            <v>690404/5</v>
          </cell>
          <cell r="E5079" t="str">
            <v>06:31</v>
          </cell>
          <cell r="F5079" t="str">
            <v>Vrchlabí,,aut.nádr.</v>
          </cell>
          <cell r="G5079" t="str">
            <v>06:54</v>
          </cell>
          <cell r="H5079" t="str">
            <v>Špindlerův Mlýn,,aut.st.</v>
          </cell>
          <cell r="I5079">
            <v>256</v>
          </cell>
          <cell r="J5079">
            <v>17</v>
          </cell>
          <cell r="K5079">
            <v>4352</v>
          </cell>
          <cell r="L5079">
            <v>200</v>
          </cell>
          <cell r="M5079" t="str">
            <v>X vzdy</v>
          </cell>
          <cell r="N5079" t="str">
            <v>KAD Vrchlabí</v>
          </cell>
        </row>
        <row r="5080">
          <cell r="D5080" t="str">
            <v>690404/6</v>
          </cell>
          <cell r="E5080" t="str">
            <v>11:04</v>
          </cell>
          <cell r="F5080" t="str">
            <v>Špindlerův Mlýn,,aut.st.</v>
          </cell>
          <cell r="G5080" t="str">
            <v>11:28</v>
          </cell>
          <cell r="H5080" t="str">
            <v>Vrchlabí,,aut.nádr.</v>
          </cell>
          <cell r="I5080">
            <v>256</v>
          </cell>
          <cell r="J5080">
            <v>17</v>
          </cell>
          <cell r="K5080">
            <v>4352</v>
          </cell>
          <cell r="L5080">
            <v>200</v>
          </cell>
          <cell r="M5080" t="str">
            <v>X vzdy</v>
          </cell>
          <cell r="N5080" t="str">
            <v>KAD Vrchlabí</v>
          </cell>
        </row>
        <row r="5081">
          <cell r="D5081" t="str">
            <v>690404/7</v>
          </cell>
          <cell r="E5081" t="str">
            <v>07:31</v>
          </cell>
          <cell r="F5081" t="str">
            <v>Vrchlabí,,aut.nádr.</v>
          </cell>
          <cell r="G5081" t="str">
            <v>07:54</v>
          </cell>
          <cell r="H5081" t="str">
            <v>Špindlerův Mlýn,,aut.st.</v>
          </cell>
          <cell r="I5081">
            <v>256</v>
          </cell>
          <cell r="J5081">
            <v>17</v>
          </cell>
          <cell r="K5081">
            <v>4352</v>
          </cell>
          <cell r="L5081">
            <v>200</v>
          </cell>
          <cell r="M5081" t="str">
            <v>X vzdy</v>
          </cell>
          <cell r="N5081" t="str">
            <v>KAD Vrchlabí</v>
          </cell>
        </row>
        <row r="5082">
          <cell r="D5082" t="str">
            <v>690404/8</v>
          </cell>
          <cell r="E5082" t="str">
            <v>16:04</v>
          </cell>
          <cell r="F5082" t="str">
            <v>Špindlerův Mlýn,,aut.st.</v>
          </cell>
          <cell r="G5082" t="str">
            <v>16:28</v>
          </cell>
          <cell r="H5082" t="str">
            <v>Vrchlabí,,aut.nádr.</v>
          </cell>
          <cell r="I5082">
            <v>110</v>
          </cell>
          <cell r="J5082">
            <v>17</v>
          </cell>
          <cell r="K5082">
            <v>1870</v>
          </cell>
          <cell r="L5082">
            <v>64</v>
          </cell>
          <cell r="M5082" t="str">
            <v>X vzdy</v>
          </cell>
          <cell r="N5082" t="str">
            <v>KAD Vrchlabí</v>
          </cell>
        </row>
        <row r="5083">
          <cell r="D5083" t="str">
            <v>690404/9</v>
          </cell>
          <cell r="E5083" t="str">
            <v>08:01</v>
          </cell>
          <cell r="F5083" t="str">
            <v>Vrchlabí,,aut.nádr.</v>
          </cell>
          <cell r="G5083" t="str">
            <v>08:26</v>
          </cell>
          <cell r="H5083" t="str">
            <v>Špindlerův Mlýn,,aut.st.</v>
          </cell>
          <cell r="I5083">
            <v>65</v>
          </cell>
          <cell r="J5083">
            <v>17</v>
          </cell>
          <cell r="K5083">
            <v>1105</v>
          </cell>
          <cell r="L5083">
            <v>20</v>
          </cell>
          <cell r="M5083" t="str">
            <v>X vzdy</v>
          </cell>
          <cell r="N5083" t="str">
            <v>KAD Vrchlabí</v>
          </cell>
        </row>
        <row r="5084">
          <cell r="D5084" t="str">
            <v>690404/10</v>
          </cell>
          <cell r="E5084" t="str">
            <v>14:04</v>
          </cell>
          <cell r="F5084" t="str">
            <v>Špindlerův Mlýn,,aut.st.</v>
          </cell>
          <cell r="G5084" t="str">
            <v>14:28</v>
          </cell>
          <cell r="H5084" t="str">
            <v>Vrchlabí,,aut.nádr.</v>
          </cell>
          <cell r="I5084">
            <v>256</v>
          </cell>
          <cell r="J5084">
            <v>17</v>
          </cell>
          <cell r="K5084">
            <v>4352</v>
          </cell>
          <cell r="L5084">
            <v>200</v>
          </cell>
          <cell r="M5084" t="str">
            <v>X vzdy</v>
          </cell>
          <cell r="N5084" t="str">
            <v>KAD Vrchlabí</v>
          </cell>
        </row>
        <row r="5085">
          <cell r="D5085" t="str">
            <v>690404/11</v>
          </cell>
          <cell r="E5085" t="str">
            <v>08:31</v>
          </cell>
          <cell r="F5085" t="str">
            <v>Vrchlabí,,aut.nádr.</v>
          </cell>
          <cell r="G5085" t="str">
            <v>08:54</v>
          </cell>
          <cell r="H5085" t="str">
            <v>Špindlerův Mlýn,,aut.st.</v>
          </cell>
          <cell r="I5085">
            <v>256</v>
          </cell>
          <cell r="J5085">
            <v>17</v>
          </cell>
          <cell r="K5085">
            <v>4352</v>
          </cell>
          <cell r="L5085">
            <v>200</v>
          </cell>
          <cell r="M5085" t="str">
            <v>X vzdy</v>
          </cell>
          <cell r="N5085" t="str">
            <v>KAD Vrchlabí</v>
          </cell>
        </row>
        <row r="5086">
          <cell r="D5086" t="str">
            <v>690404/12</v>
          </cell>
          <cell r="E5086" t="str">
            <v>12:04</v>
          </cell>
          <cell r="F5086" t="str">
            <v>Špindlerův Mlýn,,aut.st.</v>
          </cell>
          <cell r="G5086" t="str">
            <v>12:28</v>
          </cell>
          <cell r="H5086" t="str">
            <v>Vrchlabí,,aut.nádr.</v>
          </cell>
          <cell r="I5086">
            <v>255</v>
          </cell>
          <cell r="J5086">
            <v>17</v>
          </cell>
          <cell r="K5086">
            <v>4335</v>
          </cell>
          <cell r="L5086">
            <v>200</v>
          </cell>
          <cell r="M5086" t="str">
            <v>X vzdy</v>
          </cell>
          <cell r="N5086" t="str">
            <v>KAD Vrchlabí</v>
          </cell>
        </row>
        <row r="5087">
          <cell r="D5087" t="str">
            <v>690404/13</v>
          </cell>
          <cell r="E5087" t="str">
            <v>09:31</v>
          </cell>
          <cell r="F5087" t="str">
            <v>Vrchlabí,,aut.nádr.</v>
          </cell>
          <cell r="G5087" t="str">
            <v>09:54</v>
          </cell>
          <cell r="H5087" t="str">
            <v>Špindlerův Mlýn,,aut.st.</v>
          </cell>
          <cell r="I5087">
            <v>255</v>
          </cell>
          <cell r="J5087">
            <v>17</v>
          </cell>
          <cell r="K5087">
            <v>4335</v>
          </cell>
          <cell r="L5087">
            <v>200</v>
          </cell>
          <cell r="M5087" t="str">
            <v>X vzdy</v>
          </cell>
          <cell r="N5087" t="str">
            <v>KAD Vrchlabí</v>
          </cell>
        </row>
        <row r="5088">
          <cell r="D5088" t="str">
            <v>690404/14</v>
          </cell>
          <cell r="E5088" t="str">
            <v>18:04</v>
          </cell>
          <cell r="F5088" t="str">
            <v>Špindlerův Mlýn,,aut.st.</v>
          </cell>
          <cell r="G5088" t="str">
            <v>18:28</v>
          </cell>
          <cell r="H5088" t="str">
            <v>Vrchlabí,,aut.nádr.</v>
          </cell>
          <cell r="I5088">
            <v>256</v>
          </cell>
          <cell r="J5088">
            <v>17</v>
          </cell>
          <cell r="K5088">
            <v>4352</v>
          </cell>
          <cell r="L5088">
            <v>200</v>
          </cell>
          <cell r="M5088" t="str">
            <v>X vzdy</v>
          </cell>
          <cell r="N5088" t="str">
            <v>KAD Vrchlabí</v>
          </cell>
        </row>
        <row r="5089">
          <cell r="D5089" t="str">
            <v>690404/15</v>
          </cell>
          <cell r="E5089" t="str">
            <v>13:31</v>
          </cell>
          <cell r="F5089" t="str">
            <v>Vrchlabí,,aut.nádr.</v>
          </cell>
          <cell r="G5089" t="str">
            <v>13:54</v>
          </cell>
          <cell r="H5089" t="str">
            <v>Špindlerův Mlýn,,aut.st.</v>
          </cell>
          <cell r="I5089">
            <v>256</v>
          </cell>
          <cell r="J5089">
            <v>17</v>
          </cell>
          <cell r="K5089">
            <v>4352</v>
          </cell>
          <cell r="L5089">
            <v>200</v>
          </cell>
          <cell r="M5089" t="str">
            <v>X vzdy</v>
          </cell>
          <cell r="N5089" t="str">
            <v>KAD Vrchlabí</v>
          </cell>
        </row>
        <row r="5090">
          <cell r="D5090" t="str">
            <v>690404/16</v>
          </cell>
          <cell r="E5090" t="str">
            <v>10:04</v>
          </cell>
          <cell r="F5090" t="str">
            <v>Špindlerův Mlýn,,aut.st.</v>
          </cell>
          <cell r="G5090" t="str">
            <v>10:28</v>
          </cell>
          <cell r="H5090" t="str">
            <v>Vrchlabí,,aut.nádr.</v>
          </cell>
          <cell r="I5090">
            <v>189</v>
          </cell>
          <cell r="J5090">
            <v>17</v>
          </cell>
          <cell r="K5090">
            <v>3213</v>
          </cell>
          <cell r="L5090">
            <v>180</v>
          </cell>
          <cell r="M5090" t="str">
            <v>X vzdy</v>
          </cell>
          <cell r="N5090" t="str">
            <v>KAD Vrchlabí</v>
          </cell>
        </row>
        <row r="5091">
          <cell r="D5091" t="str">
            <v>690404/17</v>
          </cell>
          <cell r="E5091" t="str">
            <v>10:01</v>
          </cell>
          <cell r="F5091" t="str">
            <v>Vrchlabí,,aut.nádr.</v>
          </cell>
          <cell r="G5091" t="str">
            <v>10:26</v>
          </cell>
          <cell r="H5091" t="str">
            <v>Špindlerův Mlýn,,aut.st.</v>
          </cell>
          <cell r="I5091">
            <v>256</v>
          </cell>
          <cell r="J5091">
            <v>17</v>
          </cell>
          <cell r="K5091">
            <v>4352</v>
          </cell>
          <cell r="L5091">
            <v>200</v>
          </cell>
          <cell r="M5091" t="str">
            <v>X vzdy</v>
          </cell>
          <cell r="N5091" t="str">
            <v>KAD Vrchlabí</v>
          </cell>
        </row>
        <row r="5092">
          <cell r="D5092" t="str">
            <v>690404/18</v>
          </cell>
          <cell r="E5092" t="str">
            <v>19:04</v>
          </cell>
          <cell r="F5092" t="str">
            <v>Špindlerův Mlýn,,aut.st.</v>
          </cell>
          <cell r="G5092" t="str">
            <v>19:28</v>
          </cell>
          <cell r="H5092" t="str">
            <v>Vrchlabí,,aut.nádr.</v>
          </cell>
          <cell r="I5092">
            <v>256</v>
          </cell>
          <cell r="J5092">
            <v>17</v>
          </cell>
          <cell r="K5092">
            <v>4352</v>
          </cell>
          <cell r="L5092">
            <v>200</v>
          </cell>
          <cell r="M5092" t="str">
            <v>X vzdy</v>
          </cell>
          <cell r="N5092" t="str">
            <v>KAD Vrchlabí</v>
          </cell>
        </row>
        <row r="5093">
          <cell r="D5093" t="str">
            <v>690404/19</v>
          </cell>
          <cell r="E5093" t="str">
            <v>16:31</v>
          </cell>
          <cell r="F5093" t="str">
            <v>Vrchlabí,,aut.nádr.</v>
          </cell>
          <cell r="G5093" t="str">
            <v>16:54</v>
          </cell>
          <cell r="H5093" t="str">
            <v>Špindlerův Mlýn,,aut.st.</v>
          </cell>
          <cell r="I5093">
            <v>255</v>
          </cell>
          <cell r="J5093">
            <v>17</v>
          </cell>
          <cell r="K5093">
            <v>4335</v>
          </cell>
          <cell r="L5093">
            <v>200</v>
          </cell>
          <cell r="M5093" t="str">
            <v>X vzdy</v>
          </cell>
          <cell r="N5093" t="str">
            <v>KAD Vrchlabí</v>
          </cell>
        </row>
        <row r="5094">
          <cell r="D5094" t="str">
            <v>690404/20</v>
          </cell>
          <cell r="E5094" t="str">
            <v>20:04</v>
          </cell>
          <cell r="F5094" t="str">
            <v>Špindlerův Mlýn,,aut.st.</v>
          </cell>
          <cell r="G5094" t="str">
            <v>20:28</v>
          </cell>
          <cell r="H5094" t="str">
            <v>Vrchlabí,,aut.nádr.</v>
          </cell>
          <cell r="I5094">
            <v>255</v>
          </cell>
          <cell r="J5094">
            <v>16</v>
          </cell>
          <cell r="K5094">
            <v>4080</v>
          </cell>
          <cell r="L5094">
            <v>200</v>
          </cell>
          <cell r="M5094" t="str">
            <v>X vzdy</v>
          </cell>
          <cell r="N5094" t="str">
            <v>KAD Vrchlabí</v>
          </cell>
        </row>
        <row r="5095">
          <cell r="D5095" t="str">
            <v>690404/21</v>
          </cell>
          <cell r="E5095" t="str">
            <v>16:01</v>
          </cell>
          <cell r="F5095" t="str">
            <v>Vrchlabí,,aut.nádr.</v>
          </cell>
          <cell r="G5095" t="str">
            <v>16:26</v>
          </cell>
          <cell r="H5095" t="str">
            <v>Špindlerův Mlýn,,aut.st.</v>
          </cell>
          <cell r="I5095">
            <v>65</v>
          </cell>
          <cell r="J5095">
            <v>17</v>
          </cell>
          <cell r="K5095">
            <v>1105</v>
          </cell>
          <cell r="L5095">
            <v>20</v>
          </cell>
          <cell r="M5095" t="str">
            <v>X vzdy</v>
          </cell>
          <cell r="N5095" t="str">
            <v>KAD Vrchlabí</v>
          </cell>
        </row>
        <row r="5096">
          <cell r="D5096" t="str">
            <v>690404/103</v>
          </cell>
          <cell r="E5096" t="str">
            <v>05:31</v>
          </cell>
          <cell r="F5096" t="str">
            <v>Vrchlabí,,aut.nádr.</v>
          </cell>
          <cell r="G5096" t="str">
            <v>05:54</v>
          </cell>
          <cell r="H5096" t="str">
            <v>Špindlerův Mlýn,,aut.st.</v>
          </cell>
          <cell r="I5096">
            <v>115</v>
          </cell>
          <cell r="J5096">
            <v>17</v>
          </cell>
          <cell r="K5096">
            <v>1955</v>
          </cell>
          <cell r="L5096">
            <v>87</v>
          </cell>
          <cell r="M5096" t="str">
            <v>6+ vzdy</v>
          </cell>
          <cell r="N5096" t="str">
            <v>KAD Vrchlabí</v>
          </cell>
        </row>
        <row r="5097">
          <cell r="D5097" t="str">
            <v>690404/104</v>
          </cell>
          <cell r="E5097" t="str">
            <v>10:04</v>
          </cell>
          <cell r="F5097" t="str">
            <v>Špindlerův Mlýn,,aut.st.</v>
          </cell>
          <cell r="G5097" t="str">
            <v>10:28</v>
          </cell>
          <cell r="H5097" t="str">
            <v>Vrchlabí,,aut.nádr.</v>
          </cell>
          <cell r="I5097">
            <v>53</v>
          </cell>
          <cell r="J5097">
            <v>17</v>
          </cell>
          <cell r="K5097">
            <v>901</v>
          </cell>
          <cell r="L5097">
            <v>41</v>
          </cell>
          <cell r="M5097" t="str">
            <v>6 vzdy</v>
          </cell>
          <cell r="N5097" t="str">
            <v>KAD Vrchlabí</v>
          </cell>
        </row>
        <row r="5098">
          <cell r="D5098" t="str">
            <v>690404/106</v>
          </cell>
          <cell r="E5098" t="str">
            <v>17:40</v>
          </cell>
          <cell r="F5098" t="str">
            <v>Špindlerův Mlýn,,aut.st.</v>
          </cell>
          <cell r="G5098" t="str">
            <v>18:04</v>
          </cell>
          <cell r="H5098" t="str">
            <v>Vrchlabí,,aut.nádr.</v>
          </cell>
          <cell r="I5098">
            <v>115</v>
          </cell>
          <cell r="J5098">
            <v>17</v>
          </cell>
          <cell r="K5098">
            <v>1955</v>
          </cell>
          <cell r="L5098">
            <v>87</v>
          </cell>
          <cell r="M5098" t="str">
            <v>6+ vzdy</v>
          </cell>
          <cell r="N5098" t="str">
            <v>KAD Vrchlabí</v>
          </cell>
        </row>
        <row r="5099">
          <cell r="D5099" t="str">
            <v>690404/107</v>
          </cell>
          <cell r="E5099" t="str">
            <v>07:31</v>
          </cell>
          <cell r="F5099" t="str">
            <v>Vrchlabí,,aut.nádr.</v>
          </cell>
          <cell r="G5099" t="str">
            <v>07:54</v>
          </cell>
          <cell r="H5099" t="str">
            <v>Špindlerův Mlýn,,aut.st.</v>
          </cell>
          <cell r="I5099">
            <v>115</v>
          </cell>
          <cell r="J5099">
            <v>17</v>
          </cell>
          <cell r="K5099">
            <v>1955</v>
          </cell>
          <cell r="L5099">
            <v>87</v>
          </cell>
          <cell r="M5099" t="str">
            <v>6+ vzdy</v>
          </cell>
          <cell r="N5099" t="str">
            <v>KAD Vrchlabí</v>
          </cell>
        </row>
        <row r="5100">
          <cell r="D5100" t="str">
            <v>690404/108</v>
          </cell>
          <cell r="E5100" t="str">
            <v>11:04</v>
          </cell>
          <cell r="F5100" t="str">
            <v>Špindlerův Mlýn,,aut.st.</v>
          </cell>
          <cell r="G5100" t="str">
            <v>11:28</v>
          </cell>
          <cell r="H5100" t="str">
            <v>Vrchlabí,,aut.nádr.</v>
          </cell>
          <cell r="I5100">
            <v>53</v>
          </cell>
          <cell r="J5100">
            <v>17</v>
          </cell>
          <cell r="K5100">
            <v>901</v>
          </cell>
          <cell r="L5100">
            <v>41</v>
          </cell>
          <cell r="M5100" t="str">
            <v>6 vzdy</v>
          </cell>
          <cell r="N5100" t="str">
            <v>KAD Vrchlabí</v>
          </cell>
        </row>
        <row r="5101">
          <cell r="D5101" t="str">
            <v>690404/109</v>
          </cell>
          <cell r="E5101" t="str">
            <v>08:31</v>
          </cell>
          <cell r="F5101" t="str">
            <v>Vrchlabí,,aut.nádr.</v>
          </cell>
          <cell r="G5101" t="str">
            <v>08:54</v>
          </cell>
          <cell r="H5101" t="str">
            <v>Špindlerův Mlýn,,aut.st.</v>
          </cell>
          <cell r="I5101">
            <v>53</v>
          </cell>
          <cell r="J5101">
            <v>17</v>
          </cell>
          <cell r="K5101">
            <v>901</v>
          </cell>
          <cell r="L5101">
            <v>28</v>
          </cell>
          <cell r="M5101" t="str">
            <v>6+ vzdy</v>
          </cell>
          <cell r="N5101" t="str">
            <v>KAD Vrchlabí</v>
          </cell>
        </row>
        <row r="5102">
          <cell r="D5102" t="str">
            <v>690404/110</v>
          </cell>
          <cell r="E5102" t="str">
            <v>16:25</v>
          </cell>
          <cell r="F5102" t="str">
            <v>Špindlerův Mlýn,,aut.st.</v>
          </cell>
          <cell r="G5102" t="str">
            <v>16:49</v>
          </cell>
          <cell r="H5102" t="str">
            <v>Vrchlabí,,aut.nádr.</v>
          </cell>
          <cell r="I5102">
            <v>163</v>
          </cell>
          <cell r="J5102">
            <v>16</v>
          </cell>
          <cell r="K5102">
            <v>2608</v>
          </cell>
          <cell r="L5102">
            <v>92</v>
          </cell>
          <cell r="M5102" t="str">
            <v xml:space="preserve"> vzdy</v>
          </cell>
          <cell r="N5102" t="str">
            <v>KAD Vrchlabí</v>
          </cell>
        </row>
        <row r="5103">
          <cell r="D5103" t="str">
            <v>690404/111</v>
          </cell>
          <cell r="E5103" t="str">
            <v>09:31</v>
          </cell>
          <cell r="F5103" t="str">
            <v>Vrchlabí,,aut.nádr.</v>
          </cell>
          <cell r="G5103" t="str">
            <v>09:54</v>
          </cell>
          <cell r="H5103" t="str">
            <v>Špindlerův Mlýn,,aut.st.</v>
          </cell>
          <cell r="I5103">
            <v>115</v>
          </cell>
          <cell r="J5103">
            <v>17</v>
          </cell>
          <cell r="K5103">
            <v>1955</v>
          </cell>
          <cell r="L5103">
            <v>87</v>
          </cell>
          <cell r="M5103" t="str">
            <v>6+ vzdy</v>
          </cell>
          <cell r="N5103" t="str">
            <v>KAD Vrchlabí</v>
          </cell>
        </row>
        <row r="5104">
          <cell r="D5104" t="str">
            <v>690404/113</v>
          </cell>
          <cell r="E5104" t="str">
            <v>14:01</v>
          </cell>
          <cell r="F5104" t="str">
            <v>Vrchlabí,,aut.nádr.</v>
          </cell>
          <cell r="G5104" t="str">
            <v>14:24</v>
          </cell>
          <cell r="H5104" t="str">
            <v>Špindlerův Mlýn,,aut.st.</v>
          </cell>
          <cell r="I5104">
            <v>114</v>
          </cell>
          <cell r="J5104">
            <v>16</v>
          </cell>
          <cell r="K5104">
            <v>1824</v>
          </cell>
          <cell r="L5104">
            <v>87</v>
          </cell>
          <cell r="M5104" t="str">
            <v>6+ vzdy</v>
          </cell>
          <cell r="N5104" t="str">
            <v>KAD Vrchlabí</v>
          </cell>
        </row>
        <row r="5105">
          <cell r="D5105" t="str">
            <v>690404/118</v>
          </cell>
          <cell r="E5105" t="str">
            <v>19:04</v>
          </cell>
          <cell r="F5105" t="str">
            <v>Špindlerův Mlýn,,aut.st.</v>
          </cell>
          <cell r="G5105" t="str">
            <v>19:28</v>
          </cell>
          <cell r="H5105" t="str">
            <v>Vrchlabí,,aut.nádr.</v>
          </cell>
          <cell r="I5105">
            <v>114</v>
          </cell>
          <cell r="J5105">
            <v>16</v>
          </cell>
          <cell r="K5105">
            <v>1824</v>
          </cell>
          <cell r="L5105">
            <v>87</v>
          </cell>
          <cell r="M5105" t="str">
            <v>6+ vzdy</v>
          </cell>
          <cell r="N5105" t="str">
            <v>KAD Vrchlabí</v>
          </cell>
        </row>
        <row r="5106">
          <cell r="D5106" t="str">
            <v>690405/1</v>
          </cell>
          <cell r="E5106" t="str">
            <v>04:50</v>
          </cell>
          <cell r="F5106" t="str">
            <v>Vrchlabí,,aut.nádr.</v>
          </cell>
          <cell r="G5106" t="str">
            <v>05:17</v>
          </cell>
          <cell r="H5106" t="str">
            <v>Hostinné,,aut.st.</v>
          </cell>
          <cell r="I5106">
            <v>255</v>
          </cell>
          <cell r="J5106">
            <v>15</v>
          </cell>
          <cell r="K5106">
            <v>3825</v>
          </cell>
          <cell r="L5106">
            <v>200</v>
          </cell>
          <cell r="M5106" t="str">
            <v>X vzdy</v>
          </cell>
          <cell r="N5106" t="str">
            <v>KAD Vrchlabí</v>
          </cell>
        </row>
        <row r="5107">
          <cell r="D5107" t="str">
            <v>690405/5</v>
          </cell>
          <cell r="E5107" t="str">
            <v>13:32</v>
          </cell>
          <cell r="F5107" t="str">
            <v>Vrchlabí,,aut.nádr.</v>
          </cell>
          <cell r="G5107" t="str">
            <v>13:48</v>
          </cell>
          <cell r="H5107" t="str">
            <v>Kunčice,,Vápenka</v>
          </cell>
          <cell r="I5107">
            <v>198</v>
          </cell>
          <cell r="J5107">
            <v>8</v>
          </cell>
          <cell r="K5107">
            <v>1584</v>
          </cell>
          <cell r="L5107">
            <v>152</v>
          </cell>
          <cell r="M5107" t="str">
            <v>X vzdy</v>
          </cell>
          <cell r="N5107" t="str">
            <v>KAD Vrchlabí</v>
          </cell>
        </row>
        <row r="5108">
          <cell r="D5108" t="str">
            <v>690405/13</v>
          </cell>
          <cell r="E5108" t="str">
            <v>15:32</v>
          </cell>
          <cell r="F5108" t="str">
            <v>Vrchlabí,,aut.nádr.</v>
          </cell>
          <cell r="G5108" t="str">
            <v>15:48</v>
          </cell>
          <cell r="H5108" t="str">
            <v>Kunčice,,Vápenka</v>
          </cell>
          <cell r="I5108">
            <v>255</v>
          </cell>
          <cell r="J5108">
            <v>8</v>
          </cell>
          <cell r="K5108">
            <v>2040</v>
          </cell>
          <cell r="L5108">
            <v>200</v>
          </cell>
          <cell r="M5108" t="str">
            <v>X vzdy</v>
          </cell>
          <cell r="N5108" t="str">
            <v>KAD Vrchlabí</v>
          </cell>
        </row>
        <row r="5109">
          <cell r="D5109" t="str">
            <v>690405/14</v>
          </cell>
          <cell r="E5109" t="str">
            <v>14:10</v>
          </cell>
          <cell r="F5109" t="str">
            <v>Kunčice,,Vápenka</v>
          </cell>
          <cell r="G5109" t="str">
            <v>14:26</v>
          </cell>
          <cell r="H5109" t="str">
            <v>Vrchlabí,,aut.nádr.</v>
          </cell>
          <cell r="I5109">
            <v>198</v>
          </cell>
          <cell r="J5109">
            <v>8</v>
          </cell>
          <cell r="K5109">
            <v>1584</v>
          </cell>
          <cell r="L5109">
            <v>152</v>
          </cell>
          <cell r="M5109" t="str">
            <v>X vzdy</v>
          </cell>
          <cell r="N5109" t="str">
            <v>KAD Vrchlabí</v>
          </cell>
        </row>
        <row r="5110">
          <cell r="D5110" t="str">
            <v>690405/18</v>
          </cell>
          <cell r="E5110" t="str">
            <v>16:05</v>
          </cell>
          <cell r="F5110" t="str">
            <v>Kunčice,,Vápenka</v>
          </cell>
          <cell r="G5110" t="str">
            <v>16:21</v>
          </cell>
          <cell r="H5110" t="str">
            <v>Vrchlabí,,aut.nádr.</v>
          </cell>
          <cell r="I5110">
            <v>255</v>
          </cell>
          <cell r="J5110">
            <v>8</v>
          </cell>
          <cell r="K5110">
            <v>2040</v>
          </cell>
          <cell r="L5110">
            <v>200</v>
          </cell>
          <cell r="M5110" t="str">
            <v>X vzdy</v>
          </cell>
          <cell r="N5110" t="str">
            <v>KAD Vrchlabí</v>
          </cell>
        </row>
        <row r="5111">
          <cell r="D5111" t="str">
            <v>690405/21</v>
          </cell>
          <cell r="E5111" t="str">
            <v>22:17</v>
          </cell>
          <cell r="F5111" t="str">
            <v>Vrchlabí,,aut.nádr.</v>
          </cell>
          <cell r="G5111" t="str">
            <v>22:27</v>
          </cell>
          <cell r="H5111" t="str">
            <v>Kunčice,,záv.</v>
          </cell>
          <cell r="I5111">
            <v>127</v>
          </cell>
          <cell r="J5111">
            <v>6</v>
          </cell>
          <cell r="K5111">
            <v>762</v>
          </cell>
          <cell r="L5111">
            <v>102</v>
          </cell>
          <cell r="M5111" t="str">
            <v>X su</v>
          </cell>
          <cell r="N5111" t="str">
            <v>KAD Vrchlabí</v>
          </cell>
        </row>
        <row r="5112">
          <cell r="D5112" t="str">
            <v>690406/1</v>
          </cell>
          <cell r="E5112" t="str">
            <v>05:03</v>
          </cell>
          <cell r="F5112" t="str">
            <v>Svoboda n.Úpou,,aut.st.</v>
          </cell>
          <cell r="G5112" t="str">
            <v>05:23</v>
          </cell>
          <cell r="H5112" t="str">
            <v>Pec p.Sněžkou,,aut.st.</v>
          </cell>
          <cell r="I5112">
            <v>255</v>
          </cell>
          <cell r="J5112">
            <v>13</v>
          </cell>
          <cell r="K5112">
            <v>3315</v>
          </cell>
          <cell r="L5112">
            <v>200</v>
          </cell>
          <cell r="M5112" t="str">
            <v>X vzdy</v>
          </cell>
          <cell r="N5112" t="str">
            <v>KAD Vrchlabí</v>
          </cell>
        </row>
        <row r="5113">
          <cell r="D5113" t="str">
            <v>690406/2</v>
          </cell>
          <cell r="E5113" t="str">
            <v>05:37</v>
          </cell>
          <cell r="F5113" t="str">
            <v>Pec p.Sněžkou,,aut.st.</v>
          </cell>
          <cell r="G5113" t="str">
            <v>06:34</v>
          </cell>
          <cell r="H5113" t="str">
            <v>Vrchlabí,,aut.nádr.</v>
          </cell>
          <cell r="I5113">
            <v>255</v>
          </cell>
          <cell r="J5113">
            <v>33</v>
          </cell>
          <cell r="K5113">
            <v>8415</v>
          </cell>
          <cell r="L5113">
            <v>200</v>
          </cell>
          <cell r="M5113" t="str">
            <v>X vzdy</v>
          </cell>
          <cell r="N5113" t="str">
            <v>KAD Vrchlabí</v>
          </cell>
        </row>
        <row r="5114">
          <cell r="D5114" t="str">
            <v>690406/7</v>
          </cell>
          <cell r="E5114" t="str">
            <v>09:22</v>
          </cell>
          <cell r="F5114" t="str">
            <v>Vrchlabí,,aut.nádr.</v>
          </cell>
          <cell r="G5114" t="str">
            <v>10:23</v>
          </cell>
          <cell r="H5114" t="str">
            <v>Pec p.Sněžkou,,aut.st.</v>
          </cell>
          <cell r="I5114">
            <v>255</v>
          </cell>
          <cell r="J5114">
            <v>33</v>
          </cell>
          <cell r="K5114">
            <v>8415</v>
          </cell>
          <cell r="L5114">
            <v>200</v>
          </cell>
          <cell r="M5114" t="str">
            <v>X vzdy</v>
          </cell>
          <cell r="N5114" t="str">
            <v>KAD Vrchlabí</v>
          </cell>
        </row>
        <row r="5115">
          <cell r="D5115" t="str">
            <v>690406/8</v>
          </cell>
          <cell r="E5115" t="str">
            <v>11:22</v>
          </cell>
          <cell r="F5115" t="str">
            <v>Pec p.Sněžkou,,aut.st.</v>
          </cell>
          <cell r="G5115" t="str">
            <v>11:52</v>
          </cell>
          <cell r="H5115" t="str">
            <v>Janské Lázně,,kolonáda</v>
          </cell>
          <cell r="I5115">
            <v>255</v>
          </cell>
          <cell r="J5115">
            <v>17</v>
          </cell>
          <cell r="K5115">
            <v>4335</v>
          </cell>
          <cell r="L5115">
            <v>200</v>
          </cell>
          <cell r="M5115" t="str">
            <v>X vzdy</v>
          </cell>
          <cell r="N5115" t="str">
            <v>KAD Vrchlabí</v>
          </cell>
        </row>
        <row r="5116">
          <cell r="D5116" t="str">
            <v>690406/10</v>
          </cell>
          <cell r="E5116" t="str">
            <v>12:37</v>
          </cell>
          <cell r="F5116" t="str">
            <v>Pec p.Sněžkou,,aut.st.</v>
          </cell>
          <cell r="G5116" t="str">
            <v>13:43</v>
          </cell>
          <cell r="H5116" t="str">
            <v>Vrchlabí,,Tesla</v>
          </cell>
          <cell r="I5116">
            <v>255</v>
          </cell>
          <cell r="J5116">
            <v>36</v>
          </cell>
          <cell r="K5116">
            <v>9180</v>
          </cell>
          <cell r="L5116">
            <v>200</v>
          </cell>
          <cell r="M5116" t="str">
            <v>X vzdy</v>
          </cell>
          <cell r="N5116" t="str">
            <v>KAD Vrchlabí</v>
          </cell>
        </row>
        <row r="5117">
          <cell r="D5117" t="str">
            <v>690406/11</v>
          </cell>
          <cell r="E5117" t="str">
            <v>11:53</v>
          </cell>
          <cell r="F5117" t="str">
            <v>Janské Lázně,,kolonáda</v>
          </cell>
          <cell r="G5117" t="str">
            <v>12:23</v>
          </cell>
          <cell r="H5117" t="str">
            <v>Pec p.Sněžkou,,aut.st.</v>
          </cell>
          <cell r="I5117">
            <v>255</v>
          </cell>
          <cell r="J5117">
            <v>17</v>
          </cell>
          <cell r="K5117">
            <v>4335</v>
          </cell>
          <cell r="L5117">
            <v>200</v>
          </cell>
          <cell r="M5117" t="str">
            <v>X vzdy</v>
          </cell>
          <cell r="N5117" t="str">
            <v>KAD Vrchlabí</v>
          </cell>
        </row>
        <row r="5118">
          <cell r="D5118" t="str">
            <v>690406/13</v>
          </cell>
          <cell r="E5118" t="str">
            <v>14:13</v>
          </cell>
          <cell r="F5118" t="str">
            <v>Vrchlabí,,Tesla</v>
          </cell>
          <cell r="G5118" t="str">
            <v>14:59</v>
          </cell>
          <cell r="H5118" t="str">
            <v>Svoboda n.Úpou,,aut.st.</v>
          </cell>
          <cell r="I5118">
            <v>255</v>
          </cell>
          <cell r="J5118">
            <v>23</v>
          </cell>
          <cell r="K5118">
            <v>5865</v>
          </cell>
          <cell r="L5118">
            <v>200</v>
          </cell>
          <cell r="M5118" t="str">
            <v>X vzdy</v>
          </cell>
          <cell r="N5118" t="str">
            <v>KAD Vrchlabí</v>
          </cell>
        </row>
        <row r="5119">
          <cell r="D5119" t="str">
            <v>690406/16</v>
          </cell>
          <cell r="E5119" t="str">
            <v>18:37</v>
          </cell>
          <cell r="F5119" t="str">
            <v>Pec p.Sněžkou,,aut.st.</v>
          </cell>
          <cell r="G5119" t="str">
            <v>19:28</v>
          </cell>
          <cell r="H5119" t="str">
            <v>Vrchlabí,,aut.nádr.</v>
          </cell>
          <cell r="I5119">
            <v>255</v>
          </cell>
          <cell r="J5119">
            <v>33</v>
          </cell>
          <cell r="K5119">
            <v>8415</v>
          </cell>
          <cell r="L5119">
            <v>200</v>
          </cell>
          <cell r="M5119" t="str">
            <v>X vzdy</v>
          </cell>
          <cell r="N5119" t="str">
            <v>KAD Vrchlabí</v>
          </cell>
        </row>
        <row r="5120">
          <cell r="D5120" t="str">
            <v>690406/19</v>
          </cell>
          <cell r="E5120" t="str">
            <v>19:30</v>
          </cell>
          <cell r="F5120" t="str">
            <v>Vrchlabí,,aut.nádr.</v>
          </cell>
          <cell r="G5120" t="str">
            <v>19:59</v>
          </cell>
          <cell r="H5120" t="str">
            <v>Svoboda n.Úpou,,aut.st.</v>
          </cell>
          <cell r="I5120">
            <v>255</v>
          </cell>
          <cell r="J5120">
            <v>20</v>
          </cell>
          <cell r="K5120">
            <v>5100</v>
          </cell>
          <cell r="L5120">
            <v>200</v>
          </cell>
          <cell r="M5120" t="str">
            <v>X vzdy</v>
          </cell>
          <cell r="N5120" t="str">
            <v>KAD Vrchlabí</v>
          </cell>
        </row>
        <row r="5121">
          <cell r="D5121" t="str">
            <v>690406/103</v>
          </cell>
          <cell r="E5121" t="str">
            <v>08:03</v>
          </cell>
          <cell r="F5121" t="str">
            <v>Svoboda n.Úpou,,aut.st.</v>
          </cell>
          <cell r="G5121" t="str">
            <v>08:23</v>
          </cell>
          <cell r="H5121" t="str">
            <v>Pec p.Sněžkou,,aut.st.</v>
          </cell>
          <cell r="I5121">
            <v>64</v>
          </cell>
          <cell r="J5121">
            <v>13</v>
          </cell>
          <cell r="K5121">
            <v>832</v>
          </cell>
          <cell r="L5121">
            <v>48</v>
          </cell>
          <cell r="M5121" t="str">
            <v>+ vzdy</v>
          </cell>
          <cell r="N5121" t="str">
            <v>KAD Vrchlabí</v>
          </cell>
        </row>
        <row r="5122">
          <cell r="D5122" t="str">
            <v>690406/105</v>
          </cell>
          <cell r="E5122" t="str">
            <v>07:30</v>
          </cell>
          <cell r="F5122" t="str">
            <v>Vrchlabí,,aut.nádr.</v>
          </cell>
          <cell r="G5122" t="str">
            <v>08:23</v>
          </cell>
          <cell r="H5122" t="str">
            <v>Pec p.Sněžkou,,aut.st.</v>
          </cell>
          <cell r="I5122">
            <v>54</v>
          </cell>
          <cell r="J5122">
            <v>33</v>
          </cell>
          <cell r="K5122">
            <v>1782</v>
          </cell>
          <cell r="L5122">
            <v>41</v>
          </cell>
          <cell r="M5122" t="str">
            <v>6 vzdy</v>
          </cell>
          <cell r="N5122" t="str">
            <v>KAD Vrchlabí</v>
          </cell>
        </row>
        <row r="5123">
          <cell r="D5123" t="str">
            <v>690406/106</v>
          </cell>
          <cell r="E5123" t="str">
            <v>09:37</v>
          </cell>
          <cell r="F5123" t="str">
            <v>Pec p.Sněžkou,,aut.st.</v>
          </cell>
          <cell r="G5123" t="str">
            <v>10:38</v>
          </cell>
          <cell r="H5123" t="str">
            <v>Vrchlabí,,aut.nádr.</v>
          </cell>
          <cell r="I5123">
            <v>116</v>
          </cell>
          <cell r="J5123">
            <v>33</v>
          </cell>
          <cell r="K5123">
            <v>3828</v>
          </cell>
          <cell r="L5123">
            <v>87</v>
          </cell>
          <cell r="M5123" t="str">
            <v>6+ vzdy</v>
          </cell>
          <cell r="N5123" t="str">
            <v>KAD Vrchlabí</v>
          </cell>
        </row>
        <row r="5124">
          <cell r="D5124" t="str">
            <v>690406/109</v>
          </cell>
          <cell r="E5124" t="str">
            <v>11:22</v>
          </cell>
          <cell r="F5124" t="str">
            <v>Vrchlabí,,aut.nádr.</v>
          </cell>
          <cell r="G5124" t="str">
            <v>12:23</v>
          </cell>
          <cell r="H5124" t="str">
            <v>Pec p.Sněžkou,,aut.st.</v>
          </cell>
          <cell r="I5124">
            <v>116</v>
          </cell>
          <cell r="J5124">
            <v>33</v>
          </cell>
          <cell r="K5124">
            <v>3828</v>
          </cell>
          <cell r="L5124">
            <v>87</v>
          </cell>
          <cell r="M5124" t="str">
            <v>6+ vzdy</v>
          </cell>
          <cell r="N5124" t="str">
            <v>KAD Vrchlabí</v>
          </cell>
        </row>
        <row r="5125">
          <cell r="D5125" t="str">
            <v>690406/112</v>
          </cell>
          <cell r="E5125" t="str">
            <v>13:37</v>
          </cell>
          <cell r="F5125" t="str">
            <v>Pec p.Sněžkou,,aut.st.</v>
          </cell>
          <cell r="G5125" t="str">
            <v>14:38</v>
          </cell>
          <cell r="H5125" t="str">
            <v>Vrchlabí,,aut.nádr.</v>
          </cell>
          <cell r="I5125">
            <v>116</v>
          </cell>
          <cell r="J5125">
            <v>33</v>
          </cell>
          <cell r="K5125">
            <v>3828</v>
          </cell>
          <cell r="L5125">
            <v>87</v>
          </cell>
          <cell r="M5125" t="str">
            <v>6+ vzdy</v>
          </cell>
          <cell r="N5125" t="str">
            <v>KAD Vrchlabí</v>
          </cell>
        </row>
        <row r="5126">
          <cell r="D5126" t="str">
            <v>690406/114</v>
          </cell>
          <cell r="E5126" t="str">
            <v>17:37</v>
          </cell>
          <cell r="F5126" t="str">
            <v>Pec p.Sněžkou,,aut.st.</v>
          </cell>
          <cell r="G5126" t="str">
            <v>18:38</v>
          </cell>
          <cell r="H5126" t="str">
            <v>Vrchlabí,,aut.nádr.</v>
          </cell>
          <cell r="I5126">
            <v>114</v>
          </cell>
          <cell r="J5126">
            <v>33</v>
          </cell>
          <cell r="K5126">
            <v>3762</v>
          </cell>
          <cell r="L5126">
            <v>87</v>
          </cell>
          <cell r="M5126" t="str">
            <v>6+ vzdy</v>
          </cell>
          <cell r="N5126" t="str">
            <v>KAD Vrchlabí</v>
          </cell>
        </row>
        <row r="5127">
          <cell r="D5127" t="str">
            <v>690406/115</v>
          </cell>
          <cell r="E5127" t="str">
            <v>15:22</v>
          </cell>
          <cell r="F5127" t="str">
            <v>Vrchlabí,,aut.nádr.</v>
          </cell>
          <cell r="G5127" t="str">
            <v>16:23</v>
          </cell>
          <cell r="H5127" t="str">
            <v>Pec p.Sněžkou,,aut.st.</v>
          </cell>
          <cell r="I5127">
            <v>116</v>
          </cell>
          <cell r="J5127">
            <v>33</v>
          </cell>
          <cell r="K5127">
            <v>3828</v>
          </cell>
          <cell r="L5127">
            <v>87</v>
          </cell>
          <cell r="M5127" t="str">
            <v>6+ vzdy</v>
          </cell>
          <cell r="N5127" t="str">
            <v>KAD Vrchlabí</v>
          </cell>
        </row>
        <row r="5128">
          <cell r="D5128" t="str">
            <v>690406/119</v>
          </cell>
          <cell r="E5128" t="str">
            <v>19:30</v>
          </cell>
          <cell r="F5128" t="str">
            <v>Vrchlabí,,aut.nádr.</v>
          </cell>
          <cell r="G5128" t="str">
            <v>19:59</v>
          </cell>
          <cell r="H5128" t="str">
            <v>Svoboda n.Úpou,,aut.st.</v>
          </cell>
          <cell r="I5128">
            <v>114</v>
          </cell>
          <cell r="J5128">
            <v>20</v>
          </cell>
          <cell r="K5128">
            <v>2280</v>
          </cell>
          <cell r="L5128">
            <v>87</v>
          </cell>
          <cell r="M5128" t="str">
            <v>6+ vzdy</v>
          </cell>
          <cell r="N5128" t="str">
            <v>KAD Vrchlabí</v>
          </cell>
        </row>
        <row r="5129">
          <cell r="D5129" t="str">
            <v>690407/2</v>
          </cell>
          <cell r="E5129" t="str">
            <v>05:06</v>
          </cell>
          <cell r="F5129" t="str">
            <v>Dolní Dvůr,,hotel Morava</v>
          </cell>
          <cell r="G5129" t="str">
            <v>05:25</v>
          </cell>
          <cell r="H5129" t="str">
            <v>Vrchlabí,,aut.nádr.</v>
          </cell>
          <cell r="I5129">
            <v>255</v>
          </cell>
          <cell r="J5129">
            <v>8</v>
          </cell>
          <cell r="K5129">
            <v>2040</v>
          </cell>
          <cell r="L5129">
            <v>200</v>
          </cell>
          <cell r="M5129" t="str">
            <v>X vzdy</v>
          </cell>
          <cell r="N5129" t="str">
            <v>KAD Vrchlabí</v>
          </cell>
        </row>
        <row r="5130">
          <cell r="D5130" t="str">
            <v>690407/3</v>
          </cell>
          <cell r="E5130" t="str">
            <v>06:50</v>
          </cell>
          <cell r="F5130" t="str">
            <v>Vrchlabí,,aut.nádr.</v>
          </cell>
          <cell r="G5130" t="str">
            <v>07:05</v>
          </cell>
          <cell r="H5130" t="str">
            <v>Dolní Dvůr,,hotel Morava</v>
          </cell>
          <cell r="I5130">
            <v>255</v>
          </cell>
          <cell r="J5130">
            <v>8</v>
          </cell>
          <cell r="K5130">
            <v>2040</v>
          </cell>
          <cell r="L5130">
            <v>200</v>
          </cell>
          <cell r="M5130" t="str">
            <v>X vzdy</v>
          </cell>
          <cell r="N5130" t="str">
            <v>KAD Vrchlabí</v>
          </cell>
        </row>
        <row r="5131">
          <cell r="D5131" t="str">
            <v>690407/6</v>
          </cell>
          <cell r="E5131" t="str">
            <v>07:06</v>
          </cell>
          <cell r="F5131" t="str">
            <v>Dolní Dvůr,,hotel Morava</v>
          </cell>
          <cell r="G5131" t="str">
            <v>07:25</v>
          </cell>
          <cell r="H5131" t="str">
            <v>Vrchlabí,,aut.nádr.</v>
          </cell>
          <cell r="I5131">
            <v>255</v>
          </cell>
          <cell r="J5131">
            <v>8</v>
          </cell>
          <cell r="K5131">
            <v>2040</v>
          </cell>
          <cell r="L5131">
            <v>200</v>
          </cell>
          <cell r="M5131" t="str">
            <v>X vzdy</v>
          </cell>
          <cell r="N5131" t="str">
            <v>KAD Vrchlabí</v>
          </cell>
        </row>
        <row r="5132">
          <cell r="D5132" t="str">
            <v>690407/7</v>
          </cell>
          <cell r="E5132" t="str">
            <v>09:35</v>
          </cell>
          <cell r="F5132" t="str">
            <v>Vrchlabí,,aut.nádr.</v>
          </cell>
          <cell r="G5132" t="str">
            <v>09:55</v>
          </cell>
          <cell r="H5132" t="str">
            <v>Dolní Dvůr,,hotel Morava</v>
          </cell>
          <cell r="I5132">
            <v>255</v>
          </cell>
          <cell r="J5132">
            <v>8</v>
          </cell>
          <cell r="K5132">
            <v>2040</v>
          </cell>
          <cell r="L5132">
            <v>200</v>
          </cell>
          <cell r="M5132" t="str">
            <v>X vzdy</v>
          </cell>
          <cell r="N5132" t="str">
            <v>KAD Vrchlabí</v>
          </cell>
        </row>
        <row r="5133">
          <cell r="D5133" t="str">
            <v>690407/9</v>
          </cell>
          <cell r="E5133" t="str">
            <v>13:35</v>
          </cell>
          <cell r="F5133" t="str">
            <v>Vrchlabí,,aut.nádr.</v>
          </cell>
          <cell r="G5133" t="str">
            <v>13:53</v>
          </cell>
          <cell r="H5133" t="str">
            <v>Dolní Dvůr,,hotel Morava</v>
          </cell>
          <cell r="I5133">
            <v>198</v>
          </cell>
          <cell r="J5133">
            <v>8</v>
          </cell>
          <cell r="K5133">
            <v>1584</v>
          </cell>
          <cell r="L5133">
            <v>152</v>
          </cell>
          <cell r="M5133" t="str">
            <v>X vzdy</v>
          </cell>
          <cell r="N5133" t="str">
            <v>KAD Vrchlabí</v>
          </cell>
        </row>
        <row r="5134">
          <cell r="D5134" t="str">
            <v>690407/10</v>
          </cell>
          <cell r="E5134" t="str">
            <v>10:06</v>
          </cell>
          <cell r="F5134" t="str">
            <v>Dolní Dvůr,,hotel Morava</v>
          </cell>
          <cell r="G5134" t="str">
            <v>10:25</v>
          </cell>
          <cell r="H5134" t="str">
            <v>Vrchlabí,,aut.nádr.</v>
          </cell>
          <cell r="I5134">
            <v>255</v>
          </cell>
          <cell r="J5134">
            <v>8</v>
          </cell>
          <cell r="K5134">
            <v>2040</v>
          </cell>
          <cell r="L5134">
            <v>200</v>
          </cell>
          <cell r="M5134" t="str">
            <v>X vzdy</v>
          </cell>
          <cell r="N5134" t="str">
            <v>KAD Vrchlabí</v>
          </cell>
        </row>
        <row r="5135">
          <cell r="D5135" t="str">
            <v>690407/12</v>
          </cell>
          <cell r="E5135" t="str">
            <v>14:06</v>
          </cell>
          <cell r="F5135" t="str">
            <v>Dolní Dvůr,,hotel Morava</v>
          </cell>
          <cell r="G5135" t="str">
            <v>14:25</v>
          </cell>
          <cell r="H5135" t="str">
            <v>Vrchlabí,,aut.nádr.</v>
          </cell>
          <cell r="I5135">
            <v>198</v>
          </cell>
          <cell r="J5135">
            <v>8</v>
          </cell>
          <cell r="K5135">
            <v>1584</v>
          </cell>
          <cell r="L5135">
            <v>152</v>
          </cell>
          <cell r="M5135" t="str">
            <v>X vzdy</v>
          </cell>
          <cell r="N5135" t="str">
            <v>KAD Vrchlabí</v>
          </cell>
        </row>
        <row r="5136">
          <cell r="D5136" t="str">
            <v>690407/105</v>
          </cell>
          <cell r="E5136" t="str">
            <v>07:35</v>
          </cell>
          <cell r="F5136" t="str">
            <v>Vrchlabí,,aut.nádr.</v>
          </cell>
          <cell r="G5136" t="str">
            <v>07:50</v>
          </cell>
          <cell r="H5136" t="str">
            <v>Dolní Dvůr,,hotel Morava</v>
          </cell>
          <cell r="I5136">
            <v>54</v>
          </cell>
          <cell r="J5136">
            <v>8</v>
          </cell>
          <cell r="K5136">
            <v>432</v>
          </cell>
          <cell r="L5136">
            <v>41</v>
          </cell>
          <cell r="M5136" t="str">
            <v>6 vzdy</v>
          </cell>
          <cell r="N5136" t="str">
            <v>KAD Vrchlabí</v>
          </cell>
        </row>
        <row r="5137">
          <cell r="D5137" t="str">
            <v>690407/106</v>
          </cell>
          <cell r="E5137" t="str">
            <v>08:13</v>
          </cell>
          <cell r="F5137" t="str">
            <v>Dolní Dvůr,,hotel Morava</v>
          </cell>
          <cell r="G5137" t="str">
            <v>08:28</v>
          </cell>
          <cell r="H5137" t="str">
            <v>Vrchlabí,,aut.nádr.</v>
          </cell>
          <cell r="I5137">
            <v>54</v>
          </cell>
          <cell r="J5137">
            <v>8</v>
          </cell>
          <cell r="K5137">
            <v>432</v>
          </cell>
          <cell r="L5137">
            <v>41</v>
          </cell>
          <cell r="M5137" t="str">
            <v>6 vzdy</v>
          </cell>
          <cell r="N5137" t="str">
            <v>KAD Vrchlabí</v>
          </cell>
        </row>
        <row r="5138">
          <cell r="D5138" t="str">
            <v>690407/109</v>
          </cell>
          <cell r="E5138" t="str">
            <v>11:35</v>
          </cell>
          <cell r="F5138" t="str">
            <v>Vrchlabí,,aut.nádr.</v>
          </cell>
          <cell r="G5138" t="str">
            <v>11:50</v>
          </cell>
          <cell r="H5138" t="str">
            <v>Dolní Dvůr,,hotel Morava</v>
          </cell>
          <cell r="I5138">
            <v>54</v>
          </cell>
          <cell r="J5138">
            <v>8</v>
          </cell>
          <cell r="K5138">
            <v>432</v>
          </cell>
          <cell r="L5138">
            <v>41</v>
          </cell>
          <cell r="M5138" t="str">
            <v>6 vzdy</v>
          </cell>
          <cell r="N5138" t="str">
            <v>KAD Vrchlabí</v>
          </cell>
        </row>
        <row r="5139">
          <cell r="D5139" t="str">
            <v>690407/112</v>
          </cell>
          <cell r="E5139" t="str">
            <v>12:13</v>
          </cell>
          <cell r="F5139" t="str">
            <v>Dolní Dvůr,,hotel Morava</v>
          </cell>
          <cell r="G5139" t="str">
            <v>12:28</v>
          </cell>
          <cell r="H5139" t="str">
            <v>Vrchlabí,,aut.nádr.</v>
          </cell>
          <cell r="I5139">
            <v>54</v>
          </cell>
          <cell r="J5139">
            <v>8</v>
          </cell>
          <cell r="K5139">
            <v>432</v>
          </cell>
          <cell r="L5139">
            <v>41</v>
          </cell>
          <cell r="M5139" t="str">
            <v>6 vzdy</v>
          </cell>
          <cell r="N5139" t="str">
            <v>KAD Vrchlabí</v>
          </cell>
        </row>
        <row r="5140">
          <cell r="D5140" t="str">
            <v>690407/117</v>
          </cell>
          <cell r="E5140" t="str">
            <v>15:35</v>
          </cell>
          <cell r="F5140" t="str">
            <v>Vrchlabí,,aut.nádr.</v>
          </cell>
          <cell r="G5140" t="str">
            <v>15:50</v>
          </cell>
          <cell r="H5140" t="str">
            <v>Dolní Dvůr,,hotel Morava</v>
          </cell>
          <cell r="I5140">
            <v>54</v>
          </cell>
          <cell r="J5140">
            <v>8</v>
          </cell>
          <cell r="K5140">
            <v>432</v>
          </cell>
          <cell r="L5140">
            <v>41</v>
          </cell>
          <cell r="M5140" t="str">
            <v>6 vzdy</v>
          </cell>
          <cell r="N5140" t="str">
            <v>KAD Vrchlabí</v>
          </cell>
        </row>
        <row r="5141">
          <cell r="D5141" t="str">
            <v>690407/120</v>
          </cell>
          <cell r="E5141" t="str">
            <v>16:13</v>
          </cell>
          <cell r="F5141" t="str">
            <v>Dolní Dvůr,,hotel Morava</v>
          </cell>
          <cell r="G5141" t="str">
            <v>16:28</v>
          </cell>
          <cell r="H5141" t="str">
            <v>Vrchlabí,,aut.nádr.</v>
          </cell>
          <cell r="I5141">
            <v>54</v>
          </cell>
          <cell r="J5141">
            <v>8</v>
          </cell>
          <cell r="K5141">
            <v>432</v>
          </cell>
          <cell r="L5141">
            <v>41</v>
          </cell>
          <cell r="M5141" t="str">
            <v>6 vzdy</v>
          </cell>
          <cell r="N5141" t="str">
            <v>KAD Vrchlabí</v>
          </cell>
        </row>
        <row r="5142">
          <cell r="D5142" t="str">
            <v>690408/1</v>
          </cell>
          <cell r="E5142" t="str">
            <v>05:25</v>
          </cell>
          <cell r="F5142" t="str">
            <v>Vrchlabí,,aut.nádr.</v>
          </cell>
          <cell r="G5142" t="str">
            <v>06:03</v>
          </cell>
          <cell r="H5142" t="str">
            <v>Horní Olešnice,Zadní Ždírnice</v>
          </cell>
          <cell r="I5142">
            <v>209</v>
          </cell>
          <cell r="J5142">
            <v>21</v>
          </cell>
          <cell r="K5142">
            <v>4389</v>
          </cell>
          <cell r="L5142">
            <v>156</v>
          </cell>
          <cell r="M5142" t="str">
            <v>X vzdy</v>
          </cell>
          <cell r="N5142" t="str">
            <v>KAD Vrchlabí</v>
          </cell>
        </row>
        <row r="5143">
          <cell r="D5143" t="str">
            <v>690408/2</v>
          </cell>
          <cell r="E5143" t="str">
            <v>05:00</v>
          </cell>
          <cell r="F5143" t="str">
            <v>Dolní Kalná</v>
          </cell>
          <cell r="G5143" t="str">
            <v>05:29</v>
          </cell>
          <cell r="H5143" t="str">
            <v>Vrchlabí,,aut.nádr.</v>
          </cell>
          <cell r="I5143">
            <v>255</v>
          </cell>
          <cell r="J5143">
            <v>15</v>
          </cell>
          <cell r="K5143">
            <v>3825</v>
          </cell>
          <cell r="L5143">
            <v>200</v>
          </cell>
          <cell r="M5143" t="str">
            <v>X vzdy</v>
          </cell>
          <cell r="N5143" t="str">
            <v>KAD Vrchlabí</v>
          </cell>
        </row>
        <row r="5144">
          <cell r="D5144" t="str">
            <v>690408/3</v>
          </cell>
          <cell r="E5144" t="str">
            <v>06:30</v>
          </cell>
          <cell r="F5144" t="str">
            <v>Vrchlabí,,aut.nádr.</v>
          </cell>
          <cell r="G5144" t="str">
            <v>06:55</v>
          </cell>
          <cell r="H5144" t="str">
            <v>Dolní Kalná,,Velveta</v>
          </cell>
          <cell r="I5144">
            <v>255</v>
          </cell>
          <cell r="J5144">
            <v>16</v>
          </cell>
          <cell r="K5144">
            <v>4080</v>
          </cell>
          <cell r="L5144">
            <v>200</v>
          </cell>
          <cell r="M5144" t="str">
            <v>X vzdy</v>
          </cell>
          <cell r="N5144" t="str">
            <v>KAD Vrchlabí</v>
          </cell>
        </row>
        <row r="5145">
          <cell r="D5145" t="str">
            <v>690408/4</v>
          </cell>
          <cell r="E5145" t="str">
            <v>06:05</v>
          </cell>
          <cell r="F5145" t="str">
            <v>Horní Olešnice,Zadní Ždírnice</v>
          </cell>
          <cell r="G5145" t="str">
            <v>06:43</v>
          </cell>
          <cell r="H5145" t="str">
            <v>Vrchlabí,,aut.nádr.</v>
          </cell>
          <cell r="I5145">
            <v>209</v>
          </cell>
          <cell r="J5145">
            <v>19</v>
          </cell>
          <cell r="K5145">
            <v>3971</v>
          </cell>
          <cell r="L5145">
            <v>156</v>
          </cell>
          <cell r="M5145" t="str">
            <v>X vzdy</v>
          </cell>
          <cell r="N5145" t="str">
            <v>KAD Vrchlabí</v>
          </cell>
        </row>
        <row r="5146">
          <cell r="D5146" t="str">
            <v>690408/6</v>
          </cell>
          <cell r="E5146" t="str">
            <v>06:56</v>
          </cell>
          <cell r="F5146" t="str">
            <v>Dolní Kalná,,Velveta</v>
          </cell>
          <cell r="G5146" t="str">
            <v>07:35</v>
          </cell>
          <cell r="H5146" t="str">
            <v>Vrchlabí,,nám.</v>
          </cell>
          <cell r="I5146">
            <v>255</v>
          </cell>
          <cell r="J5146">
            <v>18</v>
          </cell>
          <cell r="K5146">
            <v>4590</v>
          </cell>
          <cell r="L5146">
            <v>200</v>
          </cell>
          <cell r="M5146" t="str">
            <v>X vzdy</v>
          </cell>
          <cell r="N5146" t="str">
            <v>KAD Vrchlabí</v>
          </cell>
        </row>
        <row r="5147">
          <cell r="D5147" t="str">
            <v>690408/7</v>
          </cell>
          <cell r="E5147" t="str">
            <v>10:30</v>
          </cell>
          <cell r="F5147" t="str">
            <v>Vrchlabí,,aut.nádr.</v>
          </cell>
          <cell r="G5147" t="str">
            <v>10:59</v>
          </cell>
          <cell r="H5147" t="str">
            <v>Dolní Kalná</v>
          </cell>
          <cell r="I5147">
            <v>255</v>
          </cell>
          <cell r="J5147">
            <v>15</v>
          </cell>
          <cell r="K5147">
            <v>3825</v>
          </cell>
          <cell r="L5147">
            <v>200</v>
          </cell>
          <cell r="M5147" t="str">
            <v>X vzdy</v>
          </cell>
          <cell r="N5147" t="str">
            <v>KAD Vrchlabí</v>
          </cell>
        </row>
        <row r="5148">
          <cell r="D5148" t="str">
            <v>690408/8</v>
          </cell>
          <cell r="E5148" t="str">
            <v>13:00</v>
          </cell>
          <cell r="F5148" t="str">
            <v>Dolní Kalná</v>
          </cell>
          <cell r="G5148" t="str">
            <v>13:29</v>
          </cell>
          <cell r="H5148" t="str">
            <v>Vrchlabí,,aut.nádr.</v>
          </cell>
          <cell r="I5148">
            <v>255</v>
          </cell>
          <cell r="J5148">
            <v>15</v>
          </cell>
          <cell r="K5148">
            <v>3825</v>
          </cell>
          <cell r="L5148">
            <v>200</v>
          </cell>
          <cell r="M5148" t="str">
            <v>X vzdy</v>
          </cell>
          <cell r="N5148" t="str">
            <v>KAD Vrchlabí</v>
          </cell>
        </row>
        <row r="5149">
          <cell r="D5149" t="str">
            <v>690408/9</v>
          </cell>
          <cell r="E5149" t="str">
            <v>12:30</v>
          </cell>
          <cell r="F5149" t="str">
            <v>Vrchlabí,,aut.nádr.</v>
          </cell>
          <cell r="G5149" t="str">
            <v>12:59</v>
          </cell>
          <cell r="H5149" t="str">
            <v>Dolní Kalná</v>
          </cell>
          <cell r="I5149">
            <v>255</v>
          </cell>
          <cell r="J5149">
            <v>15</v>
          </cell>
          <cell r="K5149">
            <v>3825</v>
          </cell>
          <cell r="L5149">
            <v>200</v>
          </cell>
          <cell r="M5149" t="str">
            <v>X vzdy</v>
          </cell>
          <cell r="N5149" t="str">
            <v>KAD Vrchlabí</v>
          </cell>
        </row>
        <row r="5150">
          <cell r="D5150" t="str">
            <v>690408/10</v>
          </cell>
          <cell r="E5150" t="str">
            <v>11:00</v>
          </cell>
          <cell r="F5150" t="str">
            <v>Dolní Kalná</v>
          </cell>
          <cell r="G5150" t="str">
            <v>11:29</v>
          </cell>
          <cell r="H5150" t="str">
            <v>Vrchlabí,,aut.nádr.</v>
          </cell>
          <cell r="I5150">
            <v>255</v>
          </cell>
          <cell r="J5150">
            <v>15</v>
          </cell>
          <cell r="K5150">
            <v>3825</v>
          </cell>
          <cell r="L5150">
            <v>200</v>
          </cell>
          <cell r="M5150" t="str">
            <v>X vzdy</v>
          </cell>
          <cell r="N5150" t="str">
            <v>KAD Vrchlabí</v>
          </cell>
        </row>
        <row r="5151">
          <cell r="D5151" t="str">
            <v>690408/11</v>
          </cell>
          <cell r="E5151" t="str">
            <v>14:30</v>
          </cell>
          <cell r="F5151" t="str">
            <v>Vrchlabí,,aut.nádr.</v>
          </cell>
          <cell r="G5151" t="str">
            <v>15:01</v>
          </cell>
          <cell r="H5151" t="str">
            <v>Dolní Kalná,,Velveta</v>
          </cell>
          <cell r="I5151">
            <v>255</v>
          </cell>
          <cell r="J5151">
            <v>16</v>
          </cell>
          <cell r="K5151">
            <v>4080</v>
          </cell>
          <cell r="L5151">
            <v>200</v>
          </cell>
          <cell r="M5151" t="str">
            <v>X vzdy</v>
          </cell>
          <cell r="N5151" t="str">
            <v>KAD Vrchlabí</v>
          </cell>
        </row>
        <row r="5152">
          <cell r="D5152" t="str">
            <v>690408/12</v>
          </cell>
          <cell r="E5152" t="str">
            <v>15:05</v>
          </cell>
          <cell r="F5152" t="str">
            <v>Dolní Kalná,,Velveta</v>
          </cell>
          <cell r="G5152" t="str">
            <v>15:34</v>
          </cell>
          <cell r="H5152" t="str">
            <v>Vrchlabí,,aut.nádr.</v>
          </cell>
          <cell r="I5152">
            <v>255</v>
          </cell>
          <cell r="J5152">
            <v>16</v>
          </cell>
          <cell r="K5152">
            <v>4080</v>
          </cell>
          <cell r="L5152">
            <v>200</v>
          </cell>
          <cell r="M5152" t="str">
            <v>X vzdy</v>
          </cell>
          <cell r="N5152" t="str">
            <v>KAD Vrchlabí</v>
          </cell>
        </row>
        <row r="5153">
          <cell r="D5153" t="str">
            <v>690408/13</v>
          </cell>
          <cell r="E5153" t="str">
            <v>15:40</v>
          </cell>
          <cell r="F5153" t="str">
            <v>Vrchlabí,,aut.nádr.</v>
          </cell>
          <cell r="G5153" t="str">
            <v>16:09</v>
          </cell>
          <cell r="H5153" t="str">
            <v>Dolní Kalná</v>
          </cell>
          <cell r="I5153">
            <v>255</v>
          </cell>
          <cell r="J5153">
            <v>15</v>
          </cell>
          <cell r="K5153">
            <v>3825</v>
          </cell>
          <cell r="L5153">
            <v>200</v>
          </cell>
          <cell r="M5153" t="str">
            <v>X vzdy</v>
          </cell>
          <cell r="N5153" t="str">
            <v>KAD Vrchlabí</v>
          </cell>
        </row>
        <row r="5154">
          <cell r="D5154" t="str">
            <v>690408/15</v>
          </cell>
          <cell r="E5154" t="str">
            <v>17:30</v>
          </cell>
          <cell r="F5154" t="str">
            <v>Vrchlabí,,aut.nádr.</v>
          </cell>
          <cell r="G5154" t="str">
            <v>17:59</v>
          </cell>
          <cell r="H5154" t="str">
            <v>Dolní Kalná</v>
          </cell>
          <cell r="I5154">
            <v>255</v>
          </cell>
          <cell r="J5154">
            <v>15</v>
          </cell>
          <cell r="K5154">
            <v>3825</v>
          </cell>
          <cell r="L5154">
            <v>200</v>
          </cell>
          <cell r="M5154" t="str">
            <v>X vzdy</v>
          </cell>
          <cell r="N5154" t="str">
            <v>KAD Vrchlabí</v>
          </cell>
        </row>
        <row r="5155">
          <cell r="D5155" t="str">
            <v>690408/18</v>
          </cell>
          <cell r="E5155" t="str">
            <v>16:18</v>
          </cell>
          <cell r="F5155" t="str">
            <v>Dolní Kalná</v>
          </cell>
          <cell r="G5155" t="str">
            <v>16:44</v>
          </cell>
          <cell r="H5155" t="str">
            <v>Vrchlabí,,aut.nádr.</v>
          </cell>
          <cell r="I5155">
            <v>255</v>
          </cell>
          <cell r="J5155">
            <v>15</v>
          </cell>
          <cell r="K5155">
            <v>3825</v>
          </cell>
          <cell r="L5155">
            <v>200</v>
          </cell>
          <cell r="M5155" t="str">
            <v>X vzdy</v>
          </cell>
          <cell r="N5155" t="str">
            <v>KAD Vrchlabí</v>
          </cell>
        </row>
        <row r="5156">
          <cell r="D5156" t="str">
            <v>690408/23</v>
          </cell>
          <cell r="E5156" t="str">
            <v>22:17</v>
          </cell>
          <cell r="F5156" t="str">
            <v>Vrchlabí,,aut.nádr.</v>
          </cell>
          <cell r="G5156" t="str">
            <v>22:29</v>
          </cell>
          <cell r="H5156" t="str">
            <v>Dolní Branná,,křiž.</v>
          </cell>
          <cell r="I5156">
            <v>126</v>
          </cell>
          <cell r="J5156">
            <v>6</v>
          </cell>
          <cell r="K5156">
            <v>756</v>
          </cell>
          <cell r="L5156">
            <v>98</v>
          </cell>
          <cell r="M5156" t="str">
            <v>X li</v>
          </cell>
          <cell r="N5156" t="str">
            <v>KAD Vrchlabí</v>
          </cell>
        </row>
        <row r="5157">
          <cell r="D5157" t="str">
            <v>690409/1</v>
          </cell>
          <cell r="E5157" t="str">
            <v>06:45</v>
          </cell>
          <cell r="F5157" t="str">
            <v>Vrchlabí,,aut.nádr.</v>
          </cell>
          <cell r="G5157" t="str">
            <v>07:08</v>
          </cell>
          <cell r="H5157" t="str">
            <v>Strážné,,lom</v>
          </cell>
          <cell r="I5157">
            <v>255</v>
          </cell>
          <cell r="J5157">
            <v>11</v>
          </cell>
          <cell r="K5157">
            <v>2805</v>
          </cell>
          <cell r="L5157">
            <v>200</v>
          </cell>
          <cell r="M5157" t="str">
            <v>X vzdy</v>
          </cell>
          <cell r="N5157" t="str">
            <v>KAD Vrchlabí</v>
          </cell>
        </row>
        <row r="5158">
          <cell r="D5158" t="str">
            <v>690409/2</v>
          </cell>
          <cell r="E5158" t="str">
            <v>07:10</v>
          </cell>
          <cell r="F5158" t="str">
            <v>Strážné,,lom</v>
          </cell>
          <cell r="G5158" t="str">
            <v>07:33</v>
          </cell>
          <cell r="H5158" t="str">
            <v>Vrchlabí,,aut.nádr.</v>
          </cell>
          <cell r="I5158">
            <v>255</v>
          </cell>
          <cell r="J5158">
            <v>11</v>
          </cell>
          <cell r="K5158">
            <v>2805</v>
          </cell>
          <cell r="L5158">
            <v>200</v>
          </cell>
          <cell r="M5158" t="str">
            <v>X vzdy</v>
          </cell>
          <cell r="N5158" t="str">
            <v>KAD Vrchlabí</v>
          </cell>
        </row>
        <row r="5159">
          <cell r="D5159" t="str">
            <v>690409/5</v>
          </cell>
          <cell r="E5159" t="str">
            <v>12:35</v>
          </cell>
          <cell r="F5159" t="str">
            <v>Vrchlabí,,aut.nádr.</v>
          </cell>
          <cell r="G5159" t="str">
            <v>12:58</v>
          </cell>
          <cell r="H5159" t="str">
            <v>Strážné,,lom</v>
          </cell>
          <cell r="I5159">
            <v>255</v>
          </cell>
          <cell r="J5159">
            <v>11</v>
          </cell>
          <cell r="K5159">
            <v>2805</v>
          </cell>
          <cell r="L5159">
            <v>200</v>
          </cell>
          <cell r="M5159" t="str">
            <v>X vzdy</v>
          </cell>
          <cell r="N5159" t="str">
            <v>KAD Vrchlabí</v>
          </cell>
        </row>
        <row r="5160">
          <cell r="D5160" t="str">
            <v>690409/6</v>
          </cell>
          <cell r="E5160" t="str">
            <v>13:00</v>
          </cell>
          <cell r="F5160" t="str">
            <v>Strážné,,lom</v>
          </cell>
          <cell r="G5160" t="str">
            <v>13:23</v>
          </cell>
          <cell r="H5160" t="str">
            <v>Vrchlabí,,aut.nádr.</v>
          </cell>
          <cell r="I5160">
            <v>255</v>
          </cell>
          <cell r="J5160">
            <v>11</v>
          </cell>
          <cell r="K5160">
            <v>2805</v>
          </cell>
          <cell r="L5160">
            <v>200</v>
          </cell>
          <cell r="M5160" t="str">
            <v>X vzdy</v>
          </cell>
          <cell r="N5160" t="str">
            <v>KAD Vrchlabí</v>
          </cell>
        </row>
        <row r="5161">
          <cell r="D5161" t="str">
            <v>690409/7</v>
          </cell>
          <cell r="E5161" t="str">
            <v>14:40</v>
          </cell>
          <cell r="F5161" t="str">
            <v>Vrchlabí,,aut.nádr.</v>
          </cell>
          <cell r="G5161" t="str">
            <v>15:03</v>
          </cell>
          <cell r="H5161" t="str">
            <v>Strážné,,lom</v>
          </cell>
          <cell r="I5161">
            <v>255</v>
          </cell>
          <cell r="J5161">
            <v>11</v>
          </cell>
          <cell r="K5161">
            <v>2805</v>
          </cell>
          <cell r="L5161">
            <v>200</v>
          </cell>
          <cell r="M5161" t="str">
            <v>X vzdy</v>
          </cell>
          <cell r="N5161" t="str">
            <v>KAD Vrchlabí</v>
          </cell>
        </row>
        <row r="5162">
          <cell r="D5162" t="str">
            <v>690409/8</v>
          </cell>
          <cell r="E5162" t="str">
            <v>15:05</v>
          </cell>
          <cell r="F5162" t="str">
            <v>Strážné,,lom</v>
          </cell>
          <cell r="G5162" t="str">
            <v>15:28</v>
          </cell>
          <cell r="H5162" t="str">
            <v>Vrchlabí,,aut.nádr.</v>
          </cell>
          <cell r="I5162">
            <v>255</v>
          </cell>
          <cell r="J5162">
            <v>11</v>
          </cell>
          <cell r="K5162">
            <v>2805</v>
          </cell>
          <cell r="L5162">
            <v>200</v>
          </cell>
          <cell r="M5162" t="str">
            <v>X vzdy</v>
          </cell>
          <cell r="N5162" t="str">
            <v>KAD Vrchlabí</v>
          </cell>
        </row>
        <row r="5163">
          <cell r="D5163" t="str">
            <v>690409/9</v>
          </cell>
          <cell r="E5163" t="str">
            <v>16:35</v>
          </cell>
          <cell r="F5163" t="str">
            <v>Vrchlabí,,aut.nádr.</v>
          </cell>
          <cell r="G5163" t="str">
            <v>16:58</v>
          </cell>
          <cell r="H5163" t="str">
            <v>Strážné,,lom</v>
          </cell>
          <cell r="I5163">
            <v>255</v>
          </cell>
          <cell r="J5163">
            <v>11</v>
          </cell>
          <cell r="K5163">
            <v>2805</v>
          </cell>
          <cell r="L5163">
            <v>200</v>
          </cell>
          <cell r="M5163" t="str">
            <v>X vzdy</v>
          </cell>
          <cell r="N5163" t="str">
            <v>KAD Vrchlabí</v>
          </cell>
        </row>
        <row r="5164">
          <cell r="D5164" t="str">
            <v>690409/10</v>
          </cell>
          <cell r="E5164" t="str">
            <v>17:00</v>
          </cell>
          <cell r="F5164" t="str">
            <v>Strážné,,lom</v>
          </cell>
          <cell r="G5164" t="str">
            <v>17:23</v>
          </cell>
          <cell r="H5164" t="str">
            <v>Vrchlabí,,aut.nádr.</v>
          </cell>
          <cell r="I5164">
            <v>255</v>
          </cell>
          <cell r="J5164">
            <v>11</v>
          </cell>
          <cell r="K5164">
            <v>2805</v>
          </cell>
          <cell r="L5164">
            <v>200</v>
          </cell>
          <cell r="M5164" t="str">
            <v>X vzdy</v>
          </cell>
          <cell r="N5164" t="str">
            <v>KAD Vrchlabí</v>
          </cell>
        </row>
        <row r="5165">
          <cell r="D5165" t="str">
            <v>690409/101</v>
          </cell>
          <cell r="E5165" t="str">
            <v>13:05</v>
          </cell>
          <cell r="F5165" t="str">
            <v>Vrchlabí,,aut.nádr.</v>
          </cell>
          <cell r="G5165" t="str">
            <v>13:28</v>
          </cell>
          <cell r="H5165" t="str">
            <v>Strážné,,lom</v>
          </cell>
          <cell r="I5165">
            <v>35</v>
          </cell>
          <cell r="J5165">
            <v>11</v>
          </cell>
          <cell r="K5165">
            <v>385</v>
          </cell>
          <cell r="L5165">
            <v>10</v>
          </cell>
          <cell r="M5165" t="str">
            <v>6+ vzdy</v>
          </cell>
          <cell r="N5165" t="str">
            <v>KAD Vrchlabí</v>
          </cell>
        </row>
        <row r="5166">
          <cell r="D5166" t="str">
            <v>690409/102</v>
          </cell>
          <cell r="E5166" t="str">
            <v>13:30</v>
          </cell>
          <cell r="F5166" t="str">
            <v>Strážné,,lom</v>
          </cell>
          <cell r="G5166" t="str">
            <v>13:53</v>
          </cell>
          <cell r="H5166" t="str">
            <v>Vrchlabí,,aut.nádr.</v>
          </cell>
          <cell r="I5166">
            <v>35</v>
          </cell>
          <cell r="J5166">
            <v>11</v>
          </cell>
          <cell r="K5166">
            <v>385</v>
          </cell>
          <cell r="L5166">
            <v>10</v>
          </cell>
          <cell r="M5166" t="str">
            <v>6+ vzdy</v>
          </cell>
          <cell r="N5166" t="str">
            <v>KAD Vrchlabí</v>
          </cell>
        </row>
        <row r="5167">
          <cell r="D5167" t="str">
            <v>690410/1</v>
          </cell>
          <cell r="E5167" t="str">
            <v>05:30</v>
          </cell>
          <cell r="F5167" t="str">
            <v>Vrchlabí,,aut.nádr.</v>
          </cell>
          <cell r="G5167" t="str">
            <v>07:21</v>
          </cell>
          <cell r="H5167" t="str">
            <v>Hradec Králové,,Terminál HD</v>
          </cell>
          <cell r="I5167">
            <v>255</v>
          </cell>
          <cell r="J5167">
            <v>70</v>
          </cell>
          <cell r="K5167">
            <v>17850</v>
          </cell>
          <cell r="L5167">
            <v>200</v>
          </cell>
          <cell r="M5167" t="str">
            <v>X vzdy</v>
          </cell>
          <cell r="N5167" t="str">
            <v>OSNADO</v>
          </cell>
        </row>
        <row r="5168">
          <cell r="D5168" t="str">
            <v>690410/2</v>
          </cell>
          <cell r="E5168" t="str">
            <v>07:27</v>
          </cell>
          <cell r="F5168" t="str">
            <v>Hradec Králové,,Terminál HD</v>
          </cell>
          <cell r="G5168" t="str">
            <v>09:12</v>
          </cell>
          <cell r="H5168" t="str">
            <v>Vrchlabí,,aut.nádr.</v>
          </cell>
          <cell r="I5168">
            <v>255</v>
          </cell>
          <cell r="J5168">
            <v>70</v>
          </cell>
          <cell r="K5168">
            <v>17850</v>
          </cell>
          <cell r="L5168">
            <v>200</v>
          </cell>
          <cell r="M5168" t="str">
            <v>X vzdy</v>
          </cell>
          <cell r="N5168" t="str">
            <v>OSNADO</v>
          </cell>
        </row>
        <row r="5169">
          <cell r="D5169" t="str">
            <v>690410/3</v>
          </cell>
          <cell r="E5169" t="str">
            <v>10:45</v>
          </cell>
          <cell r="F5169" t="str">
            <v>Vrchlabí,,aut.nádr.</v>
          </cell>
          <cell r="G5169" t="str">
            <v>12:32</v>
          </cell>
          <cell r="H5169" t="str">
            <v>Hradec Králové,,Terminál HD</v>
          </cell>
          <cell r="I5169">
            <v>255</v>
          </cell>
          <cell r="J5169">
            <v>70</v>
          </cell>
          <cell r="K5169">
            <v>17850</v>
          </cell>
          <cell r="L5169">
            <v>200</v>
          </cell>
          <cell r="M5169" t="str">
            <v>X vzdy</v>
          </cell>
          <cell r="N5169" t="str">
            <v>OSNADO</v>
          </cell>
        </row>
        <row r="5170">
          <cell r="D5170" t="str">
            <v>690410/4</v>
          </cell>
          <cell r="E5170" t="str">
            <v>13:00</v>
          </cell>
          <cell r="F5170" t="str">
            <v>Hradec Králové,,Terminál HD</v>
          </cell>
          <cell r="G5170" t="str">
            <v>14:42</v>
          </cell>
          <cell r="H5170" t="str">
            <v>Vrchlabí,,aut.nádr.</v>
          </cell>
          <cell r="I5170">
            <v>255</v>
          </cell>
          <cell r="J5170">
            <v>69</v>
          </cell>
          <cell r="K5170">
            <v>17595</v>
          </cell>
          <cell r="L5170">
            <v>200</v>
          </cell>
          <cell r="M5170" t="str">
            <v>X vzdy</v>
          </cell>
          <cell r="N5170" t="str">
            <v>OSNADO</v>
          </cell>
        </row>
        <row r="5171">
          <cell r="D5171" t="str">
            <v>690411/1</v>
          </cell>
          <cell r="E5171" t="str">
            <v>12:50</v>
          </cell>
          <cell r="F5171" t="str">
            <v>Dubenec,,škola</v>
          </cell>
          <cell r="G5171" t="str">
            <v>13:10</v>
          </cell>
          <cell r="H5171" t="str">
            <v>Dubenec,,host.</v>
          </cell>
          <cell r="I5171">
            <v>198</v>
          </cell>
          <cell r="J5171">
            <v>9</v>
          </cell>
          <cell r="K5171">
            <v>1782</v>
          </cell>
          <cell r="L5171">
            <v>152</v>
          </cell>
          <cell r="M5171" t="str">
            <v>X vzdy</v>
          </cell>
          <cell r="N5171" t="str">
            <v>OSNADO</v>
          </cell>
        </row>
        <row r="5172">
          <cell r="D5172" t="str">
            <v>690412/1</v>
          </cell>
          <cell r="E5172" t="str">
            <v>12:35</v>
          </cell>
          <cell r="F5172" t="str">
            <v>Vrchlabí,,aut.nádr.</v>
          </cell>
          <cell r="G5172" t="str">
            <v>12:53</v>
          </cell>
          <cell r="H5172" t="str">
            <v>Dolní Dvůr,,hotel Morava</v>
          </cell>
          <cell r="I5172">
            <v>255</v>
          </cell>
          <cell r="J5172">
            <v>8</v>
          </cell>
          <cell r="K5172">
            <v>2040</v>
          </cell>
          <cell r="L5172">
            <v>200</v>
          </cell>
          <cell r="M5172" t="str">
            <v>X vzdy</v>
          </cell>
          <cell r="N5172" t="str">
            <v>OSNADO</v>
          </cell>
        </row>
        <row r="5173">
          <cell r="D5173" t="str">
            <v>690412/2</v>
          </cell>
          <cell r="E5173" t="str">
            <v>13:06</v>
          </cell>
          <cell r="F5173" t="str">
            <v>Dolní Dvůr,,hotel Morava</v>
          </cell>
          <cell r="G5173" t="str">
            <v>13:25</v>
          </cell>
          <cell r="H5173" t="str">
            <v>Vrchlabí,,aut.nádr.</v>
          </cell>
          <cell r="I5173">
            <v>255</v>
          </cell>
          <cell r="J5173">
            <v>8</v>
          </cell>
          <cell r="K5173">
            <v>2040</v>
          </cell>
          <cell r="L5173">
            <v>200</v>
          </cell>
          <cell r="M5173" t="str">
            <v>X vzdy</v>
          </cell>
          <cell r="N5173" t="str">
            <v>OSNADO</v>
          </cell>
        </row>
        <row r="5174">
          <cell r="D5174" t="str">
            <v>690412/7</v>
          </cell>
          <cell r="E5174" t="str">
            <v>15:35</v>
          </cell>
          <cell r="F5174" t="str">
            <v>Vrchlabí,,aut.nádr.</v>
          </cell>
          <cell r="G5174" t="str">
            <v>15:53</v>
          </cell>
          <cell r="H5174" t="str">
            <v>Dolní Dvůr,,hotel Morava</v>
          </cell>
          <cell r="I5174">
            <v>255</v>
          </cell>
          <cell r="J5174">
            <v>8</v>
          </cell>
          <cell r="K5174">
            <v>2040</v>
          </cell>
          <cell r="L5174">
            <v>200</v>
          </cell>
          <cell r="M5174" t="str">
            <v>X vzdy</v>
          </cell>
          <cell r="N5174" t="str">
            <v>OSNADO</v>
          </cell>
        </row>
        <row r="5175">
          <cell r="D5175" t="str">
            <v>690412/8</v>
          </cell>
          <cell r="E5175" t="str">
            <v>16:06</v>
          </cell>
          <cell r="F5175" t="str">
            <v>Dolní Dvůr,,hotel Morava</v>
          </cell>
          <cell r="G5175" t="str">
            <v>16:25</v>
          </cell>
          <cell r="H5175" t="str">
            <v>Vrchlabí,,aut.nádr.</v>
          </cell>
          <cell r="I5175">
            <v>255</v>
          </cell>
          <cell r="J5175">
            <v>8</v>
          </cell>
          <cell r="K5175">
            <v>2040</v>
          </cell>
          <cell r="L5175">
            <v>200</v>
          </cell>
          <cell r="M5175" t="str">
            <v>X vzdy</v>
          </cell>
          <cell r="N5175" t="str">
            <v>OSNADO</v>
          </cell>
        </row>
        <row r="5176">
          <cell r="D5176" t="str">
            <v>690412/9</v>
          </cell>
          <cell r="E5176" t="str">
            <v>16:35</v>
          </cell>
          <cell r="F5176" t="str">
            <v>Vrchlabí,,aut.nádr.</v>
          </cell>
          <cell r="G5176" t="str">
            <v>16:53</v>
          </cell>
          <cell r="H5176" t="str">
            <v>Dolní Dvůr,,hotel Morava</v>
          </cell>
          <cell r="I5176">
            <v>255</v>
          </cell>
          <cell r="J5176">
            <v>8</v>
          </cell>
          <cell r="K5176">
            <v>2040</v>
          </cell>
          <cell r="L5176">
            <v>200</v>
          </cell>
          <cell r="M5176" t="str">
            <v>X vzdy</v>
          </cell>
          <cell r="N5176" t="str">
            <v>OSNADO</v>
          </cell>
        </row>
        <row r="5177">
          <cell r="D5177" t="str">
            <v>690412/10</v>
          </cell>
          <cell r="E5177" t="str">
            <v>17:06</v>
          </cell>
          <cell r="F5177" t="str">
            <v>Dolní Dvůr,,hotel Morava</v>
          </cell>
          <cell r="G5177" t="str">
            <v>17:25</v>
          </cell>
          <cell r="H5177" t="str">
            <v>Vrchlabí,,aut.nádr.</v>
          </cell>
          <cell r="I5177">
            <v>255</v>
          </cell>
          <cell r="J5177">
            <v>8</v>
          </cell>
          <cell r="K5177">
            <v>2040</v>
          </cell>
          <cell r="L5177">
            <v>200</v>
          </cell>
          <cell r="M5177" t="str">
            <v>X vzdy</v>
          </cell>
          <cell r="N5177" t="str">
            <v>OSNADO</v>
          </cell>
        </row>
        <row r="5178">
          <cell r="D5178" t="str">
            <v>690440/1</v>
          </cell>
          <cell r="E5178" t="str">
            <v>05:55</v>
          </cell>
          <cell r="F5178" t="str">
            <v>Trutnov,,aut.nádr.</v>
          </cell>
          <cell r="G5178" t="str">
            <v>06:27</v>
          </cell>
          <cell r="H5178" t="str">
            <v>Dvůr Králové n.L.,,aut.st.</v>
          </cell>
          <cell r="I5178">
            <v>255</v>
          </cell>
          <cell r="J5178">
            <v>21</v>
          </cell>
          <cell r="K5178">
            <v>5355</v>
          </cell>
          <cell r="L5178">
            <v>200</v>
          </cell>
          <cell r="M5178" t="str">
            <v>X vzdy</v>
          </cell>
          <cell r="N5178" t="str">
            <v>OSNADO</v>
          </cell>
        </row>
        <row r="5179">
          <cell r="D5179" t="str">
            <v>690440/2</v>
          </cell>
          <cell r="E5179" t="str">
            <v>05:15</v>
          </cell>
          <cell r="F5179" t="str">
            <v>Dvůr Králové n.L.,,aut.st.</v>
          </cell>
          <cell r="G5179" t="str">
            <v>05:45</v>
          </cell>
          <cell r="H5179" t="str">
            <v>Trutnov,,aut.nádr.</v>
          </cell>
          <cell r="I5179">
            <v>255</v>
          </cell>
          <cell r="J5179">
            <v>21</v>
          </cell>
          <cell r="K5179">
            <v>5355</v>
          </cell>
          <cell r="L5179">
            <v>200</v>
          </cell>
          <cell r="M5179" t="str">
            <v>X vzdy</v>
          </cell>
          <cell r="N5179" t="str">
            <v>OSNADO</v>
          </cell>
        </row>
        <row r="5180">
          <cell r="D5180" t="str">
            <v>690440/3</v>
          </cell>
          <cell r="E5180" t="str">
            <v>06:35</v>
          </cell>
          <cell r="F5180" t="str">
            <v>Trutnov,,aut.nádr.</v>
          </cell>
          <cell r="G5180" t="str">
            <v>07:34</v>
          </cell>
          <cell r="H5180" t="str">
            <v>Dvůr Králové n.L.,,aut.st.</v>
          </cell>
          <cell r="I5180">
            <v>198</v>
          </cell>
          <cell r="J5180">
            <v>32</v>
          </cell>
          <cell r="K5180">
            <v>6336</v>
          </cell>
          <cell r="L5180">
            <v>152</v>
          </cell>
          <cell r="M5180" t="str">
            <v>X vzdy</v>
          </cell>
          <cell r="N5180" t="str">
            <v>OSNADO</v>
          </cell>
        </row>
        <row r="5181">
          <cell r="D5181" t="str">
            <v>690440/4</v>
          </cell>
          <cell r="E5181" t="str">
            <v>06:00</v>
          </cell>
          <cell r="F5181" t="str">
            <v>Dvůr Králové n.L.,,aut.st.</v>
          </cell>
          <cell r="G5181" t="str">
            <v>06:30</v>
          </cell>
          <cell r="H5181" t="str">
            <v>Trutnov,,aut.nádr.</v>
          </cell>
          <cell r="I5181">
            <v>255</v>
          </cell>
          <cell r="J5181">
            <v>21</v>
          </cell>
          <cell r="K5181">
            <v>5355</v>
          </cell>
          <cell r="L5181">
            <v>200</v>
          </cell>
          <cell r="M5181" t="str">
            <v>X vzdy</v>
          </cell>
          <cell r="N5181" t="str">
            <v>OSNADO</v>
          </cell>
        </row>
        <row r="5182">
          <cell r="D5182" t="str">
            <v>690440/5</v>
          </cell>
          <cell r="E5182" t="str">
            <v>07:35</v>
          </cell>
          <cell r="F5182" t="str">
            <v>Trutnov,,aut.nádr.</v>
          </cell>
          <cell r="G5182" t="str">
            <v>08:50</v>
          </cell>
          <cell r="H5182" t="str">
            <v>Jaroměř,,žel.st.</v>
          </cell>
          <cell r="I5182">
            <v>255</v>
          </cell>
          <cell r="J5182">
            <v>43</v>
          </cell>
          <cell r="K5182">
            <v>10965</v>
          </cell>
          <cell r="L5182">
            <v>200</v>
          </cell>
          <cell r="M5182" t="str">
            <v>X vzdy</v>
          </cell>
          <cell r="N5182" t="str">
            <v>OSNADO</v>
          </cell>
        </row>
        <row r="5183">
          <cell r="D5183" t="str">
            <v>690440/6</v>
          </cell>
          <cell r="E5183" t="str">
            <v>06:45</v>
          </cell>
          <cell r="F5183" t="str">
            <v>Dvůr Králové n.L.,,aut.st.</v>
          </cell>
          <cell r="G5183" t="str">
            <v>07:25</v>
          </cell>
          <cell r="H5183" t="str">
            <v>Trutnov,,aut.nádr.</v>
          </cell>
          <cell r="I5183">
            <v>255</v>
          </cell>
          <cell r="J5183">
            <v>26</v>
          </cell>
          <cell r="K5183">
            <v>6630</v>
          </cell>
          <cell r="L5183">
            <v>200</v>
          </cell>
          <cell r="M5183" t="str">
            <v>X vzdy</v>
          </cell>
          <cell r="N5183" t="str">
            <v>OSNADO</v>
          </cell>
        </row>
        <row r="5184">
          <cell r="D5184" t="str">
            <v>690440/7</v>
          </cell>
          <cell r="E5184" t="str">
            <v>11:35</v>
          </cell>
          <cell r="F5184" t="str">
            <v>Trutnov,,aut.nádr.</v>
          </cell>
          <cell r="G5184" t="str">
            <v>12:50</v>
          </cell>
          <cell r="H5184" t="str">
            <v>Jaroměř,,žel.st.</v>
          </cell>
          <cell r="I5184">
            <v>255</v>
          </cell>
          <cell r="J5184">
            <v>43</v>
          </cell>
          <cell r="K5184">
            <v>10965</v>
          </cell>
          <cell r="L5184">
            <v>200</v>
          </cell>
          <cell r="M5184" t="str">
            <v>X vzdy</v>
          </cell>
          <cell r="N5184" t="str">
            <v>OSNADO</v>
          </cell>
        </row>
        <row r="5185">
          <cell r="D5185" t="str">
            <v>690440/8</v>
          </cell>
          <cell r="E5185" t="str">
            <v>07:43</v>
          </cell>
          <cell r="F5185" t="str">
            <v>Dvůr Králové n.L.,,aut.st.</v>
          </cell>
          <cell r="G5185" t="str">
            <v>08:08</v>
          </cell>
          <cell r="H5185" t="str">
            <v>Trutnov,,aut.nádr.</v>
          </cell>
          <cell r="I5185">
            <v>198</v>
          </cell>
          <cell r="J5185">
            <v>21</v>
          </cell>
          <cell r="K5185">
            <v>4158</v>
          </cell>
          <cell r="L5185">
            <v>152</v>
          </cell>
          <cell r="M5185" t="str">
            <v>X vzdy</v>
          </cell>
          <cell r="N5185" t="str">
            <v>OSNADO</v>
          </cell>
        </row>
        <row r="5186">
          <cell r="D5186" t="str">
            <v>690440/9</v>
          </cell>
          <cell r="E5186" t="str">
            <v>14:40</v>
          </cell>
          <cell r="F5186" t="str">
            <v>Trutnov,,aut.nádr.</v>
          </cell>
          <cell r="G5186" t="str">
            <v>15:22</v>
          </cell>
          <cell r="H5186" t="str">
            <v>Dvůr Králové n.L.,,aut.st.</v>
          </cell>
          <cell r="I5186">
            <v>255</v>
          </cell>
          <cell r="J5186">
            <v>26</v>
          </cell>
          <cell r="K5186">
            <v>6630</v>
          </cell>
          <cell r="L5186">
            <v>200</v>
          </cell>
          <cell r="M5186" t="str">
            <v>X vzdy</v>
          </cell>
          <cell r="N5186" t="str">
            <v>OSNADO</v>
          </cell>
        </row>
        <row r="5187">
          <cell r="D5187" t="str">
            <v>690440/10</v>
          </cell>
          <cell r="E5187" t="str">
            <v>09:10</v>
          </cell>
          <cell r="F5187" t="str">
            <v>Jaroměř,,žel.st.</v>
          </cell>
          <cell r="G5187" t="str">
            <v>10:25</v>
          </cell>
          <cell r="H5187" t="str">
            <v>Trutnov,,aut.nádr.</v>
          </cell>
          <cell r="I5187">
            <v>255</v>
          </cell>
          <cell r="J5187">
            <v>43</v>
          </cell>
          <cell r="K5187">
            <v>10965</v>
          </cell>
          <cell r="L5187">
            <v>200</v>
          </cell>
          <cell r="M5187" t="str">
            <v>X vzdy</v>
          </cell>
          <cell r="N5187" t="str">
            <v>OSNADO</v>
          </cell>
        </row>
        <row r="5188">
          <cell r="D5188" t="str">
            <v>690440/11</v>
          </cell>
          <cell r="E5188" t="str">
            <v>16:15</v>
          </cell>
          <cell r="F5188" t="str">
            <v>Trutnov,,aut.nádr.</v>
          </cell>
          <cell r="G5188" t="str">
            <v>16:47</v>
          </cell>
          <cell r="H5188" t="str">
            <v>Dvůr Králové n.L.,,aut.st.</v>
          </cell>
          <cell r="I5188">
            <v>255</v>
          </cell>
          <cell r="J5188">
            <v>21</v>
          </cell>
          <cell r="K5188">
            <v>5355</v>
          </cell>
          <cell r="L5188">
            <v>200</v>
          </cell>
          <cell r="M5188" t="str">
            <v>X vzdy</v>
          </cell>
          <cell r="N5188" t="str">
            <v>OSNADO</v>
          </cell>
        </row>
        <row r="5189">
          <cell r="D5189" t="str">
            <v>690440/12</v>
          </cell>
          <cell r="E5189" t="str">
            <v>13:10</v>
          </cell>
          <cell r="F5189" t="str">
            <v>Jaroměř,,žel.st.</v>
          </cell>
          <cell r="G5189" t="str">
            <v>14:25</v>
          </cell>
          <cell r="H5189" t="str">
            <v>Trutnov,,aut.nádr.</v>
          </cell>
          <cell r="I5189">
            <v>255</v>
          </cell>
          <cell r="J5189">
            <v>43</v>
          </cell>
          <cell r="K5189">
            <v>10965</v>
          </cell>
          <cell r="L5189">
            <v>200</v>
          </cell>
          <cell r="M5189" t="str">
            <v>X vzdy</v>
          </cell>
          <cell r="N5189" t="str">
            <v>OSNADO</v>
          </cell>
        </row>
        <row r="5190">
          <cell r="D5190" t="str">
            <v>690440/13</v>
          </cell>
          <cell r="E5190" t="str">
            <v>17:35</v>
          </cell>
          <cell r="F5190" t="str">
            <v>Trutnov,,aut.nádr.</v>
          </cell>
          <cell r="G5190" t="str">
            <v>18:50</v>
          </cell>
          <cell r="H5190" t="str">
            <v>Jaroměř,,žel.st.</v>
          </cell>
          <cell r="I5190">
            <v>255</v>
          </cell>
          <cell r="J5190">
            <v>43</v>
          </cell>
          <cell r="K5190">
            <v>10965</v>
          </cell>
          <cell r="L5190">
            <v>200</v>
          </cell>
          <cell r="M5190" t="str">
            <v>X vzdy</v>
          </cell>
          <cell r="N5190" t="str">
            <v>OSNADO</v>
          </cell>
        </row>
        <row r="5191">
          <cell r="D5191" t="str">
            <v>690440/14</v>
          </cell>
          <cell r="E5191" t="str">
            <v>15:25</v>
          </cell>
          <cell r="F5191" t="str">
            <v>Dvůr Králové n.L.,,aut.st.</v>
          </cell>
          <cell r="G5191" t="str">
            <v>15:55</v>
          </cell>
          <cell r="H5191" t="str">
            <v>Trutnov,,aut.nádr.</v>
          </cell>
          <cell r="I5191">
            <v>255</v>
          </cell>
          <cell r="J5191">
            <v>21</v>
          </cell>
          <cell r="K5191">
            <v>5355</v>
          </cell>
          <cell r="L5191">
            <v>200</v>
          </cell>
          <cell r="M5191" t="str">
            <v>X vzdy</v>
          </cell>
          <cell r="N5191" t="str">
            <v>OSNADO</v>
          </cell>
        </row>
        <row r="5192">
          <cell r="D5192" t="str">
            <v>690440/15</v>
          </cell>
          <cell r="E5192" t="str">
            <v>22:20</v>
          </cell>
          <cell r="F5192" t="str">
            <v>Trutnov,,aut.nádr.</v>
          </cell>
          <cell r="G5192" t="str">
            <v>22:57</v>
          </cell>
          <cell r="H5192" t="str">
            <v>Dvůr Králové n.L.,,aut.st.</v>
          </cell>
          <cell r="I5192">
            <v>255</v>
          </cell>
          <cell r="J5192">
            <v>28</v>
          </cell>
          <cell r="K5192">
            <v>7140</v>
          </cell>
          <cell r="L5192">
            <v>200</v>
          </cell>
          <cell r="M5192" t="str">
            <v>X vzdy</v>
          </cell>
          <cell r="N5192" t="str">
            <v>OSNADO</v>
          </cell>
        </row>
        <row r="5193">
          <cell r="D5193" t="str">
            <v>690440/16</v>
          </cell>
          <cell r="E5193" t="str">
            <v>16:50</v>
          </cell>
          <cell r="F5193" t="str">
            <v>Dvůr Králové n.L.,,aut.st.</v>
          </cell>
          <cell r="G5193" t="str">
            <v>17:30</v>
          </cell>
          <cell r="H5193" t="str">
            <v>Trutnov,,aut.nádr.</v>
          </cell>
          <cell r="I5193">
            <v>255</v>
          </cell>
          <cell r="J5193">
            <v>26</v>
          </cell>
          <cell r="K5193">
            <v>6630</v>
          </cell>
          <cell r="L5193">
            <v>200</v>
          </cell>
          <cell r="M5193" t="str">
            <v>X vzdy</v>
          </cell>
          <cell r="N5193" t="str">
            <v>OSNADO</v>
          </cell>
        </row>
        <row r="5194">
          <cell r="D5194" t="str">
            <v>690440/18</v>
          </cell>
          <cell r="E5194" t="str">
            <v>19:10</v>
          </cell>
          <cell r="F5194" t="str">
            <v>Jaroměř,,žel.st.</v>
          </cell>
          <cell r="G5194" t="str">
            <v>19:35</v>
          </cell>
          <cell r="H5194" t="str">
            <v>Dvůr Králové n.L.,,aut.st.</v>
          </cell>
          <cell r="I5194">
            <v>255</v>
          </cell>
          <cell r="J5194">
            <v>17</v>
          </cell>
          <cell r="K5194">
            <v>4335</v>
          </cell>
          <cell r="L5194">
            <v>200</v>
          </cell>
          <cell r="M5194" t="str">
            <v>X vzdy</v>
          </cell>
          <cell r="N5194" t="str">
            <v>OSNADO</v>
          </cell>
        </row>
        <row r="5195">
          <cell r="D5195" t="str">
            <v>690440/20</v>
          </cell>
          <cell r="E5195" t="str">
            <v>20:55</v>
          </cell>
          <cell r="F5195" t="str">
            <v>Dvůr Králové n.L.,,aut.st.</v>
          </cell>
          <cell r="G5195" t="str">
            <v>21:41</v>
          </cell>
          <cell r="H5195" t="str">
            <v>Trutnov,,aut.nádr.</v>
          </cell>
          <cell r="I5195">
            <v>255</v>
          </cell>
          <cell r="J5195">
            <v>28</v>
          </cell>
          <cell r="K5195">
            <v>7140</v>
          </cell>
          <cell r="L5195">
            <v>200</v>
          </cell>
          <cell r="M5195" t="str">
            <v>X vzdy</v>
          </cell>
          <cell r="N5195" t="str">
            <v>OSNADO</v>
          </cell>
        </row>
        <row r="5196">
          <cell r="D5196" t="str">
            <v>690440/101</v>
          </cell>
          <cell r="E5196" t="str">
            <v>06:20</v>
          </cell>
          <cell r="F5196" t="str">
            <v>Trutnov,,aut.nádr.</v>
          </cell>
          <cell r="G5196" t="str">
            <v>06:50</v>
          </cell>
          <cell r="H5196" t="str">
            <v>Dvůr Králové n.L.,,aut.st.</v>
          </cell>
          <cell r="I5196">
            <v>54</v>
          </cell>
          <cell r="J5196">
            <v>21</v>
          </cell>
          <cell r="K5196">
            <v>1134</v>
          </cell>
          <cell r="L5196">
            <v>41</v>
          </cell>
          <cell r="M5196" t="str">
            <v>+ vzdy</v>
          </cell>
          <cell r="N5196" t="str">
            <v>OSNADO</v>
          </cell>
        </row>
        <row r="5197">
          <cell r="D5197" t="str">
            <v>690440/102</v>
          </cell>
          <cell r="E5197" t="str">
            <v>05:03</v>
          </cell>
          <cell r="F5197" t="str">
            <v>Dvůr Králové n.L.,,aut.st.</v>
          </cell>
          <cell r="G5197" t="str">
            <v>05:40</v>
          </cell>
          <cell r="H5197" t="str">
            <v>Trutnov,,aut.nádr.</v>
          </cell>
          <cell r="I5197">
            <v>114</v>
          </cell>
          <cell r="J5197">
            <v>26</v>
          </cell>
          <cell r="K5197">
            <v>2964</v>
          </cell>
          <cell r="L5197">
            <v>87</v>
          </cell>
          <cell r="M5197" t="str">
            <v>6+ vzdy</v>
          </cell>
          <cell r="N5197" t="str">
            <v>OSNADO</v>
          </cell>
        </row>
        <row r="5198">
          <cell r="D5198" t="str">
            <v>690440/106</v>
          </cell>
          <cell r="E5198" t="str">
            <v>06:48</v>
          </cell>
          <cell r="F5198" t="str">
            <v>Dvůr Králové n.L.,,aut.st.</v>
          </cell>
          <cell r="G5198" t="str">
            <v>07:25</v>
          </cell>
          <cell r="H5198" t="str">
            <v>Trutnov,,aut.nádr.</v>
          </cell>
          <cell r="I5198">
            <v>114</v>
          </cell>
          <cell r="J5198">
            <v>26</v>
          </cell>
          <cell r="K5198">
            <v>2964</v>
          </cell>
          <cell r="L5198">
            <v>87</v>
          </cell>
          <cell r="M5198" t="str">
            <v>6+ vzdy</v>
          </cell>
          <cell r="N5198" t="str">
            <v>OSNADO</v>
          </cell>
        </row>
        <row r="5199">
          <cell r="D5199" t="str">
            <v>690440/107</v>
          </cell>
          <cell r="E5199" t="str">
            <v>12:32</v>
          </cell>
          <cell r="F5199" t="str">
            <v>Trutnov,,aut.nádr.</v>
          </cell>
          <cell r="G5199" t="str">
            <v>13:33</v>
          </cell>
          <cell r="H5199" t="str">
            <v>Jaroměř,,žel.st.</v>
          </cell>
          <cell r="I5199">
            <v>116</v>
          </cell>
          <cell r="J5199">
            <v>42</v>
          </cell>
          <cell r="K5199">
            <v>4872</v>
          </cell>
          <cell r="L5199">
            <v>87</v>
          </cell>
          <cell r="M5199" t="str">
            <v>6+ vzdy</v>
          </cell>
          <cell r="N5199" t="str">
            <v>OSNADO</v>
          </cell>
        </row>
        <row r="5200">
          <cell r="D5200" t="str">
            <v>690440/112</v>
          </cell>
          <cell r="E5200" t="str">
            <v>14:24</v>
          </cell>
          <cell r="F5200" t="str">
            <v>Jaroměř,,žel.st.</v>
          </cell>
          <cell r="G5200" t="str">
            <v>15:25</v>
          </cell>
          <cell r="H5200" t="str">
            <v>Trutnov,,aut.nádr.</v>
          </cell>
          <cell r="I5200">
            <v>116</v>
          </cell>
          <cell r="J5200">
            <v>42</v>
          </cell>
          <cell r="K5200">
            <v>4872</v>
          </cell>
          <cell r="L5200">
            <v>87</v>
          </cell>
          <cell r="M5200" t="str">
            <v>6+ vzdy</v>
          </cell>
          <cell r="N5200" t="str">
            <v>OSNADO</v>
          </cell>
        </row>
        <row r="5201">
          <cell r="D5201" t="str">
            <v>690440/113</v>
          </cell>
          <cell r="E5201" t="str">
            <v>18:32</v>
          </cell>
          <cell r="F5201" t="str">
            <v>Trutnov,,aut.nádr.</v>
          </cell>
          <cell r="G5201" t="str">
            <v>19:10</v>
          </cell>
          <cell r="H5201" t="str">
            <v>Dvůr Králové n.L.,,aut.st.</v>
          </cell>
          <cell r="I5201">
            <v>115</v>
          </cell>
          <cell r="J5201">
            <v>26</v>
          </cell>
          <cell r="K5201">
            <v>2990</v>
          </cell>
          <cell r="L5201">
            <v>87</v>
          </cell>
          <cell r="M5201" t="str">
            <v>6+ vzdy</v>
          </cell>
          <cell r="N5201" t="str">
            <v>OSNADO</v>
          </cell>
        </row>
        <row r="5202">
          <cell r="D5202" t="str">
            <v>690440/115</v>
          </cell>
          <cell r="E5202" t="str">
            <v>20:15</v>
          </cell>
          <cell r="F5202" t="str">
            <v>Trutnov,,aut.nádr.</v>
          </cell>
          <cell r="G5202" t="str">
            <v>20:45</v>
          </cell>
          <cell r="H5202" t="str">
            <v>Dvůr Králové n.L.,,aut.st.</v>
          </cell>
          <cell r="I5202">
            <v>114</v>
          </cell>
          <cell r="J5202">
            <v>21</v>
          </cell>
          <cell r="K5202">
            <v>2394</v>
          </cell>
          <cell r="L5202">
            <v>87</v>
          </cell>
          <cell r="M5202" t="str">
            <v>6+ vzdy</v>
          </cell>
          <cell r="N5202" t="str">
            <v>OSNADO</v>
          </cell>
        </row>
        <row r="5203">
          <cell r="D5203" t="str">
            <v>690440/120</v>
          </cell>
          <cell r="E5203" t="str">
            <v>20:48</v>
          </cell>
          <cell r="F5203" t="str">
            <v>Dvůr Králové n.L.,,aut.st.</v>
          </cell>
          <cell r="G5203" t="str">
            <v>21:30</v>
          </cell>
          <cell r="H5203" t="str">
            <v>Trutnov,,aut.nádr.</v>
          </cell>
          <cell r="I5203">
            <v>57</v>
          </cell>
          <cell r="J5203">
            <v>28</v>
          </cell>
          <cell r="K5203">
            <v>1596</v>
          </cell>
          <cell r="L5203">
            <v>43</v>
          </cell>
          <cell r="M5203" t="str">
            <v>+ vzdy</v>
          </cell>
          <cell r="N5203" t="str">
            <v>OSNADO</v>
          </cell>
        </row>
        <row r="5204">
          <cell r="D5204" t="str">
            <v>690450/1</v>
          </cell>
          <cell r="E5204" t="str">
            <v>06:55</v>
          </cell>
          <cell r="F5204" t="str">
            <v>Kocbeře,,rozc.Kohoutov</v>
          </cell>
          <cell r="G5204" t="str">
            <v>07:04</v>
          </cell>
          <cell r="H5204" t="str">
            <v>Kohoutov,Kladruby</v>
          </cell>
          <cell r="I5204">
            <v>198</v>
          </cell>
          <cell r="J5204">
            <v>5</v>
          </cell>
          <cell r="K5204">
            <v>990</v>
          </cell>
          <cell r="L5204">
            <v>152</v>
          </cell>
          <cell r="M5204" t="str">
            <v>X vzdy</v>
          </cell>
          <cell r="N5204" t="str">
            <v>OSNADO</v>
          </cell>
        </row>
        <row r="5205">
          <cell r="D5205" t="str">
            <v>690450/2</v>
          </cell>
          <cell r="E5205" t="str">
            <v>04:50</v>
          </cell>
          <cell r="F5205" t="str">
            <v>Kohoutov,,ObÚ</v>
          </cell>
          <cell r="G5205" t="str">
            <v>05:07</v>
          </cell>
          <cell r="H5205" t="str">
            <v>Dvůr Králové n.L.,,aut.st.</v>
          </cell>
          <cell r="I5205">
            <v>255</v>
          </cell>
          <cell r="J5205">
            <v>11</v>
          </cell>
          <cell r="K5205">
            <v>2805</v>
          </cell>
          <cell r="L5205">
            <v>200</v>
          </cell>
          <cell r="M5205" t="str">
            <v>X vzdy</v>
          </cell>
          <cell r="N5205" t="str">
            <v>OSNADO</v>
          </cell>
        </row>
        <row r="5206">
          <cell r="D5206" t="str">
            <v>690450/3</v>
          </cell>
          <cell r="E5206" t="str">
            <v>09:35</v>
          </cell>
          <cell r="F5206" t="str">
            <v>Dvůr Králové n.L.,,aut.st.</v>
          </cell>
          <cell r="G5206" t="str">
            <v>09:58</v>
          </cell>
          <cell r="H5206" t="str">
            <v>Kohoutov,Kladruby</v>
          </cell>
          <cell r="I5206">
            <v>50</v>
          </cell>
          <cell r="J5206">
            <v>12</v>
          </cell>
          <cell r="K5206">
            <v>600</v>
          </cell>
          <cell r="L5206">
            <v>39</v>
          </cell>
          <cell r="M5206" t="str">
            <v>3 vzdy</v>
          </cell>
          <cell r="N5206" t="str">
            <v>OSNADO</v>
          </cell>
        </row>
        <row r="5207">
          <cell r="D5207" t="str">
            <v>690450/4</v>
          </cell>
          <cell r="E5207" t="str">
            <v>07:04</v>
          </cell>
          <cell r="F5207" t="str">
            <v>Kohoutov,Kladruby</v>
          </cell>
          <cell r="G5207" t="str">
            <v>07:34</v>
          </cell>
          <cell r="H5207" t="str">
            <v>Dvůr Králové n.L.,,aut.st.</v>
          </cell>
          <cell r="I5207">
            <v>198</v>
          </cell>
          <cell r="J5207">
            <v>14</v>
          </cell>
          <cell r="K5207">
            <v>2772</v>
          </cell>
          <cell r="L5207">
            <v>152</v>
          </cell>
          <cell r="M5207" t="str">
            <v>X vzdy</v>
          </cell>
          <cell r="N5207" t="str">
            <v>OSNADO</v>
          </cell>
        </row>
        <row r="5208">
          <cell r="D5208" t="str">
            <v>690450/5</v>
          </cell>
          <cell r="E5208" t="str">
            <v>12:35</v>
          </cell>
          <cell r="F5208" t="str">
            <v>Dvůr Králové n.L.,,aut.st.</v>
          </cell>
          <cell r="G5208" t="str">
            <v>12:54</v>
          </cell>
          <cell r="H5208" t="str">
            <v>Kohoutov,,ObÚ</v>
          </cell>
          <cell r="I5208">
            <v>255</v>
          </cell>
          <cell r="J5208">
            <v>11</v>
          </cell>
          <cell r="K5208">
            <v>2805</v>
          </cell>
          <cell r="L5208">
            <v>200</v>
          </cell>
          <cell r="M5208" t="str">
            <v>X vzdy</v>
          </cell>
          <cell r="N5208" t="str">
            <v>OSNADO</v>
          </cell>
        </row>
        <row r="5209">
          <cell r="D5209" t="str">
            <v>690450/6</v>
          </cell>
          <cell r="E5209" t="str">
            <v>10:00</v>
          </cell>
          <cell r="F5209" t="str">
            <v>Kohoutov,Kladruby</v>
          </cell>
          <cell r="G5209" t="str">
            <v>10:22</v>
          </cell>
          <cell r="H5209" t="str">
            <v>Dvůr Králové n.L.,,aut.st.</v>
          </cell>
          <cell r="I5209">
            <v>50</v>
          </cell>
          <cell r="J5209">
            <v>12</v>
          </cell>
          <cell r="K5209">
            <v>600</v>
          </cell>
          <cell r="L5209">
            <v>39</v>
          </cell>
          <cell r="M5209" t="str">
            <v>3 vzdy</v>
          </cell>
          <cell r="N5209" t="str">
            <v>OSNADO</v>
          </cell>
        </row>
        <row r="5210">
          <cell r="D5210" t="str">
            <v>690450/7</v>
          </cell>
          <cell r="E5210" t="str">
            <v>14:15</v>
          </cell>
          <cell r="F5210" t="str">
            <v>Dvůr Králové n.L.,,aut.st.</v>
          </cell>
          <cell r="G5210" t="str">
            <v>14:38</v>
          </cell>
          <cell r="H5210" t="str">
            <v>Kohoutov,Kladruby</v>
          </cell>
          <cell r="I5210">
            <v>255</v>
          </cell>
          <cell r="J5210">
            <v>12</v>
          </cell>
          <cell r="K5210">
            <v>3060</v>
          </cell>
          <cell r="L5210">
            <v>200</v>
          </cell>
          <cell r="M5210" t="str">
            <v>X vzdy</v>
          </cell>
          <cell r="N5210" t="str">
            <v>OSNADO</v>
          </cell>
        </row>
        <row r="5211">
          <cell r="D5211" t="str">
            <v>690450/8</v>
          </cell>
          <cell r="E5211" t="str">
            <v>12:55</v>
          </cell>
          <cell r="F5211" t="str">
            <v>Kohoutov,,ObÚ</v>
          </cell>
          <cell r="G5211" t="str">
            <v>13:12</v>
          </cell>
          <cell r="H5211" t="str">
            <v>Dvůr Králové n.L.,,aut.st.</v>
          </cell>
          <cell r="I5211">
            <v>255</v>
          </cell>
          <cell r="J5211">
            <v>11</v>
          </cell>
          <cell r="K5211">
            <v>2805</v>
          </cell>
          <cell r="L5211">
            <v>200</v>
          </cell>
          <cell r="M5211" t="str">
            <v>X vzdy</v>
          </cell>
          <cell r="N5211" t="str">
            <v>OSNADO</v>
          </cell>
        </row>
        <row r="5212">
          <cell r="D5212" t="str">
            <v>690450/9</v>
          </cell>
          <cell r="E5212" t="str">
            <v>15:58</v>
          </cell>
          <cell r="F5212" t="str">
            <v>Dvůr Králové n.L.,,aut.st.</v>
          </cell>
          <cell r="G5212" t="str">
            <v>16:17</v>
          </cell>
          <cell r="H5212" t="str">
            <v>Kohoutov,,ObÚ</v>
          </cell>
          <cell r="I5212">
            <v>255</v>
          </cell>
          <cell r="J5212">
            <v>11</v>
          </cell>
          <cell r="K5212">
            <v>2805</v>
          </cell>
          <cell r="L5212">
            <v>200</v>
          </cell>
          <cell r="M5212" t="str">
            <v>X vzdy</v>
          </cell>
          <cell r="N5212" t="str">
            <v>OSNADO</v>
          </cell>
        </row>
        <row r="5213">
          <cell r="D5213" t="str">
            <v>690450/10</v>
          </cell>
          <cell r="E5213" t="str">
            <v>14:39</v>
          </cell>
          <cell r="F5213" t="str">
            <v>Kohoutov,Kladruby</v>
          </cell>
          <cell r="G5213" t="str">
            <v>14:54</v>
          </cell>
          <cell r="H5213" t="str">
            <v>Dvůr Králové n.L.,,aut.st.</v>
          </cell>
          <cell r="I5213">
            <v>255</v>
          </cell>
          <cell r="J5213">
            <v>12</v>
          </cell>
          <cell r="K5213">
            <v>3060</v>
          </cell>
          <cell r="L5213">
            <v>200</v>
          </cell>
          <cell r="M5213" t="str">
            <v>X vzdy</v>
          </cell>
          <cell r="N5213" t="str">
            <v>OSNADO</v>
          </cell>
        </row>
        <row r="5214">
          <cell r="D5214" t="str">
            <v>690450/11</v>
          </cell>
          <cell r="E5214" t="str">
            <v>17:58</v>
          </cell>
          <cell r="F5214" t="str">
            <v>Dvůr Králové n.L.,,aut.st.</v>
          </cell>
          <cell r="G5214" t="str">
            <v>18:17</v>
          </cell>
          <cell r="H5214" t="str">
            <v>Kohoutov,,ObÚ</v>
          </cell>
          <cell r="I5214">
            <v>255</v>
          </cell>
          <cell r="J5214">
            <v>11</v>
          </cell>
          <cell r="K5214">
            <v>2805</v>
          </cell>
          <cell r="L5214">
            <v>200</v>
          </cell>
          <cell r="M5214" t="str">
            <v>X vzdy</v>
          </cell>
          <cell r="N5214" t="str">
            <v>OSNADO</v>
          </cell>
        </row>
        <row r="5215">
          <cell r="D5215" t="str">
            <v>690450/12</v>
          </cell>
          <cell r="E5215" t="str">
            <v>16:18</v>
          </cell>
          <cell r="F5215" t="str">
            <v>Kohoutov,,ObÚ</v>
          </cell>
          <cell r="G5215" t="str">
            <v>16:33</v>
          </cell>
          <cell r="H5215" t="str">
            <v>Dvůr Králové n.L.,,aut.st.</v>
          </cell>
          <cell r="I5215">
            <v>255</v>
          </cell>
          <cell r="J5215">
            <v>11</v>
          </cell>
          <cell r="K5215">
            <v>2805</v>
          </cell>
          <cell r="L5215">
            <v>200</v>
          </cell>
          <cell r="M5215" t="str">
            <v>X vzdy</v>
          </cell>
          <cell r="N5215" t="str">
            <v>OSNADO</v>
          </cell>
        </row>
        <row r="5216">
          <cell r="D5216" t="str">
            <v>690450/14</v>
          </cell>
          <cell r="E5216" t="str">
            <v>18:18</v>
          </cell>
          <cell r="F5216" t="str">
            <v>Kohoutov,,ObÚ</v>
          </cell>
          <cell r="G5216" t="str">
            <v>18:33</v>
          </cell>
          <cell r="H5216" t="str">
            <v>Dvůr Králové n.L.,,aut.st.</v>
          </cell>
          <cell r="I5216">
            <v>255</v>
          </cell>
          <cell r="J5216">
            <v>11</v>
          </cell>
          <cell r="K5216">
            <v>2805</v>
          </cell>
          <cell r="L5216">
            <v>200</v>
          </cell>
          <cell r="M5216" t="str">
            <v>X vzdy</v>
          </cell>
          <cell r="N5216" t="str">
            <v>OSNADO</v>
          </cell>
        </row>
        <row r="5217">
          <cell r="D5217" t="str">
            <v>690460/1</v>
          </cell>
          <cell r="E5217" t="str">
            <v>05:26</v>
          </cell>
          <cell r="F5217" t="str">
            <v>Dvůr Králové n.L.,,aut.st.</v>
          </cell>
          <cell r="G5217" t="str">
            <v>05:52</v>
          </cell>
          <cell r="H5217" t="str">
            <v>Nemojov,Starobucké Debrné</v>
          </cell>
          <cell r="I5217">
            <v>255</v>
          </cell>
          <cell r="J5217">
            <v>14</v>
          </cell>
          <cell r="K5217">
            <v>3570</v>
          </cell>
          <cell r="L5217">
            <v>200</v>
          </cell>
          <cell r="M5217" t="str">
            <v>X vzdy</v>
          </cell>
          <cell r="N5217" t="str">
            <v>OSNADO</v>
          </cell>
        </row>
        <row r="5218">
          <cell r="D5218" t="str">
            <v>690460/2</v>
          </cell>
          <cell r="E5218" t="str">
            <v>04:35</v>
          </cell>
          <cell r="F5218" t="str">
            <v>Dvůr Králové n.L.,,aut.st.</v>
          </cell>
          <cell r="G5218" t="str">
            <v>05:25</v>
          </cell>
          <cell r="H5218" t="str">
            <v>Dvůr Králové n.L.,,aut.st.</v>
          </cell>
          <cell r="I5218">
            <v>255</v>
          </cell>
          <cell r="J5218">
            <v>24</v>
          </cell>
          <cell r="K5218">
            <v>6120</v>
          </cell>
          <cell r="L5218">
            <v>200</v>
          </cell>
          <cell r="M5218" t="str">
            <v>X vzdy</v>
          </cell>
          <cell r="N5218" t="str">
            <v>OSNADO</v>
          </cell>
        </row>
        <row r="5219">
          <cell r="D5219" t="str">
            <v>690460/3</v>
          </cell>
          <cell r="E5219" t="str">
            <v>06:42</v>
          </cell>
          <cell r="F5219" t="str">
            <v>Dvůr Králové n.L.,,aut.st.</v>
          </cell>
          <cell r="G5219" t="str">
            <v>07:12</v>
          </cell>
          <cell r="H5219" t="str">
            <v>Vítězná,Kocléřov,kašna</v>
          </cell>
          <cell r="I5219">
            <v>198</v>
          </cell>
          <cell r="J5219">
            <v>15</v>
          </cell>
          <cell r="K5219">
            <v>2970</v>
          </cell>
          <cell r="L5219">
            <v>152</v>
          </cell>
          <cell r="M5219" t="str">
            <v>X vzdy</v>
          </cell>
          <cell r="N5219" t="str">
            <v>OSNADO</v>
          </cell>
        </row>
        <row r="5220">
          <cell r="D5220" t="str">
            <v>690460/4</v>
          </cell>
          <cell r="E5220" t="str">
            <v>05:53</v>
          </cell>
          <cell r="F5220" t="str">
            <v>Nemojov,Starobucké Debrné</v>
          </cell>
          <cell r="G5220" t="str">
            <v>06:25</v>
          </cell>
          <cell r="H5220" t="str">
            <v>Dvůr Králové n.L.,,aut.st.</v>
          </cell>
          <cell r="I5220">
            <v>255</v>
          </cell>
          <cell r="J5220">
            <v>14</v>
          </cell>
          <cell r="K5220">
            <v>3570</v>
          </cell>
          <cell r="L5220">
            <v>200</v>
          </cell>
          <cell r="M5220" t="str">
            <v>X vzdy</v>
          </cell>
          <cell r="N5220" t="str">
            <v>OSNADO</v>
          </cell>
        </row>
        <row r="5221">
          <cell r="D5221" t="str">
            <v>690460/5</v>
          </cell>
          <cell r="E5221" t="str">
            <v>11:35</v>
          </cell>
          <cell r="F5221" t="str">
            <v>Dvůr Králové n.L.,,aut.st.</v>
          </cell>
          <cell r="G5221" t="str">
            <v>12:25</v>
          </cell>
          <cell r="H5221" t="str">
            <v>Dvůr Králové n.L.,,aut.st.</v>
          </cell>
          <cell r="I5221">
            <v>255</v>
          </cell>
          <cell r="J5221">
            <v>24</v>
          </cell>
          <cell r="K5221">
            <v>6120</v>
          </cell>
          <cell r="L5221">
            <v>200</v>
          </cell>
          <cell r="M5221" t="str">
            <v>X vzdy</v>
          </cell>
          <cell r="N5221" t="str">
            <v>OSNADO</v>
          </cell>
        </row>
        <row r="5222">
          <cell r="D5222" t="str">
            <v>690460/6</v>
          </cell>
          <cell r="E5222" t="str">
            <v>06:50</v>
          </cell>
          <cell r="F5222" t="str">
            <v>Dvůr Králové n.L.,,aut.st.</v>
          </cell>
          <cell r="G5222" t="str">
            <v>07:39</v>
          </cell>
          <cell r="H5222" t="str">
            <v>Dvůr Králové n.L.,,aut.st.</v>
          </cell>
          <cell r="I5222">
            <v>57</v>
          </cell>
          <cell r="J5222">
            <v>24</v>
          </cell>
          <cell r="K5222">
            <v>1368</v>
          </cell>
          <cell r="L5222">
            <v>48</v>
          </cell>
          <cell r="M5222" t="str">
            <v>X vzdy</v>
          </cell>
          <cell r="N5222" t="str">
            <v>OSNADO</v>
          </cell>
        </row>
        <row r="5223">
          <cell r="D5223" t="str">
            <v>690460/7</v>
          </cell>
          <cell r="E5223" t="str">
            <v>13:35</v>
          </cell>
          <cell r="F5223" t="str">
            <v>Dvůr Králové n.L.,,aut.st.</v>
          </cell>
          <cell r="G5223" t="str">
            <v>14:30</v>
          </cell>
          <cell r="H5223" t="str">
            <v>Dvůr Králové n.L.,,aut.st.</v>
          </cell>
          <cell r="I5223">
            <v>255</v>
          </cell>
          <cell r="J5223">
            <v>25</v>
          </cell>
          <cell r="K5223">
            <v>6375</v>
          </cell>
          <cell r="L5223">
            <v>200</v>
          </cell>
          <cell r="M5223" t="str">
            <v>X vzdy</v>
          </cell>
          <cell r="N5223" t="str">
            <v>OSNADO</v>
          </cell>
        </row>
        <row r="5224">
          <cell r="D5224" t="str">
            <v>690460/8</v>
          </cell>
          <cell r="E5224" t="str">
            <v>06:55</v>
          </cell>
          <cell r="F5224" t="str">
            <v>Dvůr Králové n.L.,,aut.st.</v>
          </cell>
          <cell r="G5224" t="str">
            <v>07:45</v>
          </cell>
          <cell r="H5224" t="str">
            <v>Dvůr Králové n.L.,,aut.st.</v>
          </cell>
          <cell r="I5224">
            <v>198</v>
          </cell>
          <cell r="J5224">
            <v>25</v>
          </cell>
          <cell r="K5224">
            <v>4950</v>
          </cell>
          <cell r="L5224">
            <v>152</v>
          </cell>
          <cell r="M5224" t="str">
            <v>X vzdy</v>
          </cell>
          <cell r="N5224" t="str">
            <v>OSNADO</v>
          </cell>
        </row>
        <row r="5225">
          <cell r="D5225" t="str">
            <v>690460/9</v>
          </cell>
          <cell r="E5225" t="str">
            <v>14:35</v>
          </cell>
          <cell r="F5225" t="str">
            <v>Dvůr Králové n.L.,,aut.st.</v>
          </cell>
          <cell r="G5225" t="str">
            <v>15:00</v>
          </cell>
          <cell r="H5225" t="str">
            <v>Vítězná,Hájemství</v>
          </cell>
          <cell r="I5225">
            <v>255</v>
          </cell>
          <cell r="J5225">
            <v>12</v>
          </cell>
          <cell r="K5225">
            <v>3060</v>
          </cell>
          <cell r="L5225">
            <v>200</v>
          </cell>
          <cell r="M5225" t="str">
            <v>X vzdy</v>
          </cell>
          <cell r="N5225" t="str">
            <v>OSNADO</v>
          </cell>
        </row>
        <row r="5226">
          <cell r="D5226" t="str">
            <v>690460/10</v>
          </cell>
          <cell r="E5226" t="str">
            <v>07:17</v>
          </cell>
          <cell r="F5226" t="str">
            <v>Vítězná,Kocléřov,kašna</v>
          </cell>
          <cell r="G5226" t="str">
            <v>07:39</v>
          </cell>
          <cell r="H5226" t="str">
            <v>Dvůr Králové n.L.,,aut.st.</v>
          </cell>
          <cell r="I5226">
            <v>198</v>
          </cell>
          <cell r="J5226">
            <v>10</v>
          </cell>
          <cell r="K5226">
            <v>1980</v>
          </cell>
          <cell r="L5226">
            <v>152</v>
          </cell>
          <cell r="M5226" t="str">
            <v>X vzdy</v>
          </cell>
          <cell r="N5226" t="str">
            <v>OSNADO</v>
          </cell>
        </row>
        <row r="5227">
          <cell r="D5227" t="str">
            <v>690460/11</v>
          </cell>
          <cell r="E5227" t="str">
            <v>15:35</v>
          </cell>
          <cell r="F5227" t="str">
            <v>Dvůr Králové n.L.,,aut.st.</v>
          </cell>
          <cell r="G5227" t="str">
            <v>16:25</v>
          </cell>
          <cell r="H5227" t="str">
            <v>Dvůr Králové n.L.,,aut.st.</v>
          </cell>
          <cell r="I5227">
            <v>255</v>
          </cell>
          <cell r="J5227">
            <v>24</v>
          </cell>
          <cell r="K5227">
            <v>6120</v>
          </cell>
          <cell r="L5227">
            <v>200</v>
          </cell>
          <cell r="M5227" t="str">
            <v>X vzdy</v>
          </cell>
          <cell r="N5227" t="str">
            <v>OSNADO</v>
          </cell>
        </row>
        <row r="5228">
          <cell r="D5228" t="str">
            <v>690460/12</v>
          </cell>
          <cell r="E5228" t="str">
            <v>08:35</v>
          </cell>
          <cell r="F5228" t="str">
            <v>Dvůr Králové n.L.,,aut.st.</v>
          </cell>
          <cell r="G5228" t="str">
            <v>09:25</v>
          </cell>
          <cell r="H5228" t="str">
            <v>Dvůr Králové n.L.,,aut.st.</v>
          </cell>
          <cell r="I5228">
            <v>255</v>
          </cell>
          <cell r="J5228">
            <v>24</v>
          </cell>
          <cell r="K5228">
            <v>6120</v>
          </cell>
          <cell r="L5228">
            <v>200</v>
          </cell>
          <cell r="M5228" t="str">
            <v>X vzdy</v>
          </cell>
          <cell r="N5228" t="str">
            <v>OSNADO</v>
          </cell>
        </row>
        <row r="5229">
          <cell r="D5229" t="str">
            <v>690460/13</v>
          </cell>
          <cell r="E5229" t="str">
            <v>16:35</v>
          </cell>
          <cell r="F5229" t="str">
            <v>Dvůr Králové n.L.,,aut.st.</v>
          </cell>
          <cell r="G5229" t="str">
            <v>16:56</v>
          </cell>
          <cell r="H5229" t="str">
            <v>Vítězná,Kocléřov,kašna</v>
          </cell>
          <cell r="I5229">
            <v>255</v>
          </cell>
          <cell r="J5229">
            <v>10</v>
          </cell>
          <cell r="K5229">
            <v>2550</v>
          </cell>
          <cell r="L5229">
            <v>200</v>
          </cell>
          <cell r="M5229" t="str">
            <v>X vzdy</v>
          </cell>
          <cell r="N5229" t="str">
            <v>OSNADO</v>
          </cell>
        </row>
        <row r="5230">
          <cell r="D5230" t="str">
            <v>690460/14</v>
          </cell>
          <cell r="E5230" t="str">
            <v>12:35</v>
          </cell>
          <cell r="F5230" t="str">
            <v>Dvůr Králové n.L.,,aut.st.</v>
          </cell>
          <cell r="G5230" t="str">
            <v>13:25</v>
          </cell>
          <cell r="H5230" t="str">
            <v>Dvůr Králové n.L.,,aut.st.</v>
          </cell>
          <cell r="I5230">
            <v>255</v>
          </cell>
          <cell r="J5230">
            <v>24</v>
          </cell>
          <cell r="K5230">
            <v>6120</v>
          </cell>
          <cell r="L5230">
            <v>200</v>
          </cell>
          <cell r="M5230" t="str">
            <v>X vzdy</v>
          </cell>
          <cell r="N5230" t="str">
            <v>OSNADO</v>
          </cell>
        </row>
        <row r="5231">
          <cell r="D5231" t="str">
            <v>690460/15</v>
          </cell>
          <cell r="E5231" t="str">
            <v>17:35</v>
          </cell>
          <cell r="F5231" t="str">
            <v>Dvůr Králové n.L.,,aut.st.</v>
          </cell>
          <cell r="G5231" t="str">
            <v>18:25</v>
          </cell>
          <cell r="H5231" t="str">
            <v>Dvůr Králové n.L.,,aut.st.</v>
          </cell>
          <cell r="I5231">
            <v>255</v>
          </cell>
          <cell r="J5231">
            <v>24</v>
          </cell>
          <cell r="K5231">
            <v>6120</v>
          </cell>
          <cell r="L5231">
            <v>200</v>
          </cell>
          <cell r="M5231" t="str">
            <v>X vzdy</v>
          </cell>
          <cell r="N5231" t="str">
            <v>OSNADO</v>
          </cell>
        </row>
        <row r="5232">
          <cell r="D5232" t="str">
            <v>690460/16</v>
          </cell>
          <cell r="E5232" t="str">
            <v>15:00</v>
          </cell>
          <cell r="F5232" t="str">
            <v>Vítězná,Hájemství</v>
          </cell>
          <cell r="G5232" t="str">
            <v>15:25</v>
          </cell>
          <cell r="H5232" t="str">
            <v>Dvůr Králové n.L.,,aut.st.</v>
          </cell>
          <cell r="I5232">
            <v>255</v>
          </cell>
          <cell r="J5232">
            <v>12</v>
          </cell>
          <cell r="K5232">
            <v>3060</v>
          </cell>
          <cell r="L5232">
            <v>200</v>
          </cell>
          <cell r="M5232" t="str">
            <v>X vzdy</v>
          </cell>
          <cell r="N5232" t="str">
            <v>OSNADO</v>
          </cell>
        </row>
        <row r="5233">
          <cell r="D5233" t="str">
            <v>690460/17</v>
          </cell>
          <cell r="E5233" t="str">
            <v>18:35</v>
          </cell>
          <cell r="F5233" t="str">
            <v>Dvůr Králové n.L.,,aut.st.</v>
          </cell>
          <cell r="G5233" t="str">
            <v>19:25</v>
          </cell>
          <cell r="H5233" t="str">
            <v>Dvůr Králové n.L.,,aut.st.</v>
          </cell>
          <cell r="I5233">
            <v>255</v>
          </cell>
          <cell r="J5233">
            <v>24</v>
          </cell>
          <cell r="K5233">
            <v>6120</v>
          </cell>
          <cell r="L5233">
            <v>200</v>
          </cell>
          <cell r="M5233" t="str">
            <v>X vzdy</v>
          </cell>
          <cell r="N5233" t="str">
            <v>OSNADO</v>
          </cell>
        </row>
        <row r="5234">
          <cell r="D5234" t="str">
            <v>690460/18</v>
          </cell>
          <cell r="E5234" t="str">
            <v>17:03</v>
          </cell>
          <cell r="F5234" t="str">
            <v>Vítězná,Kocléřov,kašna</v>
          </cell>
          <cell r="G5234" t="str">
            <v>17:25</v>
          </cell>
          <cell r="H5234" t="str">
            <v>Dvůr Králové n.L.,,aut.st.</v>
          </cell>
          <cell r="I5234">
            <v>255</v>
          </cell>
          <cell r="J5234">
            <v>10</v>
          </cell>
          <cell r="K5234">
            <v>2550</v>
          </cell>
          <cell r="L5234">
            <v>200</v>
          </cell>
          <cell r="M5234" t="str">
            <v>X vzdy</v>
          </cell>
          <cell r="N5234" t="str">
            <v>OSNADO</v>
          </cell>
        </row>
        <row r="5235">
          <cell r="D5235" t="str">
            <v>690460/19</v>
          </cell>
          <cell r="E5235" t="str">
            <v>20:35</v>
          </cell>
          <cell r="F5235" t="str">
            <v>Dvůr Králové n.L.,,aut.st.</v>
          </cell>
          <cell r="G5235" t="str">
            <v>21:25</v>
          </cell>
          <cell r="H5235" t="str">
            <v>Dvůr Králové n.L.,,aut.st.</v>
          </cell>
          <cell r="I5235">
            <v>255</v>
          </cell>
          <cell r="J5235">
            <v>24</v>
          </cell>
          <cell r="K5235">
            <v>6120</v>
          </cell>
          <cell r="L5235">
            <v>200</v>
          </cell>
          <cell r="M5235" t="str">
            <v>X vzdy</v>
          </cell>
          <cell r="N5235" t="str">
            <v>OSNADO</v>
          </cell>
        </row>
        <row r="5236">
          <cell r="D5236" t="str">
            <v>690460/21</v>
          </cell>
          <cell r="E5236" t="str">
            <v>22:40</v>
          </cell>
          <cell r="F5236" t="str">
            <v>Dvůr Králové n.L.,,aut.st.</v>
          </cell>
          <cell r="G5236" t="str">
            <v>23:05</v>
          </cell>
          <cell r="H5236" t="str">
            <v>Vítězná,Hájemství</v>
          </cell>
          <cell r="I5236">
            <v>255</v>
          </cell>
          <cell r="J5236">
            <v>12</v>
          </cell>
          <cell r="K5236">
            <v>3060</v>
          </cell>
          <cell r="L5236">
            <v>200</v>
          </cell>
          <cell r="M5236" t="str">
            <v>X vzdy</v>
          </cell>
          <cell r="N5236" t="str">
            <v>OSNADO</v>
          </cell>
        </row>
        <row r="5237">
          <cell r="D5237" t="str">
            <v>690460/116</v>
          </cell>
          <cell r="E5237" t="str">
            <v>19:32</v>
          </cell>
          <cell r="F5237" t="str">
            <v>Dvůr Králové n.L.,,aut.st.</v>
          </cell>
          <cell r="G5237" t="str">
            <v>20:19</v>
          </cell>
          <cell r="H5237" t="str">
            <v>Dvůr Králové n.L.,,aut.st.</v>
          </cell>
          <cell r="I5237">
            <v>57</v>
          </cell>
          <cell r="J5237">
            <v>24</v>
          </cell>
          <cell r="K5237">
            <v>1368</v>
          </cell>
          <cell r="L5237">
            <v>43</v>
          </cell>
          <cell r="M5237" t="str">
            <v>+ vzdy</v>
          </cell>
          <cell r="N5237" t="str">
            <v>OSNADO</v>
          </cell>
        </row>
        <row r="5238">
          <cell r="D5238" t="str">
            <v>690480/1</v>
          </cell>
          <cell r="E5238" t="str">
            <v>08:47</v>
          </cell>
          <cell r="F5238" t="str">
            <v>Dvůr Králové n.L.,,aut.st.</v>
          </cell>
          <cell r="G5238" t="str">
            <v>09:25</v>
          </cell>
          <cell r="H5238" t="str">
            <v>Česká Skalice,,nám.</v>
          </cell>
          <cell r="I5238">
            <v>255</v>
          </cell>
          <cell r="J5238">
            <v>21</v>
          </cell>
          <cell r="K5238">
            <v>5355</v>
          </cell>
          <cell r="L5238">
            <v>200</v>
          </cell>
          <cell r="M5238" t="str">
            <v>X vzdy</v>
          </cell>
          <cell r="N5238" t="str">
            <v>OSNADO</v>
          </cell>
        </row>
        <row r="5239">
          <cell r="D5239" t="str">
            <v>690480/2</v>
          </cell>
          <cell r="E5239" t="str">
            <v>09:33</v>
          </cell>
          <cell r="F5239" t="str">
            <v>Česká Skalice,,nám.</v>
          </cell>
          <cell r="G5239" t="str">
            <v>10:12</v>
          </cell>
          <cell r="H5239" t="str">
            <v>Dvůr Králové n.L.,,aut.st.</v>
          </cell>
          <cell r="I5239">
            <v>255</v>
          </cell>
          <cell r="J5239">
            <v>21</v>
          </cell>
          <cell r="K5239">
            <v>5355</v>
          </cell>
          <cell r="L5239">
            <v>200</v>
          </cell>
          <cell r="M5239" t="str">
            <v>X vzdy</v>
          </cell>
          <cell r="N5239" t="str">
            <v>OSNADO</v>
          </cell>
        </row>
        <row r="5240">
          <cell r="D5240" t="str">
            <v>690480/3</v>
          </cell>
          <cell r="E5240" t="str">
            <v>09:47</v>
          </cell>
          <cell r="F5240" t="str">
            <v>Dvůr Králové n.L.,,aut.st.</v>
          </cell>
          <cell r="G5240" t="str">
            <v>10:30</v>
          </cell>
          <cell r="H5240" t="str">
            <v>Česká Skalice,,nám.</v>
          </cell>
          <cell r="I5240">
            <v>255</v>
          </cell>
          <cell r="J5240">
            <v>25</v>
          </cell>
          <cell r="K5240">
            <v>6375</v>
          </cell>
          <cell r="L5240">
            <v>200</v>
          </cell>
          <cell r="M5240" t="str">
            <v>X vzdy</v>
          </cell>
          <cell r="N5240" t="str">
            <v>OSNADO</v>
          </cell>
        </row>
        <row r="5241">
          <cell r="D5241" t="str">
            <v>690480/4</v>
          </cell>
          <cell r="E5241" t="str">
            <v>11:33</v>
          </cell>
          <cell r="F5241" t="str">
            <v>Česká Skalice,,nám.</v>
          </cell>
          <cell r="G5241" t="str">
            <v>12:12</v>
          </cell>
          <cell r="H5241" t="str">
            <v>Dvůr Králové n.L.,,aut.st.</v>
          </cell>
          <cell r="I5241">
            <v>255</v>
          </cell>
          <cell r="J5241">
            <v>21</v>
          </cell>
          <cell r="K5241">
            <v>5355</v>
          </cell>
          <cell r="L5241">
            <v>200</v>
          </cell>
          <cell r="M5241" t="str">
            <v>X vzdy</v>
          </cell>
          <cell r="N5241" t="str">
            <v>OSNADO</v>
          </cell>
        </row>
        <row r="5242">
          <cell r="D5242" t="str">
            <v>690480/5</v>
          </cell>
          <cell r="E5242" t="str">
            <v>16:42</v>
          </cell>
          <cell r="F5242" t="str">
            <v>Dvůr Králové n.L.,,aut.st.</v>
          </cell>
          <cell r="G5242" t="str">
            <v>17:25</v>
          </cell>
          <cell r="H5242" t="str">
            <v>Česká Skalice,,nám.</v>
          </cell>
          <cell r="I5242">
            <v>255</v>
          </cell>
          <cell r="J5242">
            <v>25</v>
          </cell>
          <cell r="K5242">
            <v>6375</v>
          </cell>
          <cell r="L5242">
            <v>200</v>
          </cell>
          <cell r="M5242" t="str">
            <v>X vzdy</v>
          </cell>
          <cell r="N5242" t="str">
            <v>OSNADO</v>
          </cell>
        </row>
        <row r="5243">
          <cell r="D5243" t="str">
            <v>690480/6</v>
          </cell>
          <cell r="E5243" t="str">
            <v>17:33</v>
          </cell>
          <cell r="F5243" t="str">
            <v>Česká Skalice,,nám.</v>
          </cell>
          <cell r="G5243" t="str">
            <v>18:12</v>
          </cell>
          <cell r="H5243" t="str">
            <v>Dvůr Králové n.L.,,aut.st.</v>
          </cell>
          <cell r="I5243">
            <v>255</v>
          </cell>
          <cell r="J5243">
            <v>21</v>
          </cell>
          <cell r="K5243">
            <v>5355</v>
          </cell>
          <cell r="L5243">
            <v>200</v>
          </cell>
          <cell r="M5243" t="str">
            <v>X vzdy</v>
          </cell>
          <cell r="N5243" t="str">
            <v>OSNADO</v>
          </cell>
        </row>
        <row r="5244">
          <cell r="D5244" t="str">
            <v>690480/7</v>
          </cell>
          <cell r="E5244" t="str">
            <v>14:08</v>
          </cell>
          <cell r="F5244" t="str">
            <v>Vysokov,,MESA</v>
          </cell>
          <cell r="G5244" t="str">
            <v>14:20</v>
          </cell>
          <cell r="H5244" t="str">
            <v>Náchod,,aut.st.</v>
          </cell>
          <cell r="I5244">
            <v>253</v>
          </cell>
          <cell r="J5244">
            <v>6</v>
          </cell>
          <cell r="K5244">
            <v>1518</v>
          </cell>
          <cell r="L5244">
            <v>200</v>
          </cell>
          <cell r="M5244" t="str">
            <v>X vzdy</v>
          </cell>
          <cell r="N5244" t="str">
            <v>OSNADO</v>
          </cell>
        </row>
        <row r="5245">
          <cell r="D5245" t="str">
            <v>690480/8</v>
          </cell>
          <cell r="E5245" t="str">
            <v>13:35</v>
          </cell>
          <cell r="F5245" t="str">
            <v>Náchod,,aut.st.</v>
          </cell>
          <cell r="G5245" t="str">
            <v>13:46</v>
          </cell>
          <cell r="H5245" t="str">
            <v>Vysokov,,MESA</v>
          </cell>
          <cell r="I5245">
            <v>253</v>
          </cell>
          <cell r="J5245">
            <v>6</v>
          </cell>
          <cell r="K5245">
            <v>1518</v>
          </cell>
          <cell r="L5245">
            <v>200</v>
          </cell>
          <cell r="M5245" t="str">
            <v>X vzdy</v>
          </cell>
          <cell r="N5245" t="str">
            <v>OSNADO</v>
          </cell>
        </row>
        <row r="5246">
          <cell r="D5246" t="str">
            <v>690480/101</v>
          </cell>
          <cell r="E5246" t="str">
            <v>08:42</v>
          </cell>
          <cell r="F5246" t="str">
            <v>Dvůr Králové n.L.,,aut.st.</v>
          </cell>
          <cell r="G5246" t="str">
            <v>09:40</v>
          </cell>
          <cell r="H5246" t="str">
            <v>Náchod,,aut.st.</v>
          </cell>
          <cell r="I5246">
            <v>116</v>
          </cell>
          <cell r="J5246">
            <v>32</v>
          </cell>
          <cell r="K5246">
            <v>3712</v>
          </cell>
          <cell r="L5246">
            <v>87</v>
          </cell>
          <cell r="M5246" t="str">
            <v>6+ vzdy</v>
          </cell>
          <cell r="N5246" t="str">
            <v>OSNADO</v>
          </cell>
        </row>
        <row r="5247">
          <cell r="D5247" t="str">
            <v>690480/102</v>
          </cell>
          <cell r="E5247" t="str">
            <v>10:20</v>
          </cell>
          <cell r="F5247" t="str">
            <v>Náchod,,aut.st.</v>
          </cell>
          <cell r="G5247" t="str">
            <v>11:18</v>
          </cell>
          <cell r="H5247" t="str">
            <v>Dvůr Králové n.L.,,aut.st.</v>
          </cell>
          <cell r="I5247">
            <v>116</v>
          </cell>
          <cell r="J5247">
            <v>32</v>
          </cell>
          <cell r="K5247">
            <v>3712</v>
          </cell>
          <cell r="L5247">
            <v>87</v>
          </cell>
          <cell r="M5247" t="str">
            <v>6+ vzdy</v>
          </cell>
          <cell r="N5247" t="str">
            <v>OSNADO</v>
          </cell>
        </row>
        <row r="5248">
          <cell r="D5248" t="str">
            <v>690480/103</v>
          </cell>
          <cell r="E5248" t="str">
            <v>12:42</v>
          </cell>
          <cell r="F5248" t="str">
            <v>Dvůr Králové n.L.,,aut.st.</v>
          </cell>
          <cell r="G5248" t="str">
            <v>13:22</v>
          </cell>
          <cell r="H5248" t="str">
            <v>Česká Skalice,,žel.st.</v>
          </cell>
          <cell r="I5248">
            <v>116</v>
          </cell>
          <cell r="J5248">
            <v>23</v>
          </cell>
          <cell r="K5248">
            <v>2668</v>
          </cell>
          <cell r="L5248">
            <v>87</v>
          </cell>
          <cell r="M5248" t="str">
            <v>6+ vzdy</v>
          </cell>
          <cell r="N5248" t="str">
            <v>OSNADO</v>
          </cell>
        </row>
        <row r="5249">
          <cell r="D5249" t="str">
            <v>690480/104</v>
          </cell>
          <cell r="E5249" t="str">
            <v>14:37</v>
          </cell>
          <cell r="F5249" t="str">
            <v>Česká Skalice,,žel.st.</v>
          </cell>
          <cell r="G5249" t="str">
            <v>15:18</v>
          </cell>
          <cell r="H5249" t="str">
            <v>Dvůr Králové n.L.,,aut.st.</v>
          </cell>
          <cell r="I5249">
            <v>116</v>
          </cell>
          <cell r="J5249">
            <v>23</v>
          </cell>
          <cell r="K5249">
            <v>2668</v>
          </cell>
          <cell r="L5249">
            <v>87</v>
          </cell>
          <cell r="M5249" t="str">
            <v>6+ vzdy</v>
          </cell>
          <cell r="N5249" t="str">
            <v>OSNADO</v>
          </cell>
        </row>
        <row r="5250">
          <cell r="D5250" t="str">
            <v>690480/105</v>
          </cell>
          <cell r="E5250" t="str">
            <v>16:42</v>
          </cell>
          <cell r="F5250" t="str">
            <v>Dvůr Králové n.L.,,aut.st.</v>
          </cell>
          <cell r="G5250" t="str">
            <v>17:40</v>
          </cell>
          <cell r="H5250" t="str">
            <v>Náchod,,aut.st.</v>
          </cell>
          <cell r="I5250">
            <v>115</v>
          </cell>
          <cell r="J5250">
            <v>32</v>
          </cell>
          <cell r="K5250">
            <v>3680</v>
          </cell>
          <cell r="L5250">
            <v>87</v>
          </cell>
          <cell r="M5250" t="str">
            <v>6+ vzdy</v>
          </cell>
          <cell r="N5250" t="str">
            <v>OSNADO</v>
          </cell>
        </row>
        <row r="5251">
          <cell r="D5251" t="str">
            <v>690480/106</v>
          </cell>
          <cell r="E5251" t="str">
            <v>18:20</v>
          </cell>
          <cell r="F5251" t="str">
            <v>Náchod,,aut.st.</v>
          </cell>
          <cell r="G5251" t="str">
            <v>19:18</v>
          </cell>
          <cell r="H5251" t="str">
            <v>Dvůr Králové n.L.,,aut.st.</v>
          </cell>
          <cell r="I5251">
            <v>115</v>
          </cell>
          <cell r="J5251">
            <v>32</v>
          </cell>
          <cell r="K5251">
            <v>3680</v>
          </cell>
          <cell r="L5251">
            <v>87</v>
          </cell>
          <cell r="M5251" t="str">
            <v>6+ vzdy</v>
          </cell>
          <cell r="N5251" t="str">
            <v>OSNADO</v>
          </cell>
        </row>
        <row r="5252">
          <cell r="D5252" t="str">
            <v>690500/1</v>
          </cell>
          <cell r="E5252" t="str">
            <v>04:25</v>
          </cell>
          <cell r="F5252" t="str">
            <v>Velký Vřešťov</v>
          </cell>
          <cell r="G5252" t="str">
            <v>05:05</v>
          </cell>
          <cell r="H5252" t="str">
            <v>Hradec Králové,,Terminál HD</v>
          </cell>
          <cell r="I5252">
            <v>255</v>
          </cell>
          <cell r="J5252">
            <v>23</v>
          </cell>
          <cell r="K5252">
            <v>5865</v>
          </cell>
          <cell r="L5252">
            <v>200</v>
          </cell>
          <cell r="M5252" t="str">
            <v>X vzdy</v>
          </cell>
          <cell r="N5252" t="str">
            <v>OSNADO</v>
          </cell>
        </row>
        <row r="5253">
          <cell r="D5253" t="str">
            <v>690500/2</v>
          </cell>
          <cell r="E5253" t="str">
            <v>05:05</v>
          </cell>
          <cell r="F5253" t="str">
            <v>Hradec Králové,,Terminál HD</v>
          </cell>
          <cell r="G5253" t="str">
            <v>06:13</v>
          </cell>
          <cell r="H5253" t="str">
            <v>Dvůr Králové n.L.,,aut.st.</v>
          </cell>
          <cell r="I5253">
            <v>255</v>
          </cell>
          <cell r="J5253">
            <v>41</v>
          </cell>
          <cell r="K5253">
            <v>10455</v>
          </cell>
          <cell r="L5253">
            <v>200</v>
          </cell>
          <cell r="M5253" t="str">
            <v>X vzdy</v>
          </cell>
          <cell r="N5253" t="str">
            <v>OSNADO</v>
          </cell>
        </row>
        <row r="5254">
          <cell r="D5254" t="str">
            <v>690500/3</v>
          </cell>
          <cell r="E5254" t="str">
            <v>06:20</v>
          </cell>
          <cell r="F5254" t="str">
            <v>Dvůr Králové n.L.,,aut.st.</v>
          </cell>
          <cell r="G5254" t="str">
            <v>07:45</v>
          </cell>
          <cell r="H5254" t="str">
            <v>Hradec Králové,,Terminál HD</v>
          </cell>
          <cell r="I5254">
            <v>255</v>
          </cell>
          <cell r="J5254">
            <v>42</v>
          </cell>
          <cell r="K5254">
            <v>10710</v>
          </cell>
          <cell r="L5254">
            <v>200</v>
          </cell>
          <cell r="M5254" t="str">
            <v>X vzdy</v>
          </cell>
          <cell r="N5254" t="str">
            <v>OSNADO</v>
          </cell>
        </row>
        <row r="5255">
          <cell r="D5255" t="str">
            <v>690500/4</v>
          </cell>
          <cell r="E5255" t="str">
            <v>12:55</v>
          </cell>
          <cell r="F5255" t="str">
            <v>Hradec Králové,,Terminál HD</v>
          </cell>
          <cell r="G5255" t="str">
            <v>14:10</v>
          </cell>
          <cell r="H5255" t="str">
            <v>Dvůr Králové n.L.,,aut.st.</v>
          </cell>
          <cell r="I5255">
            <v>255</v>
          </cell>
          <cell r="J5255">
            <v>39</v>
          </cell>
          <cell r="K5255">
            <v>9945</v>
          </cell>
          <cell r="L5255">
            <v>200</v>
          </cell>
          <cell r="M5255" t="str">
            <v>X vzdy</v>
          </cell>
          <cell r="N5255" t="str">
            <v>OSNADO</v>
          </cell>
        </row>
        <row r="5256">
          <cell r="D5256" t="str">
            <v>690500/5</v>
          </cell>
          <cell r="E5256" t="str">
            <v>14:40</v>
          </cell>
          <cell r="F5256" t="str">
            <v>Dvůr Králové n.L.,,aut.st.</v>
          </cell>
          <cell r="G5256" t="str">
            <v>15:55</v>
          </cell>
          <cell r="H5256" t="str">
            <v>Hradec Králové,,Terminál HD</v>
          </cell>
          <cell r="I5256">
            <v>255</v>
          </cell>
          <cell r="J5256">
            <v>44</v>
          </cell>
          <cell r="K5256">
            <v>11220</v>
          </cell>
          <cell r="L5256">
            <v>200</v>
          </cell>
          <cell r="M5256" t="str">
            <v>X vzdy</v>
          </cell>
          <cell r="N5256" t="str">
            <v>OSNADO</v>
          </cell>
        </row>
        <row r="5257">
          <cell r="D5257" t="str">
            <v>690500/6</v>
          </cell>
          <cell r="E5257" t="str">
            <v>16:05</v>
          </cell>
          <cell r="F5257" t="str">
            <v>Hradec Králové,,Terminál HD</v>
          </cell>
          <cell r="G5257" t="str">
            <v>16:29</v>
          </cell>
          <cell r="H5257" t="str">
            <v>Hořiněves,,hospoda u Šáfrů</v>
          </cell>
          <cell r="I5257">
            <v>255</v>
          </cell>
          <cell r="J5257">
            <v>16</v>
          </cell>
          <cell r="K5257">
            <v>4080</v>
          </cell>
          <cell r="L5257">
            <v>200</v>
          </cell>
          <cell r="M5257" t="str">
            <v>X vzdy</v>
          </cell>
          <cell r="N5257" t="str">
            <v>OSNADO</v>
          </cell>
        </row>
        <row r="5258">
          <cell r="D5258" t="str">
            <v>690500/7</v>
          </cell>
          <cell r="E5258" t="str">
            <v>16:32</v>
          </cell>
          <cell r="F5258" t="str">
            <v>Hořiněves,,hospoda u Šáfrů</v>
          </cell>
          <cell r="G5258" t="str">
            <v>16:55</v>
          </cell>
          <cell r="H5258" t="str">
            <v>Hradec Králové,,Terminál HD</v>
          </cell>
          <cell r="I5258">
            <v>255</v>
          </cell>
          <cell r="J5258">
            <v>16</v>
          </cell>
          <cell r="K5258">
            <v>4080</v>
          </cell>
          <cell r="L5258">
            <v>200</v>
          </cell>
          <cell r="M5258" t="str">
            <v>X vzdy</v>
          </cell>
          <cell r="N5258" t="str">
            <v>OSNADO</v>
          </cell>
        </row>
        <row r="5259">
          <cell r="D5259" t="str">
            <v>690500/8</v>
          </cell>
          <cell r="E5259" t="str">
            <v>17:05</v>
          </cell>
          <cell r="F5259" t="str">
            <v>Hradec Králové,,Terminál HD</v>
          </cell>
          <cell r="G5259" t="str">
            <v>18:10</v>
          </cell>
          <cell r="H5259" t="str">
            <v>Dvůr Králové n.L.,,aut.st.</v>
          </cell>
          <cell r="I5259">
            <v>255</v>
          </cell>
          <cell r="J5259">
            <v>38</v>
          </cell>
          <cell r="K5259">
            <v>9690</v>
          </cell>
          <cell r="L5259">
            <v>200</v>
          </cell>
          <cell r="M5259" t="str">
            <v>X vzdy</v>
          </cell>
          <cell r="N5259" t="str">
            <v>OSNADO</v>
          </cell>
        </row>
        <row r="5260">
          <cell r="D5260" t="str">
            <v>690500/9</v>
          </cell>
          <cell r="E5260" t="str">
            <v>18:40</v>
          </cell>
          <cell r="F5260" t="str">
            <v>Dvůr Králové n.L.,,aut.st.</v>
          </cell>
          <cell r="G5260" t="str">
            <v>19:14</v>
          </cell>
          <cell r="H5260" t="str">
            <v>Velký Vřešťov</v>
          </cell>
          <cell r="I5260">
            <v>255</v>
          </cell>
          <cell r="J5260">
            <v>19</v>
          </cell>
          <cell r="K5260">
            <v>4845</v>
          </cell>
          <cell r="L5260">
            <v>200</v>
          </cell>
          <cell r="M5260" t="str">
            <v>X vzdy</v>
          </cell>
          <cell r="N5260" t="str">
            <v>OSNADO</v>
          </cell>
        </row>
        <row r="5261">
          <cell r="D5261" t="str">
            <v>690510/1</v>
          </cell>
          <cell r="E5261" t="str">
            <v>06:48</v>
          </cell>
          <cell r="F5261" t="str">
            <v>Dvůr Králové n.L.,,aut.st.</v>
          </cell>
          <cell r="G5261" t="str">
            <v>07:15</v>
          </cell>
          <cell r="H5261" t="str">
            <v>Dubenec,,kovárna</v>
          </cell>
          <cell r="I5261">
            <v>203</v>
          </cell>
          <cell r="J5261">
            <v>14</v>
          </cell>
          <cell r="K5261">
            <v>2842</v>
          </cell>
          <cell r="L5261">
            <v>152</v>
          </cell>
          <cell r="M5261" t="str">
            <v>X vzdy</v>
          </cell>
          <cell r="N5261" t="str">
            <v>OSNADO</v>
          </cell>
        </row>
        <row r="5262">
          <cell r="D5262" t="str">
            <v>690510/2</v>
          </cell>
          <cell r="E5262" t="str">
            <v>05:15</v>
          </cell>
          <cell r="F5262" t="str">
            <v>Dubenec,,host.</v>
          </cell>
          <cell r="G5262" t="str">
            <v>05:42</v>
          </cell>
          <cell r="H5262" t="str">
            <v>Dvůr Králové n.L.,,aut.st.</v>
          </cell>
          <cell r="I5262">
            <v>255</v>
          </cell>
          <cell r="J5262">
            <v>15</v>
          </cell>
          <cell r="K5262">
            <v>3825</v>
          </cell>
          <cell r="L5262">
            <v>200</v>
          </cell>
          <cell r="M5262" t="str">
            <v>X vzdy</v>
          </cell>
          <cell r="N5262" t="str">
            <v>OSNADO</v>
          </cell>
        </row>
        <row r="5263">
          <cell r="D5263" t="str">
            <v>690510/3</v>
          </cell>
          <cell r="E5263" t="str">
            <v>10:15</v>
          </cell>
          <cell r="F5263" t="str">
            <v>Dvůr Králové n.L.,,aut.st.</v>
          </cell>
          <cell r="G5263" t="str">
            <v>11:15</v>
          </cell>
          <cell r="H5263" t="str">
            <v>Dvůr Králové n.L.,,aut.st.</v>
          </cell>
          <cell r="I5263">
            <v>151</v>
          </cell>
          <cell r="J5263">
            <v>34</v>
          </cell>
          <cell r="K5263">
            <v>5134</v>
          </cell>
          <cell r="L5263">
            <v>118</v>
          </cell>
          <cell r="M5263" t="str">
            <v>135 vzdy</v>
          </cell>
          <cell r="N5263" t="str">
            <v>OSNADO</v>
          </cell>
        </row>
        <row r="5264">
          <cell r="D5264" t="str">
            <v>690510/4</v>
          </cell>
          <cell r="E5264" t="str">
            <v>05:45</v>
          </cell>
          <cell r="F5264" t="str">
            <v>Dvůr Králové n.L.,,aut.st.</v>
          </cell>
          <cell r="G5264" t="str">
            <v>06:42</v>
          </cell>
          <cell r="H5264" t="str">
            <v>Dvůr Králové n.L.,,aut.st.</v>
          </cell>
          <cell r="I5264">
            <v>255</v>
          </cell>
          <cell r="J5264">
            <v>34</v>
          </cell>
          <cell r="K5264">
            <v>8670</v>
          </cell>
          <cell r="L5264">
            <v>200</v>
          </cell>
          <cell r="M5264" t="str">
            <v>X vzdy</v>
          </cell>
          <cell r="N5264" t="str">
            <v>OSNADO</v>
          </cell>
        </row>
        <row r="5265">
          <cell r="D5265" t="str">
            <v>690510/5</v>
          </cell>
          <cell r="E5265" t="str">
            <v>12:15</v>
          </cell>
          <cell r="F5265" t="str">
            <v>Dvůr Králové n.L.,,aut.st.</v>
          </cell>
          <cell r="G5265" t="str">
            <v>12:40</v>
          </cell>
          <cell r="H5265" t="str">
            <v>Dubenec,,škola</v>
          </cell>
          <cell r="I5265">
            <v>255</v>
          </cell>
          <cell r="J5265">
            <v>14</v>
          </cell>
          <cell r="K5265">
            <v>3570</v>
          </cell>
          <cell r="L5265">
            <v>200</v>
          </cell>
          <cell r="M5265" t="str">
            <v>X vzdy</v>
          </cell>
          <cell r="N5265" t="str">
            <v>OSNADO</v>
          </cell>
        </row>
        <row r="5266">
          <cell r="D5266" t="str">
            <v>690510/6</v>
          </cell>
          <cell r="E5266" t="str">
            <v>07:17</v>
          </cell>
          <cell r="F5266" t="str">
            <v>Dubenec,,kovárna</v>
          </cell>
          <cell r="G5266" t="str">
            <v>07:42</v>
          </cell>
          <cell r="H5266" t="str">
            <v>Dvůr Králové n.L.,,aut.st.</v>
          </cell>
          <cell r="I5266">
            <v>203</v>
          </cell>
          <cell r="J5266">
            <v>14</v>
          </cell>
          <cell r="K5266">
            <v>2842</v>
          </cell>
          <cell r="L5266">
            <v>152</v>
          </cell>
          <cell r="M5266" t="str">
            <v>X vzdy</v>
          </cell>
          <cell r="N5266" t="str">
            <v>OSNADO</v>
          </cell>
        </row>
        <row r="5267">
          <cell r="D5267" t="str">
            <v>690510/7</v>
          </cell>
          <cell r="E5267" t="str">
            <v>14:15</v>
          </cell>
          <cell r="F5267" t="str">
            <v>Dvůr Králové n.L.,,aut.st.</v>
          </cell>
          <cell r="G5267" t="str">
            <v>15:19</v>
          </cell>
          <cell r="H5267" t="str">
            <v>Dvůr Králové n.L.,,aut.st.</v>
          </cell>
          <cell r="I5267">
            <v>255</v>
          </cell>
          <cell r="J5267">
            <v>35</v>
          </cell>
          <cell r="K5267">
            <v>8925</v>
          </cell>
          <cell r="L5267">
            <v>200</v>
          </cell>
          <cell r="M5267" t="str">
            <v>X vzdy</v>
          </cell>
          <cell r="N5267" t="str">
            <v>OSNADO</v>
          </cell>
        </row>
        <row r="5268">
          <cell r="D5268" t="str">
            <v>690510/8</v>
          </cell>
          <cell r="E5268" t="str">
            <v>08:45</v>
          </cell>
          <cell r="F5268" t="str">
            <v>Dvůr Králové n.L.,,aut.st.</v>
          </cell>
          <cell r="G5268" t="str">
            <v>09:42</v>
          </cell>
          <cell r="H5268" t="str">
            <v>Dvůr Králové n.L.,,aut.st.</v>
          </cell>
          <cell r="I5268">
            <v>255</v>
          </cell>
          <cell r="J5268">
            <v>34</v>
          </cell>
          <cell r="K5268">
            <v>8670</v>
          </cell>
          <cell r="L5268">
            <v>200</v>
          </cell>
          <cell r="M5268" t="str">
            <v>X vzdy</v>
          </cell>
          <cell r="N5268" t="str">
            <v>OSNADO</v>
          </cell>
        </row>
        <row r="5269">
          <cell r="D5269" t="str">
            <v>690510/9</v>
          </cell>
          <cell r="E5269" t="str">
            <v>15:25</v>
          </cell>
          <cell r="F5269" t="str">
            <v>Dvůr Králové n.L.,,aut.st.</v>
          </cell>
          <cell r="G5269" t="str">
            <v>15:51</v>
          </cell>
          <cell r="H5269" t="str">
            <v>Dubenec,,kovárna</v>
          </cell>
          <cell r="I5269">
            <v>203</v>
          </cell>
          <cell r="J5269">
            <v>14</v>
          </cell>
          <cell r="K5269">
            <v>2842</v>
          </cell>
          <cell r="L5269">
            <v>152</v>
          </cell>
          <cell r="M5269" t="str">
            <v>X vzdy</v>
          </cell>
          <cell r="N5269" t="str">
            <v>OSNADO</v>
          </cell>
        </row>
        <row r="5270">
          <cell r="D5270" t="str">
            <v>690510/10</v>
          </cell>
          <cell r="E5270" t="str">
            <v>13:15</v>
          </cell>
          <cell r="F5270" t="str">
            <v>Dubenec,,host.</v>
          </cell>
          <cell r="G5270" t="str">
            <v>13:42</v>
          </cell>
          <cell r="H5270" t="str">
            <v>Dvůr Králové n.L.,,aut.st.</v>
          </cell>
          <cell r="I5270">
            <v>255</v>
          </cell>
          <cell r="J5270">
            <v>15</v>
          </cell>
          <cell r="K5270">
            <v>3825</v>
          </cell>
          <cell r="L5270">
            <v>200</v>
          </cell>
          <cell r="M5270" t="str">
            <v>X vzdy</v>
          </cell>
          <cell r="N5270" t="str">
            <v>OSNADO</v>
          </cell>
        </row>
        <row r="5271">
          <cell r="D5271" t="str">
            <v>690510/11</v>
          </cell>
          <cell r="E5271" t="str">
            <v>17:05</v>
          </cell>
          <cell r="F5271" t="str">
            <v>Dvůr Králové n.L.,,aut.st.</v>
          </cell>
          <cell r="G5271" t="str">
            <v>17:57</v>
          </cell>
          <cell r="H5271" t="str">
            <v>Dvůr Králové n.L.,,aut.st.</v>
          </cell>
          <cell r="I5271">
            <v>255</v>
          </cell>
          <cell r="J5271">
            <v>28</v>
          </cell>
          <cell r="K5271">
            <v>7140</v>
          </cell>
          <cell r="L5271">
            <v>200</v>
          </cell>
          <cell r="M5271" t="str">
            <v>X vzdy</v>
          </cell>
          <cell r="N5271" t="str">
            <v>OSNADO</v>
          </cell>
        </row>
        <row r="5272">
          <cell r="D5272" t="str">
            <v>690510/12</v>
          </cell>
          <cell r="E5272" t="str">
            <v>15:52</v>
          </cell>
          <cell r="F5272" t="str">
            <v>Dubenec,,kovárna</v>
          </cell>
          <cell r="G5272" t="str">
            <v>16:19</v>
          </cell>
          <cell r="H5272" t="str">
            <v>Dvůr Králové n.L.,,aut.st.</v>
          </cell>
          <cell r="I5272">
            <v>203</v>
          </cell>
          <cell r="J5272">
            <v>14</v>
          </cell>
          <cell r="K5272">
            <v>2842</v>
          </cell>
          <cell r="L5272">
            <v>152</v>
          </cell>
          <cell r="M5272" t="str">
            <v>X vzdy</v>
          </cell>
          <cell r="N5272" t="str">
            <v>OSNADO</v>
          </cell>
        </row>
        <row r="5273">
          <cell r="D5273" t="str">
            <v>690510/13</v>
          </cell>
          <cell r="E5273" t="str">
            <v>18:45</v>
          </cell>
          <cell r="F5273" t="str">
            <v>Dvůr Králové n.L.,,aut.st.</v>
          </cell>
          <cell r="G5273" t="str">
            <v>19:12</v>
          </cell>
          <cell r="H5273" t="str">
            <v>Dubenec,,kovárna</v>
          </cell>
          <cell r="I5273">
            <v>255</v>
          </cell>
          <cell r="J5273">
            <v>14</v>
          </cell>
          <cell r="K5273">
            <v>3570</v>
          </cell>
          <cell r="L5273">
            <v>200</v>
          </cell>
          <cell r="M5273" t="str">
            <v>X vzdy</v>
          </cell>
          <cell r="N5273" t="str">
            <v>OSNADO</v>
          </cell>
        </row>
        <row r="5274">
          <cell r="D5274" t="str">
            <v>690520/1</v>
          </cell>
          <cell r="E5274" t="str">
            <v>06:40</v>
          </cell>
          <cell r="F5274" t="str">
            <v>Dvůr Králové n.L.,,aut.st.</v>
          </cell>
          <cell r="G5274" t="str">
            <v>07:38</v>
          </cell>
          <cell r="H5274" t="str">
            <v>Dvůr Králové n.L.,,aut.st.</v>
          </cell>
          <cell r="I5274">
            <v>198</v>
          </cell>
          <cell r="J5274">
            <v>35</v>
          </cell>
          <cell r="K5274">
            <v>6930</v>
          </cell>
          <cell r="L5274">
            <v>152</v>
          </cell>
          <cell r="M5274" t="str">
            <v>X vzdy</v>
          </cell>
          <cell r="N5274" t="str">
            <v>OSNADO</v>
          </cell>
        </row>
        <row r="5275">
          <cell r="D5275" t="str">
            <v>690520/2</v>
          </cell>
          <cell r="E5275" t="str">
            <v>04:36</v>
          </cell>
          <cell r="F5275" t="str">
            <v>Bílá Třemešná,,pošta</v>
          </cell>
          <cell r="G5275" t="str">
            <v>05:11</v>
          </cell>
          <cell r="H5275" t="str">
            <v>Dvůr Králové n.L.,,aut.st.</v>
          </cell>
          <cell r="I5275">
            <v>255</v>
          </cell>
          <cell r="J5275">
            <v>20</v>
          </cell>
          <cell r="K5275">
            <v>5100</v>
          </cell>
          <cell r="L5275">
            <v>200</v>
          </cell>
          <cell r="M5275" t="str">
            <v>X vzdy</v>
          </cell>
          <cell r="N5275" t="str">
            <v>OSNADO</v>
          </cell>
        </row>
        <row r="5276">
          <cell r="D5276" t="str">
            <v>690520/3</v>
          </cell>
          <cell r="E5276" t="str">
            <v>10:00</v>
          </cell>
          <cell r="F5276" t="str">
            <v>Dvůr Králové n.L.,,aut.st.</v>
          </cell>
          <cell r="G5276" t="str">
            <v>10:55</v>
          </cell>
          <cell r="H5276" t="str">
            <v>Dvůr Králové n.L.,,aut.st.</v>
          </cell>
          <cell r="I5276">
            <v>255</v>
          </cell>
          <cell r="J5276">
            <v>30</v>
          </cell>
          <cell r="K5276">
            <v>7650</v>
          </cell>
          <cell r="L5276">
            <v>200</v>
          </cell>
          <cell r="M5276" t="str">
            <v>X vzdy</v>
          </cell>
          <cell r="N5276" t="str">
            <v>OSNADO</v>
          </cell>
        </row>
        <row r="5277">
          <cell r="D5277" t="str">
            <v>690520/4</v>
          </cell>
          <cell r="E5277" t="str">
            <v>05:40</v>
          </cell>
          <cell r="F5277" t="str">
            <v>Dvůr Králové n.L.,,aut.st.</v>
          </cell>
          <cell r="G5277" t="str">
            <v>06:36</v>
          </cell>
          <cell r="H5277" t="str">
            <v>Dvůr Králové n.L.,,aut.st.</v>
          </cell>
          <cell r="I5277">
            <v>255</v>
          </cell>
          <cell r="J5277">
            <v>30</v>
          </cell>
          <cell r="K5277">
            <v>7650</v>
          </cell>
          <cell r="L5277">
            <v>200</v>
          </cell>
          <cell r="M5277" t="str">
            <v>X vzdy</v>
          </cell>
          <cell r="N5277" t="str">
            <v>OSNADO</v>
          </cell>
        </row>
        <row r="5278">
          <cell r="D5278" t="str">
            <v>690520/5</v>
          </cell>
          <cell r="E5278" t="str">
            <v>14:20</v>
          </cell>
          <cell r="F5278" t="str">
            <v>Dvůr Králové n.L.,,aut.st.</v>
          </cell>
          <cell r="G5278" t="str">
            <v>15:05</v>
          </cell>
          <cell r="H5278" t="str">
            <v>Dvůr Králové n.L.,,aut.st.</v>
          </cell>
          <cell r="I5278">
            <v>255</v>
          </cell>
          <cell r="J5278">
            <v>29</v>
          </cell>
          <cell r="K5278">
            <v>7395</v>
          </cell>
          <cell r="L5278">
            <v>200</v>
          </cell>
          <cell r="M5278" t="str">
            <v>X vzdy</v>
          </cell>
          <cell r="N5278" t="str">
            <v>OSNADO</v>
          </cell>
        </row>
        <row r="5279">
          <cell r="D5279" t="str">
            <v>690520/6</v>
          </cell>
          <cell r="E5279" t="str">
            <v>06:40</v>
          </cell>
          <cell r="F5279" t="str">
            <v>Dvůr Králové n.L.,,aut.st.</v>
          </cell>
          <cell r="G5279" t="str">
            <v>07:31</v>
          </cell>
          <cell r="H5279" t="str">
            <v>Dvůr Králové n.L.,,aut.st.</v>
          </cell>
          <cell r="I5279">
            <v>255</v>
          </cell>
          <cell r="J5279">
            <v>27</v>
          </cell>
          <cell r="K5279">
            <v>6885</v>
          </cell>
          <cell r="L5279">
            <v>200</v>
          </cell>
          <cell r="M5279" t="str">
            <v>X vzdy</v>
          </cell>
          <cell r="N5279" t="str">
            <v>OSNADO</v>
          </cell>
        </row>
        <row r="5280">
          <cell r="D5280" t="str">
            <v>690520/7</v>
          </cell>
          <cell r="E5280" t="str">
            <v>16:45</v>
          </cell>
          <cell r="F5280" t="str">
            <v>Dvůr Králové n.L.,,aut.st.</v>
          </cell>
          <cell r="G5280" t="str">
            <v>17:40</v>
          </cell>
          <cell r="H5280" t="str">
            <v>Dvůr Králové n.L.,,aut.st.</v>
          </cell>
          <cell r="I5280">
            <v>255</v>
          </cell>
          <cell r="J5280">
            <v>30</v>
          </cell>
          <cell r="K5280">
            <v>7650</v>
          </cell>
          <cell r="L5280">
            <v>200</v>
          </cell>
          <cell r="M5280" t="str">
            <v>X vzdy</v>
          </cell>
          <cell r="N5280" t="str">
            <v>OSNADO</v>
          </cell>
        </row>
        <row r="5281">
          <cell r="D5281" t="str">
            <v>690520/8</v>
          </cell>
          <cell r="E5281" t="str">
            <v>12:30</v>
          </cell>
          <cell r="F5281" t="str">
            <v>Dvůr Králové n.L.,,aut.st.</v>
          </cell>
          <cell r="G5281" t="str">
            <v>13:26</v>
          </cell>
          <cell r="H5281" t="str">
            <v>Dvůr Králové n.L.,,aut.st.</v>
          </cell>
          <cell r="I5281">
            <v>203</v>
          </cell>
          <cell r="J5281">
            <v>30</v>
          </cell>
          <cell r="K5281">
            <v>6090</v>
          </cell>
          <cell r="L5281">
            <v>152</v>
          </cell>
          <cell r="M5281" t="str">
            <v>X vzdy</v>
          </cell>
          <cell r="N5281" t="str">
            <v>OSNADO</v>
          </cell>
        </row>
        <row r="5282">
          <cell r="D5282" t="str">
            <v>690520/9</v>
          </cell>
          <cell r="E5282" t="str">
            <v>18:00</v>
          </cell>
          <cell r="F5282" t="str">
            <v>Dvůr Králové n.L.,,aut.st.</v>
          </cell>
          <cell r="G5282" t="str">
            <v>18:34</v>
          </cell>
          <cell r="H5282" t="str">
            <v>Bílá Třemešná,,pošta</v>
          </cell>
          <cell r="I5282">
            <v>255</v>
          </cell>
          <cell r="J5282">
            <v>20</v>
          </cell>
          <cell r="K5282">
            <v>5100</v>
          </cell>
          <cell r="L5282">
            <v>200</v>
          </cell>
          <cell r="M5282" t="str">
            <v>X vzdy</v>
          </cell>
          <cell r="N5282" t="str">
            <v>OSNADO</v>
          </cell>
        </row>
        <row r="5283">
          <cell r="D5283" t="str">
            <v>690520/10</v>
          </cell>
          <cell r="E5283" t="str">
            <v>15:10</v>
          </cell>
          <cell r="F5283" t="str">
            <v>Dvůr Králové n.L.,,aut.st.</v>
          </cell>
          <cell r="G5283" t="str">
            <v>16:06</v>
          </cell>
          <cell r="H5283" t="str">
            <v>Dvůr Králové n.L.,,aut.st.</v>
          </cell>
          <cell r="I5283">
            <v>203</v>
          </cell>
          <cell r="J5283">
            <v>30</v>
          </cell>
          <cell r="K5283">
            <v>6090</v>
          </cell>
          <cell r="L5283">
            <v>152</v>
          </cell>
          <cell r="M5283" t="str">
            <v>X vzdy</v>
          </cell>
          <cell r="N5283" t="str">
            <v>OSNADO</v>
          </cell>
        </row>
        <row r="5284">
          <cell r="D5284" t="str">
            <v>690540/2</v>
          </cell>
          <cell r="E5284" t="str">
            <v>04:55</v>
          </cell>
          <cell r="F5284" t="str">
            <v>Pecka,,nám.</v>
          </cell>
          <cell r="G5284" t="str">
            <v>05:37</v>
          </cell>
          <cell r="H5284" t="str">
            <v>Dvůr Králové n.L.,,aut.st.</v>
          </cell>
          <cell r="I5284">
            <v>255</v>
          </cell>
          <cell r="J5284">
            <v>24</v>
          </cell>
          <cell r="K5284">
            <v>6120</v>
          </cell>
          <cell r="L5284">
            <v>200</v>
          </cell>
          <cell r="M5284" t="str">
            <v>X vzdy</v>
          </cell>
          <cell r="N5284" t="str">
            <v>OSNADO</v>
          </cell>
        </row>
        <row r="5285">
          <cell r="D5285" t="str">
            <v>690540/3</v>
          </cell>
          <cell r="E5285" t="str">
            <v>04:40</v>
          </cell>
          <cell r="F5285" t="str">
            <v>Bílá Třemešná,,pošta</v>
          </cell>
          <cell r="G5285" t="str">
            <v>05:13</v>
          </cell>
          <cell r="H5285" t="str">
            <v>Nová Paka,,aut.nádr.</v>
          </cell>
          <cell r="I5285">
            <v>255</v>
          </cell>
          <cell r="J5285">
            <v>20</v>
          </cell>
          <cell r="K5285">
            <v>5100</v>
          </cell>
          <cell r="L5285">
            <v>200</v>
          </cell>
          <cell r="M5285" t="str">
            <v>X vzdy</v>
          </cell>
          <cell r="N5285" t="str">
            <v>OSNADO</v>
          </cell>
        </row>
        <row r="5286">
          <cell r="D5286" t="str">
            <v>690540/4</v>
          </cell>
          <cell r="E5286" t="str">
            <v>04:55</v>
          </cell>
          <cell r="F5286" t="str">
            <v>Stará Paka,Ústí,otočka</v>
          </cell>
          <cell r="G5286" t="str">
            <v>05:14</v>
          </cell>
          <cell r="H5286" t="str">
            <v>Nová Paka,,aut.nádr.</v>
          </cell>
          <cell r="I5286">
            <v>255</v>
          </cell>
          <cell r="J5286">
            <v>7</v>
          </cell>
          <cell r="K5286">
            <v>1785</v>
          </cell>
          <cell r="L5286">
            <v>200</v>
          </cell>
          <cell r="M5286" t="str">
            <v>X vzdy</v>
          </cell>
          <cell r="N5286" t="str">
            <v>OSNADO</v>
          </cell>
        </row>
        <row r="5287">
          <cell r="D5287" t="str">
            <v>690540/5</v>
          </cell>
          <cell r="E5287" t="str">
            <v>05:44</v>
          </cell>
          <cell r="F5287" t="str">
            <v>Pecka,,nám.</v>
          </cell>
          <cell r="G5287" t="str">
            <v>06:21</v>
          </cell>
          <cell r="H5287" t="str">
            <v>Stará Paka,Ústí,otočka</v>
          </cell>
          <cell r="I5287">
            <v>255</v>
          </cell>
          <cell r="J5287">
            <v>15</v>
          </cell>
          <cell r="K5287">
            <v>3825</v>
          </cell>
          <cell r="L5287">
            <v>200</v>
          </cell>
          <cell r="M5287" t="str">
            <v>X vzdy</v>
          </cell>
          <cell r="N5287" t="str">
            <v>OSNADO</v>
          </cell>
        </row>
        <row r="5288">
          <cell r="D5288" t="str">
            <v>690540/6</v>
          </cell>
          <cell r="E5288" t="str">
            <v>05:25</v>
          </cell>
          <cell r="F5288" t="str">
            <v>Nová Paka,,aut.nádr.</v>
          </cell>
          <cell r="G5288" t="str">
            <v>05:39</v>
          </cell>
          <cell r="H5288" t="str">
            <v>Pecka,,nám.</v>
          </cell>
          <cell r="I5288">
            <v>255</v>
          </cell>
          <cell r="J5288">
            <v>8</v>
          </cell>
          <cell r="K5288">
            <v>2040</v>
          </cell>
          <cell r="L5288">
            <v>200</v>
          </cell>
          <cell r="M5288" t="str">
            <v>X vzdy</v>
          </cell>
          <cell r="N5288" t="str">
            <v>OSNADO</v>
          </cell>
        </row>
        <row r="5289">
          <cell r="D5289" t="str">
            <v>690540/7</v>
          </cell>
          <cell r="E5289" t="str">
            <v>06:01</v>
          </cell>
          <cell r="F5289" t="str">
            <v>Dvůr Králové n.L.,,aut.st.</v>
          </cell>
          <cell r="G5289" t="str">
            <v>07:23</v>
          </cell>
          <cell r="H5289" t="str">
            <v>Stará Paka,Ústí,otočka</v>
          </cell>
          <cell r="I5289">
            <v>255</v>
          </cell>
          <cell r="J5289">
            <v>38</v>
          </cell>
          <cell r="K5289">
            <v>9690</v>
          </cell>
          <cell r="L5289">
            <v>200</v>
          </cell>
          <cell r="M5289" t="str">
            <v>X vzdy</v>
          </cell>
          <cell r="N5289" t="str">
            <v>OSNADO</v>
          </cell>
        </row>
        <row r="5290">
          <cell r="D5290" t="str">
            <v>690540/8</v>
          </cell>
          <cell r="E5290" t="str">
            <v>06:00</v>
          </cell>
          <cell r="F5290" t="str">
            <v>Nová Paka,,aut.nádr.</v>
          </cell>
          <cell r="G5290" t="str">
            <v>06:14</v>
          </cell>
          <cell r="H5290" t="str">
            <v>Pecka,,nám.</v>
          </cell>
          <cell r="I5290">
            <v>255</v>
          </cell>
          <cell r="J5290">
            <v>8</v>
          </cell>
          <cell r="K5290">
            <v>2040</v>
          </cell>
          <cell r="L5290">
            <v>200</v>
          </cell>
          <cell r="M5290" t="str">
            <v>X vzdy</v>
          </cell>
          <cell r="N5290" t="str">
            <v>OSNADO</v>
          </cell>
        </row>
        <row r="5291">
          <cell r="D5291" t="str">
            <v>690540/9</v>
          </cell>
          <cell r="E5291" t="str">
            <v>07:20</v>
          </cell>
          <cell r="F5291" t="str">
            <v>Pecka,,nám.</v>
          </cell>
          <cell r="G5291" t="str">
            <v>07:35</v>
          </cell>
          <cell r="H5291" t="str">
            <v>Nová Paka,,aut.nádr.</v>
          </cell>
          <cell r="I5291">
            <v>255</v>
          </cell>
          <cell r="J5291">
            <v>9</v>
          </cell>
          <cell r="K5291">
            <v>2295</v>
          </cell>
          <cell r="L5291">
            <v>200</v>
          </cell>
          <cell r="M5291" t="str">
            <v>X vzdy</v>
          </cell>
          <cell r="N5291" t="str">
            <v>OSNADO</v>
          </cell>
        </row>
        <row r="5292">
          <cell r="D5292" t="str">
            <v>690540/10</v>
          </cell>
          <cell r="E5292" t="str">
            <v>06:26</v>
          </cell>
          <cell r="F5292" t="str">
            <v>Stará Paka,Ústí,otočka</v>
          </cell>
          <cell r="G5292" t="str">
            <v>07:47</v>
          </cell>
          <cell r="H5292" t="str">
            <v>Dvůr Králové n.L.,,aut.st.</v>
          </cell>
          <cell r="I5292">
            <v>255</v>
          </cell>
          <cell r="J5292">
            <v>39</v>
          </cell>
          <cell r="K5292">
            <v>9945</v>
          </cell>
          <cell r="L5292">
            <v>200</v>
          </cell>
          <cell r="M5292" t="str">
            <v>X vzdy</v>
          </cell>
          <cell r="N5292" t="str">
            <v>OSNADO</v>
          </cell>
        </row>
        <row r="5293">
          <cell r="D5293" t="str">
            <v>690540/11</v>
          </cell>
          <cell r="E5293" t="str">
            <v>08:04</v>
          </cell>
          <cell r="F5293" t="str">
            <v>Nová Paka,,aut.nádr.</v>
          </cell>
          <cell r="G5293" t="str">
            <v>08:15</v>
          </cell>
          <cell r="H5293" t="str">
            <v>Stará Paka,,VK-SPED</v>
          </cell>
          <cell r="I5293">
            <v>255</v>
          </cell>
          <cell r="J5293">
            <v>5</v>
          </cell>
          <cell r="K5293">
            <v>1275</v>
          </cell>
          <cell r="L5293">
            <v>200</v>
          </cell>
          <cell r="M5293" t="str">
            <v>X vzdy</v>
          </cell>
          <cell r="N5293" t="str">
            <v>OSNADO</v>
          </cell>
        </row>
        <row r="5294">
          <cell r="D5294" t="str">
            <v>690540/12</v>
          </cell>
          <cell r="E5294" t="str">
            <v>07:27</v>
          </cell>
          <cell r="F5294" t="str">
            <v>Stará Paka,Ústí,otočka</v>
          </cell>
          <cell r="G5294" t="str">
            <v>07:45</v>
          </cell>
          <cell r="H5294" t="str">
            <v>Nová Paka,,aut.nádr.</v>
          </cell>
          <cell r="I5294">
            <v>255</v>
          </cell>
          <cell r="J5294">
            <v>7</v>
          </cell>
          <cell r="K5294">
            <v>1785</v>
          </cell>
          <cell r="L5294">
            <v>200</v>
          </cell>
          <cell r="M5294" t="str">
            <v>X vzdy</v>
          </cell>
          <cell r="N5294" t="str">
            <v>OSNADO</v>
          </cell>
        </row>
        <row r="5295">
          <cell r="D5295" t="str">
            <v>690540/13</v>
          </cell>
          <cell r="E5295" t="str">
            <v>08:01</v>
          </cell>
          <cell r="F5295" t="str">
            <v>Dvůr Králové n.L.,,aut.st.</v>
          </cell>
          <cell r="G5295" t="str">
            <v>09:11</v>
          </cell>
          <cell r="H5295" t="str">
            <v>Stará Paka,,žel.st.</v>
          </cell>
          <cell r="I5295">
            <v>255</v>
          </cell>
          <cell r="J5295">
            <v>35</v>
          </cell>
          <cell r="K5295">
            <v>8925</v>
          </cell>
          <cell r="L5295">
            <v>200</v>
          </cell>
          <cell r="M5295" t="str">
            <v>X vzdy</v>
          </cell>
          <cell r="N5295" t="str">
            <v>OSNADO</v>
          </cell>
        </row>
        <row r="5296">
          <cell r="D5296" t="str">
            <v>690540/14</v>
          </cell>
          <cell r="E5296" t="str">
            <v>08:42</v>
          </cell>
          <cell r="F5296" t="str">
            <v>Stará Paka,,VK-SPED</v>
          </cell>
          <cell r="G5296" t="str">
            <v>09:57</v>
          </cell>
          <cell r="H5296" t="str">
            <v>Dvůr Králové n.L.,,aut.st.</v>
          </cell>
          <cell r="I5296">
            <v>255</v>
          </cell>
          <cell r="J5296">
            <v>36</v>
          </cell>
          <cell r="K5296">
            <v>9180</v>
          </cell>
          <cell r="L5296">
            <v>200</v>
          </cell>
          <cell r="M5296" t="str">
            <v>X vzdy</v>
          </cell>
          <cell r="N5296" t="str">
            <v>OSNADO</v>
          </cell>
        </row>
        <row r="5297">
          <cell r="D5297" t="str">
            <v>690540/15</v>
          </cell>
          <cell r="E5297" t="str">
            <v>10:03</v>
          </cell>
          <cell r="F5297" t="str">
            <v>Nová Paka,,aut.nádr.</v>
          </cell>
          <cell r="G5297" t="str">
            <v>10:11</v>
          </cell>
          <cell r="H5297" t="str">
            <v>Stará Paka,,žel.st.</v>
          </cell>
          <cell r="I5297">
            <v>255</v>
          </cell>
          <cell r="J5297">
            <v>4</v>
          </cell>
          <cell r="K5297">
            <v>1020</v>
          </cell>
          <cell r="L5297">
            <v>200</v>
          </cell>
          <cell r="M5297" t="str">
            <v>X vzdy</v>
          </cell>
          <cell r="N5297" t="str">
            <v>OSNADO</v>
          </cell>
        </row>
        <row r="5298">
          <cell r="D5298" t="str">
            <v>690540/16</v>
          </cell>
          <cell r="E5298" t="str">
            <v>10:45</v>
          </cell>
          <cell r="F5298" t="str">
            <v>Stará Paka,,žel.st.</v>
          </cell>
          <cell r="G5298" t="str">
            <v>11:57</v>
          </cell>
          <cell r="H5298" t="str">
            <v>Dvůr Králové n.L.,,aut.st.</v>
          </cell>
          <cell r="I5298">
            <v>255</v>
          </cell>
          <cell r="J5298">
            <v>35</v>
          </cell>
          <cell r="K5298">
            <v>8925</v>
          </cell>
          <cell r="L5298">
            <v>200</v>
          </cell>
          <cell r="M5298" t="str">
            <v>X vzdy</v>
          </cell>
          <cell r="N5298" t="str">
            <v>OSNADO</v>
          </cell>
        </row>
        <row r="5299">
          <cell r="D5299" t="str">
            <v>690540/17</v>
          </cell>
          <cell r="E5299" t="str">
            <v>10:01</v>
          </cell>
          <cell r="F5299" t="str">
            <v>Dvůr Králové n.L.,,aut.st.</v>
          </cell>
          <cell r="G5299" t="str">
            <v>10:57</v>
          </cell>
          <cell r="H5299" t="str">
            <v>Nová Paka,,aut.nádr.</v>
          </cell>
          <cell r="I5299">
            <v>255</v>
          </cell>
          <cell r="J5299">
            <v>32</v>
          </cell>
          <cell r="K5299">
            <v>8160</v>
          </cell>
          <cell r="L5299">
            <v>200</v>
          </cell>
          <cell r="M5299" t="str">
            <v>X vzdy</v>
          </cell>
          <cell r="N5299" t="str">
            <v>OSNADO</v>
          </cell>
        </row>
        <row r="5300">
          <cell r="D5300" t="str">
            <v>690540/18</v>
          </cell>
          <cell r="E5300" t="str">
            <v>12:00</v>
          </cell>
          <cell r="F5300" t="str">
            <v>Nová Paka,,aut.nádr.</v>
          </cell>
          <cell r="G5300" t="str">
            <v>12:14</v>
          </cell>
          <cell r="H5300" t="str">
            <v>Pecka,,nám.</v>
          </cell>
          <cell r="I5300">
            <v>255</v>
          </cell>
          <cell r="J5300">
            <v>8</v>
          </cell>
          <cell r="K5300">
            <v>2040</v>
          </cell>
          <cell r="L5300">
            <v>200</v>
          </cell>
          <cell r="M5300" t="str">
            <v>X vzdy</v>
          </cell>
          <cell r="N5300" t="str">
            <v>OSNADO</v>
          </cell>
        </row>
        <row r="5301">
          <cell r="D5301" t="str">
            <v>690540/19</v>
          </cell>
          <cell r="E5301" t="str">
            <v>12:01</v>
          </cell>
          <cell r="F5301" t="str">
            <v>Dvůr Králové n.L.,,aut.st.</v>
          </cell>
          <cell r="G5301" t="str">
            <v>13:21</v>
          </cell>
          <cell r="H5301" t="str">
            <v>Stará Paka,Ústí,otočka</v>
          </cell>
          <cell r="I5301">
            <v>255</v>
          </cell>
          <cell r="J5301">
            <v>39</v>
          </cell>
          <cell r="K5301">
            <v>9945</v>
          </cell>
          <cell r="L5301">
            <v>200</v>
          </cell>
          <cell r="M5301" t="str">
            <v>X vzdy</v>
          </cell>
          <cell r="N5301" t="str">
            <v>OSNADO</v>
          </cell>
        </row>
        <row r="5302">
          <cell r="D5302" t="str">
            <v>690540/20</v>
          </cell>
          <cell r="E5302" t="str">
            <v>12:45</v>
          </cell>
          <cell r="F5302" t="str">
            <v>Stará Paka,,žel.st.</v>
          </cell>
          <cell r="G5302" t="str">
            <v>13:57</v>
          </cell>
          <cell r="H5302" t="str">
            <v>Dvůr Králové n.L.,,aut.st.</v>
          </cell>
          <cell r="I5302">
            <v>255</v>
          </cell>
          <cell r="J5302">
            <v>35</v>
          </cell>
          <cell r="K5302">
            <v>8925</v>
          </cell>
          <cell r="L5302">
            <v>200</v>
          </cell>
          <cell r="M5302" t="str">
            <v>X vzdy</v>
          </cell>
          <cell r="N5302" t="str">
            <v>OSNADO</v>
          </cell>
        </row>
        <row r="5303">
          <cell r="D5303" t="str">
            <v>690540/21</v>
          </cell>
          <cell r="E5303" t="str">
            <v>13:44</v>
          </cell>
          <cell r="F5303" t="str">
            <v>Pecka,,nám.</v>
          </cell>
          <cell r="G5303" t="str">
            <v>14:21</v>
          </cell>
          <cell r="H5303" t="str">
            <v>Stará Paka,Ústí,otočka</v>
          </cell>
          <cell r="I5303">
            <v>255</v>
          </cell>
          <cell r="J5303">
            <v>15</v>
          </cell>
          <cell r="K5303">
            <v>3825</v>
          </cell>
          <cell r="L5303">
            <v>200</v>
          </cell>
          <cell r="M5303" t="str">
            <v>X vzdy</v>
          </cell>
          <cell r="N5303" t="str">
            <v>OSNADO</v>
          </cell>
        </row>
        <row r="5304">
          <cell r="D5304" t="str">
            <v>690540/22</v>
          </cell>
          <cell r="E5304" t="str">
            <v>13:36</v>
          </cell>
          <cell r="F5304" t="str">
            <v>Stará Paka,Ústí,otočka</v>
          </cell>
          <cell r="G5304" t="str">
            <v>14:14</v>
          </cell>
          <cell r="H5304" t="str">
            <v>Pecka,,nám.</v>
          </cell>
          <cell r="I5304">
            <v>255</v>
          </cell>
          <cell r="J5304">
            <v>15</v>
          </cell>
          <cell r="K5304">
            <v>3825</v>
          </cell>
          <cell r="L5304">
            <v>200</v>
          </cell>
          <cell r="M5304" t="str">
            <v>X vzdy</v>
          </cell>
          <cell r="N5304" t="str">
            <v>OSNADO</v>
          </cell>
        </row>
        <row r="5305">
          <cell r="D5305" t="str">
            <v>690540/23</v>
          </cell>
          <cell r="E5305" t="str">
            <v>14:14</v>
          </cell>
          <cell r="F5305" t="str">
            <v>Pecka,,nám.</v>
          </cell>
          <cell r="G5305" t="str">
            <v>14:27</v>
          </cell>
          <cell r="H5305" t="str">
            <v>Nová Paka,,aut.nádr.</v>
          </cell>
          <cell r="I5305">
            <v>209</v>
          </cell>
          <cell r="J5305">
            <v>8</v>
          </cell>
          <cell r="K5305">
            <v>1672</v>
          </cell>
          <cell r="L5305">
            <v>156</v>
          </cell>
          <cell r="M5305" t="str">
            <v>X vzdy</v>
          </cell>
          <cell r="N5305" t="str">
            <v>OSNADO</v>
          </cell>
        </row>
        <row r="5306">
          <cell r="D5306" t="str">
            <v>690540/24</v>
          </cell>
          <cell r="E5306" t="str">
            <v>14:30</v>
          </cell>
          <cell r="F5306" t="str">
            <v>Nová Paka,,aut.nádr.</v>
          </cell>
          <cell r="G5306" t="str">
            <v>14:44</v>
          </cell>
          <cell r="H5306" t="str">
            <v>Pecka,,nám.</v>
          </cell>
          <cell r="I5306">
            <v>209</v>
          </cell>
          <cell r="J5306">
            <v>9</v>
          </cell>
          <cell r="K5306">
            <v>1881</v>
          </cell>
          <cell r="L5306">
            <v>156</v>
          </cell>
          <cell r="M5306" t="str">
            <v>X vzdy</v>
          </cell>
          <cell r="N5306" t="str">
            <v>OSNADO</v>
          </cell>
        </row>
        <row r="5307">
          <cell r="D5307" t="str">
            <v>690540/25</v>
          </cell>
          <cell r="E5307" t="str">
            <v>14:33</v>
          </cell>
          <cell r="F5307" t="str">
            <v>Nová Paka,,aut.nádr.</v>
          </cell>
          <cell r="G5307" t="str">
            <v>14:44</v>
          </cell>
          <cell r="H5307" t="str">
            <v>Stará Paka,,VK-SPED</v>
          </cell>
          <cell r="I5307">
            <v>255</v>
          </cell>
          <cell r="J5307">
            <v>5</v>
          </cell>
          <cell r="K5307">
            <v>1275</v>
          </cell>
          <cell r="L5307">
            <v>200</v>
          </cell>
          <cell r="M5307" t="str">
            <v>X vzdy</v>
          </cell>
          <cell r="N5307" t="str">
            <v>OSNADO</v>
          </cell>
        </row>
        <row r="5308">
          <cell r="D5308" t="str">
            <v>690540/26</v>
          </cell>
          <cell r="E5308" t="str">
            <v>14:36</v>
          </cell>
          <cell r="F5308" t="str">
            <v>Stará Paka,Ústí,otočka</v>
          </cell>
          <cell r="G5308" t="str">
            <v>15:57</v>
          </cell>
          <cell r="H5308" t="str">
            <v>Dvůr Králové n.L.,,aut.st.</v>
          </cell>
          <cell r="I5308">
            <v>255</v>
          </cell>
          <cell r="J5308">
            <v>38</v>
          </cell>
          <cell r="K5308">
            <v>9690</v>
          </cell>
          <cell r="L5308">
            <v>200</v>
          </cell>
          <cell r="M5308" t="str">
            <v>X vzdy</v>
          </cell>
          <cell r="N5308" t="str">
            <v>OSNADO</v>
          </cell>
        </row>
        <row r="5309">
          <cell r="D5309" t="str">
            <v>690540/27</v>
          </cell>
          <cell r="E5309" t="str">
            <v>14:01</v>
          </cell>
          <cell r="F5309" t="str">
            <v>Dvůr Králové n.L.,,aut.st.</v>
          </cell>
          <cell r="G5309" t="str">
            <v>15:21</v>
          </cell>
          <cell r="H5309" t="str">
            <v>Stará Paka,Ústí,otočka</v>
          </cell>
          <cell r="I5309">
            <v>255</v>
          </cell>
          <cell r="J5309">
            <v>39</v>
          </cell>
          <cell r="K5309">
            <v>9945</v>
          </cell>
          <cell r="L5309">
            <v>200</v>
          </cell>
          <cell r="M5309" t="str">
            <v>X vzdy</v>
          </cell>
          <cell r="N5309" t="str">
            <v>OSNADO</v>
          </cell>
        </row>
        <row r="5310">
          <cell r="D5310" t="str">
            <v>690540/28</v>
          </cell>
          <cell r="E5310" t="str">
            <v>14:52</v>
          </cell>
          <cell r="F5310" t="str">
            <v>Stará Paka,,VK-SPED</v>
          </cell>
          <cell r="G5310" t="str">
            <v>15:05</v>
          </cell>
          <cell r="H5310" t="str">
            <v>Nová Paka,,aut.nádr.</v>
          </cell>
          <cell r="I5310">
            <v>255</v>
          </cell>
          <cell r="J5310">
            <v>5</v>
          </cell>
          <cell r="K5310">
            <v>1275</v>
          </cell>
          <cell r="L5310">
            <v>200</v>
          </cell>
          <cell r="M5310" t="str">
            <v>X vzdy</v>
          </cell>
          <cell r="N5310" t="str">
            <v>OSNADO</v>
          </cell>
        </row>
        <row r="5311">
          <cell r="D5311" t="str">
            <v>690540/29</v>
          </cell>
          <cell r="E5311" t="str">
            <v>15:44</v>
          </cell>
          <cell r="F5311" t="str">
            <v>Pecka,,nám.</v>
          </cell>
          <cell r="G5311" t="str">
            <v>15:57</v>
          </cell>
          <cell r="H5311" t="str">
            <v>Nová Paka,,aut.nádr.</v>
          </cell>
          <cell r="I5311">
            <v>255</v>
          </cell>
          <cell r="J5311">
            <v>8</v>
          </cell>
          <cell r="K5311">
            <v>2040</v>
          </cell>
          <cell r="L5311">
            <v>200</v>
          </cell>
          <cell r="M5311" t="str">
            <v>X vzdy</v>
          </cell>
          <cell r="N5311" t="str">
            <v>OSNADO</v>
          </cell>
        </row>
        <row r="5312">
          <cell r="D5312" t="str">
            <v>690540/30</v>
          </cell>
          <cell r="E5312" t="str">
            <v>16:00</v>
          </cell>
          <cell r="F5312" t="str">
            <v>Nová Paka,,aut.nádr.</v>
          </cell>
          <cell r="G5312" t="str">
            <v>16:35</v>
          </cell>
          <cell r="H5312" t="str">
            <v>Bílá Třemešná,,pošta</v>
          </cell>
          <cell r="I5312">
            <v>255</v>
          </cell>
          <cell r="J5312">
            <v>21</v>
          </cell>
          <cell r="K5312">
            <v>5355</v>
          </cell>
          <cell r="L5312">
            <v>200</v>
          </cell>
          <cell r="M5312" t="str">
            <v>X vzdy</v>
          </cell>
          <cell r="N5312" t="str">
            <v>OSNADO</v>
          </cell>
        </row>
        <row r="5313">
          <cell r="D5313" t="str">
            <v>690540/31</v>
          </cell>
          <cell r="E5313" t="str">
            <v>16:01</v>
          </cell>
          <cell r="F5313" t="str">
            <v>Dvůr Králové n.L.,,aut.st.</v>
          </cell>
          <cell r="G5313" t="str">
            <v>16:57</v>
          </cell>
          <cell r="H5313" t="str">
            <v>Nová Paka,,aut.nádr.</v>
          </cell>
          <cell r="I5313">
            <v>255</v>
          </cell>
          <cell r="J5313">
            <v>32</v>
          </cell>
          <cell r="K5313">
            <v>8160</v>
          </cell>
          <cell r="L5313">
            <v>200</v>
          </cell>
          <cell r="M5313" t="str">
            <v>X vzdy</v>
          </cell>
          <cell r="N5313" t="str">
            <v>OSNADO</v>
          </cell>
        </row>
        <row r="5314">
          <cell r="D5314" t="str">
            <v>690540/32</v>
          </cell>
          <cell r="E5314" t="str">
            <v>17:00</v>
          </cell>
          <cell r="F5314" t="str">
            <v>Nová Paka,,aut.nádr.</v>
          </cell>
          <cell r="G5314" t="str">
            <v>17:57</v>
          </cell>
          <cell r="H5314" t="str">
            <v>Dvůr Králové n.L.,,aut.st.</v>
          </cell>
          <cell r="I5314">
            <v>255</v>
          </cell>
          <cell r="J5314">
            <v>31</v>
          </cell>
          <cell r="K5314">
            <v>7905</v>
          </cell>
          <cell r="L5314">
            <v>200</v>
          </cell>
          <cell r="M5314" t="str">
            <v>X vzdy</v>
          </cell>
          <cell r="N5314" t="str">
            <v>OSNADO</v>
          </cell>
        </row>
        <row r="5315">
          <cell r="D5315" t="str">
            <v>690540/33</v>
          </cell>
          <cell r="E5315" t="str">
            <v>18:16</v>
          </cell>
          <cell r="F5315" t="str">
            <v>Dvůr Králové n.L.,,aut.st.</v>
          </cell>
          <cell r="G5315" t="str">
            <v>19:22</v>
          </cell>
          <cell r="H5315" t="str">
            <v>Stará Paka,,žel.st.</v>
          </cell>
          <cell r="I5315">
            <v>255</v>
          </cell>
          <cell r="J5315">
            <v>36</v>
          </cell>
          <cell r="K5315">
            <v>9180</v>
          </cell>
          <cell r="L5315">
            <v>200</v>
          </cell>
          <cell r="M5315" t="str">
            <v>X vzdy</v>
          </cell>
          <cell r="N5315" t="str">
            <v>OSNADO</v>
          </cell>
        </row>
        <row r="5316">
          <cell r="D5316" t="str">
            <v>690540/34</v>
          </cell>
          <cell r="E5316" t="str">
            <v>18:10</v>
          </cell>
          <cell r="F5316" t="str">
            <v>Nová Paka,,aut.nádr.</v>
          </cell>
          <cell r="G5316" t="str">
            <v>18:22</v>
          </cell>
          <cell r="H5316" t="str">
            <v>Pecka,,nám.</v>
          </cell>
          <cell r="I5316">
            <v>255</v>
          </cell>
          <cell r="J5316">
            <v>8</v>
          </cell>
          <cell r="K5316">
            <v>2040</v>
          </cell>
          <cell r="L5316">
            <v>200</v>
          </cell>
          <cell r="M5316" t="str">
            <v>X vzdy</v>
          </cell>
          <cell r="N5316" t="str">
            <v>OSNADO</v>
          </cell>
        </row>
        <row r="5317">
          <cell r="D5317" t="str">
            <v>690540/36</v>
          </cell>
          <cell r="E5317" t="str">
            <v>19:30</v>
          </cell>
          <cell r="F5317" t="str">
            <v>Stará Paka,,žel.st.</v>
          </cell>
          <cell r="G5317" t="str">
            <v>19:37</v>
          </cell>
          <cell r="H5317" t="str">
            <v>Nová Paka,,aut.nádr.</v>
          </cell>
          <cell r="I5317">
            <v>255</v>
          </cell>
          <cell r="J5317">
            <v>4</v>
          </cell>
          <cell r="K5317">
            <v>1020</v>
          </cell>
          <cell r="L5317">
            <v>200</v>
          </cell>
          <cell r="M5317" t="str">
            <v>X vzdy</v>
          </cell>
          <cell r="N5317" t="str">
            <v>OSNADO</v>
          </cell>
        </row>
        <row r="5318">
          <cell r="D5318" t="str">
            <v>690540/109</v>
          </cell>
          <cell r="E5318" t="str">
            <v>07:44</v>
          </cell>
          <cell r="F5318" t="str">
            <v>Pecka,,nám.</v>
          </cell>
          <cell r="G5318" t="str">
            <v>07:57</v>
          </cell>
          <cell r="H5318" t="str">
            <v>Nová Paka,,aut.nádr.</v>
          </cell>
          <cell r="I5318">
            <v>54</v>
          </cell>
          <cell r="J5318">
            <v>8</v>
          </cell>
          <cell r="K5318">
            <v>432</v>
          </cell>
          <cell r="L5318">
            <v>41</v>
          </cell>
          <cell r="M5318" t="str">
            <v>6 vzdy</v>
          </cell>
          <cell r="N5318" t="str">
            <v>OSNADO</v>
          </cell>
        </row>
        <row r="5319">
          <cell r="D5319" t="str">
            <v>690540/112</v>
          </cell>
          <cell r="E5319" t="str">
            <v>08:10</v>
          </cell>
          <cell r="F5319" t="str">
            <v>Nová Paka,,aut.nádr.</v>
          </cell>
          <cell r="G5319" t="str">
            <v>08:24</v>
          </cell>
          <cell r="H5319" t="str">
            <v>Pecka,,nám.</v>
          </cell>
          <cell r="I5319">
            <v>54</v>
          </cell>
          <cell r="J5319">
            <v>8</v>
          </cell>
          <cell r="K5319">
            <v>432</v>
          </cell>
          <cell r="L5319">
            <v>41</v>
          </cell>
          <cell r="M5319" t="str">
            <v>6 vzdy</v>
          </cell>
          <cell r="N5319" t="str">
            <v>OSNADO</v>
          </cell>
        </row>
        <row r="5320">
          <cell r="D5320" t="str">
            <v>690540/129</v>
          </cell>
          <cell r="E5320" t="str">
            <v>15:44</v>
          </cell>
          <cell r="F5320" t="str">
            <v>Pecka,,nám.</v>
          </cell>
          <cell r="G5320" t="str">
            <v>15:57</v>
          </cell>
          <cell r="H5320" t="str">
            <v>Nová Paka,,aut.nádr.</v>
          </cell>
          <cell r="I5320">
            <v>58</v>
          </cell>
          <cell r="J5320">
            <v>8</v>
          </cell>
          <cell r="K5320">
            <v>464</v>
          </cell>
          <cell r="L5320">
            <v>43</v>
          </cell>
          <cell r="M5320" t="str">
            <v>+ vzdy</v>
          </cell>
          <cell r="N5320" t="str">
            <v>OSNADO</v>
          </cell>
        </row>
        <row r="5321">
          <cell r="D5321" t="str">
            <v>690540/130</v>
          </cell>
          <cell r="E5321" t="str">
            <v>16:00</v>
          </cell>
          <cell r="F5321" t="str">
            <v>Nová Paka,,aut.nádr.</v>
          </cell>
          <cell r="G5321" t="str">
            <v>16:58</v>
          </cell>
          <cell r="H5321" t="str">
            <v>Dvůr Králové n.L.,,aut.st.</v>
          </cell>
          <cell r="I5321">
            <v>58</v>
          </cell>
          <cell r="J5321">
            <v>31</v>
          </cell>
          <cell r="K5321">
            <v>1798</v>
          </cell>
          <cell r="L5321">
            <v>43</v>
          </cell>
          <cell r="M5321" t="str">
            <v>+ vzdy</v>
          </cell>
          <cell r="N5321" t="str">
            <v>OSNADO</v>
          </cell>
        </row>
        <row r="5322">
          <cell r="D5322" t="str">
            <v>690540/131</v>
          </cell>
          <cell r="E5322" t="str">
            <v>17:01</v>
          </cell>
          <cell r="F5322" t="str">
            <v>Dvůr Králové n.L.,,aut.st.</v>
          </cell>
          <cell r="G5322" t="str">
            <v>17:57</v>
          </cell>
          <cell r="H5322" t="str">
            <v>Nová Paka,,aut.nádr.</v>
          </cell>
          <cell r="I5322">
            <v>58</v>
          </cell>
          <cell r="J5322">
            <v>31</v>
          </cell>
          <cell r="K5322">
            <v>1798</v>
          </cell>
          <cell r="L5322">
            <v>43</v>
          </cell>
          <cell r="M5322" t="str">
            <v>+ vzdy</v>
          </cell>
          <cell r="N5322" t="str">
            <v>OSNADO</v>
          </cell>
        </row>
        <row r="5323">
          <cell r="D5323" t="str">
            <v>690540/134</v>
          </cell>
          <cell r="E5323" t="str">
            <v>18:00</v>
          </cell>
          <cell r="F5323" t="str">
            <v>Nová Paka,,aut.nádr.</v>
          </cell>
          <cell r="G5323" t="str">
            <v>18:14</v>
          </cell>
          <cell r="H5323" t="str">
            <v>Pecka,,nám.</v>
          </cell>
          <cell r="I5323">
            <v>58</v>
          </cell>
          <cell r="J5323">
            <v>8</v>
          </cell>
          <cell r="K5323">
            <v>464</v>
          </cell>
          <cell r="L5323">
            <v>43</v>
          </cell>
          <cell r="M5323" t="str">
            <v>+ vzdy</v>
          </cell>
          <cell r="N5323" t="str">
            <v>OSNADO</v>
          </cell>
        </row>
        <row r="5324">
          <cell r="D5324" t="str">
            <v>690550/1</v>
          </cell>
          <cell r="E5324" t="str">
            <v>05:10</v>
          </cell>
          <cell r="F5324" t="str">
            <v>Dvůr Králové n.L.,,aut.st.</v>
          </cell>
          <cell r="G5324" t="str">
            <v>05:34</v>
          </cell>
          <cell r="H5324" t="str">
            <v>Mostek,,aut.st.</v>
          </cell>
          <cell r="I5324">
            <v>255</v>
          </cell>
          <cell r="J5324">
            <v>15</v>
          </cell>
          <cell r="K5324">
            <v>3825</v>
          </cell>
          <cell r="L5324">
            <v>200</v>
          </cell>
          <cell r="M5324" t="str">
            <v>X vzdy</v>
          </cell>
          <cell r="N5324" t="str">
            <v>OSNADO</v>
          </cell>
        </row>
        <row r="5325">
          <cell r="D5325" t="str">
            <v>690550/2</v>
          </cell>
          <cell r="E5325" t="str">
            <v>04:41</v>
          </cell>
          <cell r="F5325" t="str">
            <v>Mostek,,aut.st.</v>
          </cell>
          <cell r="G5325" t="str">
            <v>05:07</v>
          </cell>
          <cell r="H5325" t="str">
            <v>Dvůr Králové n.L.,,aut.st.</v>
          </cell>
          <cell r="I5325">
            <v>255</v>
          </cell>
          <cell r="J5325">
            <v>14</v>
          </cell>
          <cell r="K5325">
            <v>3570</v>
          </cell>
          <cell r="L5325">
            <v>200</v>
          </cell>
          <cell r="M5325" t="str">
            <v>X vzdy</v>
          </cell>
          <cell r="N5325" t="str">
            <v>OSNADO</v>
          </cell>
        </row>
        <row r="5326">
          <cell r="D5326" t="str">
            <v>690550/3</v>
          </cell>
          <cell r="E5326" t="str">
            <v>09:31</v>
          </cell>
          <cell r="F5326" t="str">
            <v>Dvůr Králové n.L.,,aut.st.</v>
          </cell>
          <cell r="G5326" t="str">
            <v>10:07</v>
          </cell>
          <cell r="H5326" t="str">
            <v>Borovnice,,škola</v>
          </cell>
          <cell r="I5326">
            <v>101</v>
          </cell>
          <cell r="J5326">
            <v>23</v>
          </cell>
          <cell r="K5326">
            <v>2323</v>
          </cell>
          <cell r="L5326">
            <v>79</v>
          </cell>
          <cell r="M5326" t="str">
            <v>15 vzdy</v>
          </cell>
          <cell r="N5326" t="str">
            <v>OSNADO</v>
          </cell>
        </row>
        <row r="5327">
          <cell r="D5327" t="str">
            <v>690550/4</v>
          </cell>
          <cell r="E5327" t="str">
            <v>05:41</v>
          </cell>
          <cell r="F5327" t="str">
            <v>Mostek,,aut.st.</v>
          </cell>
          <cell r="G5327" t="str">
            <v>06:07</v>
          </cell>
          <cell r="H5327" t="str">
            <v>Dvůr Králové n.L.,,aut.st.</v>
          </cell>
          <cell r="I5327">
            <v>255</v>
          </cell>
          <cell r="J5327">
            <v>15</v>
          </cell>
          <cell r="K5327">
            <v>3825</v>
          </cell>
          <cell r="L5327">
            <v>200</v>
          </cell>
          <cell r="M5327" t="str">
            <v>X vzdy</v>
          </cell>
          <cell r="N5327" t="str">
            <v>OSNADO</v>
          </cell>
        </row>
        <row r="5328">
          <cell r="D5328" t="str">
            <v>690550/5</v>
          </cell>
          <cell r="E5328" t="str">
            <v>12:56</v>
          </cell>
          <cell r="F5328" t="str">
            <v>Dvůr Králové n.L.,,aut.st.</v>
          </cell>
          <cell r="G5328" t="str">
            <v>13:32</v>
          </cell>
          <cell r="H5328" t="str">
            <v>Borovnice,,škola</v>
          </cell>
          <cell r="I5328">
            <v>209</v>
          </cell>
          <cell r="J5328">
            <v>23</v>
          </cell>
          <cell r="K5328">
            <v>4807</v>
          </cell>
          <cell r="L5328">
            <v>156</v>
          </cell>
          <cell r="M5328" t="str">
            <v>X vzdy</v>
          </cell>
          <cell r="N5328" t="str">
            <v>OSNADO</v>
          </cell>
        </row>
        <row r="5329">
          <cell r="D5329" t="str">
            <v>690550/6</v>
          </cell>
          <cell r="E5329" t="str">
            <v>10:15</v>
          </cell>
          <cell r="F5329" t="str">
            <v>Borovnice,,škola</v>
          </cell>
          <cell r="G5329" t="str">
            <v>10:57</v>
          </cell>
          <cell r="H5329" t="str">
            <v>Dvůr Králové n.L.,,aut.st.</v>
          </cell>
          <cell r="I5329">
            <v>101</v>
          </cell>
          <cell r="J5329">
            <v>23</v>
          </cell>
          <cell r="K5329">
            <v>2323</v>
          </cell>
          <cell r="L5329">
            <v>79</v>
          </cell>
          <cell r="M5329" t="str">
            <v>15 vzdy</v>
          </cell>
          <cell r="N5329" t="str">
            <v>OSNADO</v>
          </cell>
        </row>
        <row r="5330">
          <cell r="D5330" t="str">
            <v>690550/7</v>
          </cell>
          <cell r="E5330" t="str">
            <v>15:01</v>
          </cell>
          <cell r="F5330" t="str">
            <v>Dvůr Králové n.L.,,aut.st.</v>
          </cell>
          <cell r="G5330" t="str">
            <v>15:25</v>
          </cell>
          <cell r="H5330" t="str">
            <v>Mostek,,aut.st.</v>
          </cell>
          <cell r="I5330">
            <v>255</v>
          </cell>
          <cell r="J5330">
            <v>15</v>
          </cell>
          <cell r="K5330">
            <v>3825</v>
          </cell>
          <cell r="L5330">
            <v>200</v>
          </cell>
          <cell r="M5330" t="str">
            <v>X vzdy</v>
          </cell>
          <cell r="N5330" t="str">
            <v>OSNADO</v>
          </cell>
        </row>
        <row r="5331">
          <cell r="D5331" t="str">
            <v>690550/8</v>
          </cell>
          <cell r="E5331" t="str">
            <v>13:35</v>
          </cell>
          <cell r="F5331" t="str">
            <v>Borovnice,,škola</v>
          </cell>
          <cell r="G5331" t="str">
            <v>14:12</v>
          </cell>
          <cell r="H5331" t="str">
            <v>Dvůr Králové n.L.,,aut.st.</v>
          </cell>
          <cell r="I5331">
            <v>209</v>
          </cell>
          <cell r="J5331">
            <v>23</v>
          </cell>
          <cell r="K5331">
            <v>4807</v>
          </cell>
          <cell r="L5331">
            <v>156</v>
          </cell>
          <cell r="M5331" t="str">
            <v>X vzdy</v>
          </cell>
          <cell r="N5331" t="str">
            <v>OSNADO</v>
          </cell>
        </row>
        <row r="5332">
          <cell r="D5332" t="str">
            <v>690550/9</v>
          </cell>
          <cell r="E5332" t="str">
            <v>17:01</v>
          </cell>
          <cell r="F5332" t="str">
            <v>Dvůr Králové n.L.,,aut.st.</v>
          </cell>
          <cell r="G5332" t="str">
            <v>17:25</v>
          </cell>
          <cell r="H5332" t="str">
            <v>Mostek,,aut.st.</v>
          </cell>
          <cell r="I5332">
            <v>255</v>
          </cell>
          <cell r="J5332">
            <v>15</v>
          </cell>
          <cell r="K5332">
            <v>3825</v>
          </cell>
          <cell r="L5332">
            <v>200</v>
          </cell>
          <cell r="M5332" t="str">
            <v>X vzdy</v>
          </cell>
          <cell r="N5332" t="str">
            <v>OSNADO</v>
          </cell>
        </row>
        <row r="5333">
          <cell r="D5333" t="str">
            <v>690550/10</v>
          </cell>
          <cell r="E5333" t="str">
            <v>15:31</v>
          </cell>
          <cell r="F5333" t="str">
            <v>Mostek,,aut.st.</v>
          </cell>
          <cell r="G5333" t="str">
            <v>15:57</v>
          </cell>
          <cell r="H5333" t="str">
            <v>Dvůr Králové n.L.,,aut.st.</v>
          </cell>
          <cell r="I5333">
            <v>255</v>
          </cell>
          <cell r="J5333">
            <v>15</v>
          </cell>
          <cell r="K5333">
            <v>3825</v>
          </cell>
          <cell r="L5333">
            <v>200</v>
          </cell>
          <cell r="M5333" t="str">
            <v>X vzdy</v>
          </cell>
          <cell r="N5333" t="str">
            <v>OSNADO</v>
          </cell>
        </row>
        <row r="5334">
          <cell r="D5334" t="str">
            <v>690620/1</v>
          </cell>
          <cell r="E5334" t="str">
            <v>14:43</v>
          </cell>
          <cell r="F5334" t="str">
            <v>Hostinné,,aut.st.</v>
          </cell>
          <cell r="G5334" t="str">
            <v>14:55</v>
          </cell>
          <cell r="H5334" t="str">
            <v>Rudník,,pošta</v>
          </cell>
          <cell r="I5334">
            <v>255</v>
          </cell>
          <cell r="J5334">
            <v>6</v>
          </cell>
          <cell r="K5334">
            <v>1530</v>
          </cell>
          <cell r="L5334">
            <v>200</v>
          </cell>
          <cell r="M5334" t="str">
            <v>X vzdy</v>
          </cell>
          <cell r="N5334" t="str">
            <v>BusLine</v>
          </cell>
        </row>
        <row r="5335">
          <cell r="D5335" t="str">
            <v>690620/2</v>
          </cell>
          <cell r="E5335" t="str">
            <v>15:03</v>
          </cell>
          <cell r="F5335" t="str">
            <v>Rudník,,pošta</v>
          </cell>
          <cell r="G5335" t="str">
            <v>15:14</v>
          </cell>
          <cell r="H5335" t="str">
            <v>Hostinné,,aut.st.</v>
          </cell>
          <cell r="I5335">
            <v>255</v>
          </cell>
          <cell r="J5335">
            <v>6</v>
          </cell>
          <cell r="K5335">
            <v>1530</v>
          </cell>
          <cell r="L5335">
            <v>200</v>
          </cell>
          <cell r="M5335" t="str">
            <v>X vzdy</v>
          </cell>
          <cell r="N5335" t="str">
            <v>BusLine</v>
          </cell>
        </row>
        <row r="5336">
          <cell r="D5336" t="str">
            <v>690700/1</v>
          </cell>
          <cell r="E5336" t="str">
            <v>08:04</v>
          </cell>
          <cell r="F5336" t="str">
            <v>Špindlerův Mlýn,,aut.st.</v>
          </cell>
          <cell r="G5336" t="str">
            <v>11:10</v>
          </cell>
          <cell r="H5336" t="str">
            <v>Praha,,Černý Most</v>
          </cell>
          <cell r="I5336">
            <v>309</v>
          </cell>
          <cell r="J5336">
            <v>18</v>
          </cell>
          <cell r="K5336">
            <v>5562</v>
          </cell>
          <cell r="L5336">
            <v>241</v>
          </cell>
          <cell r="M5336" t="str">
            <v>6X vzdy</v>
          </cell>
          <cell r="N5336" t="str">
            <v>KAD Vrchlabí</v>
          </cell>
        </row>
        <row r="5337">
          <cell r="D5337" t="str">
            <v>690700/2</v>
          </cell>
          <cell r="E5337" t="str">
            <v>15:25</v>
          </cell>
          <cell r="F5337" t="str">
            <v>Praha,,Černý Most</v>
          </cell>
          <cell r="G5337" t="str">
            <v>18:05</v>
          </cell>
          <cell r="H5337" t="str">
            <v>Vrchlabí,,aut.nádr.</v>
          </cell>
          <cell r="I5337">
            <v>369</v>
          </cell>
          <cell r="J5337">
            <v>2</v>
          </cell>
          <cell r="K5337">
            <v>738</v>
          </cell>
          <cell r="L5337">
            <v>287</v>
          </cell>
          <cell r="M5337" t="str">
            <v xml:space="preserve"> vzdy</v>
          </cell>
          <cell r="N5337" t="str">
            <v>KAD Vrchlabí</v>
          </cell>
        </row>
        <row r="5338">
          <cell r="D5338" t="str">
            <v>690700/3</v>
          </cell>
          <cell r="E5338" t="str">
            <v>08:34</v>
          </cell>
          <cell r="F5338" t="str">
            <v>Špindlerův Mlýn,,aut.st.</v>
          </cell>
          <cell r="G5338" t="str">
            <v>11:43</v>
          </cell>
          <cell r="H5338" t="str">
            <v>Praha,,Černý Most</v>
          </cell>
          <cell r="I5338">
            <v>64</v>
          </cell>
          <cell r="J5338">
            <v>18</v>
          </cell>
          <cell r="K5338">
            <v>1152</v>
          </cell>
          <cell r="L5338">
            <v>48</v>
          </cell>
          <cell r="M5338" t="str">
            <v>+ vzdy</v>
          </cell>
          <cell r="N5338" t="str">
            <v>KAD Vrchlabí</v>
          </cell>
        </row>
        <row r="5339">
          <cell r="D5339" t="str">
            <v>690700/4</v>
          </cell>
          <cell r="E5339" t="str">
            <v>11:25</v>
          </cell>
          <cell r="F5339" t="str">
            <v>Praha,,Černý Most</v>
          </cell>
          <cell r="G5339" t="str">
            <v>14:05</v>
          </cell>
          <cell r="H5339" t="str">
            <v>Vrchlabí,,aut.nádr.</v>
          </cell>
          <cell r="I5339">
            <v>257</v>
          </cell>
          <cell r="J5339">
            <v>2</v>
          </cell>
          <cell r="K5339">
            <v>514</v>
          </cell>
          <cell r="L5339">
            <v>200</v>
          </cell>
          <cell r="M5339" t="str">
            <v>X vzdy</v>
          </cell>
          <cell r="N5339" t="str">
            <v>KAD Vrchlabí</v>
          </cell>
        </row>
        <row r="5340">
          <cell r="D5340" t="str">
            <v>690701/1</v>
          </cell>
          <cell r="E5340" t="str">
            <v>05:04</v>
          </cell>
          <cell r="F5340" t="str">
            <v>Špindlerův Mlýn,,aut.st.</v>
          </cell>
          <cell r="G5340" t="str">
            <v>07:55</v>
          </cell>
          <cell r="H5340" t="str">
            <v>Praha,,Černý Most</v>
          </cell>
          <cell r="I5340">
            <v>256</v>
          </cell>
          <cell r="J5340">
            <v>68</v>
          </cell>
          <cell r="K5340">
            <v>17408</v>
          </cell>
          <cell r="L5340">
            <v>200</v>
          </cell>
          <cell r="M5340" t="str">
            <v>X vzdy</v>
          </cell>
          <cell r="N5340" t="str">
            <v>KAD Vrchlabí</v>
          </cell>
        </row>
        <row r="5341">
          <cell r="D5341" t="str">
            <v>690701/2</v>
          </cell>
          <cell r="E5341" t="str">
            <v>13:05</v>
          </cell>
          <cell r="F5341" t="str">
            <v>Praha,,Černý Most</v>
          </cell>
          <cell r="G5341" t="str">
            <v>15:54</v>
          </cell>
          <cell r="H5341" t="str">
            <v>Špindlerův Mlýn,,aut.st.</v>
          </cell>
          <cell r="I5341">
            <v>371</v>
          </cell>
          <cell r="J5341">
            <v>68</v>
          </cell>
          <cell r="K5341">
            <v>25228</v>
          </cell>
          <cell r="L5341">
            <v>287</v>
          </cell>
          <cell r="M5341" t="str">
            <v xml:space="preserve"> vzdy</v>
          </cell>
          <cell r="N5341" t="str">
            <v>KAD Vrchlabí</v>
          </cell>
        </row>
        <row r="5342">
          <cell r="D5342" t="str">
            <v>690701/3</v>
          </cell>
          <cell r="E5342" t="str">
            <v>07:04</v>
          </cell>
          <cell r="F5342" t="str">
            <v>Špindlerův Mlýn,,aut.st.</v>
          </cell>
          <cell r="G5342" t="str">
            <v>09:55</v>
          </cell>
          <cell r="H5342" t="str">
            <v>Praha,,Černý Most</v>
          </cell>
          <cell r="I5342">
            <v>371</v>
          </cell>
          <cell r="J5342">
            <v>68</v>
          </cell>
          <cell r="K5342">
            <v>25228</v>
          </cell>
          <cell r="L5342">
            <v>287</v>
          </cell>
          <cell r="M5342" t="str">
            <v xml:space="preserve"> vzdy</v>
          </cell>
          <cell r="N5342" t="str">
            <v>KAD Vrchlabí</v>
          </cell>
        </row>
        <row r="5343">
          <cell r="D5343" t="str">
            <v>690701/5</v>
          </cell>
          <cell r="E5343" t="str">
            <v>06:35</v>
          </cell>
          <cell r="F5343" t="str">
            <v>Vrchlabí,,aut.nádr.</v>
          </cell>
          <cell r="G5343" t="str">
            <v>09:05</v>
          </cell>
          <cell r="H5343" t="str">
            <v>Praha,,Černý Most</v>
          </cell>
          <cell r="I5343">
            <v>53</v>
          </cell>
          <cell r="J5343">
            <v>53</v>
          </cell>
          <cell r="K5343">
            <v>2809</v>
          </cell>
          <cell r="L5343">
            <v>41</v>
          </cell>
          <cell r="M5343" t="str">
            <v>6 vzdy</v>
          </cell>
          <cell r="N5343" t="str">
            <v>KAD Vrchlabí</v>
          </cell>
        </row>
        <row r="5344">
          <cell r="D5344" t="str">
            <v>690701/6</v>
          </cell>
          <cell r="E5344" t="str">
            <v>16:05</v>
          </cell>
          <cell r="F5344" t="str">
            <v>Praha,,Černý Most</v>
          </cell>
          <cell r="G5344" t="str">
            <v>18:10</v>
          </cell>
          <cell r="H5344" t="str">
            <v>Vrchlabí,,aut.nádr.</v>
          </cell>
          <cell r="I5344">
            <v>43</v>
          </cell>
          <cell r="J5344">
            <v>90</v>
          </cell>
          <cell r="K5344">
            <v>3870</v>
          </cell>
          <cell r="L5344">
            <v>32</v>
          </cell>
          <cell r="M5344" t="str">
            <v>5 vzdy</v>
          </cell>
          <cell r="N5344" t="str">
            <v>KAD Vrchlabí</v>
          </cell>
        </row>
        <row r="5345">
          <cell r="D5345" t="str">
            <v>690701/7</v>
          </cell>
          <cell r="E5345" t="str">
            <v>06:35</v>
          </cell>
          <cell r="F5345" t="str">
            <v>Vrchlabí,,aut.nádr.</v>
          </cell>
          <cell r="G5345" t="str">
            <v>08:45</v>
          </cell>
          <cell r="H5345" t="str">
            <v>Praha,,Černý Most</v>
          </cell>
          <cell r="I5345">
            <v>255</v>
          </cell>
          <cell r="J5345">
            <v>79</v>
          </cell>
          <cell r="K5345">
            <v>20145</v>
          </cell>
          <cell r="L5345">
            <v>200</v>
          </cell>
          <cell r="M5345" t="str">
            <v>X vzdy</v>
          </cell>
          <cell r="N5345" t="str">
            <v>KAD Vrchlabí</v>
          </cell>
        </row>
        <row r="5346">
          <cell r="D5346" t="str">
            <v>690701/8</v>
          </cell>
          <cell r="E5346" t="str">
            <v>16:20</v>
          </cell>
          <cell r="F5346" t="str">
            <v>Praha,,Černý Most</v>
          </cell>
          <cell r="G5346" t="str">
            <v>18:58</v>
          </cell>
          <cell r="H5346" t="str">
            <v>Špindlerův Mlýn,,aut.st.</v>
          </cell>
          <cell r="I5346">
            <v>370</v>
          </cell>
          <cell r="J5346">
            <v>68</v>
          </cell>
          <cell r="K5346">
            <v>25160</v>
          </cell>
          <cell r="L5346">
            <v>287</v>
          </cell>
          <cell r="M5346" t="str">
            <v xml:space="preserve"> vzdy</v>
          </cell>
          <cell r="N5346" t="str">
            <v>KAD Vrchlabí</v>
          </cell>
        </row>
        <row r="5347">
          <cell r="D5347" t="str">
            <v>690701/9</v>
          </cell>
          <cell r="E5347" t="str">
            <v>10:34</v>
          </cell>
          <cell r="F5347" t="str">
            <v>Špindlerův Mlýn,,aut.st.</v>
          </cell>
          <cell r="G5347" t="str">
            <v>13:20</v>
          </cell>
          <cell r="H5347" t="str">
            <v>Praha,,Černý Most</v>
          </cell>
          <cell r="I5347">
            <v>371</v>
          </cell>
          <cell r="J5347">
            <v>73</v>
          </cell>
          <cell r="K5347">
            <v>27083</v>
          </cell>
          <cell r="L5347">
            <v>287</v>
          </cell>
          <cell r="M5347" t="str">
            <v xml:space="preserve"> vzdy</v>
          </cell>
          <cell r="N5347" t="str">
            <v>KAD Vrchlabí</v>
          </cell>
        </row>
        <row r="5348">
          <cell r="D5348" t="str">
            <v>690701/10</v>
          </cell>
          <cell r="E5348" t="str">
            <v>19:25</v>
          </cell>
          <cell r="F5348" t="str">
            <v>Praha,,Černý Most</v>
          </cell>
          <cell r="G5348" t="str">
            <v>21:35</v>
          </cell>
          <cell r="H5348" t="str">
            <v>Vrchlabí,,aut.nádr.</v>
          </cell>
          <cell r="I5348">
            <v>369</v>
          </cell>
          <cell r="J5348">
            <v>52</v>
          </cell>
          <cell r="K5348">
            <v>19188</v>
          </cell>
          <cell r="L5348">
            <v>287</v>
          </cell>
          <cell r="M5348" t="str">
            <v xml:space="preserve"> vzdy</v>
          </cell>
          <cell r="N5348" t="str">
            <v>KAD Vrchlabí</v>
          </cell>
        </row>
        <row r="5349">
          <cell r="D5349" t="str">
            <v>690701/11</v>
          </cell>
          <cell r="E5349" t="str">
            <v>14:34</v>
          </cell>
          <cell r="F5349" t="str">
            <v>Špindlerův Mlýn,,aut.st.</v>
          </cell>
          <cell r="G5349" t="str">
            <v>17:15</v>
          </cell>
          <cell r="H5349" t="str">
            <v>Praha,,Černý Most</v>
          </cell>
          <cell r="I5349">
            <v>114</v>
          </cell>
          <cell r="J5349">
            <v>68</v>
          </cell>
          <cell r="K5349">
            <v>7752</v>
          </cell>
          <cell r="L5349">
            <v>87</v>
          </cell>
          <cell r="M5349" t="str">
            <v>6+ vzdy</v>
          </cell>
          <cell r="N5349" t="str">
            <v>KAD Vrchlabí</v>
          </cell>
        </row>
        <row r="5350">
          <cell r="D5350" t="str">
            <v>690701/12</v>
          </cell>
          <cell r="E5350" t="str">
            <v>14:45</v>
          </cell>
          <cell r="F5350" t="str">
            <v>Praha,,Černý Most</v>
          </cell>
          <cell r="G5350" t="str">
            <v>17:24</v>
          </cell>
          <cell r="H5350" t="str">
            <v>Špindlerův Mlýn,,aut.st.</v>
          </cell>
          <cell r="I5350">
            <v>371</v>
          </cell>
          <cell r="J5350">
            <v>68</v>
          </cell>
          <cell r="K5350">
            <v>25228</v>
          </cell>
          <cell r="L5350">
            <v>287</v>
          </cell>
          <cell r="M5350" t="str">
            <v xml:space="preserve"> vzdy</v>
          </cell>
          <cell r="N5350" t="str">
            <v>KAD Vrchlabí</v>
          </cell>
        </row>
        <row r="5351">
          <cell r="D5351" t="str">
            <v>690701/14</v>
          </cell>
          <cell r="E5351" t="str">
            <v>06:40</v>
          </cell>
          <cell r="F5351" t="str">
            <v>Praha,,Černý Most</v>
          </cell>
          <cell r="G5351" t="str">
            <v>09:24</v>
          </cell>
          <cell r="H5351" t="str">
            <v>Špindlerův Mlýn,,aut.st.</v>
          </cell>
          <cell r="I5351">
            <v>369</v>
          </cell>
          <cell r="J5351">
            <v>69</v>
          </cell>
          <cell r="K5351">
            <v>25461</v>
          </cell>
          <cell r="L5351">
            <v>287</v>
          </cell>
          <cell r="M5351" t="str">
            <v xml:space="preserve"> vzdy</v>
          </cell>
          <cell r="N5351" t="str">
            <v>KAD Vrchlabí</v>
          </cell>
        </row>
        <row r="5352">
          <cell r="D5352" t="str">
            <v>690701/15</v>
          </cell>
          <cell r="E5352" t="str">
            <v>13:10</v>
          </cell>
          <cell r="F5352" t="str">
            <v>Vrchlabí,,aut.nádr.</v>
          </cell>
          <cell r="G5352" t="str">
            <v>15:10</v>
          </cell>
          <cell r="H5352" t="str">
            <v>Praha,,Černý Most</v>
          </cell>
          <cell r="I5352">
            <v>43</v>
          </cell>
          <cell r="J5352">
            <v>79</v>
          </cell>
          <cell r="K5352">
            <v>3397</v>
          </cell>
          <cell r="L5352">
            <v>32</v>
          </cell>
          <cell r="M5352" t="str">
            <v>5 vzdy</v>
          </cell>
          <cell r="N5352" t="str">
            <v>KAD Vrchlabí</v>
          </cell>
        </row>
        <row r="5353">
          <cell r="D5353" t="str">
            <v>690701/16</v>
          </cell>
          <cell r="E5353" t="str">
            <v>08:25</v>
          </cell>
          <cell r="F5353" t="str">
            <v>Praha,,Černý Most</v>
          </cell>
          <cell r="G5353" t="str">
            <v>11:09</v>
          </cell>
          <cell r="H5353" t="str">
            <v>Špindlerův Mlýn,,aut.st.</v>
          </cell>
          <cell r="I5353">
            <v>65</v>
          </cell>
          <cell r="J5353">
            <v>69</v>
          </cell>
          <cell r="K5353">
            <v>4485</v>
          </cell>
          <cell r="L5353">
            <v>20</v>
          </cell>
          <cell r="M5353" t="str">
            <v>X vzdy</v>
          </cell>
          <cell r="N5353" t="str">
            <v>KAD Vrchlabí</v>
          </cell>
        </row>
        <row r="5354">
          <cell r="D5354" t="str">
            <v>690701/17</v>
          </cell>
          <cell r="E5354" t="str">
            <v>16:40</v>
          </cell>
          <cell r="F5354" t="str">
            <v>Špindlerův Mlýn,,aut.st.</v>
          </cell>
          <cell r="G5354" t="str">
            <v>19:15</v>
          </cell>
          <cell r="H5354" t="str">
            <v>Praha,,Černý Most</v>
          </cell>
          <cell r="I5354">
            <v>369</v>
          </cell>
          <cell r="J5354">
            <v>69</v>
          </cell>
          <cell r="K5354">
            <v>25461</v>
          </cell>
          <cell r="L5354">
            <v>287</v>
          </cell>
          <cell r="M5354" t="str">
            <v xml:space="preserve"> vzdy</v>
          </cell>
          <cell r="N5354" t="str">
            <v>KAD Vrchlabí</v>
          </cell>
        </row>
        <row r="5355">
          <cell r="D5355" t="str">
            <v>690701/18</v>
          </cell>
          <cell r="E5355" t="str">
            <v>06:10</v>
          </cell>
          <cell r="F5355" t="str">
            <v>Praha,,Černý Most</v>
          </cell>
          <cell r="G5355" t="str">
            <v>08:54</v>
          </cell>
          <cell r="H5355" t="str">
            <v>Špindlerův Mlýn,,aut.st.</v>
          </cell>
          <cell r="I5355">
            <v>24</v>
          </cell>
          <cell r="J5355">
            <v>62</v>
          </cell>
          <cell r="K5355">
            <v>1488</v>
          </cell>
          <cell r="L5355">
            <v>13</v>
          </cell>
          <cell r="M5355" t="str">
            <v>6 vzdy</v>
          </cell>
          <cell r="N5355" t="str">
            <v>KAD Vrchlabí</v>
          </cell>
        </row>
        <row r="5356">
          <cell r="D5356" t="str">
            <v>690701/19</v>
          </cell>
          <cell r="E5356" t="str">
            <v>10:04</v>
          </cell>
          <cell r="F5356" t="str">
            <v>Špindlerův Mlýn,,aut.st.</v>
          </cell>
          <cell r="G5356" t="str">
            <v>12:45</v>
          </cell>
          <cell r="H5356" t="str">
            <v>Praha,,Černý Most</v>
          </cell>
          <cell r="I5356">
            <v>63</v>
          </cell>
          <cell r="J5356">
            <v>69</v>
          </cell>
          <cell r="K5356">
            <v>4347</v>
          </cell>
          <cell r="L5356">
            <v>48</v>
          </cell>
          <cell r="M5356" t="str">
            <v>+ vzdy</v>
          </cell>
          <cell r="N5356" t="str">
            <v>KAD Vrchlabí</v>
          </cell>
        </row>
        <row r="5357">
          <cell r="D5357" t="str">
            <v>690701/21</v>
          </cell>
          <cell r="E5357" t="str">
            <v>15:25</v>
          </cell>
          <cell r="F5357" t="str">
            <v>Vrchlabí,,aut.nádr.</v>
          </cell>
          <cell r="G5357" t="str">
            <v>17:50</v>
          </cell>
          <cell r="H5357" t="str">
            <v>Praha,,Černý Most</v>
          </cell>
          <cell r="I5357">
            <v>255</v>
          </cell>
          <cell r="J5357">
            <v>53</v>
          </cell>
          <cell r="K5357">
            <v>13515</v>
          </cell>
          <cell r="L5357">
            <v>200</v>
          </cell>
          <cell r="M5357" t="str">
            <v>X vzdy</v>
          </cell>
          <cell r="N5357" t="str">
            <v>KAD Vrchlabí</v>
          </cell>
        </row>
        <row r="5358">
          <cell r="D5358" t="str">
            <v>690701/23</v>
          </cell>
          <cell r="E5358" t="str">
            <v>10:04</v>
          </cell>
          <cell r="F5358" t="str">
            <v>Špindlerův Mlýn,,aut.st.</v>
          </cell>
          <cell r="G5358" t="str">
            <v>12:55</v>
          </cell>
          <cell r="H5358" t="str">
            <v>Praha,,Černý Most</v>
          </cell>
          <cell r="I5358">
            <v>66</v>
          </cell>
          <cell r="J5358">
            <v>69</v>
          </cell>
          <cell r="K5358">
            <v>4554</v>
          </cell>
          <cell r="L5358">
            <v>20</v>
          </cell>
          <cell r="M5358" t="str">
            <v>X vzdy</v>
          </cell>
          <cell r="N5358" t="str">
            <v>KAD Vrchlabí</v>
          </cell>
        </row>
        <row r="5359">
          <cell r="D5359" t="str">
            <v>690701/25</v>
          </cell>
          <cell r="E5359" t="str">
            <v>05:25</v>
          </cell>
          <cell r="F5359" t="str">
            <v>Vrchlabí,,aut.nádr.</v>
          </cell>
          <cell r="G5359" t="str">
            <v>07:30</v>
          </cell>
          <cell r="H5359" t="str">
            <v>Praha,,Černý Most</v>
          </cell>
          <cell r="I5359">
            <v>13</v>
          </cell>
          <cell r="J5359">
            <v>79</v>
          </cell>
          <cell r="K5359">
            <v>1027</v>
          </cell>
          <cell r="L5359">
            <v>5</v>
          </cell>
          <cell r="M5359" t="str">
            <v>1 vzdy</v>
          </cell>
          <cell r="N5359" t="str">
            <v>KAD Vrchlabí</v>
          </cell>
        </row>
        <row r="5360">
          <cell r="D5360" t="str">
            <v>690711/1</v>
          </cell>
          <cell r="E5360" t="str">
            <v>04:48</v>
          </cell>
          <cell r="F5360" t="str">
            <v>Vrchlabí,,aut.nádr.</v>
          </cell>
          <cell r="G5360" t="str">
            <v>05:17</v>
          </cell>
          <cell r="H5360" t="str">
            <v>Vrchlabí,,aut.nádr.</v>
          </cell>
          <cell r="I5360">
            <v>253</v>
          </cell>
          <cell r="J5360">
            <v>8</v>
          </cell>
          <cell r="K5360">
            <v>2024</v>
          </cell>
          <cell r="L5360">
            <v>200</v>
          </cell>
          <cell r="M5360" t="str">
            <v>X vzdy</v>
          </cell>
          <cell r="N5360" t="str">
            <v>KAD Vrchlabí</v>
          </cell>
        </row>
        <row r="5361">
          <cell r="D5361" t="str">
            <v>690721/7</v>
          </cell>
          <cell r="E5361" t="str">
            <v>10:30</v>
          </cell>
          <cell r="F5361" t="str">
            <v>Špindlerův Mlýn,,Špindlerovka</v>
          </cell>
          <cell r="G5361" t="str">
            <v>10:50</v>
          </cell>
          <cell r="H5361" t="str">
            <v>Špindlerův Mlýn,,aut.st.</v>
          </cell>
          <cell r="I5361">
            <v>48</v>
          </cell>
          <cell r="J5361">
            <v>11</v>
          </cell>
          <cell r="K5361">
            <v>528</v>
          </cell>
          <cell r="L5361">
            <v>48</v>
          </cell>
          <cell r="M5361" t="str">
            <v>X vzdy</v>
          </cell>
          <cell r="N5361" t="str">
            <v>KAD Vrchlabí</v>
          </cell>
        </row>
        <row r="5362">
          <cell r="D5362" t="str">
            <v>690721/8</v>
          </cell>
          <cell r="E5362" t="str">
            <v>10:00</v>
          </cell>
          <cell r="F5362" t="str">
            <v>Špindlerův Mlýn,,aut.st.</v>
          </cell>
          <cell r="G5362" t="str">
            <v>10:25</v>
          </cell>
          <cell r="H5362" t="str">
            <v>Špindlerův Mlýn,,Špindlerovka</v>
          </cell>
          <cell r="I5362">
            <v>48</v>
          </cell>
          <cell r="J5362">
            <v>11</v>
          </cell>
          <cell r="K5362">
            <v>528</v>
          </cell>
          <cell r="L5362">
            <v>48</v>
          </cell>
          <cell r="M5362" t="str">
            <v>X vzdy</v>
          </cell>
          <cell r="N5362" t="str">
            <v>KAD Vrchlabí</v>
          </cell>
        </row>
        <row r="5363">
          <cell r="D5363" t="str">
            <v>690721/11</v>
          </cell>
          <cell r="E5363" t="str">
            <v>11:35</v>
          </cell>
          <cell r="F5363" t="str">
            <v>Špindlerův Mlýn,,Špindlerovka</v>
          </cell>
          <cell r="G5363" t="str">
            <v>11:55</v>
          </cell>
          <cell r="H5363" t="str">
            <v>Špindlerův Mlýn,,aut.st.</v>
          </cell>
          <cell r="I5363">
            <v>48</v>
          </cell>
          <cell r="J5363">
            <v>11</v>
          </cell>
          <cell r="K5363">
            <v>528</v>
          </cell>
          <cell r="L5363">
            <v>48</v>
          </cell>
          <cell r="M5363" t="str">
            <v>X vzdy</v>
          </cell>
          <cell r="N5363" t="str">
            <v>KAD Vrchlabí</v>
          </cell>
        </row>
        <row r="5364">
          <cell r="D5364" t="str">
            <v>690721/12</v>
          </cell>
          <cell r="E5364" t="str">
            <v>11:00</v>
          </cell>
          <cell r="F5364" t="str">
            <v>Špindlerův Mlýn,,aut.st.</v>
          </cell>
          <cell r="G5364" t="str">
            <v>11:25</v>
          </cell>
          <cell r="H5364" t="str">
            <v>Špindlerův Mlýn,,Špindlerovka</v>
          </cell>
          <cell r="I5364">
            <v>48</v>
          </cell>
          <cell r="J5364">
            <v>11</v>
          </cell>
          <cell r="K5364">
            <v>528</v>
          </cell>
          <cell r="L5364">
            <v>48</v>
          </cell>
          <cell r="M5364" t="str">
            <v>X vzdy</v>
          </cell>
          <cell r="N5364" t="str">
            <v>KAD Vrchlabí</v>
          </cell>
        </row>
        <row r="5365">
          <cell r="D5365" t="str">
            <v>690721/18</v>
          </cell>
          <cell r="E5365" t="str">
            <v>09:15</v>
          </cell>
          <cell r="F5365" t="str">
            <v>Vrchlabí,,aut.nádr.</v>
          </cell>
          <cell r="G5365" t="str">
            <v>09:50</v>
          </cell>
          <cell r="H5365" t="str">
            <v>Špindlerův Mlýn,,aut.st.</v>
          </cell>
          <cell r="I5365">
            <v>48</v>
          </cell>
          <cell r="J5365">
            <v>16</v>
          </cell>
          <cell r="K5365">
            <v>768</v>
          </cell>
          <cell r="L5365">
            <v>48</v>
          </cell>
          <cell r="M5365" t="str">
            <v>X vzdy</v>
          </cell>
          <cell r="N5365" t="str">
            <v>KAD Vrchlabí</v>
          </cell>
        </row>
        <row r="5366">
          <cell r="D5366" t="str">
            <v>690721/20</v>
          </cell>
          <cell r="E5366" t="str">
            <v>08:01</v>
          </cell>
          <cell r="F5366" t="str">
            <v>Vrchlabí,,aut.nádr.</v>
          </cell>
          <cell r="G5366" t="str">
            <v>08:25</v>
          </cell>
          <cell r="H5366" t="str">
            <v>Špindlerův Mlýn,,aut.st.</v>
          </cell>
          <cell r="I5366">
            <v>48</v>
          </cell>
          <cell r="J5366">
            <v>16</v>
          </cell>
          <cell r="K5366">
            <v>768</v>
          </cell>
          <cell r="L5366">
            <v>48</v>
          </cell>
          <cell r="M5366" t="str">
            <v>X vzdy</v>
          </cell>
          <cell r="N5366" t="str">
            <v>KAD Vrchlabí</v>
          </cell>
        </row>
        <row r="5367">
          <cell r="D5367" t="str">
            <v>690721/21</v>
          </cell>
          <cell r="E5367" t="str">
            <v>08:25</v>
          </cell>
          <cell r="F5367" t="str">
            <v>Špindlerův Mlýn,,aut.st.</v>
          </cell>
          <cell r="G5367" t="str">
            <v>08:50</v>
          </cell>
          <cell r="H5367" t="str">
            <v>Vrchlabí,,aut.nádr.</v>
          </cell>
          <cell r="I5367">
            <v>48</v>
          </cell>
          <cell r="J5367">
            <v>16</v>
          </cell>
          <cell r="K5367">
            <v>768</v>
          </cell>
          <cell r="L5367">
            <v>48</v>
          </cell>
          <cell r="M5367" t="str">
            <v>X vzdy</v>
          </cell>
          <cell r="N5367" t="str">
            <v>KAD Vrchlabí</v>
          </cell>
        </row>
        <row r="5368">
          <cell r="D5368" t="str">
            <v>690721/24</v>
          </cell>
          <cell r="E5368" t="str">
            <v>18:25</v>
          </cell>
          <cell r="F5368" t="str">
            <v>Vrchlabí,,aut.nádr.</v>
          </cell>
          <cell r="G5368" t="str">
            <v>18:55</v>
          </cell>
          <cell r="H5368" t="str">
            <v>Špindlerův Mlýn,,aut.st.</v>
          </cell>
          <cell r="I5368">
            <v>48</v>
          </cell>
          <cell r="J5368">
            <v>16</v>
          </cell>
          <cell r="K5368">
            <v>768</v>
          </cell>
          <cell r="L5368">
            <v>48</v>
          </cell>
          <cell r="M5368" t="str">
            <v>X vzdy</v>
          </cell>
          <cell r="N5368" t="str">
            <v>KAD Vrchlabí</v>
          </cell>
        </row>
        <row r="5369">
          <cell r="D5369" t="str">
            <v>690721/29</v>
          </cell>
          <cell r="E5369" t="str">
            <v>19:00</v>
          </cell>
          <cell r="F5369" t="str">
            <v>Špindlerův Mlýn,,aut.st.</v>
          </cell>
          <cell r="G5369" t="str">
            <v>19:25</v>
          </cell>
          <cell r="H5369" t="str">
            <v>Vrchlabí,,aut.nádr.</v>
          </cell>
          <cell r="I5369">
            <v>48</v>
          </cell>
          <cell r="J5369">
            <v>16</v>
          </cell>
          <cell r="K5369">
            <v>768</v>
          </cell>
          <cell r="L5369">
            <v>48</v>
          </cell>
          <cell r="M5369" t="str">
            <v>X vzdy</v>
          </cell>
          <cell r="N5369" t="str">
            <v>KAD Vrchlabí</v>
          </cell>
        </row>
        <row r="5370">
          <cell r="D5370" t="str">
            <v>690721/105</v>
          </cell>
          <cell r="E5370" t="str">
            <v>10:30</v>
          </cell>
          <cell r="F5370" t="str">
            <v>Špindlerův Mlýn,,Špindlerovka</v>
          </cell>
          <cell r="G5370" t="str">
            <v>10:50</v>
          </cell>
          <cell r="H5370" t="str">
            <v>Špindlerův Mlýn,,aut.st.</v>
          </cell>
          <cell r="I5370">
            <v>37</v>
          </cell>
          <cell r="J5370">
            <v>11</v>
          </cell>
          <cell r="K5370">
            <v>407</v>
          </cell>
          <cell r="L5370">
            <v>37</v>
          </cell>
          <cell r="M5370" t="str">
            <v>6+ vzdy</v>
          </cell>
          <cell r="N5370" t="str">
            <v>KAD Vrchlabí</v>
          </cell>
        </row>
        <row r="5371">
          <cell r="D5371" t="str">
            <v>690721/106</v>
          </cell>
          <cell r="E5371" t="str">
            <v>10:00</v>
          </cell>
          <cell r="F5371" t="str">
            <v>Špindlerův Mlýn,,aut.st.</v>
          </cell>
          <cell r="G5371" t="str">
            <v>10:25</v>
          </cell>
          <cell r="H5371" t="str">
            <v>Špindlerův Mlýn,,Špindlerovka</v>
          </cell>
          <cell r="I5371">
            <v>37</v>
          </cell>
          <cell r="J5371">
            <v>11</v>
          </cell>
          <cell r="K5371">
            <v>407</v>
          </cell>
          <cell r="L5371">
            <v>37</v>
          </cell>
          <cell r="M5371" t="str">
            <v>6+ vzdy</v>
          </cell>
          <cell r="N5371" t="str">
            <v>KAD Vrchlabí</v>
          </cell>
        </row>
        <row r="5372">
          <cell r="D5372" t="str">
            <v>690721/109</v>
          </cell>
          <cell r="E5372" t="str">
            <v>11:35</v>
          </cell>
          <cell r="F5372" t="str">
            <v>Špindlerův Mlýn,,Špindlerovka</v>
          </cell>
          <cell r="G5372" t="str">
            <v>11:55</v>
          </cell>
          <cell r="H5372" t="str">
            <v>Špindlerův Mlýn,,aut.st.</v>
          </cell>
          <cell r="I5372">
            <v>37</v>
          </cell>
          <cell r="J5372">
            <v>11</v>
          </cell>
          <cell r="K5372">
            <v>407</v>
          </cell>
          <cell r="L5372">
            <v>37</v>
          </cell>
          <cell r="M5372" t="str">
            <v>6+ vzdy</v>
          </cell>
          <cell r="N5372" t="str">
            <v>KAD Vrchlabí</v>
          </cell>
        </row>
        <row r="5373">
          <cell r="D5373" t="str">
            <v>690721/110</v>
          </cell>
          <cell r="E5373" t="str">
            <v>11:00</v>
          </cell>
          <cell r="F5373" t="str">
            <v>Špindlerův Mlýn,,aut.st.</v>
          </cell>
          <cell r="G5373" t="str">
            <v>11:25</v>
          </cell>
          <cell r="H5373" t="str">
            <v>Špindlerův Mlýn,,Špindlerovka</v>
          </cell>
          <cell r="I5373">
            <v>37</v>
          </cell>
          <cell r="J5373">
            <v>11</v>
          </cell>
          <cell r="K5373">
            <v>407</v>
          </cell>
          <cell r="L5373">
            <v>37</v>
          </cell>
          <cell r="M5373" t="str">
            <v>6+ vzdy</v>
          </cell>
          <cell r="N5373" t="str">
            <v>KAD Vrchlabí</v>
          </cell>
        </row>
        <row r="5374">
          <cell r="D5374" t="str">
            <v>690721/116</v>
          </cell>
          <cell r="E5374" t="str">
            <v>09:15</v>
          </cell>
          <cell r="F5374" t="str">
            <v>Vrchlabí,,aut.nádr.</v>
          </cell>
          <cell r="G5374" t="str">
            <v>09:50</v>
          </cell>
          <cell r="H5374" t="str">
            <v>Špindlerův Mlýn,,aut.st.</v>
          </cell>
          <cell r="I5374">
            <v>37</v>
          </cell>
          <cell r="J5374">
            <v>16</v>
          </cell>
          <cell r="K5374">
            <v>592</v>
          </cell>
          <cell r="L5374">
            <v>37</v>
          </cell>
          <cell r="M5374" t="str">
            <v>6+ vzdy</v>
          </cell>
          <cell r="N5374" t="str">
            <v>KAD Vrchlabí</v>
          </cell>
        </row>
        <row r="5375">
          <cell r="D5375" t="str">
            <v>690721/122</v>
          </cell>
          <cell r="E5375" t="str">
            <v>08:01</v>
          </cell>
          <cell r="F5375" t="str">
            <v>Vrchlabí,,aut.nádr.</v>
          </cell>
          <cell r="G5375" t="str">
            <v>08:25</v>
          </cell>
          <cell r="H5375" t="str">
            <v>Špindlerův Mlýn,,aut.st.</v>
          </cell>
          <cell r="I5375">
            <v>37</v>
          </cell>
          <cell r="J5375">
            <v>16</v>
          </cell>
          <cell r="K5375">
            <v>592</v>
          </cell>
          <cell r="L5375">
            <v>37</v>
          </cell>
          <cell r="M5375" t="str">
            <v>6+ vzdy</v>
          </cell>
          <cell r="N5375" t="str">
            <v>KAD Vrchlabí</v>
          </cell>
        </row>
        <row r="5376">
          <cell r="D5376" t="str">
            <v>690721/123</v>
          </cell>
          <cell r="E5376" t="str">
            <v>08:25</v>
          </cell>
          <cell r="F5376" t="str">
            <v>Špindlerův Mlýn,,aut.st.</v>
          </cell>
          <cell r="G5376" t="str">
            <v>08:50</v>
          </cell>
          <cell r="H5376" t="str">
            <v>Vrchlabí,,aut.nádr.</v>
          </cell>
          <cell r="I5376">
            <v>37</v>
          </cell>
          <cell r="J5376">
            <v>16</v>
          </cell>
          <cell r="K5376">
            <v>592</v>
          </cell>
          <cell r="L5376">
            <v>37</v>
          </cell>
          <cell r="M5376" t="str">
            <v>6+ vzdy</v>
          </cell>
          <cell r="N5376" t="str">
            <v>KAD Vrchlabí</v>
          </cell>
        </row>
        <row r="5377">
          <cell r="D5377" t="str">
            <v>690721/126</v>
          </cell>
          <cell r="E5377" t="str">
            <v>18:25</v>
          </cell>
          <cell r="F5377" t="str">
            <v>Vrchlabí,,aut.nádr.</v>
          </cell>
          <cell r="G5377" t="str">
            <v>18:55</v>
          </cell>
          <cell r="H5377" t="str">
            <v>Špindlerův Mlýn,,aut.st.</v>
          </cell>
          <cell r="I5377">
            <v>37</v>
          </cell>
          <cell r="J5377">
            <v>16</v>
          </cell>
          <cell r="K5377">
            <v>592</v>
          </cell>
          <cell r="L5377">
            <v>37</v>
          </cell>
          <cell r="M5377" t="str">
            <v>6+ vzdy</v>
          </cell>
          <cell r="N5377" t="str">
            <v>KAD Vrchlabí</v>
          </cell>
        </row>
        <row r="5378">
          <cell r="D5378" t="str">
            <v>690721/127</v>
          </cell>
          <cell r="E5378" t="str">
            <v>12:00</v>
          </cell>
          <cell r="F5378" t="str">
            <v>Špindlerův Mlýn,,aut.st.</v>
          </cell>
          <cell r="G5378" t="str">
            <v>12:25</v>
          </cell>
          <cell r="H5378" t="str">
            <v>Vrchlabí,,aut.nádr.</v>
          </cell>
          <cell r="I5378">
            <v>37</v>
          </cell>
          <cell r="J5378">
            <v>16</v>
          </cell>
          <cell r="K5378">
            <v>592</v>
          </cell>
          <cell r="L5378">
            <v>37</v>
          </cell>
          <cell r="M5378" t="str">
            <v>6+ vzdy</v>
          </cell>
          <cell r="N5378" t="str">
            <v>KAD Vrchlabí</v>
          </cell>
        </row>
        <row r="5379">
          <cell r="D5379" t="str">
            <v>690721/131</v>
          </cell>
          <cell r="E5379" t="str">
            <v>19:00</v>
          </cell>
          <cell r="F5379" t="str">
            <v>Špindlerův Mlýn,,aut.st.</v>
          </cell>
          <cell r="G5379" t="str">
            <v>19:25</v>
          </cell>
          <cell r="H5379" t="str">
            <v>Vrchlabí,,aut.nádr.</v>
          </cell>
          <cell r="I5379">
            <v>37</v>
          </cell>
          <cell r="J5379">
            <v>16</v>
          </cell>
          <cell r="K5379">
            <v>592</v>
          </cell>
          <cell r="L5379">
            <v>37</v>
          </cell>
          <cell r="M5379" t="str">
            <v>6+ vzdy</v>
          </cell>
          <cell r="N5379" t="str">
            <v>KAD Vrchlabí</v>
          </cell>
        </row>
        <row r="5380">
          <cell r="D5380" t="str">
            <v>690790/1</v>
          </cell>
          <cell r="E5380" t="str">
            <v>05:15</v>
          </cell>
          <cell r="F5380" t="str">
            <v>Vrchlabí,,aut.nádr.</v>
          </cell>
          <cell r="G5380" t="str">
            <v>07:05</v>
          </cell>
          <cell r="H5380" t="str">
            <v>Hradec Králové,,Terminál HD</v>
          </cell>
          <cell r="I5380">
            <v>255</v>
          </cell>
          <cell r="J5380">
            <v>62</v>
          </cell>
          <cell r="K5380">
            <v>15810</v>
          </cell>
          <cell r="L5380">
            <v>200</v>
          </cell>
          <cell r="M5380" t="str">
            <v>X vzdy</v>
          </cell>
          <cell r="N5380" t="str">
            <v>KAD Vrchlabí</v>
          </cell>
        </row>
        <row r="5381">
          <cell r="D5381" t="str">
            <v>690790/2</v>
          </cell>
          <cell r="E5381" t="str">
            <v>08:40</v>
          </cell>
          <cell r="F5381" t="str">
            <v>Hradec Králové,,Terminál HD</v>
          </cell>
          <cell r="G5381" t="str">
            <v>10:20</v>
          </cell>
          <cell r="H5381" t="str">
            <v>Vrchlabí,,aut.nádr.</v>
          </cell>
          <cell r="I5381">
            <v>255</v>
          </cell>
          <cell r="J5381">
            <v>57</v>
          </cell>
          <cell r="K5381">
            <v>14535</v>
          </cell>
          <cell r="L5381">
            <v>200</v>
          </cell>
          <cell r="M5381" t="str">
            <v>X vzdy</v>
          </cell>
          <cell r="N5381" t="str">
            <v>KAD Vrchlabí</v>
          </cell>
        </row>
        <row r="5382">
          <cell r="D5382" t="str">
            <v>690790/3</v>
          </cell>
          <cell r="E5382" t="str">
            <v>12:35</v>
          </cell>
          <cell r="F5382" t="str">
            <v>Vrchlabí,,aut.nádr.</v>
          </cell>
          <cell r="G5382" t="str">
            <v>14:20</v>
          </cell>
          <cell r="H5382" t="str">
            <v>Hradec Králové,,Terminál HD</v>
          </cell>
          <cell r="I5382">
            <v>255</v>
          </cell>
          <cell r="J5382">
            <v>59</v>
          </cell>
          <cell r="K5382">
            <v>15045</v>
          </cell>
          <cell r="L5382">
            <v>200</v>
          </cell>
          <cell r="M5382" t="str">
            <v>X vzdy</v>
          </cell>
          <cell r="N5382" t="str">
            <v>KAD Vrchlabí</v>
          </cell>
        </row>
        <row r="5383">
          <cell r="D5383" t="str">
            <v>690790/6</v>
          </cell>
          <cell r="E5383" t="str">
            <v>15:05</v>
          </cell>
          <cell r="F5383" t="str">
            <v>Hradec Králové,,Terminál HD</v>
          </cell>
          <cell r="G5383" t="str">
            <v>16:45</v>
          </cell>
          <cell r="H5383" t="str">
            <v>Vrchlabí,,aut.nádr.</v>
          </cell>
          <cell r="I5383">
            <v>255</v>
          </cell>
          <cell r="J5383">
            <v>57</v>
          </cell>
          <cell r="K5383">
            <v>14535</v>
          </cell>
          <cell r="L5383">
            <v>200</v>
          </cell>
          <cell r="M5383" t="str">
            <v>X vzdy</v>
          </cell>
          <cell r="N5383" t="str">
            <v>KAD Vrchlabí</v>
          </cell>
        </row>
        <row r="5384">
          <cell r="D5384" t="str">
            <v>690810/1</v>
          </cell>
          <cell r="E5384" t="str">
            <v>05:16</v>
          </cell>
          <cell r="F5384" t="str">
            <v>Nová Paka,,aut.nádr.</v>
          </cell>
          <cell r="G5384" t="str">
            <v>05:28</v>
          </cell>
          <cell r="H5384" t="str">
            <v>Úlibice,,Pyrám</v>
          </cell>
          <cell r="I5384">
            <v>255</v>
          </cell>
          <cell r="J5384">
            <v>11</v>
          </cell>
          <cell r="K5384">
            <v>2805</v>
          </cell>
          <cell r="L5384">
            <v>200</v>
          </cell>
          <cell r="M5384" t="str">
            <v>X vzdy</v>
          </cell>
          <cell r="N5384" t="str">
            <v>OSNADO</v>
          </cell>
        </row>
        <row r="5385">
          <cell r="D5385" t="str">
            <v>690810/2</v>
          </cell>
          <cell r="E5385" t="str">
            <v>05:29</v>
          </cell>
          <cell r="F5385" t="str">
            <v>Úlibice,,Pyrám</v>
          </cell>
          <cell r="G5385" t="str">
            <v>05:50</v>
          </cell>
          <cell r="H5385" t="str">
            <v>Nová Paka,,aut.nádr.</v>
          </cell>
          <cell r="I5385">
            <v>255</v>
          </cell>
          <cell r="J5385">
            <v>15</v>
          </cell>
          <cell r="K5385">
            <v>3825</v>
          </cell>
          <cell r="L5385">
            <v>200</v>
          </cell>
          <cell r="M5385" t="str">
            <v>X vzdy</v>
          </cell>
          <cell r="N5385" t="str">
            <v>OSNADO</v>
          </cell>
        </row>
        <row r="5386">
          <cell r="D5386" t="str">
            <v>690810/3</v>
          </cell>
          <cell r="E5386" t="str">
            <v>04:37</v>
          </cell>
          <cell r="F5386" t="str">
            <v>Trutnov,,aut.nádr.</v>
          </cell>
          <cell r="G5386" t="str">
            <v>06:26</v>
          </cell>
          <cell r="H5386" t="str">
            <v>Jičín,,aut.st.</v>
          </cell>
          <cell r="I5386">
            <v>255</v>
          </cell>
          <cell r="J5386">
            <v>55</v>
          </cell>
          <cell r="K5386">
            <v>14025</v>
          </cell>
          <cell r="L5386">
            <v>200</v>
          </cell>
          <cell r="M5386" t="str">
            <v>X vzdy</v>
          </cell>
          <cell r="N5386" t="str">
            <v>OSNADO</v>
          </cell>
        </row>
        <row r="5387">
          <cell r="D5387" t="str">
            <v>690810/4</v>
          </cell>
          <cell r="E5387" t="str">
            <v>06:32</v>
          </cell>
          <cell r="F5387" t="str">
            <v>Jičín,,aut.st.</v>
          </cell>
          <cell r="G5387" t="str">
            <v>08:21</v>
          </cell>
          <cell r="H5387" t="str">
            <v>Trutnov,,aut.nádr.</v>
          </cell>
          <cell r="I5387">
            <v>255</v>
          </cell>
          <cell r="J5387">
            <v>55</v>
          </cell>
          <cell r="K5387">
            <v>14025</v>
          </cell>
          <cell r="L5387">
            <v>200</v>
          </cell>
          <cell r="M5387" t="str">
            <v>X vzdy</v>
          </cell>
          <cell r="N5387" t="str">
            <v>OSNADO</v>
          </cell>
        </row>
        <row r="5388">
          <cell r="D5388" t="str">
            <v>690810/5</v>
          </cell>
          <cell r="E5388" t="str">
            <v>10:37</v>
          </cell>
          <cell r="F5388" t="str">
            <v>Trutnov,,aut.nádr.</v>
          </cell>
          <cell r="G5388" t="str">
            <v>11:55</v>
          </cell>
          <cell r="H5388" t="str">
            <v>Nová Paka,,aut.nádr.</v>
          </cell>
          <cell r="I5388">
            <v>255</v>
          </cell>
          <cell r="J5388">
            <v>38</v>
          </cell>
          <cell r="K5388">
            <v>9690</v>
          </cell>
          <cell r="L5388">
            <v>200</v>
          </cell>
          <cell r="M5388" t="str">
            <v>X vzdy</v>
          </cell>
          <cell r="N5388" t="str">
            <v>OSNADO</v>
          </cell>
        </row>
        <row r="5389">
          <cell r="D5389" t="str">
            <v>690810/6</v>
          </cell>
          <cell r="E5389" t="str">
            <v>09:01</v>
          </cell>
          <cell r="F5389" t="str">
            <v>Nová Paka,,aut.nádr.</v>
          </cell>
          <cell r="G5389" t="str">
            <v>10:21</v>
          </cell>
          <cell r="H5389" t="str">
            <v>Trutnov,,aut.nádr.</v>
          </cell>
          <cell r="I5389">
            <v>255</v>
          </cell>
          <cell r="J5389">
            <v>38</v>
          </cell>
          <cell r="K5389">
            <v>9690</v>
          </cell>
          <cell r="L5389">
            <v>200</v>
          </cell>
          <cell r="M5389" t="str">
            <v>X vzdy</v>
          </cell>
          <cell r="N5389" t="str">
            <v>OSNADO</v>
          </cell>
        </row>
        <row r="5390">
          <cell r="D5390" t="str">
            <v>690810/7</v>
          </cell>
          <cell r="E5390" t="str">
            <v>12:37</v>
          </cell>
          <cell r="F5390" t="str">
            <v>Trutnov,,aut.nádr.</v>
          </cell>
          <cell r="G5390" t="str">
            <v>14:26</v>
          </cell>
          <cell r="H5390" t="str">
            <v>Jičín,,aut.st.</v>
          </cell>
          <cell r="I5390">
            <v>255</v>
          </cell>
          <cell r="J5390">
            <v>55</v>
          </cell>
          <cell r="K5390">
            <v>14025</v>
          </cell>
          <cell r="L5390">
            <v>200</v>
          </cell>
          <cell r="M5390" t="str">
            <v>X vzdy</v>
          </cell>
          <cell r="N5390" t="str">
            <v>OSNADO</v>
          </cell>
        </row>
        <row r="5391">
          <cell r="D5391" t="str">
            <v>690810/8</v>
          </cell>
          <cell r="E5391" t="str">
            <v>14:32</v>
          </cell>
          <cell r="F5391" t="str">
            <v>Jičín,,aut.st.</v>
          </cell>
          <cell r="G5391" t="str">
            <v>16:31</v>
          </cell>
          <cell r="H5391" t="str">
            <v>Trutnov,,aut.nádr.</v>
          </cell>
          <cell r="I5391">
            <v>255</v>
          </cell>
          <cell r="J5391">
            <v>61</v>
          </cell>
          <cell r="K5391">
            <v>15555</v>
          </cell>
          <cell r="L5391">
            <v>200</v>
          </cell>
          <cell r="M5391" t="str">
            <v>X vzdy</v>
          </cell>
          <cell r="N5391" t="str">
            <v>OSNADO</v>
          </cell>
        </row>
        <row r="5392">
          <cell r="D5392" t="str">
            <v>690810/105</v>
          </cell>
          <cell r="E5392" t="str">
            <v>10:37</v>
          </cell>
          <cell r="F5392" t="str">
            <v>Trutnov,,aut.nádr.</v>
          </cell>
          <cell r="G5392" t="str">
            <v>12:28</v>
          </cell>
          <cell r="H5392" t="str">
            <v>Jičín,,aut.st.</v>
          </cell>
          <cell r="I5392">
            <v>56</v>
          </cell>
          <cell r="J5392">
            <v>55</v>
          </cell>
          <cell r="K5392">
            <v>3080</v>
          </cell>
          <cell r="L5392">
            <v>41</v>
          </cell>
          <cell r="M5392" t="str">
            <v>7 vzdy</v>
          </cell>
          <cell r="N5392" t="str">
            <v>OSNADO</v>
          </cell>
        </row>
        <row r="5393">
          <cell r="D5393" t="str">
            <v>690810/108</v>
          </cell>
          <cell r="E5393" t="str">
            <v>15:32</v>
          </cell>
          <cell r="F5393" t="str">
            <v>Jičín,,aut.st.</v>
          </cell>
          <cell r="G5393" t="str">
            <v>17:50</v>
          </cell>
          <cell r="H5393" t="str">
            <v>Trutnov,,aut.nádr.</v>
          </cell>
          <cell r="I5393">
            <v>56</v>
          </cell>
          <cell r="J5393">
            <v>74</v>
          </cell>
          <cell r="K5393">
            <v>4144</v>
          </cell>
          <cell r="L5393">
            <v>41</v>
          </cell>
          <cell r="M5393" t="str">
            <v>7 vzdy</v>
          </cell>
          <cell r="N5393" t="str">
            <v>OSNADO</v>
          </cell>
        </row>
        <row r="5394">
          <cell r="D5394" t="str">
            <v>690820/1</v>
          </cell>
          <cell r="E5394" t="str">
            <v>07:02</v>
          </cell>
          <cell r="F5394" t="str">
            <v>Rudník,,pošta</v>
          </cell>
          <cell r="G5394" t="str">
            <v>07:13</v>
          </cell>
          <cell r="H5394" t="str">
            <v>Rudník,,Lázně Fořt</v>
          </cell>
          <cell r="I5394">
            <v>198</v>
          </cell>
          <cell r="J5394">
            <v>8</v>
          </cell>
          <cell r="K5394">
            <v>1584</v>
          </cell>
          <cell r="L5394">
            <v>152</v>
          </cell>
          <cell r="M5394" t="str">
            <v>X vzdy</v>
          </cell>
          <cell r="N5394" t="str">
            <v>OSNADO</v>
          </cell>
        </row>
        <row r="5395">
          <cell r="D5395" t="str">
            <v>690820/2</v>
          </cell>
          <cell r="E5395" t="str">
            <v>07:19</v>
          </cell>
          <cell r="F5395" t="str">
            <v>Rudník,,Lázně Fořt</v>
          </cell>
          <cell r="G5395" t="str">
            <v>07:35</v>
          </cell>
          <cell r="H5395" t="str">
            <v>Rudník,,pošta</v>
          </cell>
          <cell r="I5395">
            <v>198</v>
          </cell>
          <cell r="J5395">
            <v>8</v>
          </cell>
          <cell r="K5395">
            <v>1584</v>
          </cell>
          <cell r="L5395">
            <v>152</v>
          </cell>
          <cell r="M5395" t="str">
            <v>X vzdy</v>
          </cell>
          <cell r="N5395" t="str">
            <v>OSNADO</v>
          </cell>
        </row>
        <row r="5396">
          <cell r="D5396" t="str">
            <v>690820/3</v>
          </cell>
          <cell r="E5396" t="str">
            <v>15:25</v>
          </cell>
          <cell r="F5396" t="str">
            <v>Rudník,,pošta</v>
          </cell>
          <cell r="G5396" t="str">
            <v>15:37</v>
          </cell>
          <cell r="H5396" t="str">
            <v>Rudník,,Lázně Fořt</v>
          </cell>
          <cell r="I5396">
            <v>198</v>
          </cell>
          <cell r="J5396">
            <v>8</v>
          </cell>
          <cell r="K5396">
            <v>1584</v>
          </cell>
          <cell r="L5396">
            <v>152</v>
          </cell>
          <cell r="M5396" t="str">
            <v>X vzdy</v>
          </cell>
          <cell r="N5396" t="str">
            <v>OSNADO</v>
          </cell>
        </row>
        <row r="5397">
          <cell r="D5397" t="str">
            <v>690820/4</v>
          </cell>
          <cell r="E5397" t="str">
            <v>15:37</v>
          </cell>
          <cell r="F5397" t="str">
            <v>Rudník,,Lázně Fořt</v>
          </cell>
          <cell r="G5397" t="str">
            <v>15:47</v>
          </cell>
          <cell r="H5397" t="str">
            <v>Rudník,,pošta</v>
          </cell>
          <cell r="I5397">
            <v>198</v>
          </cell>
          <cell r="J5397">
            <v>8</v>
          </cell>
          <cell r="K5397">
            <v>1584</v>
          </cell>
          <cell r="L5397">
            <v>152</v>
          </cell>
          <cell r="M5397" t="str">
            <v>X vzdy</v>
          </cell>
          <cell r="N5397" t="str">
            <v>OSNADO</v>
          </cell>
        </row>
        <row r="5398">
          <cell r="D5398" t="str">
            <v>690830/2</v>
          </cell>
          <cell r="E5398" t="str">
            <v>05:00</v>
          </cell>
          <cell r="F5398" t="str">
            <v>Hostinné,,aut.st.</v>
          </cell>
          <cell r="G5398" t="str">
            <v>05:27</v>
          </cell>
          <cell r="H5398" t="str">
            <v>Vrchlabí,,aut.nádr.</v>
          </cell>
          <cell r="I5398">
            <v>255</v>
          </cell>
          <cell r="J5398">
            <v>15</v>
          </cell>
          <cell r="K5398">
            <v>3825</v>
          </cell>
          <cell r="L5398">
            <v>200</v>
          </cell>
          <cell r="M5398" t="str">
            <v>X vzdy</v>
          </cell>
          <cell r="N5398" t="str">
            <v>OSNADO</v>
          </cell>
        </row>
        <row r="5399">
          <cell r="D5399" t="str">
            <v>690830/3</v>
          </cell>
          <cell r="E5399" t="str">
            <v>07:45</v>
          </cell>
          <cell r="F5399" t="str">
            <v>Vrchlabí,,aut.nádr.</v>
          </cell>
          <cell r="G5399" t="str">
            <v>08:12</v>
          </cell>
          <cell r="H5399" t="str">
            <v>Hostinné,,aut.st.</v>
          </cell>
          <cell r="I5399">
            <v>255</v>
          </cell>
          <cell r="J5399">
            <v>15</v>
          </cell>
          <cell r="K5399">
            <v>3825</v>
          </cell>
          <cell r="L5399">
            <v>200</v>
          </cell>
          <cell r="M5399" t="str">
            <v>X vzdy</v>
          </cell>
          <cell r="N5399" t="str">
            <v>OSNADO</v>
          </cell>
        </row>
        <row r="5400">
          <cell r="D5400" t="str">
            <v>690830/5</v>
          </cell>
          <cell r="E5400" t="str">
            <v>08:45</v>
          </cell>
          <cell r="F5400" t="str">
            <v>Vrchlabí,,aut.nádr.</v>
          </cell>
          <cell r="G5400" t="str">
            <v>09:53</v>
          </cell>
          <cell r="H5400" t="str">
            <v>Dvůr Králové n.L.,,žel.st.</v>
          </cell>
          <cell r="I5400">
            <v>255</v>
          </cell>
          <cell r="J5400">
            <v>38</v>
          </cell>
          <cell r="K5400">
            <v>9690</v>
          </cell>
          <cell r="L5400">
            <v>200</v>
          </cell>
          <cell r="M5400" t="str">
            <v>X vzdy</v>
          </cell>
          <cell r="N5400" t="str">
            <v>OSNADO</v>
          </cell>
        </row>
        <row r="5401">
          <cell r="D5401" t="str">
            <v>690830/6</v>
          </cell>
          <cell r="E5401" t="str">
            <v>12:03</v>
          </cell>
          <cell r="F5401" t="str">
            <v>Dvůr Králové n.L.,,žel.st.</v>
          </cell>
          <cell r="G5401" t="str">
            <v>13:12</v>
          </cell>
          <cell r="H5401" t="str">
            <v>Vrchlabí,,aut.nádr.</v>
          </cell>
          <cell r="I5401">
            <v>255</v>
          </cell>
          <cell r="J5401">
            <v>38</v>
          </cell>
          <cell r="K5401">
            <v>9690</v>
          </cell>
          <cell r="L5401">
            <v>200</v>
          </cell>
          <cell r="M5401" t="str">
            <v>X vzdy</v>
          </cell>
          <cell r="N5401" t="str">
            <v>OSNADO</v>
          </cell>
        </row>
        <row r="5402">
          <cell r="D5402" t="str">
            <v>690830/9</v>
          </cell>
          <cell r="E5402" t="str">
            <v>15:15</v>
          </cell>
          <cell r="F5402" t="str">
            <v>Vrchlabí,,aut.nádr.</v>
          </cell>
          <cell r="G5402" t="str">
            <v>15:42</v>
          </cell>
          <cell r="H5402" t="str">
            <v>Hostinné,,aut.st.</v>
          </cell>
          <cell r="I5402">
            <v>255</v>
          </cell>
          <cell r="J5402">
            <v>15</v>
          </cell>
          <cell r="K5402">
            <v>3825</v>
          </cell>
          <cell r="L5402">
            <v>200</v>
          </cell>
          <cell r="M5402" t="str">
            <v>X vzdy</v>
          </cell>
          <cell r="N5402" t="str">
            <v>OSNADO</v>
          </cell>
        </row>
        <row r="5403">
          <cell r="D5403" t="str">
            <v>690830/10</v>
          </cell>
          <cell r="E5403" t="str">
            <v>18:03</v>
          </cell>
          <cell r="F5403" t="str">
            <v>Dvůr Králové n.L.,,žel.st.</v>
          </cell>
          <cell r="G5403" t="str">
            <v>18:39</v>
          </cell>
          <cell r="H5403" t="str">
            <v>Hostinné,,aut.st.</v>
          </cell>
          <cell r="I5403">
            <v>255</v>
          </cell>
          <cell r="J5403">
            <v>23</v>
          </cell>
          <cell r="K5403">
            <v>5865</v>
          </cell>
          <cell r="L5403">
            <v>200</v>
          </cell>
          <cell r="M5403" t="str">
            <v>X vzdy</v>
          </cell>
          <cell r="N5403" t="str">
            <v>OSNADO</v>
          </cell>
        </row>
        <row r="5404">
          <cell r="D5404" t="str">
            <v>690830/11</v>
          </cell>
          <cell r="E5404" t="str">
            <v>16:45</v>
          </cell>
          <cell r="F5404" t="str">
            <v>Vrchlabí,,aut.nádr.</v>
          </cell>
          <cell r="G5404" t="str">
            <v>17:53</v>
          </cell>
          <cell r="H5404" t="str">
            <v>Dvůr Králové n.L.,,žel.st.</v>
          </cell>
          <cell r="I5404">
            <v>255</v>
          </cell>
          <cell r="J5404">
            <v>38</v>
          </cell>
          <cell r="K5404">
            <v>9690</v>
          </cell>
          <cell r="L5404">
            <v>200</v>
          </cell>
          <cell r="M5404" t="str">
            <v>X vzdy</v>
          </cell>
          <cell r="N5404" t="str">
            <v>OSNADO</v>
          </cell>
        </row>
        <row r="5405">
          <cell r="D5405" t="str">
            <v>690840/103</v>
          </cell>
          <cell r="E5405" t="str">
            <v>08:05</v>
          </cell>
          <cell r="F5405" t="str">
            <v>Hostinné,,aut.st.</v>
          </cell>
          <cell r="G5405" t="str">
            <v>08:50</v>
          </cell>
          <cell r="H5405" t="str">
            <v>Špindlerův Mlýn,,aut.st.</v>
          </cell>
          <cell r="I5405">
            <v>14</v>
          </cell>
          <cell r="J5405">
            <v>32</v>
          </cell>
          <cell r="K5405">
            <v>448</v>
          </cell>
          <cell r="L5405">
            <v>2</v>
          </cell>
          <cell r="M5405" t="str">
            <v>6 vzdy</v>
          </cell>
          <cell r="N5405" t="str">
            <v>OSNADO</v>
          </cell>
        </row>
        <row r="5406">
          <cell r="D5406" t="str">
            <v>690840/104</v>
          </cell>
          <cell r="E5406" t="str">
            <v>17:00</v>
          </cell>
          <cell r="F5406" t="str">
            <v>Špindlerův Mlýn,,aut.st.</v>
          </cell>
          <cell r="G5406" t="str">
            <v>17:45</v>
          </cell>
          <cell r="H5406" t="str">
            <v>Hostinné,,aut.st.</v>
          </cell>
          <cell r="I5406">
            <v>14</v>
          </cell>
          <cell r="J5406">
            <v>32</v>
          </cell>
          <cell r="K5406">
            <v>448</v>
          </cell>
          <cell r="L5406">
            <v>2</v>
          </cell>
          <cell r="M5406" t="str">
            <v>6 vzdy</v>
          </cell>
          <cell r="N5406" t="str">
            <v>OSNADO</v>
          </cell>
        </row>
        <row r="5407">
          <cell r="D5407" t="str">
            <v>690851/1</v>
          </cell>
          <cell r="E5407" t="str">
            <v>03:00</v>
          </cell>
          <cell r="F5407" t="str">
            <v>Vrchlabí,,Tesla</v>
          </cell>
          <cell r="G5407" t="str">
            <v>03:35</v>
          </cell>
          <cell r="H5407" t="str">
            <v>Dolní Kalná,,Velveta</v>
          </cell>
          <cell r="I5407">
            <v>1</v>
          </cell>
          <cell r="J5407">
            <v>19</v>
          </cell>
          <cell r="K5407">
            <v>19</v>
          </cell>
          <cell r="L5407">
            <v>1</v>
          </cell>
        </row>
        <row r="5408">
          <cell r="D5408" t="str">
            <v>690855/1</v>
          </cell>
          <cell r="E5408" t="str">
            <v>05:30</v>
          </cell>
          <cell r="F5408" t="str">
            <v>Vrchlabí,,aut.nádr.</v>
          </cell>
          <cell r="G5408" t="str">
            <v>06:50</v>
          </cell>
          <cell r="H5408" t="str">
            <v>Dvůr Králové n.L.,,aut.st.</v>
          </cell>
          <cell r="I5408">
            <v>255</v>
          </cell>
          <cell r="J5408">
            <v>32</v>
          </cell>
          <cell r="K5408">
            <v>8160</v>
          </cell>
          <cell r="L5408">
            <v>200</v>
          </cell>
          <cell r="M5408" t="str">
            <v>X vzdy</v>
          </cell>
          <cell r="N5408" t="str">
            <v>OSNADO</v>
          </cell>
        </row>
        <row r="5409">
          <cell r="D5409" t="str">
            <v>690855/2</v>
          </cell>
          <cell r="E5409" t="str">
            <v>05:10</v>
          </cell>
          <cell r="F5409" t="str">
            <v>Dvůr Králové n.L.,,aut.st.</v>
          </cell>
          <cell r="G5409" t="str">
            <v>06:28</v>
          </cell>
          <cell r="H5409" t="str">
            <v>Vrchlabí,,aut.nádr.</v>
          </cell>
          <cell r="I5409">
            <v>255</v>
          </cell>
          <cell r="J5409">
            <v>31</v>
          </cell>
          <cell r="K5409">
            <v>7905</v>
          </cell>
          <cell r="L5409">
            <v>200</v>
          </cell>
          <cell r="M5409" t="str">
            <v>X vzdy</v>
          </cell>
          <cell r="N5409" t="str">
            <v>OSNADO</v>
          </cell>
        </row>
        <row r="5410">
          <cell r="D5410" t="str">
            <v>690855/3</v>
          </cell>
          <cell r="E5410" t="str">
            <v>14:26</v>
          </cell>
          <cell r="F5410" t="str">
            <v>Vrchlabí,,aut.nádr.</v>
          </cell>
          <cell r="G5410" t="str">
            <v>15:45</v>
          </cell>
          <cell r="H5410" t="str">
            <v>Dvůr Králové n.L.,,aut.st.</v>
          </cell>
          <cell r="I5410">
            <v>255</v>
          </cell>
          <cell r="J5410">
            <v>31</v>
          </cell>
          <cell r="K5410">
            <v>7905</v>
          </cell>
          <cell r="L5410">
            <v>200</v>
          </cell>
          <cell r="M5410" t="str">
            <v>X vzdy</v>
          </cell>
          <cell r="N5410" t="str">
            <v>OSNADO</v>
          </cell>
        </row>
        <row r="5411">
          <cell r="D5411" t="str">
            <v>690855/4</v>
          </cell>
          <cell r="E5411" t="str">
            <v>14:15</v>
          </cell>
          <cell r="F5411" t="str">
            <v>Dvůr Králové n.L.,,aut.st.</v>
          </cell>
          <cell r="G5411" t="str">
            <v>15:28</v>
          </cell>
          <cell r="H5411" t="str">
            <v>Vrchlabí,,aut.nádr.</v>
          </cell>
          <cell r="I5411">
            <v>255</v>
          </cell>
          <cell r="J5411">
            <v>31</v>
          </cell>
          <cell r="K5411">
            <v>7905</v>
          </cell>
          <cell r="L5411">
            <v>200</v>
          </cell>
          <cell r="M5411" t="str">
            <v>X vzdy</v>
          </cell>
          <cell r="N5411" t="str">
            <v>OSNADO</v>
          </cell>
        </row>
        <row r="5412">
          <cell r="D5412" t="str">
            <v>690860/1</v>
          </cell>
          <cell r="E5412" t="str">
            <v>04:50</v>
          </cell>
          <cell r="F5412" t="str">
            <v>Hostinné,,aut.st.</v>
          </cell>
          <cell r="G5412" t="str">
            <v>05:09</v>
          </cell>
          <cell r="H5412" t="str">
            <v>Mostek,,aut.st.</v>
          </cell>
          <cell r="I5412">
            <v>255</v>
          </cell>
          <cell r="J5412">
            <v>11</v>
          </cell>
          <cell r="K5412">
            <v>2805</v>
          </cell>
          <cell r="L5412">
            <v>200</v>
          </cell>
          <cell r="M5412" t="str">
            <v>X vzdy</v>
          </cell>
          <cell r="N5412" t="str">
            <v>OSNADO</v>
          </cell>
        </row>
        <row r="5413">
          <cell r="D5413" t="str">
            <v>690860/2</v>
          </cell>
          <cell r="E5413" t="str">
            <v>04:48</v>
          </cell>
          <cell r="F5413" t="str">
            <v>Čermná,,konečná</v>
          </cell>
          <cell r="G5413" t="str">
            <v>05:18</v>
          </cell>
          <cell r="H5413" t="str">
            <v>Rudník,,pošta</v>
          </cell>
          <cell r="I5413">
            <v>255</v>
          </cell>
          <cell r="J5413">
            <v>15</v>
          </cell>
          <cell r="K5413">
            <v>3825</v>
          </cell>
          <cell r="L5413">
            <v>200</v>
          </cell>
          <cell r="M5413" t="str">
            <v>X vzdy</v>
          </cell>
          <cell r="N5413" t="str">
            <v>OSNADO</v>
          </cell>
        </row>
        <row r="5414">
          <cell r="D5414" t="str">
            <v>690860/3</v>
          </cell>
          <cell r="E5414" t="str">
            <v>05:20</v>
          </cell>
          <cell r="F5414" t="str">
            <v>Rudník,,pošta</v>
          </cell>
          <cell r="G5414" t="str">
            <v>05:37</v>
          </cell>
          <cell r="H5414" t="str">
            <v>Hostinné,,žel.st.</v>
          </cell>
          <cell r="I5414">
            <v>255</v>
          </cell>
          <cell r="J5414">
            <v>10</v>
          </cell>
          <cell r="K5414">
            <v>2550</v>
          </cell>
          <cell r="L5414">
            <v>200</v>
          </cell>
          <cell r="M5414" t="str">
            <v>X vzdy</v>
          </cell>
          <cell r="N5414" t="str">
            <v>OSNADO</v>
          </cell>
        </row>
        <row r="5415">
          <cell r="D5415" t="str">
            <v>690860/5</v>
          </cell>
          <cell r="E5415" t="str">
            <v>06:03</v>
          </cell>
          <cell r="F5415" t="str">
            <v>Rudník,,pošta</v>
          </cell>
          <cell r="G5415" t="str">
            <v>06:28</v>
          </cell>
          <cell r="H5415" t="str">
            <v>Čermná,,ObÚ</v>
          </cell>
          <cell r="I5415">
            <v>255</v>
          </cell>
          <cell r="J5415">
            <v>14</v>
          </cell>
          <cell r="K5415">
            <v>3570</v>
          </cell>
          <cell r="L5415">
            <v>200</v>
          </cell>
          <cell r="M5415" t="str">
            <v>X vzdy</v>
          </cell>
          <cell r="N5415" t="str">
            <v>OSNADO</v>
          </cell>
        </row>
        <row r="5416">
          <cell r="D5416" t="str">
            <v>690860/6</v>
          </cell>
          <cell r="E5416" t="str">
            <v>05:14</v>
          </cell>
          <cell r="F5416" t="str">
            <v>Mostek,,aut.st.</v>
          </cell>
          <cell r="G5416" t="str">
            <v>05:55</v>
          </cell>
          <cell r="H5416" t="str">
            <v>Rudník,,pošta</v>
          </cell>
          <cell r="I5416">
            <v>255</v>
          </cell>
          <cell r="J5416">
            <v>22</v>
          </cell>
          <cell r="K5416">
            <v>5610</v>
          </cell>
          <cell r="L5416">
            <v>200</v>
          </cell>
          <cell r="M5416" t="str">
            <v>X vzdy</v>
          </cell>
          <cell r="N5416" t="str">
            <v>OSNADO</v>
          </cell>
        </row>
        <row r="5417">
          <cell r="D5417" t="str">
            <v>690860/7</v>
          </cell>
          <cell r="E5417" t="str">
            <v>09:03</v>
          </cell>
          <cell r="F5417" t="str">
            <v>Rudník,,pošta</v>
          </cell>
          <cell r="G5417" t="str">
            <v>09:14</v>
          </cell>
          <cell r="H5417" t="str">
            <v>Hostinné,,aut.st.</v>
          </cell>
          <cell r="I5417">
            <v>104</v>
          </cell>
          <cell r="J5417">
            <v>6</v>
          </cell>
          <cell r="K5417">
            <v>624</v>
          </cell>
          <cell r="L5417">
            <v>82</v>
          </cell>
          <cell r="M5417" t="str">
            <v>24 vzdy</v>
          </cell>
          <cell r="N5417" t="str">
            <v>OSNADO</v>
          </cell>
        </row>
        <row r="5418">
          <cell r="D5418" t="str">
            <v>690860/9</v>
          </cell>
          <cell r="E5418" t="str">
            <v>07:03</v>
          </cell>
          <cell r="F5418" t="str">
            <v>Rudník,,pošta</v>
          </cell>
          <cell r="G5418" t="str">
            <v>07:18</v>
          </cell>
          <cell r="H5418" t="str">
            <v>Hostinné,,žel.st.</v>
          </cell>
          <cell r="I5418">
            <v>255</v>
          </cell>
          <cell r="J5418">
            <v>7</v>
          </cell>
          <cell r="K5418">
            <v>1785</v>
          </cell>
          <cell r="L5418">
            <v>200</v>
          </cell>
          <cell r="M5418" t="str">
            <v>X vzdy</v>
          </cell>
          <cell r="N5418" t="str">
            <v>OSNADO</v>
          </cell>
        </row>
        <row r="5419">
          <cell r="D5419" t="str">
            <v>690860/10</v>
          </cell>
          <cell r="E5419" t="str">
            <v>06:37</v>
          </cell>
          <cell r="F5419" t="str">
            <v>Hostinné,,aut.st.</v>
          </cell>
          <cell r="G5419" t="str">
            <v>06:55</v>
          </cell>
          <cell r="H5419" t="str">
            <v>Rudník,,pošta</v>
          </cell>
          <cell r="I5419">
            <v>255</v>
          </cell>
          <cell r="J5419">
            <v>9</v>
          </cell>
          <cell r="K5419">
            <v>2295</v>
          </cell>
          <cell r="L5419">
            <v>200</v>
          </cell>
          <cell r="M5419" t="str">
            <v>X vzdy</v>
          </cell>
          <cell r="N5419" t="str">
            <v>OSNADO</v>
          </cell>
        </row>
        <row r="5420">
          <cell r="D5420" t="str">
            <v>690860/11</v>
          </cell>
          <cell r="E5420" t="str">
            <v>07:35</v>
          </cell>
          <cell r="F5420" t="str">
            <v>Rudník,,pošta</v>
          </cell>
          <cell r="G5420" t="str">
            <v>07:47</v>
          </cell>
          <cell r="H5420" t="str">
            <v>Hostinné,,aut.st.</v>
          </cell>
          <cell r="I5420">
            <v>203</v>
          </cell>
          <cell r="J5420">
            <v>6</v>
          </cell>
          <cell r="K5420">
            <v>1218</v>
          </cell>
          <cell r="L5420">
            <v>152</v>
          </cell>
          <cell r="M5420" t="str">
            <v>X vzdy</v>
          </cell>
          <cell r="N5420" t="str">
            <v>OSNADO</v>
          </cell>
        </row>
        <row r="5421">
          <cell r="D5421" t="str">
            <v>690860/12</v>
          </cell>
          <cell r="E5421" t="str">
            <v>06:29</v>
          </cell>
          <cell r="F5421" t="str">
            <v>Čermná,,ObÚ</v>
          </cell>
          <cell r="G5421" t="str">
            <v>07:02</v>
          </cell>
          <cell r="H5421" t="str">
            <v>Rudník,,pošta</v>
          </cell>
          <cell r="I5421">
            <v>203</v>
          </cell>
          <cell r="J5421">
            <v>15</v>
          </cell>
          <cell r="K5421">
            <v>3045</v>
          </cell>
          <cell r="L5421">
            <v>152</v>
          </cell>
          <cell r="M5421" t="str">
            <v>X vzdy</v>
          </cell>
          <cell r="N5421" t="str">
            <v>OSNADO</v>
          </cell>
        </row>
        <row r="5422">
          <cell r="D5422" t="str">
            <v>690860/13</v>
          </cell>
          <cell r="E5422" t="str">
            <v>08:03</v>
          </cell>
          <cell r="F5422" t="str">
            <v>Rudník,,pošta</v>
          </cell>
          <cell r="G5422" t="str">
            <v>08:14</v>
          </cell>
          <cell r="H5422" t="str">
            <v>Hostinné,,aut.st.</v>
          </cell>
          <cell r="I5422">
            <v>203</v>
          </cell>
          <cell r="J5422">
            <v>6</v>
          </cell>
          <cell r="K5422">
            <v>1218</v>
          </cell>
          <cell r="L5422">
            <v>152</v>
          </cell>
          <cell r="M5422" t="str">
            <v>X vzdy</v>
          </cell>
          <cell r="N5422" t="str">
            <v>OSNADO</v>
          </cell>
        </row>
        <row r="5423">
          <cell r="D5423" t="str">
            <v>690860/14</v>
          </cell>
          <cell r="E5423" t="str">
            <v>06:29</v>
          </cell>
          <cell r="F5423" t="str">
            <v>Čermná,,ObÚ</v>
          </cell>
          <cell r="G5423" t="str">
            <v>06:46</v>
          </cell>
          <cell r="H5423" t="str">
            <v>Hostinné,,aut.st.</v>
          </cell>
          <cell r="I5423">
            <v>52</v>
          </cell>
          <cell r="J5423">
            <v>9</v>
          </cell>
          <cell r="K5423">
            <v>468</v>
          </cell>
          <cell r="L5423">
            <v>48</v>
          </cell>
          <cell r="M5423" t="str">
            <v>X vzdy</v>
          </cell>
          <cell r="N5423" t="str">
            <v>OSNADO</v>
          </cell>
        </row>
        <row r="5424">
          <cell r="D5424" t="str">
            <v>690860/15</v>
          </cell>
          <cell r="E5424" t="str">
            <v>09:03</v>
          </cell>
          <cell r="F5424" t="str">
            <v>Rudník,,pošta</v>
          </cell>
          <cell r="G5424" t="str">
            <v>09:38</v>
          </cell>
          <cell r="H5424" t="str">
            <v>Čermná,,konečná</v>
          </cell>
          <cell r="I5424">
            <v>151</v>
          </cell>
          <cell r="J5424">
            <v>18</v>
          </cell>
          <cell r="K5424">
            <v>2718</v>
          </cell>
          <cell r="L5424">
            <v>118</v>
          </cell>
          <cell r="M5424" t="str">
            <v>135 vzdy</v>
          </cell>
          <cell r="N5424" t="str">
            <v>OSNADO</v>
          </cell>
        </row>
        <row r="5425">
          <cell r="D5425" t="str">
            <v>690860/16</v>
          </cell>
          <cell r="E5425" t="str">
            <v>07:48</v>
          </cell>
          <cell r="F5425" t="str">
            <v>Hostinné,,aut.st.</v>
          </cell>
          <cell r="G5425" t="str">
            <v>08:00</v>
          </cell>
          <cell r="H5425" t="str">
            <v>Rudník,,pošta</v>
          </cell>
          <cell r="I5425">
            <v>203</v>
          </cell>
          <cell r="J5425">
            <v>6</v>
          </cell>
          <cell r="K5425">
            <v>1218</v>
          </cell>
          <cell r="L5425">
            <v>152</v>
          </cell>
          <cell r="M5425" t="str">
            <v>X vzdy</v>
          </cell>
          <cell r="N5425" t="str">
            <v>OSNADO</v>
          </cell>
        </row>
        <row r="5426">
          <cell r="D5426" t="str">
            <v>690860/17</v>
          </cell>
          <cell r="E5426" t="str">
            <v>11:01</v>
          </cell>
          <cell r="F5426" t="str">
            <v>Rudník,,pošta</v>
          </cell>
          <cell r="G5426" t="str">
            <v>11:46</v>
          </cell>
          <cell r="H5426" t="str">
            <v>Mostek,,aut.st.</v>
          </cell>
          <cell r="I5426">
            <v>255</v>
          </cell>
          <cell r="J5426">
            <v>20</v>
          </cell>
          <cell r="K5426">
            <v>5100</v>
          </cell>
          <cell r="L5426">
            <v>200</v>
          </cell>
          <cell r="M5426" t="str">
            <v>X vzdy</v>
          </cell>
          <cell r="N5426" t="str">
            <v>OSNADO</v>
          </cell>
        </row>
        <row r="5427">
          <cell r="D5427" t="str">
            <v>690860/18</v>
          </cell>
          <cell r="E5427" t="str">
            <v>07:32</v>
          </cell>
          <cell r="F5427" t="str">
            <v>Mostek,,aut.st.</v>
          </cell>
          <cell r="G5427" t="str">
            <v>07:49</v>
          </cell>
          <cell r="H5427" t="str">
            <v>Hostinné,,aut.st.</v>
          </cell>
          <cell r="I5427">
            <v>198</v>
          </cell>
          <cell r="J5427">
            <v>11</v>
          </cell>
          <cell r="K5427">
            <v>2178</v>
          </cell>
          <cell r="L5427">
            <v>152</v>
          </cell>
          <cell r="M5427" t="str">
            <v>X vzdy</v>
          </cell>
          <cell r="N5427" t="str">
            <v>OSNADO</v>
          </cell>
        </row>
        <row r="5428">
          <cell r="D5428" t="str">
            <v>690860/19</v>
          </cell>
          <cell r="E5428" t="str">
            <v>13:03</v>
          </cell>
          <cell r="F5428" t="str">
            <v>Rudník,,pošta</v>
          </cell>
          <cell r="G5428" t="str">
            <v>13:28</v>
          </cell>
          <cell r="H5428" t="str">
            <v>Čermná,,ObÚ</v>
          </cell>
          <cell r="I5428">
            <v>255</v>
          </cell>
          <cell r="J5428">
            <v>11</v>
          </cell>
          <cell r="K5428">
            <v>2805</v>
          </cell>
          <cell r="L5428">
            <v>200</v>
          </cell>
          <cell r="M5428" t="str">
            <v>X vzdy</v>
          </cell>
          <cell r="N5428" t="str">
            <v>OSNADO</v>
          </cell>
        </row>
        <row r="5429">
          <cell r="D5429" t="str">
            <v>690860/20</v>
          </cell>
          <cell r="E5429" t="str">
            <v>08:38</v>
          </cell>
          <cell r="F5429" t="str">
            <v>Hostinné,,aut.st.</v>
          </cell>
          <cell r="G5429" t="str">
            <v>08:55</v>
          </cell>
          <cell r="H5429" t="str">
            <v>Rudník,,pošta</v>
          </cell>
          <cell r="I5429">
            <v>255</v>
          </cell>
          <cell r="J5429">
            <v>9</v>
          </cell>
          <cell r="K5429">
            <v>2295</v>
          </cell>
          <cell r="L5429">
            <v>200</v>
          </cell>
          <cell r="M5429" t="str">
            <v>X vzdy</v>
          </cell>
          <cell r="N5429" t="str">
            <v>OSNADO</v>
          </cell>
        </row>
        <row r="5430">
          <cell r="D5430" t="str">
            <v>690860/21</v>
          </cell>
          <cell r="E5430" t="str">
            <v>13:29</v>
          </cell>
          <cell r="F5430" t="str">
            <v>Rudník,,škola</v>
          </cell>
          <cell r="G5430" t="str">
            <v>13:42</v>
          </cell>
          <cell r="H5430" t="str">
            <v>Hostinné,,žel.st.</v>
          </cell>
          <cell r="I5430">
            <v>255</v>
          </cell>
          <cell r="J5430">
            <v>6</v>
          </cell>
          <cell r="K5430">
            <v>1530</v>
          </cell>
          <cell r="L5430">
            <v>200</v>
          </cell>
          <cell r="M5430" t="str">
            <v>X vzdy</v>
          </cell>
          <cell r="N5430" t="str">
            <v>OSNADO</v>
          </cell>
        </row>
        <row r="5431">
          <cell r="D5431" t="str">
            <v>690860/22</v>
          </cell>
          <cell r="E5431" t="str">
            <v>09:57</v>
          </cell>
          <cell r="F5431" t="str">
            <v>Čermná,,konečná</v>
          </cell>
          <cell r="G5431" t="str">
            <v>10:11</v>
          </cell>
          <cell r="H5431" t="str">
            <v>Hostinné,,žel.st.</v>
          </cell>
          <cell r="I5431">
            <v>151</v>
          </cell>
          <cell r="J5431">
            <v>8</v>
          </cell>
          <cell r="K5431">
            <v>1208</v>
          </cell>
          <cell r="L5431">
            <v>118</v>
          </cell>
          <cell r="M5431" t="str">
            <v>135 vzdy</v>
          </cell>
          <cell r="N5431" t="str">
            <v>OSNADO</v>
          </cell>
        </row>
        <row r="5432">
          <cell r="D5432" t="str">
            <v>690860/23</v>
          </cell>
          <cell r="E5432" t="str">
            <v>14:03</v>
          </cell>
          <cell r="F5432" t="str">
            <v>Rudník,,pošta</v>
          </cell>
          <cell r="G5432" t="str">
            <v>14:50</v>
          </cell>
          <cell r="H5432" t="str">
            <v>Čermná,,konečná</v>
          </cell>
          <cell r="I5432">
            <v>255</v>
          </cell>
          <cell r="J5432">
            <v>21</v>
          </cell>
          <cell r="K5432">
            <v>5355</v>
          </cell>
          <cell r="L5432">
            <v>200</v>
          </cell>
          <cell r="M5432" t="str">
            <v>X vzdy</v>
          </cell>
          <cell r="N5432" t="str">
            <v>OSNADO</v>
          </cell>
        </row>
        <row r="5433">
          <cell r="D5433" t="str">
            <v>690860/24</v>
          </cell>
          <cell r="E5433" t="str">
            <v>10:38</v>
          </cell>
          <cell r="F5433" t="str">
            <v>Hostinné,,žel.st.</v>
          </cell>
          <cell r="G5433" t="str">
            <v>10:55</v>
          </cell>
          <cell r="H5433" t="str">
            <v>Rudník,,pošta</v>
          </cell>
          <cell r="I5433">
            <v>255</v>
          </cell>
          <cell r="J5433">
            <v>7</v>
          </cell>
          <cell r="K5433">
            <v>1785</v>
          </cell>
          <cell r="L5433">
            <v>200</v>
          </cell>
          <cell r="M5433" t="str">
            <v>X vzdy</v>
          </cell>
          <cell r="N5433" t="str">
            <v>OSNADO</v>
          </cell>
        </row>
        <row r="5434">
          <cell r="D5434" t="str">
            <v>690860/25</v>
          </cell>
          <cell r="E5434" t="str">
            <v>14:26</v>
          </cell>
          <cell r="F5434" t="str">
            <v>Rudník,,AVON</v>
          </cell>
          <cell r="G5434" t="str">
            <v>15:00</v>
          </cell>
          <cell r="H5434" t="str">
            <v>Mostek,,aut.st.</v>
          </cell>
          <cell r="I5434">
            <v>255</v>
          </cell>
          <cell r="J5434">
            <v>17</v>
          </cell>
          <cell r="K5434">
            <v>4335</v>
          </cell>
          <cell r="L5434">
            <v>200</v>
          </cell>
          <cell r="M5434" t="str">
            <v>X vzdy</v>
          </cell>
          <cell r="N5434" t="str">
            <v>OSNADO</v>
          </cell>
        </row>
        <row r="5435">
          <cell r="D5435" t="str">
            <v>690860/26</v>
          </cell>
          <cell r="E5435" t="str">
            <v>12:21</v>
          </cell>
          <cell r="F5435" t="str">
            <v>Mostek,,aut.st.</v>
          </cell>
          <cell r="G5435" t="str">
            <v>12:55</v>
          </cell>
          <cell r="H5435" t="str">
            <v>Rudník,,pošta</v>
          </cell>
          <cell r="I5435">
            <v>255</v>
          </cell>
          <cell r="J5435">
            <v>17</v>
          </cell>
          <cell r="K5435">
            <v>4335</v>
          </cell>
          <cell r="L5435">
            <v>200</v>
          </cell>
          <cell r="M5435" t="str">
            <v>X vzdy</v>
          </cell>
          <cell r="N5435" t="str">
            <v>OSNADO</v>
          </cell>
        </row>
        <row r="5436">
          <cell r="D5436" t="str">
            <v>690860/27</v>
          </cell>
          <cell r="E5436" t="str">
            <v>15:48</v>
          </cell>
          <cell r="F5436" t="str">
            <v>Rudník,,pošta</v>
          </cell>
          <cell r="G5436" t="str">
            <v>16:02</v>
          </cell>
          <cell r="H5436" t="str">
            <v>Hostinné,,žel.st.</v>
          </cell>
          <cell r="I5436">
            <v>255</v>
          </cell>
          <cell r="J5436">
            <v>7</v>
          </cell>
          <cell r="K5436">
            <v>1785</v>
          </cell>
          <cell r="L5436">
            <v>200</v>
          </cell>
          <cell r="M5436" t="str">
            <v>X vzdy</v>
          </cell>
          <cell r="N5436" t="str">
            <v>OSNADO</v>
          </cell>
        </row>
        <row r="5437">
          <cell r="D5437" t="str">
            <v>690860/28</v>
          </cell>
          <cell r="E5437" t="str">
            <v>13:13</v>
          </cell>
          <cell r="F5437" t="str">
            <v>Hostinné,,aut.st.</v>
          </cell>
          <cell r="G5437" t="str">
            <v>13:28</v>
          </cell>
          <cell r="H5437" t="str">
            <v>Rudník,,škola</v>
          </cell>
          <cell r="I5437">
            <v>255</v>
          </cell>
          <cell r="J5437">
            <v>8</v>
          </cell>
          <cell r="K5437">
            <v>2040</v>
          </cell>
          <cell r="L5437">
            <v>200</v>
          </cell>
          <cell r="M5437" t="str">
            <v>X vzdy</v>
          </cell>
          <cell r="N5437" t="str">
            <v>OSNADO</v>
          </cell>
        </row>
        <row r="5438">
          <cell r="D5438" t="str">
            <v>690860/29</v>
          </cell>
          <cell r="E5438" t="str">
            <v>16:03</v>
          </cell>
          <cell r="F5438" t="str">
            <v>Rudník,,pošta</v>
          </cell>
          <cell r="G5438" t="str">
            <v>16:41</v>
          </cell>
          <cell r="H5438" t="str">
            <v>Mostek,,aut.st.</v>
          </cell>
          <cell r="I5438">
            <v>255</v>
          </cell>
          <cell r="J5438">
            <v>20</v>
          </cell>
          <cell r="K5438">
            <v>5100</v>
          </cell>
          <cell r="L5438">
            <v>200</v>
          </cell>
          <cell r="M5438" t="str">
            <v>X vzdy</v>
          </cell>
          <cell r="N5438" t="str">
            <v>OSNADO</v>
          </cell>
        </row>
        <row r="5439">
          <cell r="D5439" t="str">
            <v>690860/30</v>
          </cell>
          <cell r="E5439" t="str">
            <v>13:29</v>
          </cell>
          <cell r="F5439" t="str">
            <v>Čermná,,ObÚ</v>
          </cell>
          <cell r="G5439" t="str">
            <v>13:55</v>
          </cell>
          <cell r="H5439" t="str">
            <v>Rudník,,pošta</v>
          </cell>
          <cell r="I5439">
            <v>255</v>
          </cell>
          <cell r="J5439">
            <v>11</v>
          </cell>
          <cell r="K5439">
            <v>2805</v>
          </cell>
          <cell r="L5439">
            <v>200</v>
          </cell>
          <cell r="M5439" t="str">
            <v>X vzdy</v>
          </cell>
          <cell r="N5439" t="str">
            <v>OSNADO</v>
          </cell>
        </row>
        <row r="5440">
          <cell r="D5440" t="str">
            <v>690860/31</v>
          </cell>
          <cell r="E5440" t="str">
            <v>17:03</v>
          </cell>
          <cell r="F5440" t="str">
            <v>Rudník,,pošta</v>
          </cell>
          <cell r="G5440" t="str">
            <v>17:46</v>
          </cell>
          <cell r="H5440" t="str">
            <v>Čermná,,konečná</v>
          </cell>
          <cell r="I5440">
            <v>255</v>
          </cell>
          <cell r="J5440">
            <v>18</v>
          </cell>
          <cell r="K5440">
            <v>4590</v>
          </cell>
          <cell r="L5440">
            <v>200</v>
          </cell>
          <cell r="M5440" t="str">
            <v>X vzdy</v>
          </cell>
          <cell r="N5440" t="str">
            <v>OSNADO</v>
          </cell>
        </row>
        <row r="5441">
          <cell r="D5441" t="str">
            <v>690860/32</v>
          </cell>
          <cell r="E5441" t="str">
            <v>14:09</v>
          </cell>
          <cell r="F5441" t="str">
            <v>Hostinné,,žel.st.</v>
          </cell>
          <cell r="G5441" t="str">
            <v>14:25</v>
          </cell>
          <cell r="H5441" t="str">
            <v>Rudník,,AVON</v>
          </cell>
          <cell r="I5441">
            <v>255</v>
          </cell>
          <cell r="J5441">
            <v>7</v>
          </cell>
          <cell r="K5441">
            <v>1785</v>
          </cell>
          <cell r="L5441">
            <v>200</v>
          </cell>
          <cell r="M5441" t="str">
            <v>X vzdy</v>
          </cell>
          <cell r="N5441" t="str">
            <v>OSNADO</v>
          </cell>
        </row>
        <row r="5442">
          <cell r="D5442" t="str">
            <v>690860/33</v>
          </cell>
          <cell r="E5442" t="str">
            <v>18:03</v>
          </cell>
          <cell r="F5442" t="str">
            <v>Rudník,,pošta</v>
          </cell>
          <cell r="G5442" t="str">
            <v>18:20</v>
          </cell>
          <cell r="H5442" t="str">
            <v>Hostinné,,aut.st.</v>
          </cell>
          <cell r="I5442">
            <v>255</v>
          </cell>
          <cell r="J5442">
            <v>9</v>
          </cell>
          <cell r="K5442">
            <v>2295</v>
          </cell>
          <cell r="L5442">
            <v>200</v>
          </cell>
          <cell r="M5442" t="str">
            <v>X vzdy</v>
          </cell>
          <cell r="N5442" t="str">
            <v>OSNADO</v>
          </cell>
        </row>
        <row r="5443">
          <cell r="D5443" t="str">
            <v>690860/34</v>
          </cell>
          <cell r="E5443" t="str">
            <v>14:53</v>
          </cell>
          <cell r="F5443" t="str">
            <v>Čermná,,konečná</v>
          </cell>
          <cell r="G5443" t="str">
            <v>15:25</v>
          </cell>
          <cell r="H5443" t="str">
            <v>Rudník,,pošta</v>
          </cell>
          <cell r="I5443">
            <v>255</v>
          </cell>
          <cell r="J5443">
            <v>15</v>
          </cell>
          <cell r="K5443">
            <v>3825</v>
          </cell>
          <cell r="L5443">
            <v>200</v>
          </cell>
          <cell r="M5443" t="str">
            <v>X vzdy</v>
          </cell>
          <cell r="N5443" t="str">
            <v>OSNADO</v>
          </cell>
        </row>
        <row r="5444">
          <cell r="D5444" t="str">
            <v>690860/35</v>
          </cell>
          <cell r="E5444" t="str">
            <v>21:03</v>
          </cell>
          <cell r="F5444" t="str">
            <v>Rudník,,pošta</v>
          </cell>
          <cell r="G5444" t="str">
            <v>21:11</v>
          </cell>
          <cell r="H5444" t="str">
            <v>Hostinné,,aut.st.</v>
          </cell>
          <cell r="I5444">
            <v>255</v>
          </cell>
          <cell r="J5444">
            <v>6</v>
          </cell>
          <cell r="K5444">
            <v>1530</v>
          </cell>
          <cell r="L5444">
            <v>200</v>
          </cell>
          <cell r="M5444" t="str">
            <v>X vzdy</v>
          </cell>
          <cell r="N5444" t="str">
            <v>OSNADO</v>
          </cell>
        </row>
        <row r="5445">
          <cell r="D5445" t="str">
            <v>690860/36</v>
          </cell>
          <cell r="E5445" t="str">
            <v>15:21</v>
          </cell>
          <cell r="F5445" t="str">
            <v>Mostek,,aut.st.</v>
          </cell>
          <cell r="G5445" t="str">
            <v>15:55</v>
          </cell>
          <cell r="H5445" t="str">
            <v>Rudník,,pošta</v>
          </cell>
          <cell r="I5445">
            <v>255</v>
          </cell>
          <cell r="J5445">
            <v>17</v>
          </cell>
          <cell r="K5445">
            <v>4335</v>
          </cell>
          <cell r="L5445">
            <v>200</v>
          </cell>
          <cell r="M5445" t="str">
            <v>X vzdy</v>
          </cell>
          <cell r="N5445" t="str">
            <v>OSNADO</v>
          </cell>
        </row>
        <row r="5446">
          <cell r="D5446" t="str">
            <v>690860/37</v>
          </cell>
          <cell r="E5446" t="str">
            <v>22:00</v>
          </cell>
          <cell r="F5446" t="str">
            <v>Rudník,,AVON</v>
          </cell>
          <cell r="G5446" t="str">
            <v>22:15</v>
          </cell>
          <cell r="H5446" t="str">
            <v>Hostinné,,žel.st.</v>
          </cell>
          <cell r="I5446">
            <v>255</v>
          </cell>
          <cell r="J5446">
            <v>7</v>
          </cell>
          <cell r="K5446">
            <v>1785</v>
          </cell>
          <cell r="L5446">
            <v>200</v>
          </cell>
          <cell r="M5446" t="str">
            <v>X vzdy</v>
          </cell>
          <cell r="N5446" t="str">
            <v>OSNADO</v>
          </cell>
        </row>
        <row r="5447">
          <cell r="D5447" t="str">
            <v>690860/38</v>
          </cell>
          <cell r="E5447" t="str">
            <v>16:38</v>
          </cell>
          <cell r="F5447" t="str">
            <v>Hostinné,,žel.st.</v>
          </cell>
          <cell r="G5447" t="str">
            <v>16:55</v>
          </cell>
          <cell r="H5447" t="str">
            <v>Rudník,,pošta</v>
          </cell>
          <cell r="I5447">
            <v>255</v>
          </cell>
          <cell r="J5447">
            <v>7</v>
          </cell>
          <cell r="K5447">
            <v>1785</v>
          </cell>
          <cell r="L5447">
            <v>200</v>
          </cell>
          <cell r="M5447" t="str">
            <v>X vzdy</v>
          </cell>
          <cell r="N5447" t="str">
            <v>OSNADO</v>
          </cell>
        </row>
        <row r="5448">
          <cell r="D5448" t="str">
            <v>690860/39</v>
          </cell>
          <cell r="E5448" t="str">
            <v>22:58</v>
          </cell>
          <cell r="F5448" t="str">
            <v>Rudník,,pošta</v>
          </cell>
          <cell r="G5448" t="str">
            <v>23:09</v>
          </cell>
          <cell r="H5448" t="str">
            <v>Hostinné,,aut.st.</v>
          </cell>
          <cell r="I5448">
            <v>255</v>
          </cell>
          <cell r="J5448">
            <v>6</v>
          </cell>
          <cell r="K5448">
            <v>1530</v>
          </cell>
          <cell r="L5448">
            <v>200</v>
          </cell>
          <cell r="M5448" t="str">
            <v>X vzdy</v>
          </cell>
          <cell r="N5448" t="str">
            <v>OSNADO</v>
          </cell>
        </row>
        <row r="5449">
          <cell r="D5449" t="str">
            <v>690860/40</v>
          </cell>
          <cell r="E5449" t="str">
            <v>17:21</v>
          </cell>
          <cell r="F5449" t="str">
            <v>Mostek,,aut.st.</v>
          </cell>
          <cell r="G5449" t="str">
            <v>17:55</v>
          </cell>
          <cell r="H5449" t="str">
            <v>Rudník,,pošta</v>
          </cell>
          <cell r="I5449">
            <v>255</v>
          </cell>
          <cell r="J5449">
            <v>17</v>
          </cell>
          <cell r="K5449">
            <v>4335</v>
          </cell>
          <cell r="L5449">
            <v>200</v>
          </cell>
          <cell r="M5449" t="str">
            <v>X vzdy</v>
          </cell>
          <cell r="N5449" t="str">
            <v>OSNADO</v>
          </cell>
        </row>
        <row r="5450">
          <cell r="D5450" t="str">
            <v>690860/41</v>
          </cell>
          <cell r="E5450" t="str">
            <v>07:18</v>
          </cell>
          <cell r="F5450" t="str">
            <v>Hostinné,,žel.st.</v>
          </cell>
          <cell r="G5450" t="str">
            <v>07:30</v>
          </cell>
          <cell r="H5450" t="str">
            <v>Mostek,,aut.st.</v>
          </cell>
          <cell r="I5450">
            <v>198</v>
          </cell>
          <cell r="J5450">
            <v>10</v>
          </cell>
          <cell r="K5450">
            <v>1980</v>
          </cell>
          <cell r="L5450">
            <v>152</v>
          </cell>
          <cell r="M5450" t="str">
            <v>X vzdy</v>
          </cell>
          <cell r="N5450" t="str">
            <v>OSNADO</v>
          </cell>
        </row>
        <row r="5451">
          <cell r="D5451" t="str">
            <v>690860/42</v>
          </cell>
          <cell r="E5451" t="str">
            <v>17:57</v>
          </cell>
          <cell r="F5451" t="str">
            <v>Čermná,,konečná</v>
          </cell>
          <cell r="G5451" t="str">
            <v>18:55</v>
          </cell>
          <cell r="H5451" t="str">
            <v>Rudník,,pošta</v>
          </cell>
          <cell r="I5451">
            <v>255</v>
          </cell>
          <cell r="J5451">
            <v>15</v>
          </cell>
          <cell r="K5451">
            <v>3825</v>
          </cell>
          <cell r="L5451">
            <v>200</v>
          </cell>
          <cell r="M5451" t="str">
            <v>X vzdy</v>
          </cell>
          <cell r="N5451" t="str">
            <v>OSNADO</v>
          </cell>
        </row>
        <row r="5452">
          <cell r="D5452" t="str">
            <v>690860/46</v>
          </cell>
          <cell r="E5452" t="str">
            <v>21:18</v>
          </cell>
          <cell r="F5452" t="str">
            <v>Hostinné,,aut.st.</v>
          </cell>
          <cell r="G5452" t="str">
            <v>21:30</v>
          </cell>
          <cell r="H5452" t="str">
            <v>Rudník,,AVON</v>
          </cell>
          <cell r="I5452">
            <v>255</v>
          </cell>
          <cell r="J5452">
            <v>6</v>
          </cell>
          <cell r="K5452">
            <v>1530</v>
          </cell>
          <cell r="L5452">
            <v>200</v>
          </cell>
          <cell r="M5452" t="str">
            <v>X vzdy</v>
          </cell>
          <cell r="N5452" t="str">
            <v>OSNADO</v>
          </cell>
        </row>
        <row r="5453">
          <cell r="D5453" t="str">
            <v>690860/48</v>
          </cell>
          <cell r="E5453" t="str">
            <v>22:15</v>
          </cell>
          <cell r="F5453" t="str">
            <v>Hostinné,,žel.st.</v>
          </cell>
          <cell r="G5453" t="str">
            <v>22:29</v>
          </cell>
          <cell r="H5453" t="str">
            <v>Rudník,,pošta</v>
          </cell>
          <cell r="I5453">
            <v>255</v>
          </cell>
          <cell r="J5453">
            <v>7</v>
          </cell>
          <cell r="K5453">
            <v>1785</v>
          </cell>
          <cell r="L5453">
            <v>200</v>
          </cell>
          <cell r="M5453" t="str">
            <v>X vzdy</v>
          </cell>
          <cell r="N5453" t="str">
            <v>OSNADO</v>
          </cell>
        </row>
        <row r="5454">
          <cell r="D5454" t="str">
            <v>690870/1</v>
          </cell>
          <cell r="E5454" t="str">
            <v>15:30</v>
          </cell>
          <cell r="F5454" t="str">
            <v>Špindlerův Mlýn,,aut.st.</v>
          </cell>
          <cell r="G5454" t="str">
            <v>16:45</v>
          </cell>
          <cell r="H5454" t="str">
            <v>Trutnov,,aut.nádr.</v>
          </cell>
          <cell r="I5454">
            <v>16</v>
          </cell>
          <cell r="J5454">
            <v>48</v>
          </cell>
          <cell r="K5454">
            <v>768</v>
          </cell>
          <cell r="L5454">
            <v>2</v>
          </cell>
          <cell r="M5454" t="str">
            <v>6 vzdy</v>
          </cell>
          <cell r="N5454" t="str">
            <v>OSNADO</v>
          </cell>
        </row>
        <row r="5455">
          <cell r="D5455" t="str">
            <v>690880/1</v>
          </cell>
          <cell r="E5455" t="str">
            <v>17:37</v>
          </cell>
          <cell r="F5455" t="str">
            <v>Vrchlabí,,aut.nádr.</v>
          </cell>
          <cell r="G5455" t="str">
            <v>17:56</v>
          </cell>
          <cell r="H5455" t="str">
            <v>Rudník,,pošta</v>
          </cell>
          <cell r="I5455">
            <v>255</v>
          </cell>
          <cell r="J5455">
            <v>12</v>
          </cell>
          <cell r="K5455">
            <v>3060</v>
          </cell>
          <cell r="L5455">
            <v>200</v>
          </cell>
          <cell r="M5455" t="str">
            <v>X vzdy</v>
          </cell>
          <cell r="N5455" t="str">
            <v>OSNADO</v>
          </cell>
        </row>
        <row r="5456">
          <cell r="D5456" t="str">
            <v>690880/2</v>
          </cell>
          <cell r="E5456" t="str">
            <v>04:48</v>
          </cell>
          <cell r="F5456" t="str">
            <v>Rudník,,Leopoldov</v>
          </cell>
          <cell r="G5456" t="str">
            <v>05:08</v>
          </cell>
          <cell r="H5456" t="str">
            <v>Vrchlabí,,aut.nádr.</v>
          </cell>
          <cell r="I5456">
            <v>255</v>
          </cell>
          <cell r="J5456">
            <v>13</v>
          </cell>
          <cell r="K5456">
            <v>3315</v>
          </cell>
          <cell r="L5456">
            <v>200</v>
          </cell>
          <cell r="M5456" t="str">
            <v>X vzdy</v>
          </cell>
          <cell r="N5456" t="str">
            <v>OSNADO</v>
          </cell>
        </row>
        <row r="5457">
          <cell r="D5457" t="str">
            <v>690890/1</v>
          </cell>
          <cell r="E5457" t="str">
            <v>05:10</v>
          </cell>
          <cell r="F5457" t="str">
            <v>Hostinné,,aut.st.</v>
          </cell>
          <cell r="G5457" t="str">
            <v>05:45</v>
          </cell>
          <cell r="H5457" t="str">
            <v>Vrchlabí,,Tesla</v>
          </cell>
          <cell r="I5457">
            <v>255</v>
          </cell>
          <cell r="J5457">
            <v>18</v>
          </cell>
          <cell r="K5457">
            <v>4590</v>
          </cell>
          <cell r="L5457">
            <v>200</v>
          </cell>
          <cell r="M5457" t="str">
            <v>X vzdy</v>
          </cell>
          <cell r="N5457" t="str">
            <v>OSNADO</v>
          </cell>
        </row>
        <row r="5458">
          <cell r="D5458" t="str">
            <v>690890/2</v>
          </cell>
          <cell r="E5458" t="str">
            <v>06:12</v>
          </cell>
          <cell r="F5458" t="str">
            <v>Vrchlabí,,Tesla</v>
          </cell>
          <cell r="G5458" t="str">
            <v>06:51</v>
          </cell>
          <cell r="H5458" t="str">
            <v>Hostinné,,aut.st.</v>
          </cell>
          <cell r="I5458">
            <v>203</v>
          </cell>
          <cell r="J5458">
            <v>18</v>
          </cell>
          <cell r="K5458">
            <v>3654</v>
          </cell>
          <cell r="L5458">
            <v>152</v>
          </cell>
          <cell r="M5458" t="str">
            <v>X vzdy</v>
          </cell>
          <cell r="N5458" t="str">
            <v>OSNADO</v>
          </cell>
        </row>
        <row r="5459">
          <cell r="D5459" t="str">
            <v>690890/3</v>
          </cell>
          <cell r="E5459" t="str">
            <v>07:00</v>
          </cell>
          <cell r="F5459" t="str">
            <v>Hostinné,,aut.st.</v>
          </cell>
          <cell r="G5459" t="str">
            <v>07:29</v>
          </cell>
          <cell r="H5459" t="str">
            <v>Vrchlabí,,aut.nádr.</v>
          </cell>
          <cell r="I5459">
            <v>203</v>
          </cell>
          <cell r="J5459">
            <v>15</v>
          </cell>
          <cell r="K5459">
            <v>3045</v>
          </cell>
          <cell r="L5459">
            <v>152</v>
          </cell>
          <cell r="M5459" t="str">
            <v>X vzdy</v>
          </cell>
          <cell r="N5459" t="str">
            <v>OSNADO</v>
          </cell>
        </row>
        <row r="5460">
          <cell r="D5460" t="str">
            <v>690890/4</v>
          </cell>
          <cell r="E5460" t="str">
            <v>14:09</v>
          </cell>
          <cell r="F5460" t="str">
            <v>Vrchlabí,,Tesla</v>
          </cell>
          <cell r="G5460" t="str">
            <v>14:44</v>
          </cell>
          <cell r="H5460" t="str">
            <v>Hostinné,,aut.st.</v>
          </cell>
          <cell r="I5460">
            <v>255</v>
          </cell>
          <cell r="J5460">
            <v>18</v>
          </cell>
          <cell r="K5460">
            <v>4590</v>
          </cell>
          <cell r="L5460">
            <v>200</v>
          </cell>
          <cell r="M5460" t="str">
            <v>X vzdy</v>
          </cell>
          <cell r="N5460" t="str">
            <v>OSNADO</v>
          </cell>
        </row>
        <row r="5461">
          <cell r="D5461" t="str">
            <v>690890/5</v>
          </cell>
          <cell r="E5461" t="str">
            <v>12:55</v>
          </cell>
          <cell r="F5461" t="str">
            <v>Hostinné,,aut.st.</v>
          </cell>
          <cell r="G5461" t="str">
            <v>13:24</v>
          </cell>
          <cell r="H5461" t="str">
            <v>Vrchlabí,,aut.nádr.</v>
          </cell>
          <cell r="I5461">
            <v>255</v>
          </cell>
          <cell r="J5461">
            <v>15</v>
          </cell>
          <cell r="K5461">
            <v>3825</v>
          </cell>
          <cell r="L5461">
            <v>200</v>
          </cell>
          <cell r="M5461" t="str">
            <v>X vzdy</v>
          </cell>
          <cell r="N5461" t="str">
            <v>OSNADO</v>
          </cell>
        </row>
        <row r="5462">
          <cell r="D5462" t="str">
            <v>690890/6</v>
          </cell>
          <cell r="E5462" t="str">
            <v>19:45</v>
          </cell>
          <cell r="F5462" t="str">
            <v>Vrchlabí,,aut.nádr.</v>
          </cell>
          <cell r="G5462" t="str">
            <v>20:08</v>
          </cell>
          <cell r="H5462" t="str">
            <v>Hostinné,,aut.st.</v>
          </cell>
          <cell r="I5462">
            <v>255</v>
          </cell>
          <cell r="J5462">
            <v>15</v>
          </cell>
          <cell r="K5462">
            <v>3825</v>
          </cell>
          <cell r="L5462">
            <v>200</v>
          </cell>
          <cell r="M5462" t="str">
            <v>X vzdy</v>
          </cell>
          <cell r="N5462" t="str">
            <v>OSNADO</v>
          </cell>
        </row>
        <row r="5463">
          <cell r="D5463" t="str">
            <v>690890/7</v>
          </cell>
          <cell r="E5463" t="str">
            <v>13:31</v>
          </cell>
          <cell r="F5463" t="str">
            <v>Vrchlabí,,aut.nádr.</v>
          </cell>
          <cell r="G5463" t="str">
            <v>13:38</v>
          </cell>
          <cell r="H5463" t="str">
            <v>Vrchlabí,,Tesla</v>
          </cell>
          <cell r="I5463">
            <v>255</v>
          </cell>
          <cell r="J5463">
            <v>3</v>
          </cell>
          <cell r="K5463">
            <v>765</v>
          </cell>
          <cell r="L5463">
            <v>200</v>
          </cell>
          <cell r="M5463" t="str">
            <v>X vzdy</v>
          </cell>
          <cell r="N5463" t="str">
            <v>OSNADO</v>
          </cell>
        </row>
        <row r="5464">
          <cell r="D5464" t="str">
            <v>690890/9</v>
          </cell>
          <cell r="E5464" t="str">
            <v>14:50</v>
          </cell>
          <cell r="F5464" t="str">
            <v>Hostinné,,aut.st.</v>
          </cell>
          <cell r="G5464" t="str">
            <v>15:19</v>
          </cell>
          <cell r="H5464" t="str">
            <v>Vrchlabí,,aut.nádr.</v>
          </cell>
          <cell r="I5464">
            <v>255</v>
          </cell>
          <cell r="J5464">
            <v>15</v>
          </cell>
          <cell r="K5464">
            <v>3825</v>
          </cell>
          <cell r="L5464">
            <v>200</v>
          </cell>
          <cell r="M5464" t="str">
            <v>X vzdy</v>
          </cell>
          <cell r="N5464" t="str">
            <v>OSNADO</v>
          </cell>
        </row>
        <row r="5465">
          <cell r="D5465" t="str">
            <v>690890/10</v>
          </cell>
          <cell r="E5465" t="str">
            <v>06:12</v>
          </cell>
          <cell r="F5465" t="str">
            <v>Vrchlabí,,Tesla</v>
          </cell>
          <cell r="G5465" t="str">
            <v>06:19</v>
          </cell>
          <cell r="H5465" t="str">
            <v>Vrchlabí,,aut.nádr.</v>
          </cell>
          <cell r="I5465">
            <v>52</v>
          </cell>
          <cell r="J5465">
            <v>3</v>
          </cell>
          <cell r="K5465">
            <v>156</v>
          </cell>
          <cell r="L5465">
            <v>48</v>
          </cell>
          <cell r="M5465" t="str">
            <v>X vzdy</v>
          </cell>
          <cell r="N5465" t="str">
            <v>OSNADO</v>
          </cell>
        </row>
        <row r="5466">
          <cell r="D5466" t="str">
            <v>690900/1</v>
          </cell>
          <cell r="E5466" t="str">
            <v>06:31</v>
          </cell>
          <cell r="F5466" t="str">
            <v>Vrchlabí,,aut.nádr.</v>
          </cell>
          <cell r="G5466" t="str">
            <v>06:58</v>
          </cell>
          <cell r="H5466" t="str">
            <v>Nová Paka,,aut.nádr.</v>
          </cell>
          <cell r="I5466">
            <v>255</v>
          </cell>
          <cell r="J5466">
            <v>13</v>
          </cell>
          <cell r="K5466">
            <v>3315</v>
          </cell>
          <cell r="L5466">
            <v>200</v>
          </cell>
          <cell r="M5466" t="str">
            <v>X vzdy</v>
          </cell>
          <cell r="N5466" t="str">
            <v>OSNADO</v>
          </cell>
        </row>
        <row r="5467">
          <cell r="D5467" t="str">
            <v>690900/2</v>
          </cell>
          <cell r="E5467" t="str">
            <v>04:50</v>
          </cell>
          <cell r="F5467" t="str">
            <v>Nová Paka,,aut.nádr.</v>
          </cell>
          <cell r="G5467" t="str">
            <v>05:25</v>
          </cell>
          <cell r="H5467" t="str">
            <v>Vrchlabí,,aut.nádr.</v>
          </cell>
          <cell r="I5467">
            <v>255</v>
          </cell>
          <cell r="J5467">
            <v>13</v>
          </cell>
          <cell r="K5467">
            <v>3315</v>
          </cell>
          <cell r="L5467">
            <v>200</v>
          </cell>
          <cell r="M5467" t="str">
            <v>X vzdy</v>
          </cell>
          <cell r="N5467" t="str">
            <v>OSNADO</v>
          </cell>
        </row>
        <row r="5468">
          <cell r="D5468" t="str">
            <v>690900/3</v>
          </cell>
          <cell r="E5468" t="str">
            <v>18:31</v>
          </cell>
          <cell r="F5468" t="str">
            <v>Vrchlabí,,aut.nádr.</v>
          </cell>
          <cell r="G5468" t="str">
            <v>19:05</v>
          </cell>
          <cell r="H5468" t="str">
            <v>Nová Paka,,aut.nádr.</v>
          </cell>
          <cell r="I5468">
            <v>255</v>
          </cell>
          <cell r="J5468">
            <v>13</v>
          </cell>
          <cell r="K5468">
            <v>3315</v>
          </cell>
          <cell r="L5468">
            <v>200</v>
          </cell>
          <cell r="M5468" t="str">
            <v>X vzdy</v>
          </cell>
          <cell r="N5468" t="str">
            <v>OSNADO</v>
          </cell>
        </row>
        <row r="5469">
          <cell r="D5469" t="str">
            <v>690900/4</v>
          </cell>
          <cell r="E5469" t="str">
            <v>07:05</v>
          </cell>
          <cell r="F5469" t="str">
            <v>Nová Paka,,aut.nádr.</v>
          </cell>
          <cell r="G5469" t="str">
            <v>07:37</v>
          </cell>
          <cell r="H5469" t="str">
            <v>Vrchlabí,,aut.nádr.</v>
          </cell>
          <cell r="I5469">
            <v>255</v>
          </cell>
          <cell r="J5469">
            <v>13</v>
          </cell>
          <cell r="K5469">
            <v>3315</v>
          </cell>
          <cell r="L5469">
            <v>200</v>
          </cell>
          <cell r="M5469" t="str">
            <v>X vzdy</v>
          </cell>
          <cell r="N5469" t="str">
            <v>OSNADO</v>
          </cell>
        </row>
        <row r="5470">
          <cell r="D5470" t="str">
            <v>690940/5</v>
          </cell>
          <cell r="E5470" t="str">
            <v>05:30</v>
          </cell>
          <cell r="F5470" t="str">
            <v>Vrchlabí,,aut.nádr.</v>
          </cell>
          <cell r="G5470" t="str">
            <v>09:55</v>
          </cell>
          <cell r="H5470" t="str">
            <v>Ústí n.L.,,Malá Hradební</v>
          </cell>
          <cell r="I5470">
            <v>255</v>
          </cell>
          <cell r="J5470">
            <v>2</v>
          </cell>
          <cell r="K5470">
            <v>510</v>
          </cell>
          <cell r="L5470">
            <v>200</v>
          </cell>
          <cell r="M5470" t="str">
            <v>X vzdy</v>
          </cell>
          <cell r="N5470" t="str">
            <v>BusLine</v>
          </cell>
        </row>
        <row r="5471">
          <cell r="D5471" t="str">
            <v>690940/6</v>
          </cell>
          <cell r="E5471" t="str">
            <v>13:00</v>
          </cell>
          <cell r="F5471" t="str">
            <v>Ústí n.L.,,Malá Hradební</v>
          </cell>
          <cell r="G5471" t="str">
            <v>17:40</v>
          </cell>
          <cell r="H5471" t="str">
            <v>Vrchlabí,,aut.nádr.</v>
          </cell>
          <cell r="I5471">
            <v>255</v>
          </cell>
          <cell r="J5471">
            <v>2</v>
          </cell>
          <cell r="K5471">
            <v>510</v>
          </cell>
          <cell r="L5471">
            <v>200</v>
          </cell>
          <cell r="M5471" t="str">
            <v>X vzdy</v>
          </cell>
          <cell r="N5471" t="str">
            <v>BusLine</v>
          </cell>
        </row>
        <row r="5472">
          <cell r="D5472" t="str">
            <v>690940/9</v>
          </cell>
          <cell r="E5472" t="str">
            <v>05:30</v>
          </cell>
          <cell r="F5472" t="str">
            <v>Vrchlabí,,aut.nádr.</v>
          </cell>
          <cell r="G5472" t="str">
            <v>09:55</v>
          </cell>
          <cell r="H5472" t="str">
            <v>Ústí n.L.,,Malá Hradební</v>
          </cell>
          <cell r="I5472">
            <v>114</v>
          </cell>
          <cell r="J5472">
            <v>2</v>
          </cell>
          <cell r="K5472">
            <v>228</v>
          </cell>
          <cell r="L5472">
            <v>87</v>
          </cell>
          <cell r="M5472" t="str">
            <v>6+ vzdy</v>
          </cell>
          <cell r="N5472" t="str">
            <v>BusLine</v>
          </cell>
        </row>
        <row r="5473">
          <cell r="D5473" t="str">
            <v>690940/10</v>
          </cell>
          <cell r="E5473" t="str">
            <v>13:00</v>
          </cell>
          <cell r="F5473" t="str">
            <v>Ústí n.L.,,Malá Hradební</v>
          </cell>
          <cell r="G5473" t="str">
            <v>17:40</v>
          </cell>
          <cell r="H5473" t="str">
            <v>Vrchlabí,,aut.nádr.</v>
          </cell>
          <cell r="I5473">
            <v>114</v>
          </cell>
          <cell r="J5473">
            <v>2</v>
          </cell>
          <cell r="K5473">
            <v>228</v>
          </cell>
          <cell r="L5473">
            <v>87</v>
          </cell>
          <cell r="M5473" t="str">
            <v>6+ vzdy</v>
          </cell>
          <cell r="N5473" t="str">
            <v>BusLine</v>
          </cell>
        </row>
        <row r="5474">
          <cell r="D5474" t="str">
            <v>690940/11</v>
          </cell>
          <cell r="E5474" t="str">
            <v>15:00</v>
          </cell>
          <cell r="F5474" t="str">
            <v>Trutnov,,aut.nádr.</v>
          </cell>
          <cell r="G5474" t="str">
            <v>20:15</v>
          </cell>
          <cell r="H5474" t="str">
            <v>Ústí n.L.,,Malá Hradební</v>
          </cell>
          <cell r="I5474">
            <v>52</v>
          </cell>
          <cell r="J5474">
            <v>30</v>
          </cell>
          <cell r="K5474">
            <v>1560</v>
          </cell>
          <cell r="L5474">
            <v>41</v>
          </cell>
          <cell r="M5474" t="str">
            <v>+ vzdy</v>
          </cell>
          <cell r="N5474" t="str">
            <v>BusLine</v>
          </cell>
        </row>
        <row r="5475">
          <cell r="D5475" t="str">
            <v>690940/12</v>
          </cell>
          <cell r="E5475" t="str">
            <v>06:40</v>
          </cell>
          <cell r="F5475" t="str">
            <v>Liberec,,aut.nádr.</v>
          </cell>
          <cell r="G5475" t="str">
            <v>08:40</v>
          </cell>
          <cell r="H5475" t="str">
            <v>Vrchlabí,,aut.nádr.</v>
          </cell>
          <cell r="I5475">
            <v>63</v>
          </cell>
          <cell r="J5475">
            <v>3</v>
          </cell>
          <cell r="K5475">
            <v>189</v>
          </cell>
          <cell r="L5475">
            <v>46</v>
          </cell>
          <cell r="M5475" t="str">
            <v>6 vzdy</v>
          </cell>
          <cell r="N5475" t="str">
            <v>BusLine</v>
          </cell>
        </row>
        <row r="5476">
          <cell r="D5476" t="str">
            <v>690940/13</v>
          </cell>
          <cell r="E5476" t="str">
            <v>09:50</v>
          </cell>
          <cell r="F5476" t="str">
            <v>Vrchlabí,,aut.nádr.</v>
          </cell>
          <cell r="G5476" t="str">
            <v>11:00</v>
          </cell>
          <cell r="H5476" t="str">
            <v>Tanvald,,centrum</v>
          </cell>
          <cell r="I5476">
            <v>63</v>
          </cell>
          <cell r="J5476">
            <v>3</v>
          </cell>
          <cell r="K5476">
            <v>189</v>
          </cell>
          <cell r="L5476">
            <v>46</v>
          </cell>
          <cell r="M5476" t="str">
            <v>6 vzdy</v>
          </cell>
          <cell r="N5476" t="str">
            <v>BusLine</v>
          </cell>
        </row>
        <row r="5477">
          <cell r="D5477" t="str">
            <v>690940/14</v>
          </cell>
          <cell r="E5477" t="str">
            <v>11:40</v>
          </cell>
          <cell r="F5477" t="str">
            <v>Jablonec n.Nisou,,aut.nádr.</v>
          </cell>
          <cell r="G5477" t="str">
            <v>13:50</v>
          </cell>
          <cell r="H5477" t="str">
            <v>Trutnov,,aut.nádr.</v>
          </cell>
          <cell r="I5477">
            <v>52</v>
          </cell>
          <cell r="J5477">
            <v>29</v>
          </cell>
          <cell r="K5477">
            <v>1508</v>
          </cell>
          <cell r="L5477">
            <v>41</v>
          </cell>
          <cell r="M5477" t="str">
            <v>+ vzdy</v>
          </cell>
          <cell r="N5477" t="str">
            <v>BusLine</v>
          </cell>
        </row>
        <row r="5478">
          <cell r="D5478" t="str">
            <v>690949/1</v>
          </cell>
          <cell r="E5478" t="str">
            <v>04:58</v>
          </cell>
          <cell r="F5478" t="str">
            <v>Benecko,Mrklov,has.zbroj.</v>
          </cell>
          <cell r="G5478" t="str">
            <v>05:25</v>
          </cell>
          <cell r="H5478" t="str">
            <v>Vrchlabí,,automobilka</v>
          </cell>
          <cell r="I5478">
            <v>255</v>
          </cell>
          <cell r="J5478">
            <v>8</v>
          </cell>
          <cell r="K5478">
            <v>2040</v>
          </cell>
          <cell r="L5478">
            <v>200</v>
          </cell>
          <cell r="M5478" t="str">
            <v>X vzdy</v>
          </cell>
          <cell r="N5478" t="str">
            <v>KAD Vrchlabí</v>
          </cell>
        </row>
        <row r="5479">
          <cell r="D5479" t="str">
            <v>690949/3</v>
          </cell>
          <cell r="E5479" t="str">
            <v>06:47</v>
          </cell>
          <cell r="F5479" t="str">
            <v>Benecko,Mrklov,has.zbroj.</v>
          </cell>
          <cell r="G5479" t="str">
            <v>07:09</v>
          </cell>
          <cell r="H5479" t="str">
            <v>Vrchlabí,,aut.nádr.</v>
          </cell>
          <cell r="I5479">
            <v>255</v>
          </cell>
          <cell r="J5479">
            <v>7</v>
          </cell>
          <cell r="K5479">
            <v>1785</v>
          </cell>
          <cell r="L5479">
            <v>200</v>
          </cell>
          <cell r="M5479" t="str">
            <v>X vzdy</v>
          </cell>
          <cell r="N5479" t="str">
            <v>KAD Vrchlabí</v>
          </cell>
        </row>
        <row r="5480">
          <cell r="D5480" t="str">
            <v>690949/4</v>
          </cell>
          <cell r="E5480" t="str">
            <v>06:30</v>
          </cell>
          <cell r="F5480" t="str">
            <v>Vrchlabí,,aut.nádr.</v>
          </cell>
          <cell r="G5480" t="str">
            <v>06:47</v>
          </cell>
          <cell r="H5480" t="str">
            <v>Benecko,Mrklov,has.zbroj.</v>
          </cell>
          <cell r="I5480">
            <v>255</v>
          </cell>
          <cell r="J5480">
            <v>7</v>
          </cell>
          <cell r="K5480">
            <v>1785</v>
          </cell>
          <cell r="L5480">
            <v>200</v>
          </cell>
          <cell r="M5480" t="str">
            <v>X vzdy</v>
          </cell>
          <cell r="N5480" t="str">
            <v>KAD Vrchlabí</v>
          </cell>
        </row>
        <row r="5481">
          <cell r="D5481" t="str">
            <v>690949/5</v>
          </cell>
          <cell r="E5481" t="str">
            <v>08:03</v>
          </cell>
          <cell r="F5481" t="str">
            <v>Benecko,Mrklov,has.zbroj.</v>
          </cell>
          <cell r="G5481" t="str">
            <v>08:25</v>
          </cell>
          <cell r="H5481" t="str">
            <v>Vrchlabí,,aut.nádr.</v>
          </cell>
          <cell r="I5481">
            <v>255</v>
          </cell>
          <cell r="J5481">
            <v>7</v>
          </cell>
          <cell r="K5481">
            <v>1785</v>
          </cell>
          <cell r="L5481">
            <v>200</v>
          </cell>
          <cell r="M5481" t="str">
            <v>X vzdy</v>
          </cell>
          <cell r="N5481" t="str">
            <v>KAD Vrchlabí</v>
          </cell>
        </row>
        <row r="5482">
          <cell r="D5482" t="str">
            <v>690949/6</v>
          </cell>
          <cell r="E5482" t="str">
            <v>07:35</v>
          </cell>
          <cell r="F5482" t="str">
            <v>Vrchlabí,,aut.nádr.</v>
          </cell>
          <cell r="G5482" t="str">
            <v>07:55</v>
          </cell>
          <cell r="H5482" t="str">
            <v>Benecko,Mrklov,has.zbroj.</v>
          </cell>
          <cell r="I5482">
            <v>255</v>
          </cell>
          <cell r="J5482">
            <v>7</v>
          </cell>
          <cell r="K5482">
            <v>1785</v>
          </cell>
          <cell r="L5482">
            <v>200</v>
          </cell>
          <cell r="M5482" t="str">
            <v>X vzdy</v>
          </cell>
          <cell r="N5482" t="str">
            <v>KAD Vrchlabí</v>
          </cell>
        </row>
        <row r="5483">
          <cell r="D5483" t="str">
            <v>690949/7</v>
          </cell>
          <cell r="E5483" t="str">
            <v>12:10</v>
          </cell>
          <cell r="F5483" t="str">
            <v>Benecko,Mrklov,has.zbroj.</v>
          </cell>
          <cell r="G5483" t="str">
            <v>12:32</v>
          </cell>
          <cell r="H5483" t="str">
            <v>Vrchlabí,,aut.nádr.</v>
          </cell>
          <cell r="I5483">
            <v>255</v>
          </cell>
          <cell r="J5483">
            <v>7</v>
          </cell>
          <cell r="K5483">
            <v>1785</v>
          </cell>
          <cell r="L5483">
            <v>200</v>
          </cell>
          <cell r="M5483" t="str">
            <v>X vzdy</v>
          </cell>
          <cell r="N5483" t="str">
            <v>KAD Vrchlabí</v>
          </cell>
        </row>
        <row r="5484">
          <cell r="D5484" t="str">
            <v>690949/8</v>
          </cell>
          <cell r="E5484" t="str">
            <v>11:35</v>
          </cell>
          <cell r="F5484" t="str">
            <v>Vrchlabí,,aut.nádr.</v>
          </cell>
          <cell r="G5484" t="str">
            <v>11:55</v>
          </cell>
          <cell r="H5484" t="str">
            <v>Benecko,Mrklov,has.zbroj.</v>
          </cell>
          <cell r="I5484">
            <v>255</v>
          </cell>
          <cell r="J5484">
            <v>7</v>
          </cell>
          <cell r="K5484">
            <v>1785</v>
          </cell>
          <cell r="L5484">
            <v>200</v>
          </cell>
          <cell r="M5484" t="str">
            <v>X vzdy</v>
          </cell>
          <cell r="N5484" t="str">
            <v>KAD Vrchlabí</v>
          </cell>
        </row>
        <row r="5485">
          <cell r="D5485" t="str">
            <v>690949/9</v>
          </cell>
          <cell r="E5485" t="str">
            <v>15:03</v>
          </cell>
          <cell r="F5485" t="str">
            <v>Benecko,Mrklov,has.zbroj.</v>
          </cell>
          <cell r="G5485" t="str">
            <v>15:25</v>
          </cell>
          <cell r="H5485" t="str">
            <v>Vrchlabí,,aut.nádr.</v>
          </cell>
          <cell r="I5485">
            <v>255</v>
          </cell>
          <cell r="J5485">
            <v>7</v>
          </cell>
          <cell r="K5485">
            <v>1785</v>
          </cell>
          <cell r="L5485">
            <v>200</v>
          </cell>
          <cell r="M5485" t="str">
            <v>X vzdy</v>
          </cell>
          <cell r="N5485" t="str">
            <v>KAD Vrchlabí</v>
          </cell>
        </row>
        <row r="5486">
          <cell r="D5486" t="str">
            <v>690949/10</v>
          </cell>
          <cell r="E5486" t="str">
            <v>14:35</v>
          </cell>
          <cell r="F5486" t="str">
            <v>Vrchlabí,,aut.nádr.</v>
          </cell>
          <cell r="G5486" t="str">
            <v>14:55</v>
          </cell>
          <cell r="H5486" t="str">
            <v>Benecko,Mrklov,has.zbroj.</v>
          </cell>
          <cell r="I5486">
            <v>255</v>
          </cell>
          <cell r="J5486">
            <v>7</v>
          </cell>
          <cell r="K5486">
            <v>1785</v>
          </cell>
          <cell r="L5486">
            <v>200</v>
          </cell>
          <cell r="M5486" t="str">
            <v>X vzdy</v>
          </cell>
          <cell r="N5486" t="str">
            <v>KAD Vrchlabí</v>
          </cell>
        </row>
        <row r="5487">
          <cell r="D5487" t="str">
            <v>690949/11</v>
          </cell>
          <cell r="E5487" t="str">
            <v>17:36</v>
          </cell>
          <cell r="F5487" t="str">
            <v>Benecko,Mrklov,has.zbroj.</v>
          </cell>
          <cell r="G5487" t="str">
            <v>17:58</v>
          </cell>
          <cell r="H5487" t="str">
            <v>Vrchlabí,,aut.nádr.</v>
          </cell>
          <cell r="I5487">
            <v>255</v>
          </cell>
          <cell r="J5487">
            <v>7</v>
          </cell>
          <cell r="K5487">
            <v>1785</v>
          </cell>
          <cell r="L5487">
            <v>200</v>
          </cell>
          <cell r="M5487" t="str">
            <v>X vzdy</v>
          </cell>
          <cell r="N5487" t="str">
            <v>KAD Vrchlabí</v>
          </cell>
        </row>
        <row r="5488">
          <cell r="D5488" t="str">
            <v>690949/12</v>
          </cell>
          <cell r="E5488" t="str">
            <v>17:15</v>
          </cell>
          <cell r="F5488" t="str">
            <v>Vrchlabí,,aut.nádr.</v>
          </cell>
          <cell r="G5488" t="str">
            <v>17:35</v>
          </cell>
          <cell r="H5488" t="str">
            <v>Benecko,Mrklov,has.zbroj.</v>
          </cell>
          <cell r="I5488">
            <v>255</v>
          </cell>
          <cell r="J5488">
            <v>7</v>
          </cell>
          <cell r="K5488">
            <v>1785</v>
          </cell>
          <cell r="L5488">
            <v>200</v>
          </cell>
          <cell r="M5488" t="str">
            <v>X vzdy</v>
          </cell>
          <cell r="N5488" t="str">
            <v>KAD Vrchlabí</v>
          </cell>
        </row>
        <row r="5489">
          <cell r="D5489" t="str">
            <v>690949/13</v>
          </cell>
          <cell r="E5489" t="str">
            <v>19:20</v>
          </cell>
          <cell r="F5489" t="str">
            <v>Benecko,Mrklov,has.zbroj.</v>
          </cell>
          <cell r="G5489" t="str">
            <v>19:42</v>
          </cell>
          <cell r="H5489" t="str">
            <v>Vrchlabí,,aut.nádr.</v>
          </cell>
          <cell r="I5489">
            <v>255</v>
          </cell>
          <cell r="J5489">
            <v>7</v>
          </cell>
          <cell r="K5489">
            <v>1785</v>
          </cell>
          <cell r="L5489">
            <v>200</v>
          </cell>
          <cell r="M5489" t="str">
            <v>X vzdy</v>
          </cell>
          <cell r="N5489" t="str">
            <v>KAD Vrchlabí</v>
          </cell>
        </row>
        <row r="5490">
          <cell r="D5490" t="str">
            <v>690949/14</v>
          </cell>
          <cell r="E5490" t="str">
            <v>19:00</v>
          </cell>
          <cell r="F5490" t="str">
            <v>Vrchlabí,,aut.nádr.</v>
          </cell>
          <cell r="G5490" t="str">
            <v>19:20</v>
          </cell>
          <cell r="H5490" t="str">
            <v>Benecko,Mrklov,has.zbroj.</v>
          </cell>
          <cell r="I5490">
            <v>255</v>
          </cell>
          <cell r="J5490">
            <v>7</v>
          </cell>
          <cell r="K5490">
            <v>1785</v>
          </cell>
          <cell r="L5490">
            <v>200</v>
          </cell>
          <cell r="M5490" t="str">
            <v>X vzdy</v>
          </cell>
          <cell r="N5490" t="str">
            <v>KAD Vrchlabí</v>
          </cell>
        </row>
        <row r="5491">
          <cell r="D5491" t="str">
            <v>690963/1</v>
          </cell>
          <cell r="E5491" t="str">
            <v>05:20</v>
          </cell>
          <cell r="F5491" t="str">
            <v>Vrchlabí,,aut.nádr.</v>
          </cell>
          <cell r="G5491" t="str">
            <v>05:43</v>
          </cell>
          <cell r="H5491" t="str">
            <v>Jilemnice,,aut.nádr.</v>
          </cell>
          <cell r="I5491">
            <v>255</v>
          </cell>
          <cell r="J5491">
            <v>2</v>
          </cell>
          <cell r="K5491">
            <v>510</v>
          </cell>
          <cell r="L5491">
            <v>200</v>
          </cell>
          <cell r="M5491" t="str">
            <v>X vzdy</v>
          </cell>
          <cell r="N5491" t="str">
            <v>KAD Vrchlabí</v>
          </cell>
        </row>
        <row r="5492">
          <cell r="D5492" t="str">
            <v>690963/2</v>
          </cell>
          <cell r="E5492" t="str">
            <v>06:05</v>
          </cell>
          <cell r="F5492" t="str">
            <v>Jilemnice,,aut.nádr.</v>
          </cell>
          <cell r="G5492" t="str">
            <v>06:28</v>
          </cell>
          <cell r="H5492" t="str">
            <v>Vrchlabí,,aut.nádr.</v>
          </cell>
          <cell r="I5492">
            <v>255</v>
          </cell>
          <cell r="J5492">
            <v>2</v>
          </cell>
          <cell r="K5492">
            <v>510</v>
          </cell>
          <cell r="L5492">
            <v>200</v>
          </cell>
          <cell r="M5492" t="str">
            <v>X vzdy</v>
          </cell>
          <cell r="N5492" t="str">
            <v>KAD Vrchlabí</v>
          </cell>
        </row>
        <row r="5493">
          <cell r="D5493" t="str">
            <v>690963/3</v>
          </cell>
          <cell r="E5493" t="str">
            <v>07:10</v>
          </cell>
          <cell r="F5493" t="str">
            <v>Vrchlabí,,aut.nádr.</v>
          </cell>
          <cell r="G5493" t="str">
            <v>07:33</v>
          </cell>
          <cell r="H5493" t="str">
            <v>Jilemnice,,aut.nádr.</v>
          </cell>
          <cell r="I5493">
            <v>256</v>
          </cell>
          <cell r="J5493">
            <v>2</v>
          </cell>
          <cell r="K5493">
            <v>512</v>
          </cell>
          <cell r="L5493">
            <v>200</v>
          </cell>
          <cell r="M5493" t="str">
            <v>X vzdy</v>
          </cell>
          <cell r="N5493" t="str">
            <v>KAD Vrchlabí</v>
          </cell>
        </row>
        <row r="5494">
          <cell r="D5494" t="str">
            <v>690963/4</v>
          </cell>
          <cell r="E5494" t="str">
            <v>09:05</v>
          </cell>
          <cell r="F5494" t="str">
            <v>Jilemnice,,aut.nádr.</v>
          </cell>
          <cell r="G5494" t="str">
            <v>09:28</v>
          </cell>
          <cell r="H5494" t="str">
            <v>Vrchlabí,,aut.nádr.</v>
          </cell>
          <cell r="I5494">
            <v>256</v>
          </cell>
          <cell r="J5494">
            <v>2</v>
          </cell>
          <cell r="K5494">
            <v>512</v>
          </cell>
          <cell r="L5494">
            <v>200</v>
          </cell>
          <cell r="M5494" t="str">
            <v>X vzdy</v>
          </cell>
          <cell r="N5494" t="str">
            <v>KAD Vrchlabí</v>
          </cell>
        </row>
        <row r="5495">
          <cell r="D5495" t="str">
            <v>690963/5</v>
          </cell>
          <cell r="E5495" t="str">
            <v>12:35</v>
          </cell>
          <cell r="F5495" t="str">
            <v>Vrchlabí,,aut.nádr.</v>
          </cell>
          <cell r="G5495" t="str">
            <v>12:58</v>
          </cell>
          <cell r="H5495" t="str">
            <v>Jilemnice,,aut.nádr.</v>
          </cell>
          <cell r="I5495">
            <v>256</v>
          </cell>
          <cell r="J5495">
            <v>2</v>
          </cell>
          <cell r="K5495">
            <v>512</v>
          </cell>
          <cell r="L5495">
            <v>200</v>
          </cell>
          <cell r="M5495" t="str">
            <v>X vzdy</v>
          </cell>
          <cell r="N5495" t="str">
            <v>KAD Vrchlabí</v>
          </cell>
        </row>
        <row r="5496">
          <cell r="D5496" t="str">
            <v>690963/6</v>
          </cell>
          <cell r="E5496" t="str">
            <v>13:05</v>
          </cell>
          <cell r="F5496" t="str">
            <v>Jilemnice,,aut.nádr.</v>
          </cell>
          <cell r="G5496" t="str">
            <v>13:35</v>
          </cell>
          <cell r="H5496" t="str">
            <v>Vrchlabí,,automobilka</v>
          </cell>
          <cell r="I5496">
            <v>256</v>
          </cell>
          <cell r="J5496">
            <v>3</v>
          </cell>
          <cell r="K5496">
            <v>768</v>
          </cell>
          <cell r="L5496">
            <v>200</v>
          </cell>
          <cell r="M5496" t="str">
            <v>X vzdy</v>
          </cell>
          <cell r="N5496" t="str">
            <v>KAD Vrchlabí</v>
          </cell>
        </row>
        <row r="5497">
          <cell r="D5497" t="str">
            <v>690963/7</v>
          </cell>
          <cell r="E5497" t="str">
            <v>13:35</v>
          </cell>
          <cell r="F5497" t="str">
            <v>Vrchlabí,,aut.nádr.</v>
          </cell>
          <cell r="G5497" t="str">
            <v>13:58</v>
          </cell>
          <cell r="H5497" t="str">
            <v>Jilemnice,,aut.nádr.</v>
          </cell>
          <cell r="I5497">
            <v>255</v>
          </cell>
          <cell r="J5497">
            <v>2</v>
          </cell>
          <cell r="K5497">
            <v>510</v>
          </cell>
          <cell r="L5497">
            <v>200</v>
          </cell>
          <cell r="M5497" t="str">
            <v>X vzdy</v>
          </cell>
          <cell r="N5497" t="str">
            <v>KAD Vrchlabí</v>
          </cell>
        </row>
        <row r="5498">
          <cell r="D5498" t="str">
            <v>690963/8</v>
          </cell>
          <cell r="E5498" t="str">
            <v>14:35</v>
          </cell>
          <cell r="F5498" t="str">
            <v>Jilemnice,,aut.nádr.</v>
          </cell>
          <cell r="G5498" t="str">
            <v>14:58</v>
          </cell>
          <cell r="H5498" t="str">
            <v>Vrchlabí,,aut.nádr.</v>
          </cell>
          <cell r="I5498">
            <v>255</v>
          </cell>
          <cell r="J5498">
            <v>2</v>
          </cell>
          <cell r="K5498">
            <v>510</v>
          </cell>
          <cell r="L5498">
            <v>200</v>
          </cell>
          <cell r="M5498" t="str">
            <v>X vzdy</v>
          </cell>
          <cell r="N5498" t="str">
            <v>KAD Vrchlabí</v>
          </cell>
        </row>
        <row r="5499">
          <cell r="D5499" t="str">
            <v>690963/9</v>
          </cell>
          <cell r="E5499" t="str">
            <v>14:35</v>
          </cell>
          <cell r="F5499" t="str">
            <v>Vrchlabí,,aut.nádr.</v>
          </cell>
          <cell r="G5499" t="str">
            <v>14:58</v>
          </cell>
          <cell r="H5499" t="str">
            <v>Jilemnice,,aut.nádr.</v>
          </cell>
          <cell r="I5499">
            <v>256</v>
          </cell>
          <cell r="J5499">
            <v>2</v>
          </cell>
          <cell r="K5499">
            <v>512</v>
          </cell>
          <cell r="L5499">
            <v>200</v>
          </cell>
          <cell r="M5499" t="str">
            <v>X vzdy</v>
          </cell>
          <cell r="N5499" t="str">
            <v>KAD Vrchlabí</v>
          </cell>
        </row>
        <row r="5500">
          <cell r="D5500" t="str">
            <v>690963/10</v>
          </cell>
          <cell r="E5500" t="str">
            <v>15:35</v>
          </cell>
          <cell r="F5500" t="str">
            <v>Jilemnice,,aut.nádr.</v>
          </cell>
          <cell r="G5500" t="str">
            <v>15:58</v>
          </cell>
          <cell r="H5500" t="str">
            <v>Vrchlabí,,aut.nádr.</v>
          </cell>
          <cell r="I5500">
            <v>256</v>
          </cell>
          <cell r="J5500">
            <v>2</v>
          </cell>
          <cell r="K5500">
            <v>512</v>
          </cell>
          <cell r="L5500">
            <v>200</v>
          </cell>
          <cell r="M5500" t="str">
            <v>X vzdy</v>
          </cell>
          <cell r="N5500" t="str">
            <v>KAD Vrchlabí</v>
          </cell>
        </row>
        <row r="5501">
          <cell r="D5501" t="str">
            <v>690963/11</v>
          </cell>
          <cell r="E5501" t="str">
            <v>15:35</v>
          </cell>
          <cell r="F5501" t="str">
            <v>Vrchlabí,,aut.nádr.</v>
          </cell>
          <cell r="G5501" t="str">
            <v>15:58</v>
          </cell>
          <cell r="H5501" t="str">
            <v>Jilemnice,,aut.nádr.</v>
          </cell>
          <cell r="I5501">
            <v>255</v>
          </cell>
          <cell r="J5501">
            <v>2</v>
          </cell>
          <cell r="K5501">
            <v>510</v>
          </cell>
          <cell r="L5501">
            <v>200</v>
          </cell>
          <cell r="M5501" t="str">
            <v>X vzdy</v>
          </cell>
          <cell r="N5501" t="str">
            <v>KAD Vrchlabí</v>
          </cell>
        </row>
        <row r="5502">
          <cell r="D5502" t="str">
            <v>690963/12</v>
          </cell>
          <cell r="E5502" t="str">
            <v>16:35</v>
          </cell>
          <cell r="F5502" t="str">
            <v>Jilemnice,,aut.nádr.</v>
          </cell>
          <cell r="G5502" t="str">
            <v>16:58</v>
          </cell>
          <cell r="H5502" t="str">
            <v>Vrchlabí,,aut.nádr.</v>
          </cell>
          <cell r="I5502">
            <v>255</v>
          </cell>
          <cell r="J5502">
            <v>2</v>
          </cell>
          <cell r="K5502">
            <v>510</v>
          </cell>
          <cell r="L5502">
            <v>200</v>
          </cell>
          <cell r="M5502" t="str">
            <v>X vzdy</v>
          </cell>
          <cell r="N5502" t="str">
            <v>KAD Vrchlabí</v>
          </cell>
        </row>
        <row r="5503">
          <cell r="D5503" t="str">
            <v>690963/13</v>
          </cell>
          <cell r="E5503" t="str">
            <v>16:35</v>
          </cell>
          <cell r="F5503" t="str">
            <v>Vrchlabí,,aut.nádr.</v>
          </cell>
          <cell r="G5503" t="str">
            <v>16:58</v>
          </cell>
          <cell r="H5503" t="str">
            <v>Jilemnice,,aut.nádr.</v>
          </cell>
          <cell r="I5503">
            <v>256</v>
          </cell>
          <cell r="J5503">
            <v>2</v>
          </cell>
          <cell r="K5503">
            <v>512</v>
          </cell>
          <cell r="L5503">
            <v>200</v>
          </cell>
          <cell r="M5503" t="str">
            <v>X vzdy</v>
          </cell>
          <cell r="N5503" t="str">
            <v>KAD Vrchlabí</v>
          </cell>
        </row>
        <row r="5504">
          <cell r="D5504" t="str">
            <v>690963/14</v>
          </cell>
          <cell r="E5504" t="str">
            <v>17:35</v>
          </cell>
          <cell r="F5504" t="str">
            <v>Jilemnice,,aut.nádr.</v>
          </cell>
          <cell r="G5504" t="str">
            <v>17:58</v>
          </cell>
          <cell r="H5504" t="str">
            <v>Vrchlabí,,aut.nádr.</v>
          </cell>
          <cell r="I5504">
            <v>256</v>
          </cell>
          <cell r="J5504">
            <v>2</v>
          </cell>
          <cell r="K5504">
            <v>512</v>
          </cell>
          <cell r="L5504">
            <v>200</v>
          </cell>
          <cell r="M5504" t="str">
            <v>X vzdy</v>
          </cell>
          <cell r="N5504" t="str">
            <v>KAD Vrchlabí</v>
          </cell>
        </row>
        <row r="5505">
          <cell r="D5505" t="str">
            <v>690963/15</v>
          </cell>
          <cell r="E5505" t="str">
            <v>17:35</v>
          </cell>
          <cell r="F5505" t="str">
            <v>Vrchlabí,,aut.nádr.</v>
          </cell>
          <cell r="G5505" t="str">
            <v>17:58</v>
          </cell>
          <cell r="H5505" t="str">
            <v>Jilemnice,,aut.nádr.</v>
          </cell>
          <cell r="I5505">
            <v>255</v>
          </cell>
          <cell r="J5505">
            <v>2</v>
          </cell>
          <cell r="K5505">
            <v>510</v>
          </cell>
          <cell r="L5505">
            <v>200</v>
          </cell>
          <cell r="M5505" t="str">
            <v>X vzdy</v>
          </cell>
          <cell r="N5505" t="str">
            <v>KAD Vrchlabí</v>
          </cell>
        </row>
        <row r="5506">
          <cell r="D5506" t="str">
            <v>690963/16</v>
          </cell>
          <cell r="E5506" t="str">
            <v>18:35</v>
          </cell>
          <cell r="F5506" t="str">
            <v>Jilemnice,,aut.nádr.</v>
          </cell>
          <cell r="G5506" t="str">
            <v>18:58</v>
          </cell>
          <cell r="H5506" t="str">
            <v>Vrchlabí,,aut.nádr.</v>
          </cell>
          <cell r="I5506">
            <v>255</v>
          </cell>
          <cell r="J5506">
            <v>2</v>
          </cell>
          <cell r="K5506">
            <v>510</v>
          </cell>
          <cell r="L5506">
            <v>200</v>
          </cell>
          <cell r="M5506" t="str">
            <v>X vzdy</v>
          </cell>
          <cell r="N5506" t="str">
            <v>KAD Vrchlabí</v>
          </cell>
        </row>
        <row r="5507">
          <cell r="D5507" t="str">
            <v>690975/1</v>
          </cell>
          <cell r="E5507" t="str">
            <v>09:05</v>
          </cell>
          <cell r="F5507" t="str">
            <v>Trutnov,,aut.nádr.</v>
          </cell>
          <cell r="G5507" t="str">
            <v>10:05</v>
          </cell>
          <cell r="H5507" t="str">
            <v>Horní Malá Úpa,,Pomezní Boudy</v>
          </cell>
          <cell r="I5507">
            <v>44</v>
          </cell>
          <cell r="J5507">
            <v>30</v>
          </cell>
          <cell r="K5507">
            <v>1320</v>
          </cell>
          <cell r="L5507">
            <v>44</v>
          </cell>
        </row>
        <row r="5508">
          <cell r="D5508" t="str">
            <v>690975/2</v>
          </cell>
          <cell r="E5508" t="str">
            <v>11:00</v>
          </cell>
          <cell r="F5508" t="str">
            <v>Horní Malá Úpa,,Pomezní Boudy</v>
          </cell>
          <cell r="G5508" t="str">
            <v>11:55</v>
          </cell>
          <cell r="H5508" t="str">
            <v>Trutnov,,aut.nádr.</v>
          </cell>
          <cell r="I5508">
            <v>44</v>
          </cell>
          <cell r="J5508">
            <v>30</v>
          </cell>
          <cell r="K5508">
            <v>1320</v>
          </cell>
          <cell r="L5508">
            <v>44</v>
          </cell>
        </row>
        <row r="5509">
          <cell r="D5509" t="str">
            <v>690975/3</v>
          </cell>
          <cell r="E5509" t="str">
            <v>08:25</v>
          </cell>
          <cell r="F5509" t="str">
            <v>Úpice,,most II.odboje</v>
          </cell>
          <cell r="G5509" t="str">
            <v>10:05</v>
          </cell>
          <cell r="H5509" t="str">
            <v>Horní Malá Úpa,,Pomezní Boudy</v>
          </cell>
          <cell r="I5509">
            <v>37</v>
          </cell>
          <cell r="J5509">
            <v>45</v>
          </cell>
          <cell r="K5509">
            <v>1665</v>
          </cell>
          <cell r="L5509">
            <v>37</v>
          </cell>
        </row>
        <row r="5510">
          <cell r="D5510" t="str">
            <v>690975/4</v>
          </cell>
          <cell r="E5510" t="str">
            <v>11:00</v>
          </cell>
          <cell r="F5510" t="str">
            <v>Horní Malá Úpa,,Pomezní Boudy</v>
          </cell>
          <cell r="G5510" t="str">
            <v>12:25</v>
          </cell>
          <cell r="H5510" t="str">
            <v>Úpice,,most II.odboje</v>
          </cell>
          <cell r="I5510">
            <v>37</v>
          </cell>
          <cell r="J5510">
            <v>45</v>
          </cell>
          <cell r="K5510">
            <v>1665</v>
          </cell>
          <cell r="L5510">
            <v>37</v>
          </cell>
        </row>
        <row r="5511">
          <cell r="D5511" t="str">
            <v>695211/1</v>
          </cell>
          <cell r="E5511" t="str">
            <v>04:15</v>
          </cell>
          <cell r="F5511" t="str">
            <v>Trutnov,,Hor.Staré Město sídl.</v>
          </cell>
          <cell r="G5511" t="str">
            <v>04:39</v>
          </cell>
          <cell r="H5511" t="str">
            <v>Trutnov,Poříčí,odb.Lhota</v>
          </cell>
          <cell r="I5511">
            <v>256</v>
          </cell>
          <cell r="J5511">
            <v>9</v>
          </cell>
          <cell r="K5511">
            <v>2304</v>
          </cell>
          <cell r="L5511">
            <v>200</v>
          </cell>
        </row>
        <row r="5512">
          <cell r="D5512" t="str">
            <v>695211/2</v>
          </cell>
          <cell r="E5512" t="str">
            <v>04:40</v>
          </cell>
          <cell r="F5512" t="str">
            <v>Trutnov,Poříčí,odb.Lhota</v>
          </cell>
          <cell r="G5512" t="str">
            <v>05:03</v>
          </cell>
          <cell r="H5512" t="str">
            <v>Trutnov,,Hor.Staré Město sídl.</v>
          </cell>
          <cell r="I5512">
            <v>256</v>
          </cell>
          <cell r="J5512">
            <v>9</v>
          </cell>
          <cell r="K5512">
            <v>2304</v>
          </cell>
          <cell r="L5512">
            <v>200</v>
          </cell>
        </row>
        <row r="5513">
          <cell r="D5513" t="str">
            <v>695211/3</v>
          </cell>
          <cell r="E5513" t="str">
            <v>04:40</v>
          </cell>
          <cell r="F5513" t="str">
            <v>Trutnov,,Hor.Staré Město sídl.</v>
          </cell>
          <cell r="G5513" t="str">
            <v>05:04</v>
          </cell>
          <cell r="H5513" t="str">
            <v>Trutnov,Poříčí,odb.Lhota</v>
          </cell>
          <cell r="I5513">
            <v>256</v>
          </cell>
          <cell r="J5513">
            <v>9</v>
          </cell>
          <cell r="K5513">
            <v>2304</v>
          </cell>
          <cell r="L5513">
            <v>200</v>
          </cell>
        </row>
        <row r="5514">
          <cell r="D5514" t="str">
            <v>695211/4</v>
          </cell>
          <cell r="E5514" t="str">
            <v>05:20</v>
          </cell>
          <cell r="F5514" t="str">
            <v>Trutnov,Poříčí,odb.Lhota</v>
          </cell>
          <cell r="G5514" t="str">
            <v>05:43</v>
          </cell>
          <cell r="H5514" t="str">
            <v>Trutnov,,Hor.Staré Město sídl.</v>
          </cell>
          <cell r="I5514">
            <v>209</v>
          </cell>
          <cell r="J5514">
            <v>9</v>
          </cell>
          <cell r="K5514">
            <v>1881</v>
          </cell>
          <cell r="L5514">
            <v>156</v>
          </cell>
        </row>
        <row r="5515">
          <cell r="D5515" t="str">
            <v>695211/5</v>
          </cell>
          <cell r="E5515" t="str">
            <v>04:50</v>
          </cell>
          <cell r="F5515" t="str">
            <v>Trutnov,,Hor.Staré Město sídl.</v>
          </cell>
          <cell r="G5515" t="str">
            <v>05:14</v>
          </cell>
          <cell r="H5515" t="str">
            <v>Trutnov,Poříčí,odb.Lhota</v>
          </cell>
          <cell r="I5515">
            <v>256</v>
          </cell>
          <cell r="J5515">
            <v>9</v>
          </cell>
          <cell r="K5515">
            <v>2304</v>
          </cell>
          <cell r="L5515">
            <v>200</v>
          </cell>
        </row>
        <row r="5516">
          <cell r="D5516" t="str">
            <v>695211/6</v>
          </cell>
          <cell r="E5516" t="str">
            <v>05:40</v>
          </cell>
          <cell r="F5516" t="str">
            <v>Trutnov,Poříčí,odb.Lhota</v>
          </cell>
          <cell r="G5516" t="str">
            <v>06:03</v>
          </cell>
          <cell r="H5516" t="str">
            <v>Trutnov,,Hor.Staré Město sídl.</v>
          </cell>
          <cell r="I5516">
            <v>256</v>
          </cell>
          <cell r="J5516">
            <v>9</v>
          </cell>
          <cell r="K5516">
            <v>2304</v>
          </cell>
          <cell r="L5516">
            <v>200</v>
          </cell>
        </row>
        <row r="5517">
          <cell r="D5517" t="str">
            <v>695211/7</v>
          </cell>
          <cell r="E5517" t="str">
            <v>05:10</v>
          </cell>
          <cell r="F5517" t="str">
            <v>Trutnov,,Hor.Staré Město sídl.</v>
          </cell>
          <cell r="G5517" t="str">
            <v>05:39</v>
          </cell>
          <cell r="H5517" t="str">
            <v>Trutnov,Poříčí,odb.Lhota</v>
          </cell>
          <cell r="I5517">
            <v>256</v>
          </cell>
          <cell r="J5517">
            <v>11</v>
          </cell>
          <cell r="K5517">
            <v>2816</v>
          </cell>
          <cell r="L5517">
            <v>200</v>
          </cell>
        </row>
        <row r="5518">
          <cell r="D5518" t="str">
            <v>695211/8</v>
          </cell>
          <cell r="E5518" t="str">
            <v>05:55</v>
          </cell>
          <cell r="F5518" t="str">
            <v>Trutnov,Poříčí,odb.Lhota</v>
          </cell>
          <cell r="G5518" t="str">
            <v>06:18</v>
          </cell>
          <cell r="H5518" t="str">
            <v>Trutnov,,Hor.Staré Město sídl.</v>
          </cell>
          <cell r="I5518">
            <v>256</v>
          </cell>
          <cell r="J5518">
            <v>9</v>
          </cell>
          <cell r="K5518">
            <v>2304</v>
          </cell>
          <cell r="L5518">
            <v>200</v>
          </cell>
        </row>
        <row r="5519">
          <cell r="D5519" t="str">
            <v>695211/9</v>
          </cell>
          <cell r="E5519" t="str">
            <v>05:30</v>
          </cell>
          <cell r="F5519" t="str">
            <v>Trutnov,,Hor.Staré Město sídl.</v>
          </cell>
          <cell r="G5519" t="str">
            <v>05:54</v>
          </cell>
          <cell r="H5519" t="str">
            <v>Trutnov,Poříčí,odb.Lhota</v>
          </cell>
          <cell r="I5519">
            <v>256</v>
          </cell>
          <cell r="J5519">
            <v>9</v>
          </cell>
          <cell r="K5519">
            <v>2304</v>
          </cell>
          <cell r="L5519">
            <v>200</v>
          </cell>
        </row>
        <row r="5520">
          <cell r="D5520" t="str">
            <v>695211/10</v>
          </cell>
          <cell r="E5520" t="str">
            <v>06:30</v>
          </cell>
          <cell r="F5520" t="str">
            <v>Trutnov,Poříčí,odb.Lhota</v>
          </cell>
          <cell r="G5520" t="str">
            <v>06:53</v>
          </cell>
          <cell r="H5520" t="str">
            <v>Trutnov,,Hor.Staré Město sídl.</v>
          </cell>
          <cell r="I5520">
            <v>256</v>
          </cell>
          <cell r="J5520">
            <v>9</v>
          </cell>
          <cell r="K5520">
            <v>2304</v>
          </cell>
          <cell r="L5520">
            <v>200</v>
          </cell>
        </row>
        <row r="5521">
          <cell r="D5521" t="str">
            <v>695211/11</v>
          </cell>
          <cell r="E5521" t="str">
            <v>05:40</v>
          </cell>
          <cell r="F5521" t="str">
            <v>Trutnov,,Hor.Staré Město sídl.</v>
          </cell>
          <cell r="G5521" t="str">
            <v>06:00</v>
          </cell>
          <cell r="H5521" t="str">
            <v>Trutnov,Poříčí,nám.</v>
          </cell>
          <cell r="I5521">
            <v>256</v>
          </cell>
          <cell r="J5521">
            <v>7</v>
          </cell>
          <cell r="K5521">
            <v>1792</v>
          </cell>
          <cell r="L5521">
            <v>200</v>
          </cell>
        </row>
        <row r="5522">
          <cell r="D5522" t="str">
            <v>695211/12</v>
          </cell>
          <cell r="E5522" t="str">
            <v>06:50</v>
          </cell>
          <cell r="F5522" t="str">
            <v>Trutnov,Poříčí,odb.Lhota</v>
          </cell>
          <cell r="G5522" t="str">
            <v>07:13</v>
          </cell>
          <cell r="H5522" t="str">
            <v>Trutnov,,Hor.Staré Město sídl.</v>
          </cell>
          <cell r="I5522">
            <v>256</v>
          </cell>
          <cell r="J5522">
            <v>9</v>
          </cell>
          <cell r="K5522">
            <v>2304</v>
          </cell>
          <cell r="L5522">
            <v>200</v>
          </cell>
        </row>
        <row r="5523">
          <cell r="D5523" t="str">
            <v>695211/13</v>
          </cell>
          <cell r="E5523" t="str">
            <v>06:05</v>
          </cell>
          <cell r="F5523" t="str">
            <v>Trutnov,,Hor.Staré Město sídl.</v>
          </cell>
          <cell r="G5523" t="str">
            <v>06:29</v>
          </cell>
          <cell r="H5523" t="str">
            <v>Trutnov,Poříčí,odb.Lhota</v>
          </cell>
          <cell r="I5523">
            <v>256</v>
          </cell>
          <cell r="J5523">
            <v>9</v>
          </cell>
          <cell r="K5523">
            <v>2304</v>
          </cell>
          <cell r="L5523">
            <v>200</v>
          </cell>
        </row>
        <row r="5524">
          <cell r="D5524" t="str">
            <v>695211/14</v>
          </cell>
          <cell r="E5524" t="str">
            <v>07:05</v>
          </cell>
          <cell r="F5524" t="str">
            <v>Trutnov,Poříčí,nám.</v>
          </cell>
          <cell r="G5524" t="str">
            <v>07:23</v>
          </cell>
          <cell r="H5524" t="str">
            <v>Trutnov,,Hor.Staré Město sídl.</v>
          </cell>
          <cell r="I5524">
            <v>209</v>
          </cell>
          <cell r="J5524">
            <v>7</v>
          </cell>
          <cell r="K5524">
            <v>1463</v>
          </cell>
          <cell r="L5524">
            <v>156</v>
          </cell>
        </row>
        <row r="5525">
          <cell r="D5525" t="str">
            <v>695211/15</v>
          </cell>
          <cell r="E5525" t="str">
            <v>06:25</v>
          </cell>
          <cell r="F5525" t="str">
            <v>Trutnov,,Hor.Staré Město sídl.</v>
          </cell>
          <cell r="G5525" t="str">
            <v>06:49</v>
          </cell>
          <cell r="H5525" t="str">
            <v>Trutnov,Poříčí,odb.Lhota</v>
          </cell>
          <cell r="I5525">
            <v>256</v>
          </cell>
          <cell r="J5525">
            <v>9</v>
          </cell>
          <cell r="K5525">
            <v>2304</v>
          </cell>
          <cell r="L5525">
            <v>200</v>
          </cell>
        </row>
        <row r="5526">
          <cell r="D5526" t="str">
            <v>695211/16</v>
          </cell>
          <cell r="E5526" t="str">
            <v>07:25</v>
          </cell>
          <cell r="F5526" t="str">
            <v>Trutnov,Poříčí,odb.Lhota</v>
          </cell>
          <cell r="G5526" t="str">
            <v>07:48</v>
          </cell>
          <cell r="H5526" t="str">
            <v>Trutnov,,Hor.Staré Město sídl.</v>
          </cell>
          <cell r="I5526">
            <v>256</v>
          </cell>
          <cell r="J5526">
            <v>9</v>
          </cell>
          <cell r="K5526">
            <v>2304</v>
          </cell>
          <cell r="L5526">
            <v>200</v>
          </cell>
        </row>
        <row r="5527">
          <cell r="D5527" t="str">
            <v>695211/17</v>
          </cell>
          <cell r="E5527" t="str">
            <v>06:40</v>
          </cell>
          <cell r="F5527" t="str">
            <v>Trutnov,,Hor.Staré Město sídl.</v>
          </cell>
          <cell r="G5527" t="str">
            <v>07:00</v>
          </cell>
          <cell r="H5527" t="str">
            <v>Trutnov,Poříčí,nám.</v>
          </cell>
          <cell r="I5527">
            <v>256</v>
          </cell>
          <cell r="J5527">
            <v>7</v>
          </cell>
          <cell r="K5527">
            <v>1792</v>
          </cell>
          <cell r="L5527">
            <v>200</v>
          </cell>
        </row>
        <row r="5528">
          <cell r="D5528" t="str">
            <v>695211/18</v>
          </cell>
          <cell r="E5528" t="str">
            <v>07:50</v>
          </cell>
          <cell r="F5528" t="str">
            <v>Trutnov,Poříčí,nám.</v>
          </cell>
          <cell r="G5528" t="str">
            <v>08:08</v>
          </cell>
          <cell r="H5528" t="str">
            <v>Trutnov,,Hor.Staré Město sídl.</v>
          </cell>
          <cell r="I5528">
            <v>256</v>
          </cell>
          <cell r="J5528">
            <v>7</v>
          </cell>
          <cell r="K5528">
            <v>1792</v>
          </cell>
          <cell r="L5528">
            <v>200</v>
          </cell>
        </row>
        <row r="5529">
          <cell r="D5529" t="str">
            <v>695211/19</v>
          </cell>
          <cell r="E5529" t="str">
            <v>07:00</v>
          </cell>
          <cell r="F5529" t="str">
            <v>Trutnov,,Hor.Staré Město sídl.</v>
          </cell>
          <cell r="G5529" t="str">
            <v>07:24</v>
          </cell>
          <cell r="H5529" t="str">
            <v>Trutnov,Poříčí,odb.Lhota</v>
          </cell>
          <cell r="I5529">
            <v>256</v>
          </cell>
          <cell r="J5529">
            <v>9</v>
          </cell>
          <cell r="K5529">
            <v>2304</v>
          </cell>
          <cell r="L5529">
            <v>200</v>
          </cell>
        </row>
        <row r="5530">
          <cell r="D5530" t="str">
            <v>695211/20</v>
          </cell>
          <cell r="E5530" t="str">
            <v>08:25</v>
          </cell>
          <cell r="F5530" t="str">
            <v>Trutnov,Poříčí,nám.</v>
          </cell>
          <cell r="G5530" t="str">
            <v>08:43</v>
          </cell>
          <cell r="H5530" t="str">
            <v>Trutnov,,Hor.Staré Město sídl.</v>
          </cell>
          <cell r="I5530">
            <v>256</v>
          </cell>
          <cell r="J5530">
            <v>7</v>
          </cell>
          <cell r="K5530">
            <v>1792</v>
          </cell>
          <cell r="L5530">
            <v>200</v>
          </cell>
        </row>
        <row r="5531">
          <cell r="D5531" t="str">
            <v>695211/21</v>
          </cell>
          <cell r="E5531" t="str">
            <v>07:15</v>
          </cell>
          <cell r="F5531" t="str">
            <v>Trutnov,,Hor.Staré Město sídl.</v>
          </cell>
          <cell r="G5531" t="str">
            <v>07:37</v>
          </cell>
          <cell r="H5531" t="str">
            <v>Trutnov,Poříčí,Benešova</v>
          </cell>
          <cell r="I5531">
            <v>209</v>
          </cell>
          <cell r="J5531">
            <v>7</v>
          </cell>
          <cell r="K5531">
            <v>1463</v>
          </cell>
          <cell r="L5531">
            <v>156</v>
          </cell>
        </row>
        <row r="5532">
          <cell r="D5532" t="str">
            <v>695211/22</v>
          </cell>
          <cell r="E5532" t="str">
            <v>08:55</v>
          </cell>
          <cell r="F5532" t="str">
            <v>Trutnov,Poříčí,nám.</v>
          </cell>
          <cell r="G5532" t="str">
            <v>09:13</v>
          </cell>
          <cell r="H5532" t="str">
            <v>Trutnov,,Hor.Staré Město sídl.</v>
          </cell>
          <cell r="I5532">
            <v>256</v>
          </cell>
          <cell r="J5532">
            <v>7</v>
          </cell>
          <cell r="K5532">
            <v>1792</v>
          </cell>
          <cell r="L5532">
            <v>200</v>
          </cell>
        </row>
        <row r="5533">
          <cell r="D5533" t="str">
            <v>695211/23</v>
          </cell>
          <cell r="E5533" t="str">
            <v>08:00</v>
          </cell>
          <cell r="F5533" t="str">
            <v>Trutnov,,Hor.Staré Město sídl.</v>
          </cell>
          <cell r="G5533" t="str">
            <v>08:20</v>
          </cell>
          <cell r="H5533" t="str">
            <v>Trutnov,Poříčí,nám.</v>
          </cell>
          <cell r="I5533">
            <v>256</v>
          </cell>
          <cell r="J5533">
            <v>7</v>
          </cell>
          <cell r="K5533">
            <v>1792</v>
          </cell>
          <cell r="L5533">
            <v>200</v>
          </cell>
        </row>
        <row r="5534">
          <cell r="D5534" t="str">
            <v>695211/24</v>
          </cell>
          <cell r="E5534" t="str">
            <v>09:25</v>
          </cell>
          <cell r="F5534" t="str">
            <v>Trutnov,Poříčí,nám.</v>
          </cell>
          <cell r="G5534" t="str">
            <v>09:43</v>
          </cell>
          <cell r="H5534" t="str">
            <v>Trutnov,,Hor.Staré Město sídl.</v>
          </cell>
          <cell r="I5534">
            <v>256</v>
          </cell>
          <cell r="J5534">
            <v>7</v>
          </cell>
          <cell r="K5534">
            <v>1792</v>
          </cell>
          <cell r="L5534">
            <v>200</v>
          </cell>
        </row>
        <row r="5535">
          <cell r="D5535" t="str">
            <v>695211/25</v>
          </cell>
          <cell r="E5535" t="str">
            <v>08:30</v>
          </cell>
          <cell r="F5535" t="str">
            <v>Trutnov,,Hor.Staré Město sídl.</v>
          </cell>
          <cell r="G5535" t="str">
            <v>08:50</v>
          </cell>
          <cell r="H5535" t="str">
            <v>Trutnov,Poříčí,nám.</v>
          </cell>
          <cell r="I5535">
            <v>256</v>
          </cell>
          <cell r="J5535">
            <v>7</v>
          </cell>
          <cell r="K5535">
            <v>1792</v>
          </cell>
          <cell r="L5535">
            <v>200</v>
          </cell>
        </row>
        <row r="5536">
          <cell r="D5536" t="str">
            <v>695211/26</v>
          </cell>
          <cell r="E5536" t="str">
            <v>09:55</v>
          </cell>
          <cell r="F5536" t="str">
            <v>Trutnov,Poříčí,nám.</v>
          </cell>
          <cell r="G5536" t="str">
            <v>10:13</v>
          </cell>
          <cell r="H5536" t="str">
            <v>Trutnov,,Hor.Staré Město sídl.</v>
          </cell>
          <cell r="I5536">
            <v>256</v>
          </cell>
          <cell r="J5536">
            <v>7</v>
          </cell>
          <cell r="K5536">
            <v>1792</v>
          </cell>
          <cell r="L5536">
            <v>200</v>
          </cell>
        </row>
        <row r="5537">
          <cell r="D5537" t="str">
            <v>695211/27</v>
          </cell>
          <cell r="E5537" t="str">
            <v>08:50</v>
          </cell>
          <cell r="F5537" t="str">
            <v>Trutnov,,Hor.Staré Město sídl.</v>
          </cell>
          <cell r="G5537" t="str">
            <v>09:10</v>
          </cell>
          <cell r="H5537" t="str">
            <v>Trutnov,Poříčí,nám.</v>
          </cell>
          <cell r="I5537">
            <v>256</v>
          </cell>
          <cell r="J5537">
            <v>7</v>
          </cell>
          <cell r="K5537">
            <v>1792</v>
          </cell>
          <cell r="L5537">
            <v>200</v>
          </cell>
        </row>
        <row r="5538">
          <cell r="D5538" t="str">
            <v>695211/28</v>
          </cell>
          <cell r="E5538" t="str">
            <v>10:25</v>
          </cell>
          <cell r="F5538" t="str">
            <v>Trutnov,Poříčí,nám.</v>
          </cell>
          <cell r="G5538" t="str">
            <v>10:43</v>
          </cell>
          <cell r="H5538" t="str">
            <v>Trutnov,,Hor.Staré Město sídl.</v>
          </cell>
          <cell r="I5538">
            <v>256</v>
          </cell>
          <cell r="J5538">
            <v>7</v>
          </cell>
          <cell r="K5538">
            <v>1792</v>
          </cell>
          <cell r="L5538">
            <v>200</v>
          </cell>
        </row>
        <row r="5539">
          <cell r="D5539" t="str">
            <v>695211/29</v>
          </cell>
          <cell r="E5539" t="str">
            <v>09:30</v>
          </cell>
          <cell r="F5539" t="str">
            <v>Trutnov,,Hor.Staré Město sídl.</v>
          </cell>
          <cell r="G5539" t="str">
            <v>09:50</v>
          </cell>
          <cell r="H5539" t="str">
            <v>Trutnov,Poříčí,nám.</v>
          </cell>
          <cell r="I5539">
            <v>256</v>
          </cell>
          <cell r="J5539">
            <v>7</v>
          </cell>
          <cell r="K5539">
            <v>1792</v>
          </cell>
          <cell r="L5539">
            <v>200</v>
          </cell>
        </row>
        <row r="5540">
          <cell r="D5540" t="str">
            <v>695211/30</v>
          </cell>
          <cell r="E5540" t="str">
            <v>10:55</v>
          </cell>
          <cell r="F5540" t="str">
            <v>Trutnov,Poříčí,nám.</v>
          </cell>
          <cell r="G5540" t="str">
            <v>11:13</v>
          </cell>
          <cell r="H5540" t="str">
            <v>Trutnov,,Hor.Staré Město sídl.</v>
          </cell>
          <cell r="I5540">
            <v>256</v>
          </cell>
          <cell r="J5540">
            <v>7</v>
          </cell>
          <cell r="K5540">
            <v>1792</v>
          </cell>
          <cell r="L5540">
            <v>200</v>
          </cell>
        </row>
        <row r="5541">
          <cell r="D5541" t="str">
            <v>695211/31</v>
          </cell>
          <cell r="E5541" t="str">
            <v>09:50</v>
          </cell>
          <cell r="F5541" t="str">
            <v>Trutnov,,Hor.Staré Město sídl.</v>
          </cell>
          <cell r="G5541" t="str">
            <v>10:10</v>
          </cell>
          <cell r="H5541" t="str">
            <v>Trutnov,Poříčí,nám.</v>
          </cell>
          <cell r="I5541">
            <v>256</v>
          </cell>
          <cell r="J5541">
            <v>7</v>
          </cell>
          <cell r="K5541">
            <v>1792</v>
          </cell>
          <cell r="L5541">
            <v>200</v>
          </cell>
        </row>
        <row r="5542">
          <cell r="D5542" t="str">
            <v>695211/32</v>
          </cell>
          <cell r="E5542" t="str">
            <v>11:25</v>
          </cell>
          <cell r="F5542" t="str">
            <v>Trutnov,Poříčí,nám.</v>
          </cell>
          <cell r="G5542" t="str">
            <v>11:43</v>
          </cell>
          <cell r="H5542" t="str">
            <v>Trutnov,,Hor.Staré Město sídl.</v>
          </cell>
          <cell r="I5542">
            <v>256</v>
          </cell>
          <cell r="J5542">
            <v>7</v>
          </cell>
          <cell r="K5542">
            <v>1792</v>
          </cell>
          <cell r="L5542">
            <v>200</v>
          </cell>
        </row>
        <row r="5543">
          <cell r="D5543" t="str">
            <v>695211/33</v>
          </cell>
          <cell r="E5543" t="str">
            <v>10:30</v>
          </cell>
          <cell r="F5543" t="str">
            <v>Trutnov,,Hor.Staré Město sídl.</v>
          </cell>
          <cell r="G5543" t="str">
            <v>10:50</v>
          </cell>
          <cell r="H5543" t="str">
            <v>Trutnov,Poříčí,nám.</v>
          </cell>
          <cell r="I5543">
            <v>256</v>
          </cell>
          <cell r="J5543">
            <v>7</v>
          </cell>
          <cell r="K5543">
            <v>1792</v>
          </cell>
          <cell r="L5543">
            <v>200</v>
          </cell>
        </row>
        <row r="5544">
          <cell r="D5544" t="str">
            <v>695211/34</v>
          </cell>
          <cell r="E5544" t="str">
            <v>11:55</v>
          </cell>
          <cell r="F5544" t="str">
            <v>Trutnov,Poříčí,nám.</v>
          </cell>
          <cell r="G5544" t="str">
            <v>12:13</v>
          </cell>
          <cell r="H5544" t="str">
            <v>Trutnov,,Hor.Staré Město sídl.</v>
          </cell>
          <cell r="I5544">
            <v>256</v>
          </cell>
          <cell r="J5544">
            <v>7</v>
          </cell>
          <cell r="K5544">
            <v>1792</v>
          </cell>
          <cell r="L5544">
            <v>200</v>
          </cell>
        </row>
        <row r="5545">
          <cell r="D5545" t="str">
            <v>695211/35</v>
          </cell>
          <cell r="E5545" t="str">
            <v>10:50</v>
          </cell>
          <cell r="F5545" t="str">
            <v>Trutnov,,Hor.Staré Město sídl.</v>
          </cell>
          <cell r="G5545" t="str">
            <v>11:10</v>
          </cell>
          <cell r="H5545" t="str">
            <v>Trutnov,Poříčí,nám.</v>
          </cell>
          <cell r="I5545">
            <v>256</v>
          </cell>
          <cell r="J5545">
            <v>7</v>
          </cell>
          <cell r="K5545">
            <v>1792</v>
          </cell>
          <cell r="L5545">
            <v>200</v>
          </cell>
        </row>
        <row r="5546">
          <cell r="D5546" t="str">
            <v>695211/36</v>
          </cell>
          <cell r="E5546" t="str">
            <v>12:20</v>
          </cell>
          <cell r="F5546" t="str">
            <v>Trutnov,Poříčí,odb.Lhota</v>
          </cell>
          <cell r="G5546" t="str">
            <v>12:43</v>
          </cell>
          <cell r="H5546" t="str">
            <v>Trutnov,,Hor.Staré Město sídl.</v>
          </cell>
          <cell r="I5546">
            <v>256</v>
          </cell>
          <cell r="J5546">
            <v>9</v>
          </cell>
          <cell r="K5546">
            <v>2304</v>
          </cell>
          <cell r="L5546">
            <v>200</v>
          </cell>
        </row>
        <row r="5547">
          <cell r="D5547" t="str">
            <v>695211/37</v>
          </cell>
          <cell r="E5547" t="str">
            <v>11:30</v>
          </cell>
          <cell r="F5547" t="str">
            <v>Trutnov,,Hor.Staré Město sídl.</v>
          </cell>
          <cell r="G5547" t="str">
            <v>11:50</v>
          </cell>
          <cell r="H5547" t="str">
            <v>Trutnov,Poříčí,nám.</v>
          </cell>
          <cell r="I5547">
            <v>256</v>
          </cell>
          <cell r="J5547">
            <v>7</v>
          </cell>
          <cell r="K5547">
            <v>1792</v>
          </cell>
          <cell r="L5547">
            <v>200</v>
          </cell>
        </row>
        <row r="5548">
          <cell r="D5548" t="str">
            <v>695211/38</v>
          </cell>
          <cell r="E5548" t="str">
            <v>12:55</v>
          </cell>
          <cell r="F5548" t="str">
            <v>Trutnov,Poříčí,nám.</v>
          </cell>
          <cell r="G5548" t="str">
            <v>13:13</v>
          </cell>
          <cell r="H5548" t="str">
            <v>Trutnov,,Hor.Staré Město sídl.</v>
          </cell>
          <cell r="I5548">
            <v>256</v>
          </cell>
          <cell r="J5548">
            <v>7</v>
          </cell>
          <cell r="K5548">
            <v>1792</v>
          </cell>
          <cell r="L5548">
            <v>200</v>
          </cell>
        </row>
        <row r="5549">
          <cell r="D5549" t="str">
            <v>695211/39</v>
          </cell>
          <cell r="E5549" t="str">
            <v>11:50</v>
          </cell>
          <cell r="F5549" t="str">
            <v>Trutnov,,Hor.Staré Město sídl.</v>
          </cell>
          <cell r="G5549" t="str">
            <v>12:14</v>
          </cell>
          <cell r="H5549" t="str">
            <v>Trutnov,Poříčí,odb.Lhota</v>
          </cell>
          <cell r="I5549">
            <v>256</v>
          </cell>
          <cell r="J5549">
            <v>9</v>
          </cell>
          <cell r="K5549">
            <v>2304</v>
          </cell>
          <cell r="L5549">
            <v>200</v>
          </cell>
        </row>
        <row r="5550">
          <cell r="D5550" t="str">
            <v>695211/40</v>
          </cell>
          <cell r="E5550" t="str">
            <v>13:30</v>
          </cell>
          <cell r="F5550" t="str">
            <v>Trutnov,Poříčí,odb.Lhota</v>
          </cell>
          <cell r="G5550" t="str">
            <v>13:53</v>
          </cell>
          <cell r="H5550" t="str">
            <v>Trutnov,,Hor.Staré Město sídl.</v>
          </cell>
          <cell r="I5550">
            <v>256</v>
          </cell>
          <cell r="J5550">
            <v>9</v>
          </cell>
          <cell r="K5550">
            <v>2304</v>
          </cell>
          <cell r="L5550">
            <v>200</v>
          </cell>
        </row>
        <row r="5551">
          <cell r="D5551" t="str">
            <v>695211/41</v>
          </cell>
          <cell r="E5551" t="str">
            <v>12:30</v>
          </cell>
          <cell r="F5551" t="str">
            <v>Trutnov,,Hor.Staré Město sídl.</v>
          </cell>
          <cell r="G5551" t="str">
            <v>12:50</v>
          </cell>
          <cell r="H5551" t="str">
            <v>Trutnov,Poříčí,nám.</v>
          </cell>
          <cell r="I5551">
            <v>256</v>
          </cell>
          <cell r="J5551">
            <v>7</v>
          </cell>
          <cell r="K5551">
            <v>1792</v>
          </cell>
          <cell r="L5551">
            <v>200</v>
          </cell>
        </row>
        <row r="5552">
          <cell r="D5552" t="str">
            <v>695211/42</v>
          </cell>
          <cell r="E5552" t="str">
            <v>13:58</v>
          </cell>
          <cell r="F5552" t="str">
            <v>Trutnov,Poříčí,odb.Lhota</v>
          </cell>
          <cell r="G5552" t="str">
            <v>14:23</v>
          </cell>
          <cell r="H5552" t="str">
            <v>Trutnov,,Hor.Staré Město sídl.</v>
          </cell>
          <cell r="I5552">
            <v>209</v>
          </cell>
          <cell r="J5552">
            <v>9</v>
          </cell>
          <cell r="K5552">
            <v>1881</v>
          </cell>
          <cell r="L5552">
            <v>156</v>
          </cell>
        </row>
        <row r="5553">
          <cell r="D5553" t="str">
            <v>695211/43</v>
          </cell>
          <cell r="E5553" t="str">
            <v>12:55</v>
          </cell>
          <cell r="F5553" t="str">
            <v>Trutnov,,Hor.Staré Město sídl.</v>
          </cell>
          <cell r="G5553" t="str">
            <v>13:24</v>
          </cell>
          <cell r="H5553" t="str">
            <v>Trutnov,Poříčí,odb.Lhota</v>
          </cell>
          <cell r="I5553">
            <v>256</v>
          </cell>
          <cell r="J5553">
            <v>11</v>
          </cell>
          <cell r="K5553">
            <v>2816</v>
          </cell>
          <cell r="L5553">
            <v>200</v>
          </cell>
        </row>
        <row r="5554">
          <cell r="D5554" t="str">
            <v>695211/44</v>
          </cell>
          <cell r="E5554" t="str">
            <v>14:10</v>
          </cell>
          <cell r="F5554" t="str">
            <v>Trutnov,Poříčí,odb.Lhota</v>
          </cell>
          <cell r="G5554" t="str">
            <v>14:33</v>
          </cell>
          <cell r="H5554" t="str">
            <v>Trutnov,,Hor.Staré Město sídl.</v>
          </cell>
          <cell r="I5554">
            <v>256</v>
          </cell>
          <cell r="J5554">
            <v>9</v>
          </cell>
          <cell r="K5554">
            <v>2304</v>
          </cell>
          <cell r="L5554">
            <v>200</v>
          </cell>
        </row>
        <row r="5555">
          <cell r="D5555" t="str">
            <v>695211/45</v>
          </cell>
          <cell r="E5555" t="str">
            <v>13:20</v>
          </cell>
          <cell r="F5555" t="str">
            <v>Trutnov,,Hor.Staré Město sídl.</v>
          </cell>
          <cell r="G5555" t="str">
            <v>13:44</v>
          </cell>
          <cell r="H5555" t="str">
            <v>Trutnov,Poříčí,odb.Lhota</v>
          </cell>
          <cell r="I5555">
            <v>256</v>
          </cell>
          <cell r="J5555">
            <v>9</v>
          </cell>
          <cell r="K5555">
            <v>2304</v>
          </cell>
          <cell r="L5555">
            <v>200</v>
          </cell>
        </row>
        <row r="5556">
          <cell r="D5556" t="str">
            <v>695211/46</v>
          </cell>
          <cell r="E5556" t="str">
            <v>14:35</v>
          </cell>
          <cell r="F5556" t="str">
            <v>Trutnov,Poříčí,nám.</v>
          </cell>
          <cell r="G5556" t="str">
            <v>14:53</v>
          </cell>
          <cell r="H5556" t="str">
            <v>Trutnov,,Hor.Staré Město sídl.</v>
          </cell>
          <cell r="I5556">
            <v>209</v>
          </cell>
          <cell r="J5556">
            <v>7</v>
          </cell>
          <cell r="K5556">
            <v>1463</v>
          </cell>
          <cell r="L5556">
            <v>156</v>
          </cell>
        </row>
        <row r="5557">
          <cell r="D5557" t="str">
            <v>695211/47</v>
          </cell>
          <cell r="E5557" t="str">
            <v>13:45</v>
          </cell>
          <cell r="F5557" t="str">
            <v>Trutnov,,Hor.Staré Město sídl.</v>
          </cell>
          <cell r="G5557" t="str">
            <v>14:09</v>
          </cell>
          <cell r="H5557" t="str">
            <v>Trutnov,Poříčí,odb.Lhota</v>
          </cell>
          <cell r="I5557">
            <v>256</v>
          </cell>
          <cell r="J5557">
            <v>9</v>
          </cell>
          <cell r="K5557">
            <v>2304</v>
          </cell>
          <cell r="L5557">
            <v>200</v>
          </cell>
        </row>
        <row r="5558">
          <cell r="D5558" t="str">
            <v>695211/48</v>
          </cell>
          <cell r="E5558" t="str">
            <v>14:45</v>
          </cell>
          <cell r="F5558" t="str">
            <v>Trutnov,Poříčí,odb.Lhota</v>
          </cell>
          <cell r="G5558" t="str">
            <v>15:08</v>
          </cell>
          <cell r="H5558" t="str">
            <v>Trutnov,,Hor.Staré Město sídl.</v>
          </cell>
          <cell r="I5558">
            <v>256</v>
          </cell>
          <cell r="J5558">
            <v>9</v>
          </cell>
          <cell r="K5558">
            <v>2304</v>
          </cell>
          <cell r="L5558">
            <v>200</v>
          </cell>
        </row>
        <row r="5559">
          <cell r="D5559" t="str">
            <v>695211/49</v>
          </cell>
          <cell r="E5559" t="str">
            <v>14:15</v>
          </cell>
          <cell r="F5559" t="str">
            <v>Trutnov,,Hor.Staré Město sídl.</v>
          </cell>
          <cell r="G5559" t="str">
            <v>14:39</v>
          </cell>
          <cell r="H5559" t="str">
            <v>Trutnov,Poříčí,odb.Lhota</v>
          </cell>
          <cell r="I5559">
            <v>256</v>
          </cell>
          <cell r="J5559">
            <v>9</v>
          </cell>
          <cell r="K5559">
            <v>2304</v>
          </cell>
          <cell r="L5559">
            <v>200</v>
          </cell>
        </row>
        <row r="5560">
          <cell r="D5560" t="str">
            <v>695211/50</v>
          </cell>
          <cell r="E5560" t="str">
            <v>15:00</v>
          </cell>
          <cell r="F5560" t="str">
            <v>Trutnov,Poříčí,odb.Lhota</v>
          </cell>
          <cell r="G5560" t="str">
            <v>15:23</v>
          </cell>
          <cell r="H5560" t="str">
            <v>Trutnov,,Hor.Staré Město sídl.</v>
          </cell>
          <cell r="I5560">
            <v>256</v>
          </cell>
          <cell r="J5560">
            <v>9</v>
          </cell>
          <cell r="K5560">
            <v>2304</v>
          </cell>
          <cell r="L5560">
            <v>200</v>
          </cell>
        </row>
        <row r="5561">
          <cell r="D5561" t="str">
            <v>695211/51</v>
          </cell>
          <cell r="E5561" t="str">
            <v>14:30</v>
          </cell>
          <cell r="F5561" t="str">
            <v>Trutnov,,Hor.Staré Město sídl.</v>
          </cell>
          <cell r="G5561" t="str">
            <v>14:54</v>
          </cell>
          <cell r="H5561" t="str">
            <v>Trutnov,Poříčí,odb.Lhota</v>
          </cell>
          <cell r="I5561">
            <v>256</v>
          </cell>
          <cell r="J5561">
            <v>9</v>
          </cell>
          <cell r="K5561">
            <v>2304</v>
          </cell>
          <cell r="L5561">
            <v>200</v>
          </cell>
        </row>
        <row r="5562">
          <cell r="D5562" t="str">
            <v>695211/52</v>
          </cell>
          <cell r="E5562" t="str">
            <v>15:25</v>
          </cell>
          <cell r="F5562" t="str">
            <v>Trutnov,Poříčí,nám.</v>
          </cell>
          <cell r="G5562" t="str">
            <v>15:43</v>
          </cell>
          <cell r="H5562" t="str">
            <v>Trutnov,,Hor.Staré Město sídl.</v>
          </cell>
          <cell r="I5562">
            <v>256</v>
          </cell>
          <cell r="J5562">
            <v>7</v>
          </cell>
          <cell r="K5562">
            <v>1792</v>
          </cell>
          <cell r="L5562">
            <v>200</v>
          </cell>
        </row>
        <row r="5563">
          <cell r="D5563" t="str">
            <v>695211/53</v>
          </cell>
          <cell r="E5563" t="str">
            <v>14:50</v>
          </cell>
          <cell r="F5563" t="str">
            <v>Trutnov,,Hor.Staré Město sídl.</v>
          </cell>
          <cell r="G5563" t="str">
            <v>15:10</v>
          </cell>
          <cell r="H5563" t="str">
            <v>Trutnov,Poříčí,nám.</v>
          </cell>
          <cell r="I5563">
            <v>256</v>
          </cell>
          <cell r="J5563">
            <v>7</v>
          </cell>
          <cell r="K5563">
            <v>1792</v>
          </cell>
          <cell r="L5563">
            <v>200</v>
          </cell>
        </row>
        <row r="5564">
          <cell r="D5564" t="str">
            <v>695211/54</v>
          </cell>
          <cell r="E5564" t="str">
            <v>15:40</v>
          </cell>
          <cell r="F5564" t="str">
            <v>Trutnov,Poříčí,odb.Lhota</v>
          </cell>
          <cell r="G5564" t="str">
            <v>16:03</v>
          </cell>
          <cell r="H5564" t="str">
            <v>Trutnov,,Hor.Staré Město sídl.</v>
          </cell>
          <cell r="I5564">
            <v>256</v>
          </cell>
          <cell r="J5564">
            <v>9</v>
          </cell>
          <cell r="K5564">
            <v>2304</v>
          </cell>
          <cell r="L5564">
            <v>200</v>
          </cell>
        </row>
        <row r="5565">
          <cell r="D5565" t="str">
            <v>695211/55</v>
          </cell>
          <cell r="E5565" t="str">
            <v>15:15</v>
          </cell>
          <cell r="F5565" t="str">
            <v>Trutnov,,Hor.Staré Město sídl.</v>
          </cell>
          <cell r="G5565" t="str">
            <v>15:39</v>
          </cell>
          <cell r="H5565" t="str">
            <v>Trutnov,Poříčí,odb.Lhota</v>
          </cell>
          <cell r="I5565">
            <v>256</v>
          </cell>
          <cell r="J5565">
            <v>9</v>
          </cell>
          <cell r="K5565">
            <v>2304</v>
          </cell>
          <cell r="L5565">
            <v>200</v>
          </cell>
        </row>
        <row r="5566">
          <cell r="D5566" t="str">
            <v>695211/56</v>
          </cell>
          <cell r="E5566" t="str">
            <v>16:05</v>
          </cell>
          <cell r="F5566" t="str">
            <v>Trutnov,Poříčí,nám.</v>
          </cell>
          <cell r="G5566" t="str">
            <v>16:23</v>
          </cell>
          <cell r="H5566" t="str">
            <v>Trutnov,,Hor.Staré Město sídl.</v>
          </cell>
          <cell r="I5566">
            <v>256</v>
          </cell>
          <cell r="J5566">
            <v>7</v>
          </cell>
          <cell r="K5566">
            <v>1792</v>
          </cell>
          <cell r="L5566">
            <v>200</v>
          </cell>
        </row>
        <row r="5567">
          <cell r="D5567" t="str">
            <v>695211/57</v>
          </cell>
          <cell r="E5567" t="str">
            <v>15:30</v>
          </cell>
          <cell r="F5567" t="str">
            <v>Trutnov,,Hor.Staré Město sídl.</v>
          </cell>
          <cell r="G5567" t="str">
            <v>15:50</v>
          </cell>
          <cell r="H5567" t="str">
            <v>Trutnov,Poříčí,nám.</v>
          </cell>
          <cell r="I5567">
            <v>256</v>
          </cell>
          <cell r="J5567">
            <v>7</v>
          </cell>
          <cell r="K5567">
            <v>1792</v>
          </cell>
          <cell r="L5567">
            <v>200</v>
          </cell>
        </row>
        <row r="5568">
          <cell r="D5568" t="str">
            <v>695211/58</v>
          </cell>
          <cell r="E5568" t="str">
            <v>16:20</v>
          </cell>
          <cell r="F5568" t="str">
            <v>Trutnov,Poříčí,odb.Lhota</v>
          </cell>
          <cell r="G5568" t="str">
            <v>16:43</v>
          </cell>
          <cell r="H5568" t="str">
            <v>Trutnov,,Hor.Staré Město sídl.</v>
          </cell>
          <cell r="I5568">
            <v>256</v>
          </cell>
          <cell r="J5568">
            <v>9</v>
          </cell>
          <cell r="K5568">
            <v>2304</v>
          </cell>
          <cell r="L5568">
            <v>200</v>
          </cell>
        </row>
        <row r="5569">
          <cell r="D5569" t="str">
            <v>695211/59</v>
          </cell>
          <cell r="E5569" t="str">
            <v>15:50</v>
          </cell>
          <cell r="F5569" t="str">
            <v>Trutnov,,Hor.Staré Město sídl.</v>
          </cell>
          <cell r="G5569" t="str">
            <v>16:14</v>
          </cell>
          <cell r="H5569" t="str">
            <v>Trutnov,Poříčí,odb.Lhota</v>
          </cell>
          <cell r="I5569">
            <v>256</v>
          </cell>
          <cell r="J5569">
            <v>9</v>
          </cell>
          <cell r="K5569">
            <v>2304</v>
          </cell>
          <cell r="L5569">
            <v>200</v>
          </cell>
        </row>
        <row r="5570">
          <cell r="D5570" t="str">
            <v>695211/60</v>
          </cell>
          <cell r="E5570" t="str">
            <v>16:35</v>
          </cell>
          <cell r="F5570" t="str">
            <v>Trutnov,Poříčí,nám.</v>
          </cell>
          <cell r="G5570" t="str">
            <v>16:53</v>
          </cell>
          <cell r="H5570" t="str">
            <v>Trutnov,,Hor.Staré Město sídl.</v>
          </cell>
          <cell r="I5570">
            <v>209</v>
          </cell>
          <cell r="J5570">
            <v>7</v>
          </cell>
          <cell r="K5570">
            <v>1463</v>
          </cell>
          <cell r="L5570">
            <v>156</v>
          </cell>
        </row>
        <row r="5571">
          <cell r="D5571" t="str">
            <v>695211/61</v>
          </cell>
          <cell r="E5571" t="str">
            <v>16:15</v>
          </cell>
          <cell r="F5571" t="str">
            <v>Trutnov,,Hor.Staré Město sídl.</v>
          </cell>
          <cell r="G5571" t="str">
            <v>16:39</v>
          </cell>
          <cell r="H5571" t="str">
            <v>Trutnov,Poříčí,odb.Lhota</v>
          </cell>
          <cell r="I5571">
            <v>256</v>
          </cell>
          <cell r="J5571">
            <v>9</v>
          </cell>
          <cell r="K5571">
            <v>2304</v>
          </cell>
          <cell r="L5571">
            <v>200</v>
          </cell>
        </row>
        <row r="5572">
          <cell r="D5572" t="str">
            <v>695211/62</v>
          </cell>
          <cell r="E5572" t="str">
            <v>17:00</v>
          </cell>
          <cell r="F5572" t="str">
            <v>Trutnov,Poříčí,odb.Lhota</v>
          </cell>
          <cell r="G5572" t="str">
            <v>17:23</v>
          </cell>
          <cell r="H5572" t="str">
            <v>Trutnov,,Hor.Staré Město sídl.</v>
          </cell>
          <cell r="I5572">
            <v>256</v>
          </cell>
          <cell r="J5572">
            <v>9</v>
          </cell>
          <cell r="K5572">
            <v>2304</v>
          </cell>
          <cell r="L5572">
            <v>200</v>
          </cell>
        </row>
        <row r="5573">
          <cell r="D5573" t="str">
            <v>695211/63</v>
          </cell>
          <cell r="E5573" t="str">
            <v>16:30</v>
          </cell>
          <cell r="F5573" t="str">
            <v>Trutnov,,Hor.Staré Město sídl.</v>
          </cell>
          <cell r="G5573" t="str">
            <v>16:50</v>
          </cell>
          <cell r="H5573" t="str">
            <v>Trutnov,Poříčí,nám.</v>
          </cell>
          <cell r="I5573">
            <v>256</v>
          </cell>
          <cell r="J5573">
            <v>7</v>
          </cell>
          <cell r="K5573">
            <v>1792</v>
          </cell>
          <cell r="L5573">
            <v>200</v>
          </cell>
        </row>
        <row r="5574">
          <cell r="D5574" t="str">
            <v>695211/64</v>
          </cell>
          <cell r="E5574" t="str">
            <v>17:20</v>
          </cell>
          <cell r="F5574" t="str">
            <v>Trutnov,Poříčí,odb.Lhota</v>
          </cell>
          <cell r="G5574" t="str">
            <v>17:43</v>
          </cell>
          <cell r="H5574" t="str">
            <v>Trutnov,,Hor.Staré Město sídl.</v>
          </cell>
          <cell r="I5574">
            <v>256</v>
          </cell>
          <cell r="J5574">
            <v>9</v>
          </cell>
          <cell r="K5574">
            <v>2304</v>
          </cell>
          <cell r="L5574">
            <v>200</v>
          </cell>
        </row>
        <row r="5575">
          <cell r="D5575" t="str">
            <v>695211/65</v>
          </cell>
          <cell r="E5575" t="str">
            <v>16:50</v>
          </cell>
          <cell r="F5575" t="str">
            <v>Trutnov,,Hor.Staré Město sídl.</v>
          </cell>
          <cell r="G5575" t="str">
            <v>17:14</v>
          </cell>
          <cell r="H5575" t="str">
            <v>Trutnov,Poříčí,odb.Lhota</v>
          </cell>
          <cell r="I5575">
            <v>256</v>
          </cell>
          <cell r="J5575">
            <v>9</v>
          </cell>
          <cell r="K5575">
            <v>2304</v>
          </cell>
          <cell r="L5575">
            <v>200</v>
          </cell>
        </row>
        <row r="5576">
          <cell r="D5576" t="str">
            <v>695211/66</v>
          </cell>
          <cell r="E5576" t="str">
            <v>17:45</v>
          </cell>
          <cell r="F5576" t="str">
            <v>Trutnov,Poříčí,nám.</v>
          </cell>
          <cell r="G5576" t="str">
            <v>18:03</v>
          </cell>
          <cell r="H5576" t="str">
            <v>Trutnov,,Hor.Staré Město sídl.</v>
          </cell>
          <cell r="I5576">
            <v>256</v>
          </cell>
          <cell r="J5576">
            <v>7</v>
          </cell>
          <cell r="K5576">
            <v>1792</v>
          </cell>
          <cell r="L5576">
            <v>200</v>
          </cell>
        </row>
        <row r="5577">
          <cell r="D5577" t="str">
            <v>695211/67</v>
          </cell>
          <cell r="E5577" t="str">
            <v>17:45</v>
          </cell>
          <cell r="F5577" t="str">
            <v>Trutnov,,Hor.Staré Město sídl.</v>
          </cell>
          <cell r="G5577" t="str">
            <v>18:05</v>
          </cell>
          <cell r="H5577" t="str">
            <v>Trutnov,Poříčí,nám.</v>
          </cell>
          <cell r="I5577">
            <v>256</v>
          </cell>
          <cell r="J5577">
            <v>7</v>
          </cell>
          <cell r="K5577">
            <v>1792</v>
          </cell>
          <cell r="L5577">
            <v>200</v>
          </cell>
        </row>
        <row r="5578">
          <cell r="D5578" t="str">
            <v>695211/68</v>
          </cell>
          <cell r="E5578" t="str">
            <v>18:05</v>
          </cell>
          <cell r="F5578" t="str">
            <v>Trutnov,Poříčí,nám.</v>
          </cell>
          <cell r="G5578" t="str">
            <v>18:23</v>
          </cell>
          <cell r="H5578" t="str">
            <v>Trutnov,,Hor.Staré Město sídl.</v>
          </cell>
          <cell r="I5578">
            <v>256</v>
          </cell>
          <cell r="J5578">
            <v>7</v>
          </cell>
          <cell r="K5578">
            <v>1792</v>
          </cell>
          <cell r="L5578">
            <v>200</v>
          </cell>
        </row>
        <row r="5579">
          <cell r="D5579" t="str">
            <v>695211/69</v>
          </cell>
          <cell r="E5579" t="str">
            <v>18:45</v>
          </cell>
          <cell r="F5579" t="str">
            <v>Trutnov,,Hor.Staré Město sídl.</v>
          </cell>
          <cell r="G5579" t="str">
            <v>19:05</v>
          </cell>
          <cell r="H5579" t="str">
            <v>Trutnov,Poříčí,nám.</v>
          </cell>
          <cell r="I5579">
            <v>256</v>
          </cell>
          <cell r="J5579">
            <v>7</v>
          </cell>
          <cell r="K5579">
            <v>1792</v>
          </cell>
          <cell r="L5579">
            <v>200</v>
          </cell>
        </row>
        <row r="5580">
          <cell r="D5580" t="str">
            <v>695211/70</v>
          </cell>
          <cell r="E5580" t="str">
            <v>19:05</v>
          </cell>
          <cell r="F5580" t="str">
            <v>Trutnov,Poříčí,nám.</v>
          </cell>
          <cell r="G5580" t="str">
            <v>19:23</v>
          </cell>
          <cell r="H5580" t="str">
            <v>Trutnov,,Hor.Staré Město sídl.</v>
          </cell>
          <cell r="I5580">
            <v>256</v>
          </cell>
          <cell r="J5580">
            <v>7</v>
          </cell>
          <cell r="K5580">
            <v>1792</v>
          </cell>
          <cell r="L5580">
            <v>200</v>
          </cell>
        </row>
        <row r="5581">
          <cell r="D5581" t="str">
            <v>695211/72</v>
          </cell>
          <cell r="E5581" t="str">
            <v>22:50</v>
          </cell>
          <cell r="F5581" t="str">
            <v>Trutnov,Poříčí,odb.Lhota</v>
          </cell>
          <cell r="G5581" t="str">
            <v>23:10</v>
          </cell>
          <cell r="H5581" t="str">
            <v>Trutnov,,Hor.Staré Město sídl.</v>
          </cell>
          <cell r="I5581">
            <v>255</v>
          </cell>
          <cell r="J5581">
            <v>9</v>
          </cell>
          <cell r="K5581">
            <v>2295</v>
          </cell>
          <cell r="L5581">
            <v>200</v>
          </cell>
        </row>
        <row r="5582">
          <cell r="D5582" t="str">
            <v>695211/80</v>
          </cell>
          <cell r="E5582" t="str">
            <v>05:15</v>
          </cell>
          <cell r="F5582" t="str">
            <v>Trutnov,Poříčí,odb.Lhota</v>
          </cell>
          <cell r="G5582" t="str">
            <v>05:38</v>
          </cell>
          <cell r="H5582" t="str">
            <v>Trutnov,,Hor.Staré Město sídl.</v>
          </cell>
          <cell r="I5582">
            <v>47</v>
          </cell>
          <cell r="J5582">
            <v>9</v>
          </cell>
          <cell r="K5582">
            <v>423</v>
          </cell>
          <cell r="L5582">
            <v>44</v>
          </cell>
        </row>
        <row r="5583">
          <cell r="D5583" t="str">
            <v>695211/82</v>
          </cell>
          <cell r="E5583" t="str">
            <v>14:00</v>
          </cell>
          <cell r="F5583" t="str">
            <v>Trutnov,Poříčí,odb.Lhota</v>
          </cell>
          <cell r="G5583" t="str">
            <v>14:23</v>
          </cell>
          <cell r="H5583" t="str">
            <v>Trutnov,,Hor.Staré Město sídl.</v>
          </cell>
          <cell r="I5583">
            <v>47</v>
          </cell>
          <cell r="J5583">
            <v>9</v>
          </cell>
          <cell r="K5583">
            <v>423</v>
          </cell>
          <cell r="L5583">
            <v>44</v>
          </cell>
        </row>
        <row r="5584">
          <cell r="D5584" t="str">
            <v>695211/100</v>
          </cell>
          <cell r="E5584" t="str">
            <v>05:15</v>
          </cell>
          <cell r="F5584" t="str">
            <v>Trutnov,Poříčí,Porfix</v>
          </cell>
          <cell r="G5584" t="str">
            <v>05:38</v>
          </cell>
          <cell r="H5584" t="str">
            <v>Trutnov,,Hor.Staré Město sídl.</v>
          </cell>
          <cell r="I5584">
            <v>113</v>
          </cell>
          <cell r="J5584">
            <v>9</v>
          </cell>
          <cell r="K5584">
            <v>1017</v>
          </cell>
          <cell r="L5584">
            <v>87</v>
          </cell>
        </row>
        <row r="5585">
          <cell r="D5585" t="str">
            <v>695211/101</v>
          </cell>
          <cell r="E5585" t="str">
            <v>04:50</v>
          </cell>
          <cell r="F5585" t="str">
            <v>Trutnov,,Hor.Staré Město sídl.</v>
          </cell>
          <cell r="G5585" t="str">
            <v>05:14</v>
          </cell>
          <cell r="H5585" t="str">
            <v>Trutnov,Poříčí,Porfix</v>
          </cell>
          <cell r="I5585">
            <v>113</v>
          </cell>
          <cell r="J5585">
            <v>9</v>
          </cell>
          <cell r="K5585">
            <v>1017</v>
          </cell>
          <cell r="L5585">
            <v>87</v>
          </cell>
        </row>
        <row r="5586">
          <cell r="D5586" t="str">
            <v>695211/102</v>
          </cell>
          <cell r="E5586" t="str">
            <v>06:05</v>
          </cell>
          <cell r="F5586" t="str">
            <v>Trutnov,Poříčí,Porfix</v>
          </cell>
          <cell r="G5586" t="str">
            <v>06:28</v>
          </cell>
          <cell r="H5586" t="str">
            <v>Trutnov,,Hor.Staré Město sídl.</v>
          </cell>
          <cell r="I5586">
            <v>113</v>
          </cell>
          <cell r="J5586">
            <v>9</v>
          </cell>
          <cell r="K5586">
            <v>1017</v>
          </cell>
          <cell r="L5586">
            <v>87</v>
          </cell>
        </row>
        <row r="5587">
          <cell r="D5587" t="str">
            <v>695211/103</v>
          </cell>
          <cell r="E5587" t="str">
            <v>05:40</v>
          </cell>
          <cell r="F5587" t="str">
            <v>Trutnov,,Hor.Staré Město sídl.</v>
          </cell>
          <cell r="G5587" t="str">
            <v>06:04</v>
          </cell>
          <cell r="H5587" t="str">
            <v>Trutnov,Poříčí,Porfix</v>
          </cell>
          <cell r="I5587">
            <v>113</v>
          </cell>
          <cell r="J5587">
            <v>9</v>
          </cell>
          <cell r="K5587">
            <v>1017</v>
          </cell>
          <cell r="L5587">
            <v>87</v>
          </cell>
        </row>
        <row r="5588">
          <cell r="D5588" t="str">
            <v>695211/104</v>
          </cell>
          <cell r="E5588" t="str">
            <v>15:10</v>
          </cell>
          <cell r="F5588" t="str">
            <v>Trutnov,Poříčí,nám.</v>
          </cell>
          <cell r="G5588" t="str">
            <v>15:28</v>
          </cell>
          <cell r="H5588" t="str">
            <v>Trutnov,,Hor.Staré Město sídl.</v>
          </cell>
          <cell r="I5588">
            <v>115</v>
          </cell>
          <cell r="J5588">
            <v>7</v>
          </cell>
          <cell r="K5588">
            <v>805</v>
          </cell>
          <cell r="L5588">
            <v>87</v>
          </cell>
        </row>
        <row r="5589">
          <cell r="D5589" t="str">
            <v>695211/105</v>
          </cell>
          <cell r="E5589" t="str">
            <v>06:35</v>
          </cell>
          <cell r="F5589" t="str">
            <v>Trutnov,,Hor.Staré Město sídl.</v>
          </cell>
          <cell r="G5589" t="str">
            <v>06:55</v>
          </cell>
          <cell r="H5589" t="str">
            <v>Trutnov,Poříčí,nám.</v>
          </cell>
          <cell r="I5589">
            <v>115</v>
          </cell>
          <cell r="J5589">
            <v>7</v>
          </cell>
          <cell r="K5589">
            <v>805</v>
          </cell>
          <cell r="L5589">
            <v>87</v>
          </cell>
        </row>
        <row r="5590">
          <cell r="D5590" t="str">
            <v>695211/106</v>
          </cell>
          <cell r="E5590" t="str">
            <v>16:45</v>
          </cell>
          <cell r="F5590" t="str">
            <v>Trutnov,Poříčí,nám.</v>
          </cell>
          <cell r="G5590" t="str">
            <v>17:03</v>
          </cell>
          <cell r="H5590" t="str">
            <v>Trutnov,,Hor.Staré Město sídl.</v>
          </cell>
          <cell r="I5590">
            <v>115</v>
          </cell>
          <cell r="J5590">
            <v>7</v>
          </cell>
          <cell r="K5590">
            <v>805</v>
          </cell>
          <cell r="L5590">
            <v>87</v>
          </cell>
        </row>
        <row r="5591">
          <cell r="D5591" t="str">
            <v>695211/107</v>
          </cell>
          <cell r="E5591" t="str">
            <v>09:20</v>
          </cell>
          <cell r="F5591" t="str">
            <v>Trutnov,,Hor.Staré Město sídl.</v>
          </cell>
          <cell r="G5591" t="str">
            <v>09:40</v>
          </cell>
          <cell r="H5591" t="str">
            <v>Trutnov,Poříčí,nám.</v>
          </cell>
          <cell r="I5591">
            <v>115</v>
          </cell>
          <cell r="J5591">
            <v>7</v>
          </cell>
          <cell r="K5591">
            <v>805</v>
          </cell>
          <cell r="L5591">
            <v>87</v>
          </cell>
        </row>
        <row r="5592">
          <cell r="D5592" t="str">
            <v>695211/109</v>
          </cell>
          <cell r="E5592" t="str">
            <v>13:00</v>
          </cell>
          <cell r="F5592" t="str">
            <v>Trutnov,,Hor.Staré Město sídl.</v>
          </cell>
          <cell r="G5592" t="str">
            <v>13:20</v>
          </cell>
          <cell r="H5592" t="str">
            <v>Trutnov,Poříčí,nám.</v>
          </cell>
          <cell r="I5592">
            <v>115</v>
          </cell>
          <cell r="J5592">
            <v>7</v>
          </cell>
          <cell r="K5592">
            <v>805</v>
          </cell>
          <cell r="L5592">
            <v>87</v>
          </cell>
        </row>
        <row r="5593">
          <cell r="D5593" t="str">
            <v>695211/111</v>
          </cell>
          <cell r="E5593" t="str">
            <v>14:25</v>
          </cell>
          <cell r="F5593" t="str">
            <v>Trutnov,,Hor.Staré Město sídl.</v>
          </cell>
          <cell r="G5593" t="str">
            <v>14:45</v>
          </cell>
          <cell r="H5593" t="str">
            <v>Trutnov,Poříčí,nám.</v>
          </cell>
          <cell r="I5593">
            <v>115</v>
          </cell>
          <cell r="J5593">
            <v>7</v>
          </cell>
          <cell r="K5593">
            <v>805</v>
          </cell>
          <cell r="L5593">
            <v>87</v>
          </cell>
        </row>
        <row r="5594">
          <cell r="D5594" t="str">
            <v>695211/113</v>
          </cell>
          <cell r="E5594" t="str">
            <v>16:25</v>
          </cell>
          <cell r="F5594" t="str">
            <v>Trutnov,,Hor.Staré Město sídl.</v>
          </cell>
          <cell r="G5594" t="str">
            <v>16:45</v>
          </cell>
          <cell r="H5594" t="str">
            <v>Trutnov,Poříčí,nám.</v>
          </cell>
          <cell r="I5594">
            <v>115</v>
          </cell>
          <cell r="J5594">
            <v>7</v>
          </cell>
          <cell r="K5594">
            <v>805</v>
          </cell>
          <cell r="L5594">
            <v>87</v>
          </cell>
        </row>
        <row r="5595">
          <cell r="D5595" t="str">
            <v>695211/200</v>
          </cell>
          <cell r="E5595" t="str">
            <v>05:45</v>
          </cell>
          <cell r="F5595" t="str">
            <v>Trutnov,Poříčí,nám.</v>
          </cell>
          <cell r="G5595" t="str">
            <v>05:55</v>
          </cell>
          <cell r="H5595" t="str">
            <v>Trutnov,,aut.nádr.</v>
          </cell>
          <cell r="I5595">
            <v>113</v>
          </cell>
          <cell r="J5595">
            <v>4</v>
          </cell>
          <cell r="K5595">
            <v>452</v>
          </cell>
          <cell r="L5595">
            <v>87</v>
          </cell>
        </row>
        <row r="5596">
          <cell r="D5596" t="str">
            <v>695211/201</v>
          </cell>
          <cell r="E5596" t="str">
            <v>05:35</v>
          </cell>
          <cell r="F5596" t="str">
            <v>Trutnov,,aut.nádr.</v>
          </cell>
          <cell r="G5596" t="str">
            <v>05:45</v>
          </cell>
          <cell r="H5596" t="str">
            <v>Trutnov,Poříčí,nám.</v>
          </cell>
          <cell r="I5596">
            <v>113</v>
          </cell>
          <cell r="J5596">
            <v>4</v>
          </cell>
          <cell r="K5596">
            <v>452</v>
          </cell>
          <cell r="L5596">
            <v>87</v>
          </cell>
        </row>
        <row r="5597">
          <cell r="D5597" t="str">
            <v>695212/1</v>
          </cell>
          <cell r="E5597" t="str">
            <v>05:25</v>
          </cell>
          <cell r="F5597" t="str">
            <v>Trutnov,,Hor.Staré Město sídl.</v>
          </cell>
          <cell r="G5597" t="str">
            <v>05:47</v>
          </cell>
          <cell r="H5597" t="str">
            <v>Trutnov,Volanov,otočka MHD</v>
          </cell>
          <cell r="I5597">
            <v>256</v>
          </cell>
          <cell r="J5597">
            <v>8</v>
          </cell>
          <cell r="K5597">
            <v>2048</v>
          </cell>
          <cell r="L5597">
            <v>200</v>
          </cell>
        </row>
        <row r="5598">
          <cell r="D5598" t="str">
            <v>695212/2</v>
          </cell>
          <cell r="E5598" t="str">
            <v>06:09</v>
          </cell>
          <cell r="F5598" t="str">
            <v>Trutnov,Volanov,otočka MHD</v>
          </cell>
          <cell r="G5598" t="str">
            <v>06:30</v>
          </cell>
          <cell r="H5598" t="str">
            <v>Trutnov,,Hor.Staré Město sídl.</v>
          </cell>
          <cell r="I5598">
            <v>256</v>
          </cell>
          <cell r="J5598">
            <v>8</v>
          </cell>
          <cell r="K5598">
            <v>2048</v>
          </cell>
          <cell r="L5598">
            <v>200</v>
          </cell>
        </row>
        <row r="5599">
          <cell r="D5599" t="str">
            <v>695212/3</v>
          </cell>
          <cell r="E5599" t="str">
            <v>06:20</v>
          </cell>
          <cell r="F5599" t="str">
            <v>Trutnov,,Hor.Staré Město sídl.</v>
          </cell>
          <cell r="G5599" t="str">
            <v>06:51</v>
          </cell>
          <cell r="H5599" t="str">
            <v>Trutnov,,Dolce otáčka</v>
          </cell>
          <cell r="I5599">
            <v>209</v>
          </cell>
          <cell r="J5599">
            <v>12</v>
          </cell>
          <cell r="K5599">
            <v>2508</v>
          </cell>
          <cell r="L5599">
            <v>156</v>
          </cell>
        </row>
        <row r="5600">
          <cell r="D5600" t="str">
            <v>695212/4</v>
          </cell>
          <cell r="E5600" t="str">
            <v>07:03</v>
          </cell>
          <cell r="F5600" t="str">
            <v>Trutnov,,Dolce otáčka</v>
          </cell>
          <cell r="G5600" t="str">
            <v>07:28</v>
          </cell>
          <cell r="H5600" t="str">
            <v>Trutnov,,Hor.Staré Město sídl.</v>
          </cell>
          <cell r="I5600">
            <v>209</v>
          </cell>
          <cell r="J5600">
            <v>10</v>
          </cell>
          <cell r="K5600">
            <v>2090</v>
          </cell>
          <cell r="L5600">
            <v>156</v>
          </cell>
        </row>
        <row r="5601">
          <cell r="D5601" t="str">
            <v>695212/5</v>
          </cell>
          <cell r="E5601" t="str">
            <v>07:30</v>
          </cell>
          <cell r="F5601" t="str">
            <v>Trutnov,,Hor.Staré Město sídl.</v>
          </cell>
          <cell r="G5601" t="str">
            <v>07:49</v>
          </cell>
          <cell r="H5601" t="str">
            <v>Trutnov,Volanov,prům.zóna</v>
          </cell>
          <cell r="I5601">
            <v>209</v>
          </cell>
          <cell r="J5601">
            <v>6</v>
          </cell>
          <cell r="K5601">
            <v>1254</v>
          </cell>
          <cell r="L5601">
            <v>156</v>
          </cell>
        </row>
        <row r="5602">
          <cell r="D5602" t="str">
            <v>695212/6</v>
          </cell>
          <cell r="E5602" t="str">
            <v>07:50</v>
          </cell>
          <cell r="F5602" t="str">
            <v>Trutnov,Volanov,prům.zóna</v>
          </cell>
          <cell r="G5602" t="str">
            <v>08:07</v>
          </cell>
          <cell r="H5602" t="str">
            <v>Trutnov,,Hor.Staré Město sídl.</v>
          </cell>
          <cell r="I5602">
            <v>209</v>
          </cell>
          <cell r="J5602">
            <v>6</v>
          </cell>
          <cell r="K5602">
            <v>1254</v>
          </cell>
          <cell r="L5602">
            <v>156</v>
          </cell>
        </row>
        <row r="5603">
          <cell r="D5603" t="str">
            <v>695212/7</v>
          </cell>
          <cell r="E5603" t="str">
            <v>08:45</v>
          </cell>
          <cell r="F5603" t="str">
            <v>Trutnov,,aut.nádr.</v>
          </cell>
          <cell r="G5603" t="str">
            <v>09:02</v>
          </cell>
          <cell r="H5603" t="str">
            <v>Trutnov,Volanov,otočka MHD</v>
          </cell>
          <cell r="I5603">
            <v>256</v>
          </cell>
          <cell r="J5603">
            <v>7</v>
          </cell>
          <cell r="K5603">
            <v>1792</v>
          </cell>
          <cell r="L5603">
            <v>200</v>
          </cell>
        </row>
        <row r="5604">
          <cell r="D5604" t="str">
            <v>695212/8</v>
          </cell>
          <cell r="E5604" t="str">
            <v>09:14</v>
          </cell>
          <cell r="F5604" t="str">
            <v>Trutnov,Volanov,otočka MHD</v>
          </cell>
          <cell r="G5604" t="str">
            <v>09:32</v>
          </cell>
          <cell r="H5604" t="str">
            <v>Trutnov,,aut.nádr.</v>
          </cell>
          <cell r="I5604">
            <v>256</v>
          </cell>
          <cell r="J5604">
            <v>7</v>
          </cell>
          <cell r="K5604">
            <v>1792</v>
          </cell>
          <cell r="L5604">
            <v>200</v>
          </cell>
        </row>
        <row r="5605">
          <cell r="D5605" t="str">
            <v>695212/9</v>
          </cell>
          <cell r="E5605" t="str">
            <v>10:45</v>
          </cell>
          <cell r="F5605" t="str">
            <v>Trutnov,,aut.nádr.</v>
          </cell>
          <cell r="G5605" t="str">
            <v>11:05</v>
          </cell>
          <cell r="H5605" t="str">
            <v>Trutnov,Volanov,otočka MHD</v>
          </cell>
          <cell r="I5605">
            <v>212</v>
          </cell>
          <cell r="J5605">
            <v>8</v>
          </cell>
          <cell r="K5605">
            <v>1696</v>
          </cell>
          <cell r="L5605">
            <v>156</v>
          </cell>
        </row>
        <row r="5606">
          <cell r="D5606" t="str">
            <v>695212/10</v>
          </cell>
          <cell r="E5606" t="str">
            <v>11:34</v>
          </cell>
          <cell r="F5606" t="str">
            <v>Trutnov,Volanov,otočka MHD</v>
          </cell>
          <cell r="G5606" t="str">
            <v>11:49</v>
          </cell>
          <cell r="H5606" t="str">
            <v>Trutnov,,aut.nádr.</v>
          </cell>
          <cell r="I5606">
            <v>212</v>
          </cell>
          <cell r="J5606">
            <v>6</v>
          </cell>
          <cell r="K5606">
            <v>1272</v>
          </cell>
          <cell r="L5606">
            <v>156</v>
          </cell>
        </row>
        <row r="5607">
          <cell r="D5607" t="str">
            <v>695212/11</v>
          </cell>
          <cell r="E5607" t="str">
            <v>13:25</v>
          </cell>
          <cell r="F5607" t="str">
            <v>Trutnov,,Hor.Staré Město sídl.</v>
          </cell>
          <cell r="G5607" t="str">
            <v>13:51</v>
          </cell>
          <cell r="H5607" t="str">
            <v>Trutnov,,Dolce otáčka</v>
          </cell>
          <cell r="I5607">
            <v>253</v>
          </cell>
          <cell r="J5607">
            <v>10</v>
          </cell>
          <cell r="K5607">
            <v>2530</v>
          </cell>
          <cell r="L5607">
            <v>200</v>
          </cell>
        </row>
        <row r="5608">
          <cell r="D5608" t="str">
            <v>695212/12</v>
          </cell>
          <cell r="E5608" t="str">
            <v>14:10</v>
          </cell>
          <cell r="F5608" t="str">
            <v>Trutnov,,Dolce otáčka</v>
          </cell>
          <cell r="G5608" t="str">
            <v>14:40</v>
          </cell>
          <cell r="H5608" t="str">
            <v>Trutnov,,Hor.Staré Město sídl.</v>
          </cell>
          <cell r="I5608">
            <v>253</v>
          </cell>
          <cell r="J5608">
            <v>12</v>
          </cell>
          <cell r="K5608">
            <v>3036</v>
          </cell>
          <cell r="L5608">
            <v>200</v>
          </cell>
        </row>
        <row r="5609">
          <cell r="D5609" t="str">
            <v>695212/13</v>
          </cell>
          <cell r="E5609" t="str">
            <v>15:05</v>
          </cell>
          <cell r="F5609" t="str">
            <v>Trutnov,,Hor.Staré Město sídl.</v>
          </cell>
          <cell r="G5609" t="str">
            <v>15:27</v>
          </cell>
          <cell r="H5609" t="str">
            <v>Trutnov,Volanov,otočka MHD</v>
          </cell>
          <cell r="I5609">
            <v>212</v>
          </cell>
          <cell r="J5609">
            <v>8</v>
          </cell>
          <cell r="K5609">
            <v>1696</v>
          </cell>
          <cell r="L5609">
            <v>156</v>
          </cell>
        </row>
        <row r="5610">
          <cell r="D5610" t="str">
            <v>695212/14</v>
          </cell>
          <cell r="E5610" t="str">
            <v>15:44</v>
          </cell>
          <cell r="F5610" t="str">
            <v>Trutnov,Volanov,otočka MHD</v>
          </cell>
          <cell r="G5610" t="str">
            <v>16:05</v>
          </cell>
          <cell r="H5610" t="str">
            <v>Trutnov,,Hor.Staré Město sídl.</v>
          </cell>
          <cell r="I5610">
            <v>212</v>
          </cell>
          <cell r="J5610">
            <v>8</v>
          </cell>
          <cell r="K5610">
            <v>1696</v>
          </cell>
          <cell r="L5610">
            <v>156</v>
          </cell>
        </row>
        <row r="5611">
          <cell r="D5611" t="str">
            <v>695212/15</v>
          </cell>
          <cell r="E5611" t="str">
            <v>17:25</v>
          </cell>
          <cell r="F5611" t="str">
            <v>Trutnov,,Hor.Staré Město sídl.</v>
          </cell>
          <cell r="G5611" t="str">
            <v>17:44</v>
          </cell>
          <cell r="H5611" t="str">
            <v>Trutnov,Volanov,prům.zóna</v>
          </cell>
          <cell r="I5611">
            <v>212</v>
          </cell>
          <cell r="J5611">
            <v>6</v>
          </cell>
          <cell r="K5611">
            <v>1272</v>
          </cell>
          <cell r="L5611">
            <v>156</v>
          </cell>
        </row>
        <row r="5612">
          <cell r="D5612" t="str">
            <v>695212/16</v>
          </cell>
          <cell r="E5612" t="str">
            <v>18:13</v>
          </cell>
          <cell r="F5612" t="str">
            <v>Trutnov,Volanov,prům.zóna</v>
          </cell>
          <cell r="G5612" t="str">
            <v>18:30</v>
          </cell>
          <cell r="H5612" t="str">
            <v>Trutnov,,Hor.Staré Město sídl.</v>
          </cell>
          <cell r="I5612">
            <v>212</v>
          </cell>
          <cell r="J5612">
            <v>6</v>
          </cell>
          <cell r="K5612">
            <v>1272</v>
          </cell>
          <cell r="L5612">
            <v>156</v>
          </cell>
        </row>
        <row r="5613">
          <cell r="D5613" t="str">
            <v>695212/17</v>
          </cell>
          <cell r="E5613" t="str">
            <v>21:25</v>
          </cell>
          <cell r="F5613" t="str">
            <v>Trutnov,,Hor.Staré Město sídl.</v>
          </cell>
          <cell r="G5613" t="str">
            <v>21:44</v>
          </cell>
          <cell r="H5613" t="str">
            <v>Trutnov,Volanov,prům.zóna</v>
          </cell>
          <cell r="I5613">
            <v>255</v>
          </cell>
          <cell r="J5613">
            <v>6</v>
          </cell>
          <cell r="K5613">
            <v>1530</v>
          </cell>
          <cell r="L5613">
            <v>200</v>
          </cell>
        </row>
        <row r="5614">
          <cell r="D5614" t="str">
            <v>695212/18</v>
          </cell>
          <cell r="E5614" t="str">
            <v>22:13</v>
          </cell>
          <cell r="F5614" t="str">
            <v>Trutnov,Volanov,prům.zóna</v>
          </cell>
          <cell r="G5614" t="str">
            <v>22:28</v>
          </cell>
          <cell r="H5614" t="str">
            <v>Trutnov,,Hor.Staré Město sídl.</v>
          </cell>
          <cell r="I5614">
            <v>255</v>
          </cell>
          <cell r="J5614">
            <v>6</v>
          </cell>
          <cell r="K5614">
            <v>1530</v>
          </cell>
          <cell r="L5614">
            <v>200</v>
          </cell>
        </row>
        <row r="5615">
          <cell r="D5615" t="str">
            <v>695212/81</v>
          </cell>
          <cell r="E5615" t="str">
            <v>06:30</v>
          </cell>
          <cell r="F5615" t="str">
            <v>Trutnov,,Hor.Staré Město sídl.</v>
          </cell>
          <cell r="G5615" t="str">
            <v>06:54</v>
          </cell>
          <cell r="H5615" t="str">
            <v>Trutnov,Volanov,prům.zóna</v>
          </cell>
          <cell r="I5615">
            <v>47</v>
          </cell>
          <cell r="J5615">
            <v>9</v>
          </cell>
          <cell r="K5615">
            <v>423</v>
          </cell>
          <cell r="L5615">
            <v>44</v>
          </cell>
        </row>
        <row r="5616">
          <cell r="D5616" t="str">
            <v>695212/82</v>
          </cell>
          <cell r="E5616" t="str">
            <v>06:55</v>
          </cell>
          <cell r="F5616" t="str">
            <v>Trutnov,Volanov,prům.zóna</v>
          </cell>
          <cell r="G5616" t="str">
            <v>07:12</v>
          </cell>
          <cell r="H5616" t="str">
            <v>Trutnov,,Hor.Staré Město sídl.</v>
          </cell>
          <cell r="I5616">
            <v>47</v>
          </cell>
          <cell r="J5616">
            <v>6</v>
          </cell>
          <cell r="K5616">
            <v>282</v>
          </cell>
          <cell r="L5616">
            <v>44</v>
          </cell>
        </row>
        <row r="5617">
          <cell r="D5617" t="str">
            <v>695212/83</v>
          </cell>
          <cell r="E5617" t="str">
            <v>10:45</v>
          </cell>
          <cell r="F5617" t="str">
            <v>Trutnov,,aut.nádr.</v>
          </cell>
          <cell r="G5617" t="str">
            <v>11:09</v>
          </cell>
          <cell r="H5617" t="str">
            <v>Trutnov,,Dolce otáčka</v>
          </cell>
          <cell r="I5617">
            <v>44</v>
          </cell>
          <cell r="J5617">
            <v>10</v>
          </cell>
          <cell r="K5617">
            <v>440</v>
          </cell>
          <cell r="L5617">
            <v>44</v>
          </cell>
        </row>
        <row r="5618">
          <cell r="D5618" t="str">
            <v>695212/84</v>
          </cell>
          <cell r="E5618" t="str">
            <v>11:30</v>
          </cell>
          <cell r="F5618" t="str">
            <v>Trutnov,,Dolce otáčka</v>
          </cell>
          <cell r="G5618" t="str">
            <v>11:49</v>
          </cell>
          <cell r="H5618" t="str">
            <v>Trutnov,,aut.nádr.</v>
          </cell>
          <cell r="I5618">
            <v>44</v>
          </cell>
          <cell r="J5618">
            <v>7</v>
          </cell>
          <cell r="K5618">
            <v>308</v>
          </cell>
          <cell r="L5618">
            <v>44</v>
          </cell>
        </row>
        <row r="5619">
          <cell r="D5619" t="str">
            <v>695212/85</v>
          </cell>
          <cell r="E5619" t="str">
            <v>13:25</v>
          </cell>
          <cell r="F5619" t="str">
            <v>Trutnov,,Hor.Staré Město sídl.</v>
          </cell>
          <cell r="G5619" t="str">
            <v>13:44</v>
          </cell>
          <cell r="H5619" t="str">
            <v>Trutnov,Volanov,prům.zóna</v>
          </cell>
          <cell r="I5619">
            <v>3</v>
          </cell>
          <cell r="J5619">
            <v>6</v>
          </cell>
          <cell r="K5619">
            <v>18</v>
          </cell>
          <cell r="L5619">
            <v>0</v>
          </cell>
        </row>
        <row r="5620">
          <cell r="D5620" t="str">
            <v>695212/86</v>
          </cell>
          <cell r="E5620" t="str">
            <v>14:18</v>
          </cell>
          <cell r="F5620" t="str">
            <v>Trutnov,Volanov,prům.zóna</v>
          </cell>
          <cell r="G5620" t="str">
            <v>14:40</v>
          </cell>
          <cell r="H5620" t="str">
            <v>Trutnov,,Hor.Staré Město sídl.</v>
          </cell>
          <cell r="I5620">
            <v>3</v>
          </cell>
          <cell r="J5620">
            <v>9</v>
          </cell>
          <cell r="K5620">
            <v>27</v>
          </cell>
          <cell r="L5620">
            <v>0</v>
          </cell>
        </row>
        <row r="5621">
          <cell r="D5621" t="str">
            <v>695212/87</v>
          </cell>
          <cell r="E5621" t="str">
            <v>15:05</v>
          </cell>
          <cell r="F5621" t="str">
            <v>Trutnov,,Hor.Staré Město sídl.</v>
          </cell>
          <cell r="G5621" t="str">
            <v>15:31</v>
          </cell>
          <cell r="H5621" t="str">
            <v>Trutnov,,Dolce otáčka</v>
          </cell>
          <cell r="I5621">
            <v>44</v>
          </cell>
          <cell r="J5621">
            <v>10</v>
          </cell>
          <cell r="K5621">
            <v>440</v>
          </cell>
          <cell r="L5621">
            <v>44</v>
          </cell>
        </row>
        <row r="5622">
          <cell r="D5622" t="str">
            <v>695212/88</v>
          </cell>
          <cell r="E5622" t="str">
            <v>15:40</v>
          </cell>
          <cell r="F5622" t="str">
            <v>Trutnov,,Dolce otáčka</v>
          </cell>
          <cell r="G5622" t="str">
            <v>16:05</v>
          </cell>
          <cell r="H5622" t="str">
            <v>Trutnov,,Hor.Staré Město sídl.</v>
          </cell>
          <cell r="I5622">
            <v>44</v>
          </cell>
          <cell r="J5622">
            <v>10</v>
          </cell>
          <cell r="K5622">
            <v>440</v>
          </cell>
          <cell r="L5622">
            <v>44</v>
          </cell>
        </row>
        <row r="5623">
          <cell r="D5623" t="str">
            <v>695212/89</v>
          </cell>
          <cell r="E5623" t="str">
            <v>17:25</v>
          </cell>
          <cell r="F5623" t="str">
            <v>Trutnov,,Hor.Staré Město sídl.</v>
          </cell>
          <cell r="G5623" t="str">
            <v>17:51</v>
          </cell>
          <cell r="H5623" t="str">
            <v>Trutnov,,Dolce otáčka</v>
          </cell>
          <cell r="I5623">
            <v>44</v>
          </cell>
          <cell r="J5623">
            <v>10</v>
          </cell>
          <cell r="K5623">
            <v>440</v>
          </cell>
          <cell r="L5623">
            <v>44</v>
          </cell>
        </row>
        <row r="5624">
          <cell r="D5624" t="str">
            <v>695212/90</v>
          </cell>
          <cell r="E5624" t="str">
            <v>18:05</v>
          </cell>
          <cell r="F5624" t="str">
            <v>Trutnov,,Dolce otáčka</v>
          </cell>
          <cell r="G5624" t="str">
            <v>18:30</v>
          </cell>
          <cell r="H5624" t="str">
            <v>Trutnov,,Hor.Staré Město sídl.</v>
          </cell>
          <cell r="I5624">
            <v>44</v>
          </cell>
          <cell r="J5624">
            <v>10</v>
          </cell>
          <cell r="K5624">
            <v>440</v>
          </cell>
          <cell r="L5624">
            <v>44</v>
          </cell>
        </row>
        <row r="5625">
          <cell r="D5625" t="str">
            <v>695212/100</v>
          </cell>
          <cell r="E5625" t="str">
            <v>06:05</v>
          </cell>
          <cell r="F5625" t="str">
            <v>Trutnov,Volanov,otočka MHD</v>
          </cell>
          <cell r="G5625" t="str">
            <v>06:19</v>
          </cell>
          <cell r="H5625" t="str">
            <v>Trutnov,,aut.nádr.</v>
          </cell>
          <cell r="I5625">
            <v>113</v>
          </cell>
          <cell r="J5625">
            <v>5</v>
          </cell>
          <cell r="K5625">
            <v>565</v>
          </cell>
          <cell r="L5625">
            <v>87</v>
          </cell>
        </row>
        <row r="5626">
          <cell r="D5626" t="str">
            <v>695212/101</v>
          </cell>
          <cell r="E5626" t="str">
            <v>05:25</v>
          </cell>
          <cell r="F5626" t="str">
            <v>Trutnov,,Hor.Staré Město sídl.</v>
          </cell>
          <cell r="G5626" t="str">
            <v>05:47</v>
          </cell>
          <cell r="H5626" t="str">
            <v>Trutnov,Volanov,otočka MHD</v>
          </cell>
          <cell r="I5626">
            <v>113</v>
          </cell>
          <cell r="J5626">
            <v>8</v>
          </cell>
          <cell r="K5626">
            <v>904</v>
          </cell>
          <cell r="L5626">
            <v>87</v>
          </cell>
        </row>
        <row r="5627">
          <cell r="D5627" t="str">
            <v>695212/102</v>
          </cell>
          <cell r="E5627" t="str">
            <v>09:35</v>
          </cell>
          <cell r="F5627" t="str">
            <v>Trutnov,,obchodní zóna</v>
          </cell>
          <cell r="G5627" t="str">
            <v>09:48</v>
          </cell>
          <cell r="H5627" t="str">
            <v>Trutnov,,Hor.Staré Město sídl.</v>
          </cell>
          <cell r="I5627">
            <v>115</v>
          </cell>
          <cell r="J5627">
            <v>6</v>
          </cell>
          <cell r="K5627">
            <v>690</v>
          </cell>
          <cell r="L5627">
            <v>87</v>
          </cell>
        </row>
        <row r="5628">
          <cell r="D5628" t="str">
            <v>695212/103</v>
          </cell>
          <cell r="E5628" t="str">
            <v>08:45</v>
          </cell>
          <cell r="F5628" t="str">
            <v>Trutnov,,Hor.Staré Město sídl.</v>
          </cell>
          <cell r="G5628" t="str">
            <v>09:00</v>
          </cell>
          <cell r="H5628" t="str">
            <v>Trutnov,,obchodní zóna</v>
          </cell>
          <cell r="I5628">
            <v>115</v>
          </cell>
          <cell r="J5628">
            <v>6</v>
          </cell>
          <cell r="K5628">
            <v>690</v>
          </cell>
          <cell r="L5628">
            <v>87</v>
          </cell>
        </row>
        <row r="5629">
          <cell r="D5629" t="str">
            <v>695212/104</v>
          </cell>
          <cell r="E5629" t="str">
            <v>10:49</v>
          </cell>
          <cell r="F5629" t="str">
            <v>Trutnov,Volanov,otočka MHD</v>
          </cell>
          <cell r="G5629" t="str">
            <v>11:15</v>
          </cell>
          <cell r="H5629" t="str">
            <v>Trutnov,,Hor.Staré Město sídl.</v>
          </cell>
          <cell r="I5629">
            <v>94</v>
          </cell>
          <cell r="J5629">
            <v>10</v>
          </cell>
          <cell r="K5629">
            <v>940</v>
          </cell>
          <cell r="L5629">
            <v>66</v>
          </cell>
        </row>
        <row r="5630">
          <cell r="D5630" t="str">
            <v>695212/105</v>
          </cell>
          <cell r="E5630" t="str">
            <v>10:15</v>
          </cell>
          <cell r="F5630" t="str">
            <v>Trutnov,,Hor.Staré Město sídl.</v>
          </cell>
          <cell r="G5630" t="str">
            <v>10:42</v>
          </cell>
          <cell r="H5630" t="str">
            <v>Trutnov,Volanov,otočka MHD</v>
          </cell>
          <cell r="I5630">
            <v>94</v>
          </cell>
          <cell r="J5630">
            <v>10</v>
          </cell>
          <cell r="K5630">
            <v>940</v>
          </cell>
          <cell r="L5630">
            <v>66</v>
          </cell>
        </row>
        <row r="5631">
          <cell r="D5631" t="str">
            <v>695212/106</v>
          </cell>
          <cell r="E5631" t="str">
            <v>14:18</v>
          </cell>
          <cell r="F5631" t="str">
            <v>Trutnov,Volanov,prům.zóna</v>
          </cell>
          <cell r="G5631" t="str">
            <v>14:35</v>
          </cell>
          <cell r="H5631" t="str">
            <v>Trutnov,,Hor.Staré Město sídl.</v>
          </cell>
          <cell r="I5631">
            <v>94</v>
          </cell>
          <cell r="J5631">
            <v>6</v>
          </cell>
          <cell r="K5631">
            <v>564</v>
          </cell>
          <cell r="L5631">
            <v>66</v>
          </cell>
        </row>
        <row r="5632">
          <cell r="D5632" t="str">
            <v>695212/107</v>
          </cell>
          <cell r="E5632" t="str">
            <v>13:25</v>
          </cell>
          <cell r="F5632" t="str">
            <v>Trutnov,,Hor.Staré Město sídl.</v>
          </cell>
          <cell r="G5632" t="str">
            <v>13:44</v>
          </cell>
          <cell r="H5632" t="str">
            <v>Trutnov,Volanov,prům.zóna</v>
          </cell>
          <cell r="I5632">
            <v>94</v>
          </cell>
          <cell r="J5632">
            <v>6</v>
          </cell>
          <cell r="K5632">
            <v>564</v>
          </cell>
          <cell r="L5632">
            <v>66</v>
          </cell>
        </row>
        <row r="5633">
          <cell r="D5633" t="str">
            <v>695212/108</v>
          </cell>
          <cell r="E5633" t="str">
            <v>15:44</v>
          </cell>
          <cell r="F5633" t="str">
            <v>Trutnov,Volanov,otočka MHD</v>
          </cell>
          <cell r="G5633" t="str">
            <v>16:05</v>
          </cell>
          <cell r="H5633" t="str">
            <v>Trutnov,,Hor.Staré Město sídl.</v>
          </cell>
          <cell r="I5633">
            <v>94</v>
          </cell>
          <cell r="J5633">
            <v>8</v>
          </cell>
          <cell r="K5633">
            <v>752</v>
          </cell>
          <cell r="L5633">
            <v>66</v>
          </cell>
        </row>
        <row r="5634">
          <cell r="D5634" t="str">
            <v>695212/109</v>
          </cell>
          <cell r="E5634" t="str">
            <v>14:45</v>
          </cell>
          <cell r="F5634" t="str">
            <v>Trutnov,,Hor.Staré Město sídl.</v>
          </cell>
          <cell r="G5634" t="str">
            <v>15:07</v>
          </cell>
          <cell r="H5634" t="str">
            <v>Trutnov,Volanov,otočka MHD</v>
          </cell>
          <cell r="I5634">
            <v>94</v>
          </cell>
          <cell r="J5634">
            <v>8</v>
          </cell>
          <cell r="K5634">
            <v>752</v>
          </cell>
          <cell r="L5634">
            <v>66</v>
          </cell>
        </row>
        <row r="5635">
          <cell r="D5635" t="str">
            <v>695212/110</v>
          </cell>
          <cell r="E5635" t="str">
            <v>18:13</v>
          </cell>
          <cell r="F5635" t="str">
            <v>Trutnov,Volanov,prům.zóna</v>
          </cell>
          <cell r="G5635" t="str">
            <v>18:30</v>
          </cell>
          <cell r="H5635" t="str">
            <v>Trutnov,,Hor.Staré Město sídl.</v>
          </cell>
          <cell r="I5635">
            <v>93</v>
          </cell>
          <cell r="J5635">
            <v>6</v>
          </cell>
          <cell r="K5635">
            <v>558</v>
          </cell>
          <cell r="L5635">
            <v>66</v>
          </cell>
        </row>
        <row r="5636">
          <cell r="D5636" t="str">
            <v>695212/111</v>
          </cell>
          <cell r="E5636" t="str">
            <v>17:25</v>
          </cell>
          <cell r="F5636" t="str">
            <v>Trutnov,,Hor.Staré Město sídl.</v>
          </cell>
          <cell r="G5636" t="str">
            <v>17:44</v>
          </cell>
          <cell r="H5636" t="str">
            <v>Trutnov,Volanov,prům.zóna</v>
          </cell>
          <cell r="I5636">
            <v>93</v>
          </cell>
          <cell r="J5636">
            <v>6</v>
          </cell>
          <cell r="K5636">
            <v>558</v>
          </cell>
          <cell r="L5636">
            <v>66</v>
          </cell>
        </row>
        <row r="5637">
          <cell r="D5637" t="str">
            <v>695212/112</v>
          </cell>
          <cell r="E5637" t="str">
            <v>22:13</v>
          </cell>
          <cell r="F5637" t="str">
            <v>Trutnov,Volanov,prům.zóna</v>
          </cell>
          <cell r="G5637" t="str">
            <v>22:28</v>
          </cell>
          <cell r="H5637" t="str">
            <v>Trutnov,,Hor.Staré Město sídl.</v>
          </cell>
          <cell r="I5637">
            <v>114</v>
          </cell>
          <cell r="J5637">
            <v>6</v>
          </cell>
          <cell r="K5637">
            <v>684</v>
          </cell>
          <cell r="L5637">
            <v>87</v>
          </cell>
        </row>
        <row r="5638">
          <cell r="D5638" t="str">
            <v>695212/113</v>
          </cell>
          <cell r="E5638" t="str">
            <v>21:25</v>
          </cell>
          <cell r="F5638" t="str">
            <v>Trutnov,,Hor.Staré Město sídl.</v>
          </cell>
          <cell r="G5638" t="str">
            <v>21:44</v>
          </cell>
          <cell r="H5638" t="str">
            <v>Trutnov,Volanov,prům.zóna</v>
          </cell>
          <cell r="I5638">
            <v>114</v>
          </cell>
          <cell r="J5638">
            <v>6</v>
          </cell>
          <cell r="K5638">
            <v>684</v>
          </cell>
          <cell r="L5638">
            <v>87</v>
          </cell>
        </row>
        <row r="5639">
          <cell r="D5639" t="str">
            <v>695212/184</v>
          </cell>
          <cell r="E5639" t="str">
            <v>10:45</v>
          </cell>
          <cell r="F5639" t="str">
            <v>Trutnov,,Dolce otáčka</v>
          </cell>
          <cell r="G5639" t="str">
            <v>11:15</v>
          </cell>
          <cell r="H5639" t="str">
            <v>Trutnov,,Hor.Staré Město sídl.</v>
          </cell>
          <cell r="I5639">
            <v>21</v>
          </cell>
          <cell r="J5639">
            <v>12</v>
          </cell>
          <cell r="K5639">
            <v>252</v>
          </cell>
          <cell r="L5639">
            <v>21</v>
          </cell>
        </row>
        <row r="5640">
          <cell r="D5640" t="str">
            <v>695212/185</v>
          </cell>
          <cell r="E5640" t="str">
            <v>10:15</v>
          </cell>
          <cell r="F5640" t="str">
            <v>Trutnov,,Hor.Staré Město sídl.</v>
          </cell>
          <cell r="G5640" t="str">
            <v>10:45</v>
          </cell>
          <cell r="H5640" t="str">
            <v>Trutnov,,Dolce otáčka</v>
          </cell>
          <cell r="I5640">
            <v>21</v>
          </cell>
          <cell r="J5640">
            <v>12</v>
          </cell>
          <cell r="K5640">
            <v>252</v>
          </cell>
          <cell r="L5640">
            <v>21</v>
          </cell>
        </row>
        <row r="5641">
          <cell r="D5641" t="str">
            <v>695212/186</v>
          </cell>
          <cell r="E5641" t="str">
            <v>14:10</v>
          </cell>
          <cell r="F5641" t="str">
            <v>Trutnov,,Dolce otáčka</v>
          </cell>
          <cell r="G5641" t="str">
            <v>14:35</v>
          </cell>
          <cell r="H5641" t="str">
            <v>Trutnov,,Hor.Staré Město sídl.</v>
          </cell>
          <cell r="I5641">
            <v>21</v>
          </cell>
          <cell r="J5641">
            <v>10</v>
          </cell>
          <cell r="K5641">
            <v>210</v>
          </cell>
          <cell r="L5641">
            <v>21</v>
          </cell>
        </row>
        <row r="5642">
          <cell r="D5642" t="str">
            <v>695212/187</v>
          </cell>
          <cell r="E5642" t="str">
            <v>13:25</v>
          </cell>
          <cell r="F5642" t="str">
            <v>Trutnov,,Hor.Staré Město sídl.</v>
          </cell>
          <cell r="G5642" t="str">
            <v>13:51</v>
          </cell>
          <cell r="H5642" t="str">
            <v>Trutnov,,Dolce otáčka</v>
          </cell>
          <cell r="I5642">
            <v>21</v>
          </cell>
          <cell r="J5642">
            <v>10</v>
          </cell>
          <cell r="K5642">
            <v>210</v>
          </cell>
          <cell r="L5642">
            <v>21</v>
          </cell>
        </row>
        <row r="5643">
          <cell r="D5643" t="str">
            <v>695212/188</v>
          </cell>
          <cell r="E5643" t="str">
            <v>15:40</v>
          </cell>
          <cell r="F5643" t="str">
            <v>Trutnov,,Dolce otáčka</v>
          </cell>
          <cell r="G5643" t="str">
            <v>16:05</v>
          </cell>
          <cell r="H5643" t="str">
            <v>Trutnov,,Hor.Staré Město sídl.</v>
          </cell>
          <cell r="I5643">
            <v>21</v>
          </cell>
          <cell r="J5643">
            <v>10</v>
          </cell>
          <cell r="K5643">
            <v>210</v>
          </cell>
          <cell r="L5643">
            <v>21</v>
          </cell>
        </row>
        <row r="5644">
          <cell r="D5644" t="str">
            <v>695212/189</v>
          </cell>
          <cell r="E5644" t="str">
            <v>14:45</v>
          </cell>
          <cell r="F5644" t="str">
            <v>Trutnov,,Hor.Staré Město sídl.</v>
          </cell>
          <cell r="G5644" t="str">
            <v>15:11</v>
          </cell>
          <cell r="H5644" t="str">
            <v>Trutnov,,Dolce otáčka</v>
          </cell>
          <cell r="I5644">
            <v>21</v>
          </cell>
          <cell r="J5644">
            <v>10</v>
          </cell>
          <cell r="K5644">
            <v>210</v>
          </cell>
          <cell r="L5644">
            <v>21</v>
          </cell>
        </row>
        <row r="5645">
          <cell r="D5645" t="str">
            <v>695212/190</v>
          </cell>
          <cell r="E5645" t="str">
            <v>18:05</v>
          </cell>
          <cell r="F5645" t="str">
            <v>Trutnov,,Dolce otáčka</v>
          </cell>
          <cell r="G5645" t="str">
            <v>18:30</v>
          </cell>
          <cell r="H5645" t="str">
            <v>Trutnov,,Hor.Staré Město sídl.</v>
          </cell>
          <cell r="I5645">
            <v>21</v>
          </cell>
          <cell r="J5645">
            <v>10</v>
          </cell>
          <cell r="K5645">
            <v>210</v>
          </cell>
          <cell r="L5645">
            <v>21</v>
          </cell>
        </row>
        <row r="5646">
          <cell r="D5646" t="str">
            <v>695212/191</v>
          </cell>
          <cell r="E5646" t="str">
            <v>17:25</v>
          </cell>
          <cell r="F5646" t="str">
            <v>Trutnov,,Hor.Staré Město sídl.</v>
          </cell>
          <cell r="G5646" t="str">
            <v>17:51</v>
          </cell>
          <cell r="H5646" t="str">
            <v>Trutnov,,Dolce otáčka</v>
          </cell>
          <cell r="I5646">
            <v>21</v>
          </cell>
          <cell r="J5646">
            <v>10</v>
          </cell>
          <cell r="K5646">
            <v>210</v>
          </cell>
          <cell r="L5646">
            <v>21</v>
          </cell>
        </row>
        <row r="5647">
          <cell r="D5647" t="str">
            <v>695213/1</v>
          </cell>
          <cell r="E5647" t="str">
            <v>05:15</v>
          </cell>
          <cell r="F5647" t="str">
            <v>Trutnov,,aut.nádr.</v>
          </cell>
          <cell r="G5647" t="str">
            <v>05:24</v>
          </cell>
          <cell r="H5647" t="str">
            <v>Trutnov,,aut.nádr.</v>
          </cell>
          <cell r="I5647">
            <v>209</v>
          </cell>
          <cell r="J5647">
            <v>4</v>
          </cell>
          <cell r="K5647">
            <v>836</v>
          </cell>
          <cell r="L5647">
            <v>156</v>
          </cell>
        </row>
        <row r="5648">
          <cell r="D5648" t="str">
            <v>695213/3</v>
          </cell>
          <cell r="E5648" t="str">
            <v>07:37</v>
          </cell>
          <cell r="F5648" t="str">
            <v>Trutnov,,aut.nádr.</v>
          </cell>
          <cell r="G5648" t="str">
            <v>08:07</v>
          </cell>
          <cell r="H5648" t="str">
            <v>Trutnov,,aut.nádr.</v>
          </cell>
          <cell r="I5648">
            <v>256</v>
          </cell>
          <cell r="J5648">
            <v>11</v>
          </cell>
          <cell r="K5648">
            <v>2816</v>
          </cell>
          <cell r="L5648">
            <v>200</v>
          </cell>
        </row>
        <row r="5649">
          <cell r="D5649" t="str">
            <v>695213/5</v>
          </cell>
          <cell r="E5649" t="str">
            <v>08:35</v>
          </cell>
          <cell r="F5649" t="str">
            <v>Trutnov,,aut.nádr.</v>
          </cell>
          <cell r="G5649" t="str">
            <v>08:44</v>
          </cell>
          <cell r="H5649" t="str">
            <v>Trutnov,,aut.nádr.</v>
          </cell>
          <cell r="I5649">
            <v>256</v>
          </cell>
          <cell r="J5649">
            <v>4</v>
          </cell>
          <cell r="K5649">
            <v>1024</v>
          </cell>
          <cell r="L5649">
            <v>200</v>
          </cell>
        </row>
        <row r="5650">
          <cell r="D5650" t="str">
            <v>695213/7</v>
          </cell>
          <cell r="E5650" t="str">
            <v>09:55</v>
          </cell>
          <cell r="F5650" t="str">
            <v>Trutnov,,aut.nádr.</v>
          </cell>
          <cell r="G5650" t="str">
            <v>10:25</v>
          </cell>
          <cell r="H5650" t="str">
            <v>Trutnov,,aut.nádr.</v>
          </cell>
          <cell r="I5650">
            <v>256</v>
          </cell>
          <cell r="J5650">
            <v>11</v>
          </cell>
          <cell r="K5650">
            <v>2816</v>
          </cell>
          <cell r="L5650">
            <v>200</v>
          </cell>
        </row>
        <row r="5651">
          <cell r="D5651" t="str">
            <v>695213/9</v>
          </cell>
          <cell r="E5651" t="str">
            <v>10:30</v>
          </cell>
          <cell r="F5651" t="str">
            <v>Trutnov,,aut.nádr.</v>
          </cell>
          <cell r="G5651" t="str">
            <v>10:39</v>
          </cell>
          <cell r="H5651" t="str">
            <v>Trutnov,,aut.nádr.</v>
          </cell>
          <cell r="I5651">
            <v>256</v>
          </cell>
          <cell r="J5651">
            <v>4</v>
          </cell>
          <cell r="K5651">
            <v>1024</v>
          </cell>
          <cell r="L5651">
            <v>200</v>
          </cell>
        </row>
        <row r="5652">
          <cell r="D5652" t="str">
            <v>695213/11</v>
          </cell>
          <cell r="E5652" t="str">
            <v>11:52</v>
          </cell>
          <cell r="F5652" t="str">
            <v>Trutnov,,aut.nádr.</v>
          </cell>
          <cell r="G5652" t="str">
            <v>12:01</v>
          </cell>
          <cell r="H5652" t="str">
            <v>Trutnov,,aut.nádr.</v>
          </cell>
          <cell r="I5652">
            <v>256</v>
          </cell>
          <cell r="J5652">
            <v>4</v>
          </cell>
          <cell r="K5652">
            <v>1024</v>
          </cell>
          <cell r="L5652">
            <v>200</v>
          </cell>
        </row>
        <row r="5653">
          <cell r="D5653" t="str">
            <v>695213/13</v>
          </cell>
          <cell r="E5653" t="str">
            <v>13:35</v>
          </cell>
          <cell r="F5653" t="str">
            <v>Trutnov,,aut.nádr.</v>
          </cell>
          <cell r="G5653" t="str">
            <v>13:44</v>
          </cell>
          <cell r="H5653" t="str">
            <v>Trutnov,,aut.nádr.</v>
          </cell>
          <cell r="I5653">
            <v>209</v>
          </cell>
          <cell r="J5653">
            <v>4</v>
          </cell>
          <cell r="K5653">
            <v>836</v>
          </cell>
          <cell r="L5653">
            <v>156</v>
          </cell>
        </row>
        <row r="5654">
          <cell r="D5654" t="str">
            <v>695213/15</v>
          </cell>
          <cell r="E5654" t="str">
            <v>16:10</v>
          </cell>
          <cell r="F5654" t="str">
            <v>Trutnov,,aut.nádr.</v>
          </cell>
          <cell r="G5654" t="str">
            <v>16:19</v>
          </cell>
          <cell r="H5654" t="str">
            <v>Trutnov,,aut.nádr.</v>
          </cell>
          <cell r="I5654">
            <v>256</v>
          </cell>
          <cell r="J5654">
            <v>4</v>
          </cell>
          <cell r="K5654">
            <v>1024</v>
          </cell>
          <cell r="L5654">
            <v>200</v>
          </cell>
        </row>
        <row r="5655">
          <cell r="D5655" t="str">
            <v>695213/17</v>
          </cell>
          <cell r="E5655" t="str">
            <v>17:10</v>
          </cell>
          <cell r="F5655" t="str">
            <v>Trutnov,,aut.nádr.</v>
          </cell>
          <cell r="G5655" t="str">
            <v>17:19</v>
          </cell>
          <cell r="H5655" t="str">
            <v>Trutnov,,aut.nádr.</v>
          </cell>
          <cell r="I5655">
            <v>256</v>
          </cell>
          <cell r="J5655">
            <v>4</v>
          </cell>
          <cell r="K5655">
            <v>1024</v>
          </cell>
          <cell r="L5655">
            <v>200</v>
          </cell>
        </row>
        <row r="5656">
          <cell r="D5656" t="str">
            <v>695213/101</v>
          </cell>
          <cell r="E5656" t="str">
            <v>12:40</v>
          </cell>
          <cell r="F5656" t="str">
            <v>Trutnov,,aut.nádr.</v>
          </cell>
          <cell r="G5656" t="str">
            <v>13:10</v>
          </cell>
          <cell r="H5656" t="str">
            <v>Trutnov,,aut.nádr.</v>
          </cell>
          <cell r="I5656">
            <v>115</v>
          </cell>
          <cell r="J5656">
            <v>11</v>
          </cell>
          <cell r="K5656">
            <v>1265</v>
          </cell>
          <cell r="L5656">
            <v>87</v>
          </cell>
        </row>
        <row r="5657">
          <cell r="D5657" t="str">
            <v>695214/1</v>
          </cell>
          <cell r="E5657" t="str">
            <v>05:10</v>
          </cell>
          <cell r="F5657" t="str">
            <v>Trutnov,,Hor.Staré Město rozc.Babí</v>
          </cell>
          <cell r="G5657" t="str">
            <v>05:55</v>
          </cell>
          <cell r="H5657" t="str">
            <v>Trutnov,Lhota,škola</v>
          </cell>
          <cell r="I5657">
            <v>256</v>
          </cell>
          <cell r="J5657">
            <v>16</v>
          </cell>
          <cell r="K5657">
            <v>4096</v>
          </cell>
          <cell r="L5657">
            <v>200</v>
          </cell>
        </row>
        <row r="5658">
          <cell r="D5658" t="str">
            <v>695214/2</v>
          </cell>
          <cell r="E5658" t="str">
            <v>05:10</v>
          </cell>
          <cell r="F5658" t="str">
            <v>Trutnov,Lhota,škola</v>
          </cell>
          <cell r="G5658" t="str">
            <v>05:53</v>
          </cell>
          <cell r="H5658" t="str">
            <v>Trutnov,,Hor.Staré Město sídl.</v>
          </cell>
          <cell r="I5658">
            <v>256</v>
          </cell>
          <cell r="J5658">
            <v>14</v>
          </cell>
          <cell r="K5658">
            <v>3584</v>
          </cell>
          <cell r="L5658">
            <v>200</v>
          </cell>
        </row>
        <row r="5659">
          <cell r="D5659" t="str">
            <v>695214/3</v>
          </cell>
          <cell r="E5659" t="str">
            <v>06:10</v>
          </cell>
          <cell r="F5659" t="str">
            <v>Trutnov,,Hor.Staré Město sídl.</v>
          </cell>
          <cell r="G5659" t="str">
            <v>06:50</v>
          </cell>
          <cell r="H5659" t="str">
            <v>Trutnov,Lhota,škola</v>
          </cell>
          <cell r="I5659">
            <v>256</v>
          </cell>
          <cell r="J5659">
            <v>14</v>
          </cell>
          <cell r="K5659">
            <v>3584</v>
          </cell>
          <cell r="L5659">
            <v>200</v>
          </cell>
        </row>
        <row r="5660">
          <cell r="D5660" t="str">
            <v>695214/4</v>
          </cell>
          <cell r="E5660" t="str">
            <v>06:10</v>
          </cell>
          <cell r="F5660" t="str">
            <v>Trutnov,Lhota,škola</v>
          </cell>
          <cell r="G5660" t="str">
            <v>06:53</v>
          </cell>
          <cell r="H5660" t="str">
            <v>Trutnov,,Hor.Staré Město sídl.</v>
          </cell>
          <cell r="I5660">
            <v>256</v>
          </cell>
          <cell r="J5660">
            <v>14</v>
          </cell>
          <cell r="K5660">
            <v>3584</v>
          </cell>
          <cell r="L5660">
            <v>200</v>
          </cell>
        </row>
        <row r="5661">
          <cell r="D5661" t="str">
            <v>695214/5</v>
          </cell>
          <cell r="E5661" t="str">
            <v>07:15</v>
          </cell>
          <cell r="F5661" t="str">
            <v>Trutnov,,Hor.Staré Město rozc.Babí</v>
          </cell>
          <cell r="G5661" t="str">
            <v>08:02</v>
          </cell>
          <cell r="H5661" t="str">
            <v>Trutnov,Poříčí,odb.Lhota</v>
          </cell>
          <cell r="I5661">
            <v>209</v>
          </cell>
          <cell r="J5661">
            <v>15</v>
          </cell>
          <cell r="K5661">
            <v>3135</v>
          </cell>
          <cell r="L5661">
            <v>156</v>
          </cell>
        </row>
        <row r="5662">
          <cell r="D5662" t="str">
            <v>695214/6</v>
          </cell>
          <cell r="E5662" t="str">
            <v>07:00</v>
          </cell>
          <cell r="F5662" t="str">
            <v>Trutnov,Lhota,škola</v>
          </cell>
          <cell r="G5662" t="str">
            <v>07:43</v>
          </cell>
          <cell r="H5662" t="str">
            <v>Trutnov,,Hor.Staré Město sídl.</v>
          </cell>
          <cell r="I5662">
            <v>256</v>
          </cell>
          <cell r="J5662">
            <v>14</v>
          </cell>
          <cell r="K5662">
            <v>3584</v>
          </cell>
          <cell r="L5662">
            <v>200</v>
          </cell>
        </row>
        <row r="5663">
          <cell r="D5663" t="str">
            <v>695214/7</v>
          </cell>
          <cell r="E5663" t="str">
            <v>08:10</v>
          </cell>
          <cell r="F5663" t="str">
            <v>Trutnov,,Hor.Staré Město sídl.</v>
          </cell>
          <cell r="G5663" t="str">
            <v>08:57</v>
          </cell>
          <cell r="H5663" t="str">
            <v>Trutnov,Lhota,škola</v>
          </cell>
          <cell r="I5663">
            <v>256</v>
          </cell>
          <cell r="J5663">
            <v>17</v>
          </cell>
          <cell r="K5663">
            <v>4352</v>
          </cell>
          <cell r="L5663">
            <v>200</v>
          </cell>
        </row>
        <row r="5664">
          <cell r="D5664" t="str">
            <v>695214/8</v>
          </cell>
          <cell r="E5664" t="str">
            <v>08:15</v>
          </cell>
          <cell r="F5664" t="str">
            <v>Trutnov,Poříčí,odb.Lhota</v>
          </cell>
          <cell r="G5664" t="str">
            <v>08:58</v>
          </cell>
          <cell r="H5664" t="str">
            <v>Trutnov,,Hor.Staré Město sídl.</v>
          </cell>
          <cell r="I5664">
            <v>256</v>
          </cell>
          <cell r="J5664">
            <v>15</v>
          </cell>
          <cell r="K5664">
            <v>3840</v>
          </cell>
          <cell r="L5664">
            <v>200</v>
          </cell>
        </row>
        <row r="5665">
          <cell r="D5665" t="str">
            <v>695214/9</v>
          </cell>
          <cell r="E5665" t="str">
            <v>09:10</v>
          </cell>
          <cell r="F5665" t="str">
            <v>Trutnov,,Hor.Staré Město sídl.</v>
          </cell>
          <cell r="G5665" t="str">
            <v>09:54</v>
          </cell>
          <cell r="H5665" t="str">
            <v>Trutnov,Poříčí,odb.Lhota</v>
          </cell>
          <cell r="I5665">
            <v>256</v>
          </cell>
          <cell r="J5665">
            <v>15</v>
          </cell>
          <cell r="K5665">
            <v>3840</v>
          </cell>
          <cell r="L5665">
            <v>200</v>
          </cell>
        </row>
        <row r="5666">
          <cell r="D5666" t="str">
            <v>695214/10</v>
          </cell>
          <cell r="E5666" t="str">
            <v>09:10</v>
          </cell>
          <cell r="F5666" t="str">
            <v>Trutnov,Lhota,škola</v>
          </cell>
          <cell r="G5666" t="str">
            <v>09:58</v>
          </cell>
          <cell r="H5666" t="str">
            <v>Trutnov,,Hor.Staré Město sídl.</v>
          </cell>
          <cell r="I5666">
            <v>256</v>
          </cell>
          <cell r="J5666">
            <v>17</v>
          </cell>
          <cell r="K5666">
            <v>4352</v>
          </cell>
          <cell r="L5666">
            <v>200</v>
          </cell>
        </row>
        <row r="5667">
          <cell r="D5667" t="str">
            <v>695214/11</v>
          </cell>
          <cell r="E5667" t="str">
            <v>10:10</v>
          </cell>
          <cell r="F5667" t="str">
            <v>Trutnov,,Hor.Staré Město sídl.</v>
          </cell>
          <cell r="G5667" t="str">
            <v>10:57</v>
          </cell>
          <cell r="H5667" t="str">
            <v>Trutnov,Lhota,škola</v>
          </cell>
          <cell r="I5667">
            <v>256</v>
          </cell>
          <cell r="J5667">
            <v>17</v>
          </cell>
          <cell r="K5667">
            <v>4352</v>
          </cell>
          <cell r="L5667">
            <v>200</v>
          </cell>
        </row>
        <row r="5668">
          <cell r="D5668" t="str">
            <v>695214/12</v>
          </cell>
          <cell r="E5668" t="str">
            <v>10:15</v>
          </cell>
          <cell r="F5668" t="str">
            <v>Trutnov,Poříčí,odb.Lhota</v>
          </cell>
          <cell r="G5668" t="str">
            <v>10:58</v>
          </cell>
          <cell r="H5668" t="str">
            <v>Trutnov,,Hor.Staré Město sídl.</v>
          </cell>
          <cell r="I5668">
            <v>256</v>
          </cell>
          <cell r="J5668">
            <v>15</v>
          </cell>
          <cell r="K5668">
            <v>3840</v>
          </cell>
          <cell r="L5668">
            <v>200</v>
          </cell>
        </row>
        <row r="5669">
          <cell r="D5669" t="str">
            <v>695214/13</v>
          </cell>
          <cell r="E5669" t="str">
            <v>11:10</v>
          </cell>
          <cell r="F5669" t="str">
            <v>Trutnov,,Hor.Staré Město sídl.</v>
          </cell>
          <cell r="G5669" t="str">
            <v>11:54</v>
          </cell>
          <cell r="H5669" t="str">
            <v>Trutnov,Poříčí,odb.Lhota</v>
          </cell>
          <cell r="I5669">
            <v>256</v>
          </cell>
          <cell r="J5669">
            <v>15</v>
          </cell>
          <cell r="K5669">
            <v>3840</v>
          </cell>
          <cell r="L5669">
            <v>200</v>
          </cell>
        </row>
        <row r="5670">
          <cell r="D5670" t="str">
            <v>695214/14</v>
          </cell>
          <cell r="E5670" t="str">
            <v>11:10</v>
          </cell>
          <cell r="F5670" t="str">
            <v>Trutnov,Lhota,škola</v>
          </cell>
          <cell r="G5670" t="str">
            <v>11:58</v>
          </cell>
          <cell r="H5670" t="str">
            <v>Trutnov,,Hor.Staré Město sídl.</v>
          </cell>
          <cell r="I5670">
            <v>256</v>
          </cell>
          <cell r="J5670">
            <v>17</v>
          </cell>
          <cell r="K5670">
            <v>4352</v>
          </cell>
          <cell r="L5670">
            <v>200</v>
          </cell>
        </row>
        <row r="5671">
          <cell r="D5671" t="str">
            <v>695214/15</v>
          </cell>
          <cell r="E5671" t="str">
            <v>12:10</v>
          </cell>
          <cell r="F5671" t="str">
            <v>Trutnov,,Hor.Staré Město sídl.</v>
          </cell>
          <cell r="G5671" t="str">
            <v>12:55</v>
          </cell>
          <cell r="H5671" t="str">
            <v>Trutnov,Lhota,škola</v>
          </cell>
          <cell r="I5671">
            <v>256</v>
          </cell>
          <cell r="J5671">
            <v>17</v>
          </cell>
          <cell r="K5671">
            <v>4352</v>
          </cell>
          <cell r="L5671">
            <v>200</v>
          </cell>
        </row>
        <row r="5672">
          <cell r="D5672" t="str">
            <v>695214/16</v>
          </cell>
          <cell r="E5672" t="str">
            <v>12:15</v>
          </cell>
          <cell r="F5672" t="str">
            <v>Trutnov,Poříčí,odb.Lhota</v>
          </cell>
          <cell r="G5672" t="str">
            <v>12:58</v>
          </cell>
          <cell r="H5672" t="str">
            <v>Trutnov,,Hor.Staré Město sídl.</v>
          </cell>
          <cell r="I5672">
            <v>256</v>
          </cell>
          <cell r="J5672">
            <v>15</v>
          </cell>
          <cell r="K5672">
            <v>3840</v>
          </cell>
          <cell r="L5672">
            <v>200</v>
          </cell>
        </row>
        <row r="5673">
          <cell r="D5673" t="str">
            <v>695214/17</v>
          </cell>
          <cell r="E5673" t="str">
            <v>13:10</v>
          </cell>
          <cell r="F5673" t="str">
            <v>Trutnov,,Hor.Staré Město sídl.</v>
          </cell>
          <cell r="G5673" t="str">
            <v>13:55</v>
          </cell>
          <cell r="H5673" t="str">
            <v>Trutnov,Lhota,škola</v>
          </cell>
          <cell r="I5673">
            <v>256</v>
          </cell>
          <cell r="J5673">
            <v>17</v>
          </cell>
          <cell r="K5673">
            <v>4352</v>
          </cell>
          <cell r="L5673">
            <v>200</v>
          </cell>
        </row>
        <row r="5674">
          <cell r="D5674" t="str">
            <v>695214/18</v>
          </cell>
          <cell r="E5674" t="str">
            <v>13:10</v>
          </cell>
          <cell r="F5674" t="str">
            <v>Trutnov,Lhota,škola</v>
          </cell>
          <cell r="G5674" t="str">
            <v>14:02</v>
          </cell>
          <cell r="H5674" t="str">
            <v>Trutnov,,Hor.Staré Město rozc.Babí</v>
          </cell>
          <cell r="I5674">
            <v>209</v>
          </cell>
          <cell r="J5674">
            <v>18</v>
          </cell>
          <cell r="K5674">
            <v>3762</v>
          </cell>
          <cell r="L5674">
            <v>156</v>
          </cell>
        </row>
        <row r="5675">
          <cell r="D5675" t="str">
            <v>695214/19</v>
          </cell>
          <cell r="E5675" t="str">
            <v>14:05</v>
          </cell>
          <cell r="F5675" t="str">
            <v>Trutnov,,Hor.Staré Město rozc.Babí</v>
          </cell>
          <cell r="G5675" t="str">
            <v>14:55</v>
          </cell>
          <cell r="H5675" t="str">
            <v>Trutnov,Lhota,škola</v>
          </cell>
          <cell r="I5675">
            <v>209</v>
          </cell>
          <cell r="J5675">
            <v>18</v>
          </cell>
          <cell r="K5675">
            <v>3762</v>
          </cell>
          <cell r="L5675">
            <v>156</v>
          </cell>
        </row>
        <row r="5676">
          <cell r="D5676" t="str">
            <v>695214/20</v>
          </cell>
          <cell r="E5676" t="str">
            <v>14:10</v>
          </cell>
          <cell r="F5676" t="str">
            <v>Trutnov,Lhota,škola</v>
          </cell>
          <cell r="G5676" t="str">
            <v>14:58</v>
          </cell>
          <cell r="H5676" t="str">
            <v>Trutnov,,Hor.Staré Město sídl.</v>
          </cell>
          <cell r="I5676">
            <v>256</v>
          </cell>
          <cell r="J5676">
            <v>17</v>
          </cell>
          <cell r="K5676">
            <v>4352</v>
          </cell>
          <cell r="L5676">
            <v>200</v>
          </cell>
        </row>
        <row r="5677">
          <cell r="D5677" t="str">
            <v>695214/21</v>
          </cell>
          <cell r="E5677" t="str">
            <v>15:10</v>
          </cell>
          <cell r="F5677" t="str">
            <v>Trutnov,,Hor.Staré Město sídl.</v>
          </cell>
          <cell r="G5677" t="str">
            <v>15:55</v>
          </cell>
          <cell r="H5677" t="str">
            <v>Trutnov,Lhota,škola</v>
          </cell>
          <cell r="I5677">
            <v>256</v>
          </cell>
          <cell r="J5677">
            <v>17</v>
          </cell>
          <cell r="K5677">
            <v>4352</v>
          </cell>
          <cell r="L5677">
            <v>200</v>
          </cell>
        </row>
        <row r="5678">
          <cell r="D5678" t="str">
            <v>695214/22</v>
          </cell>
          <cell r="E5678" t="str">
            <v>15:10</v>
          </cell>
          <cell r="F5678" t="str">
            <v>Trutnov,Lhota,škola</v>
          </cell>
          <cell r="G5678" t="str">
            <v>15:58</v>
          </cell>
          <cell r="H5678" t="str">
            <v>Trutnov,,Hor.Staré Město sídl.</v>
          </cell>
          <cell r="I5678">
            <v>256</v>
          </cell>
          <cell r="J5678">
            <v>17</v>
          </cell>
          <cell r="K5678">
            <v>4352</v>
          </cell>
          <cell r="L5678">
            <v>200</v>
          </cell>
        </row>
        <row r="5679">
          <cell r="D5679" t="str">
            <v>695214/23</v>
          </cell>
          <cell r="E5679" t="str">
            <v>16:10</v>
          </cell>
          <cell r="F5679" t="str">
            <v>Trutnov,,Hor.Staré Město sídl.</v>
          </cell>
          <cell r="G5679" t="str">
            <v>16:55</v>
          </cell>
          <cell r="H5679" t="str">
            <v>Trutnov,Lhota,škola</v>
          </cell>
          <cell r="I5679">
            <v>256</v>
          </cell>
          <cell r="J5679">
            <v>17</v>
          </cell>
          <cell r="K5679">
            <v>4352</v>
          </cell>
          <cell r="L5679">
            <v>200</v>
          </cell>
        </row>
        <row r="5680">
          <cell r="D5680" t="str">
            <v>695214/24</v>
          </cell>
          <cell r="E5680" t="str">
            <v>16:10</v>
          </cell>
          <cell r="F5680" t="str">
            <v>Trutnov,Lhota,škola</v>
          </cell>
          <cell r="G5680" t="str">
            <v>16:58</v>
          </cell>
          <cell r="H5680" t="str">
            <v>Trutnov,,Hor.Staré Město sídl.</v>
          </cell>
          <cell r="I5680">
            <v>256</v>
          </cell>
          <cell r="J5680">
            <v>17</v>
          </cell>
          <cell r="K5680">
            <v>4352</v>
          </cell>
          <cell r="L5680">
            <v>200</v>
          </cell>
        </row>
        <row r="5681">
          <cell r="D5681" t="str">
            <v>695214/25</v>
          </cell>
          <cell r="E5681" t="str">
            <v>17:10</v>
          </cell>
          <cell r="F5681" t="str">
            <v>Trutnov,,Hor.Staré Město sídl.</v>
          </cell>
          <cell r="G5681" t="str">
            <v>17:55</v>
          </cell>
          <cell r="H5681" t="str">
            <v>Trutnov,Lhota,škola</v>
          </cell>
          <cell r="I5681">
            <v>256</v>
          </cell>
          <cell r="J5681">
            <v>17</v>
          </cell>
          <cell r="K5681">
            <v>4352</v>
          </cell>
          <cell r="L5681">
            <v>200</v>
          </cell>
        </row>
        <row r="5682">
          <cell r="D5682" t="str">
            <v>695214/26</v>
          </cell>
          <cell r="E5682" t="str">
            <v>17:10</v>
          </cell>
          <cell r="F5682" t="str">
            <v>Trutnov,Lhota,škola</v>
          </cell>
          <cell r="G5682" t="str">
            <v>17:58</v>
          </cell>
          <cell r="H5682" t="str">
            <v>Trutnov,,Hor.Staré Město sídl.</v>
          </cell>
          <cell r="I5682">
            <v>256</v>
          </cell>
          <cell r="J5682">
            <v>17</v>
          </cell>
          <cell r="K5682">
            <v>4352</v>
          </cell>
          <cell r="L5682">
            <v>200</v>
          </cell>
        </row>
        <row r="5683">
          <cell r="D5683" t="str">
            <v>695214/27</v>
          </cell>
          <cell r="E5683" t="str">
            <v>18:05</v>
          </cell>
          <cell r="F5683" t="str">
            <v>Trutnov,,Hor.Staré Město sídl.</v>
          </cell>
          <cell r="G5683" t="str">
            <v>18:50</v>
          </cell>
          <cell r="H5683" t="str">
            <v>Trutnov,Lhota,škola</v>
          </cell>
          <cell r="I5683">
            <v>256</v>
          </cell>
          <cell r="J5683">
            <v>17</v>
          </cell>
          <cell r="K5683">
            <v>4352</v>
          </cell>
          <cell r="L5683">
            <v>200</v>
          </cell>
        </row>
        <row r="5684">
          <cell r="D5684" t="str">
            <v>695214/28</v>
          </cell>
          <cell r="E5684" t="str">
            <v>18:10</v>
          </cell>
          <cell r="F5684" t="str">
            <v>Trutnov,Lhota,škola</v>
          </cell>
          <cell r="G5684" t="str">
            <v>18:58</v>
          </cell>
          <cell r="H5684" t="str">
            <v>Trutnov,,Hor.Staré Město sídl.</v>
          </cell>
          <cell r="I5684">
            <v>256</v>
          </cell>
          <cell r="J5684">
            <v>17</v>
          </cell>
          <cell r="K5684">
            <v>4352</v>
          </cell>
          <cell r="L5684">
            <v>200</v>
          </cell>
        </row>
        <row r="5685">
          <cell r="D5685" t="str">
            <v>695214/29</v>
          </cell>
          <cell r="E5685" t="str">
            <v>19:10</v>
          </cell>
          <cell r="F5685" t="str">
            <v>Trutnov,,Hor.Staré Město sídl.</v>
          </cell>
          <cell r="G5685" t="str">
            <v>19:52</v>
          </cell>
          <cell r="H5685" t="str">
            <v>Trutnov,Poříčí,odb.Lhota</v>
          </cell>
          <cell r="I5685">
            <v>255</v>
          </cell>
          <cell r="J5685">
            <v>15</v>
          </cell>
          <cell r="K5685">
            <v>3825</v>
          </cell>
          <cell r="L5685">
            <v>200</v>
          </cell>
        </row>
        <row r="5686">
          <cell r="D5686" t="str">
            <v>695214/30</v>
          </cell>
          <cell r="E5686" t="str">
            <v>19:10</v>
          </cell>
          <cell r="F5686" t="str">
            <v>Trutnov,Lhota,škola</v>
          </cell>
          <cell r="G5686" t="str">
            <v>19:58</v>
          </cell>
          <cell r="H5686" t="str">
            <v>Trutnov,,Hor.Staré Město sídl.</v>
          </cell>
          <cell r="I5686">
            <v>256</v>
          </cell>
          <cell r="J5686">
            <v>17</v>
          </cell>
          <cell r="K5686">
            <v>4352</v>
          </cell>
          <cell r="L5686">
            <v>200</v>
          </cell>
        </row>
        <row r="5687">
          <cell r="D5687" t="str">
            <v>695214/31</v>
          </cell>
          <cell r="E5687" t="str">
            <v>20:10</v>
          </cell>
          <cell r="F5687" t="str">
            <v>Trutnov,,Hor.Staré Město sídl.</v>
          </cell>
          <cell r="G5687" t="str">
            <v>20:51</v>
          </cell>
          <cell r="H5687" t="str">
            <v>Trutnov,Lhota,škola</v>
          </cell>
          <cell r="I5687">
            <v>255</v>
          </cell>
          <cell r="J5687">
            <v>17</v>
          </cell>
          <cell r="K5687">
            <v>4335</v>
          </cell>
          <cell r="L5687">
            <v>200</v>
          </cell>
        </row>
        <row r="5688">
          <cell r="D5688" t="str">
            <v>695214/32</v>
          </cell>
          <cell r="E5688" t="str">
            <v>20:10</v>
          </cell>
          <cell r="F5688" t="str">
            <v>Trutnov,Poříčí,odb.Lhota</v>
          </cell>
          <cell r="G5688" t="str">
            <v>20:53</v>
          </cell>
          <cell r="H5688" t="str">
            <v>Trutnov,,Hor.Staré Město sídl.</v>
          </cell>
          <cell r="I5688">
            <v>255</v>
          </cell>
          <cell r="J5688">
            <v>15</v>
          </cell>
          <cell r="K5688">
            <v>3825</v>
          </cell>
          <cell r="L5688">
            <v>200</v>
          </cell>
        </row>
        <row r="5689">
          <cell r="D5689" t="str">
            <v>695214/33</v>
          </cell>
          <cell r="E5689" t="str">
            <v>21:00</v>
          </cell>
          <cell r="F5689" t="str">
            <v>Trutnov,,Hor.Staré Město sídl.</v>
          </cell>
          <cell r="G5689" t="str">
            <v>21:38</v>
          </cell>
          <cell r="H5689" t="str">
            <v>Trutnov,Poříčí,Porfix</v>
          </cell>
          <cell r="I5689">
            <v>255</v>
          </cell>
          <cell r="J5689">
            <v>15</v>
          </cell>
          <cell r="K5689">
            <v>3825</v>
          </cell>
          <cell r="L5689">
            <v>200</v>
          </cell>
        </row>
        <row r="5690">
          <cell r="D5690" t="str">
            <v>695214/34</v>
          </cell>
          <cell r="E5690" t="str">
            <v>21:10</v>
          </cell>
          <cell r="F5690" t="str">
            <v>Trutnov,Lhota,škola</v>
          </cell>
          <cell r="G5690" t="str">
            <v>21:58</v>
          </cell>
          <cell r="H5690" t="str">
            <v>Trutnov,,Hor.Staré Město sídl.</v>
          </cell>
          <cell r="I5690">
            <v>255</v>
          </cell>
          <cell r="J5690">
            <v>17</v>
          </cell>
          <cell r="K5690">
            <v>4335</v>
          </cell>
          <cell r="L5690">
            <v>200</v>
          </cell>
        </row>
        <row r="5691">
          <cell r="D5691" t="str">
            <v>695214/35</v>
          </cell>
          <cell r="E5691" t="str">
            <v>22:07</v>
          </cell>
          <cell r="F5691" t="str">
            <v>Trutnov,,Hor.Staré Město sídl.</v>
          </cell>
          <cell r="G5691" t="str">
            <v>22:44</v>
          </cell>
          <cell r="H5691" t="str">
            <v>Trutnov,Lhota,škola</v>
          </cell>
          <cell r="I5691">
            <v>255</v>
          </cell>
          <cell r="J5691">
            <v>14</v>
          </cell>
          <cell r="K5691">
            <v>3570</v>
          </cell>
          <cell r="L5691">
            <v>200</v>
          </cell>
        </row>
        <row r="5692">
          <cell r="D5692" t="str">
            <v>695214/36</v>
          </cell>
          <cell r="E5692" t="str">
            <v>22:00</v>
          </cell>
          <cell r="F5692" t="str">
            <v>Trutnov,Poříčí,Porfix</v>
          </cell>
          <cell r="G5692" t="str">
            <v>22:42</v>
          </cell>
          <cell r="H5692" t="str">
            <v>Trutnov,,Hor.Staré Město rozc.Babí</v>
          </cell>
          <cell r="I5692">
            <v>255</v>
          </cell>
          <cell r="J5692">
            <v>16</v>
          </cell>
          <cell r="K5692">
            <v>4080</v>
          </cell>
          <cell r="L5692">
            <v>200</v>
          </cell>
        </row>
        <row r="5693">
          <cell r="D5693" t="str">
            <v>695214/81</v>
          </cell>
          <cell r="E5693" t="str">
            <v>07:20</v>
          </cell>
          <cell r="F5693" t="str">
            <v>Trutnov,,Hor.Staré Město sídl.</v>
          </cell>
          <cell r="G5693" t="str">
            <v>08:02</v>
          </cell>
          <cell r="H5693" t="str">
            <v>Trutnov,Poříčí,odb.Lhota</v>
          </cell>
          <cell r="I5693">
            <v>47</v>
          </cell>
          <cell r="J5693">
            <v>14</v>
          </cell>
          <cell r="K5693">
            <v>658</v>
          </cell>
          <cell r="L5693">
            <v>44</v>
          </cell>
        </row>
        <row r="5694">
          <cell r="D5694" t="str">
            <v>695214/82</v>
          </cell>
          <cell r="E5694" t="str">
            <v>13:10</v>
          </cell>
          <cell r="F5694" t="str">
            <v>Trutnov,Lhota,škola</v>
          </cell>
          <cell r="G5694" t="str">
            <v>13:58</v>
          </cell>
          <cell r="H5694" t="str">
            <v>Trutnov,,Hor.Staré Město sídl.</v>
          </cell>
          <cell r="I5694">
            <v>47</v>
          </cell>
          <cell r="J5694">
            <v>17</v>
          </cell>
          <cell r="K5694">
            <v>799</v>
          </cell>
          <cell r="L5694">
            <v>44</v>
          </cell>
        </row>
        <row r="5695">
          <cell r="D5695" t="str">
            <v>695214/83</v>
          </cell>
          <cell r="E5695" t="str">
            <v>14:10</v>
          </cell>
          <cell r="F5695" t="str">
            <v>Trutnov,,Hor.Staré Město sídl.</v>
          </cell>
          <cell r="G5695" t="str">
            <v>14:55</v>
          </cell>
          <cell r="H5695" t="str">
            <v>Trutnov,Lhota,škola</v>
          </cell>
          <cell r="I5695">
            <v>47</v>
          </cell>
          <cell r="J5695">
            <v>17</v>
          </cell>
          <cell r="K5695">
            <v>799</v>
          </cell>
          <cell r="L5695">
            <v>44</v>
          </cell>
        </row>
        <row r="5696">
          <cell r="D5696" t="str">
            <v>695214/100</v>
          </cell>
          <cell r="E5696" t="str">
            <v>07:00</v>
          </cell>
          <cell r="F5696" t="str">
            <v>Trutnov,Poříčí,nám.</v>
          </cell>
          <cell r="G5696" t="str">
            <v>07:38</v>
          </cell>
          <cell r="H5696" t="str">
            <v>Trutnov,,Hor.Staré Město sídl.</v>
          </cell>
          <cell r="I5696">
            <v>115</v>
          </cell>
          <cell r="J5696">
            <v>14</v>
          </cell>
          <cell r="K5696">
            <v>1610</v>
          </cell>
          <cell r="L5696">
            <v>87</v>
          </cell>
        </row>
        <row r="5697">
          <cell r="D5697" t="str">
            <v>695214/101</v>
          </cell>
          <cell r="E5697" t="str">
            <v>07:30</v>
          </cell>
          <cell r="F5697" t="str">
            <v>Trutnov,,Hor.Staré Město sídl.</v>
          </cell>
          <cell r="G5697" t="str">
            <v>08:15</v>
          </cell>
          <cell r="H5697" t="str">
            <v>Trutnov,Lhota,škola</v>
          </cell>
          <cell r="I5697">
            <v>115</v>
          </cell>
          <cell r="J5697">
            <v>17</v>
          </cell>
          <cell r="K5697">
            <v>1955</v>
          </cell>
          <cell r="L5697">
            <v>87</v>
          </cell>
        </row>
        <row r="5698">
          <cell r="D5698" t="str">
            <v>695214/102</v>
          </cell>
          <cell r="E5698" t="str">
            <v>08:20</v>
          </cell>
          <cell r="F5698" t="str">
            <v>Trutnov,Lhota,škola</v>
          </cell>
          <cell r="G5698" t="str">
            <v>09:08</v>
          </cell>
          <cell r="H5698" t="str">
            <v>Trutnov,,Hor.Staré Město sídl.</v>
          </cell>
          <cell r="I5698">
            <v>115</v>
          </cell>
          <cell r="J5698">
            <v>17</v>
          </cell>
          <cell r="K5698">
            <v>1955</v>
          </cell>
          <cell r="L5698">
            <v>87</v>
          </cell>
        </row>
        <row r="5699">
          <cell r="D5699" t="str">
            <v>695214/103</v>
          </cell>
          <cell r="E5699" t="str">
            <v>10:45</v>
          </cell>
          <cell r="F5699" t="str">
            <v>Trutnov,,Hor.Staré Město sídl.</v>
          </cell>
          <cell r="G5699" t="str">
            <v>11:30</v>
          </cell>
          <cell r="H5699" t="str">
            <v>Trutnov,Lhota,škola</v>
          </cell>
          <cell r="I5699">
            <v>115</v>
          </cell>
          <cell r="J5699">
            <v>17</v>
          </cell>
          <cell r="K5699">
            <v>1955</v>
          </cell>
          <cell r="L5699">
            <v>87</v>
          </cell>
        </row>
        <row r="5700">
          <cell r="D5700" t="str">
            <v>695214/104</v>
          </cell>
          <cell r="E5700" t="str">
            <v>10:00</v>
          </cell>
          <cell r="F5700" t="str">
            <v>Trutnov,Poříčí,nám.</v>
          </cell>
          <cell r="G5700" t="str">
            <v>10:38</v>
          </cell>
          <cell r="H5700" t="str">
            <v>Trutnov,,Hor.Staré Město sídl.</v>
          </cell>
          <cell r="I5700">
            <v>115</v>
          </cell>
          <cell r="J5700">
            <v>14</v>
          </cell>
          <cell r="K5700">
            <v>1610</v>
          </cell>
          <cell r="L5700">
            <v>87</v>
          </cell>
        </row>
        <row r="5701">
          <cell r="D5701" t="str">
            <v>695214/105</v>
          </cell>
          <cell r="E5701" t="str">
            <v>12:45</v>
          </cell>
          <cell r="F5701" t="str">
            <v>Trutnov,,Hor.Staré Město sídl.</v>
          </cell>
          <cell r="G5701" t="str">
            <v>13:30</v>
          </cell>
          <cell r="H5701" t="str">
            <v>Trutnov,Lhota,škola</v>
          </cell>
          <cell r="I5701">
            <v>115</v>
          </cell>
          <cell r="J5701">
            <v>17</v>
          </cell>
          <cell r="K5701">
            <v>1955</v>
          </cell>
          <cell r="L5701">
            <v>87</v>
          </cell>
        </row>
        <row r="5702">
          <cell r="D5702" t="str">
            <v>695214/106</v>
          </cell>
          <cell r="E5702" t="str">
            <v>12:10</v>
          </cell>
          <cell r="F5702" t="str">
            <v>Trutnov,Lhota,škola</v>
          </cell>
          <cell r="G5702" t="str">
            <v>12:58</v>
          </cell>
          <cell r="H5702" t="str">
            <v>Trutnov,,Hor.Staré Město sídl.</v>
          </cell>
          <cell r="I5702">
            <v>115</v>
          </cell>
          <cell r="J5702">
            <v>17</v>
          </cell>
          <cell r="K5702">
            <v>1955</v>
          </cell>
          <cell r="L5702">
            <v>87</v>
          </cell>
        </row>
        <row r="5703">
          <cell r="D5703" t="str">
            <v>695214/107</v>
          </cell>
          <cell r="E5703" t="str">
            <v>15:05</v>
          </cell>
          <cell r="F5703" t="str">
            <v>Trutnov,,Hor.Staré Město sídl.</v>
          </cell>
          <cell r="G5703" t="str">
            <v>15:50</v>
          </cell>
          <cell r="H5703" t="str">
            <v>Trutnov,Lhota,škola</v>
          </cell>
          <cell r="I5703">
            <v>115</v>
          </cell>
          <cell r="J5703">
            <v>17</v>
          </cell>
          <cell r="K5703">
            <v>1955</v>
          </cell>
          <cell r="L5703">
            <v>87</v>
          </cell>
        </row>
        <row r="5704">
          <cell r="D5704" t="str">
            <v>695214/108</v>
          </cell>
          <cell r="E5704" t="str">
            <v>13:20</v>
          </cell>
          <cell r="F5704" t="str">
            <v>Trutnov,Poříčí,nám.</v>
          </cell>
          <cell r="G5704" t="str">
            <v>13:53</v>
          </cell>
          <cell r="H5704" t="str">
            <v>Trutnov,,Hor.Staré Město sídl.</v>
          </cell>
          <cell r="I5704">
            <v>115</v>
          </cell>
          <cell r="J5704">
            <v>13</v>
          </cell>
          <cell r="K5704">
            <v>1495</v>
          </cell>
          <cell r="L5704">
            <v>87</v>
          </cell>
        </row>
        <row r="5705">
          <cell r="D5705" t="str">
            <v>695214/109</v>
          </cell>
          <cell r="E5705" t="str">
            <v>17:05</v>
          </cell>
          <cell r="F5705" t="str">
            <v>Trutnov,,Hor.Staré Město sídl.</v>
          </cell>
          <cell r="G5705" t="str">
            <v>17:50</v>
          </cell>
          <cell r="H5705" t="str">
            <v>Trutnov,Lhota,škola</v>
          </cell>
          <cell r="I5705">
            <v>114</v>
          </cell>
          <cell r="J5705">
            <v>17</v>
          </cell>
          <cell r="K5705">
            <v>1938</v>
          </cell>
          <cell r="L5705">
            <v>87</v>
          </cell>
        </row>
        <row r="5706">
          <cell r="D5706" t="str">
            <v>695214/110</v>
          </cell>
          <cell r="E5706" t="str">
            <v>14:00</v>
          </cell>
          <cell r="F5706" t="str">
            <v>Trutnov,Lhota,škola</v>
          </cell>
          <cell r="G5706" t="str">
            <v>14:48</v>
          </cell>
          <cell r="H5706" t="str">
            <v>Trutnov,,Hor.Staré Město sídl.</v>
          </cell>
          <cell r="I5706">
            <v>115</v>
          </cell>
          <cell r="J5706">
            <v>17</v>
          </cell>
          <cell r="K5706">
            <v>1955</v>
          </cell>
          <cell r="L5706">
            <v>87</v>
          </cell>
        </row>
        <row r="5707">
          <cell r="D5707" t="str">
            <v>695214/111</v>
          </cell>
          <cell r="E5707" t="str">
            <v>18:50</v>
          </cell>
          <cell r="F5707" t="str">
            <v>Trutnov,,Hor.Staré Město sídl.</v>
          </cell>
          <cell r="G5707" t="str">
            <v>19:31</v>
          </cell>
          <cell r="H5707" t="str">
            <v>Trutnov,Lhota,škola</v>
          </cell>
          <cell r="I5707">
            <v>114</v>
          </cell>
          <cell r="J5707">
            <v>17</v>
          </cell>
          <cell r="K5707">
            <v>1938</v>
          </cell>
          <cell r="L5707">
            <v>87</v>
          </cell>
        </row>
        <row r="5708">
          <cell r="D5708" t="str">
            <v>695214/112</v>
          </cell>
          <cell r="E5708" t="str">
            <v>16:00</v>
          </cell>
          <cell r="F5708" t="str">
            <v>Trutnov,Lhota,škola</v>
          </cell>
          <cell r="G5708" t="str">
            <v>16:48</v>
          </cell>
          <cell r="H5708" t="str">
            <v>Trutnov,,Hor.Staré Město sídl.</v>
          </cell>
          <cell r="I5708">
            <v>115</v>
          </cell>
          <cell r="J5708">
            <v>17</v>
          </cell>
          <cell r="K5708">
            <v>1955</v>
          </cell>
          <cell r="L5708">
            <v>87</v>
          </cell>
        </row>
        <row r="5709">
          <cell r="D5709" t="str">
            <v>695214/113</v>
          </cell>
          <cell r="E5709" t="str">
            <v>20:55</v>
          </cell>
          <cell r="F5709" t="str">
            <v>Trutnov,,Hor.Staré Město sídl.</v>
          </cell>
          <cell r="G5709" t="str">
            <v>21:36</v>
          </cell>
          <cell r="H5709" t="str">
            <v>Trutnov,Lhota,škola</v>
          </cell>
          <cell r="I5709">
            <v>114</v>
          </cell>
          <cell r="J5709">
            <v>17</v>
          </cell>
          <cell r="K5709">
            <v>1938</v>
          </cell>
          <cell r="L5709">
            <v>87</v>
          </cell>
        </row>
        <row r="5710">
          <cell r="D5710" t="str">
            <v>695214/114</v>
          </cell>
          <cell r="E5710" t="str">
            <v>18:00</v>
          </cell>
          <cell r="F5710" t="str">
            <v>Trutnov,Lhota,škola</v>
          </cell>
          <cell r="G5710" t="str">
            <v>18:48</v>
          </cell>
          <cell r="H5710" t="str">
            <v>Trutnov,,Hor.Staré Město sídl.</v>
          </cell>
          <cell r="I5710">
            <v>114</v>
          </cell>
          <cell r="J5710">
            <v>17</v>
          </cell>
          <cell r="K5710">
            <v>1938</v>
          </cell>
          <cell r="L5710">
            <v>87</v>
          </cell>
        </row>
        <row r="5711">
          <cell r="D5711" t="str">
            <v>695214/116</v>
          </cell>
          <cell r="E5711" t="str">
            <v>20:00</v>
          </cell>
          <cell r="F5711" t="str">
            <v>Trutnov,Lhota,škola</v>
          </cell>
          <cell r="G5711" t="str">
            <v>20:48</v>
          </cell>
          <cell r="H5711" t="str">
            <v>Trutnov,,Hor.Staré Město sídl.</v>
          </cell>
          <cell r="I5711">
            <v>114</v>
          </cell>
          <cell r="J5711">
            <v>17</v>
          </cell>
          <cell r="K5711">
            <v>1938</v>
          </cell>
          <cell r="L5711">
            <v>87</v>
          </cell>
        </row>
        <row r="5712">
          <cell r="D5712" t="str">
            <v>695214/118</v>
          </cell>
          <cell r="E5712" t="str">
            <v>22:00</v>
          </cell>
          <cell r="F5712" t="str">
            <v>Trutnov,Lhota,škola</v>
          </cell>
          <cell r="G5712" t="str">
            <v>22:42</v>
          </cell>
          <cell r="H5712" t="str">
            <v>Trutnov,,Hor.Staré Město rozc.Babí</v>
          </cell>
          <cell r="I5712">
            <v>114</v>
          </cell>
          <cell r="J5712">
            <v>17</v>
          </cell>
          <cell r="K5712">
            <v>1938</v>
          </cell>
          <cell r="L5712">
            <v>87</v>
          </cell>
        </row>
        <row r="5713">
          <cell r="D5713" t="str">
            <v>695215/1</v>
          </cell>
          <cell r="E5713" t="str">
            <v>07:05</v>
          </cell>
          <cell r="F5713" t="str">
            <v>Trutnov,,aut.nádr.</v>
          </cell>
          <cell r="G5713" t="str">
            <v>07:15</v>
          </cell>
          <cell r="H5713" t="str">
            <v>Trutnov,Libeč,otáčka</v>
          </cell>
          <cell r="I5713">
            <v>209</v>
          </cell>
          <cell r="J5713">
            <v>6</v>
          </cell>
          <cell r="K5713">
            <v>1254</v>
          </cell>
          <cell r="L5713">
            <v>156</v>
          </cell>
        </row>
        <row r="5714">
          <cell r="D5714" t="str">
            <v>695215/2</v>
          </cell>
          <cell r="E5714" t="str">
            <v>06:00</v>
          </cell>
          <cell r="F5714" t="str">
            <v>Trutnov,Poříčí,nám.</v>
          </cell>
          <cell r="G5714" t="str">
            <v>06:09</v>
          </cell>
          <cell r="H5714" t="str">
            <v>Trutnov,,aut.nádr.</v>
          </cell>
          <cell r="I5714">
            <v>256</v>
          </cell>
          <cell r="J5714">
            <v>5</v>
          </cell>
          <cell r="K5714">
            <v>1280</v>
          </cell>
          <cell r="L5714">
            <v>200</v>
          </cell>
        </row>
        <row r="5715">
          <cell r="D5715" t="str">
            <v>695215/3</v>
          </cell>
          <cell r="E5715" t="str">
            <v>08:00</v>
          </cell>
          <cell r="F5715" t="str">
            <v>Trutnov,,aut.nádr.</v>
          </cell>
          <cell r="G5715" t="str">
            <v>08:08</v>
          </cell>
          <cell r="H5715" t="str">
            <v>Trutnov,Voletiny,otáčka</v>
          </cell>
          <cell r="I5715">
            <v>209</v>
          </cell>
          <cell r="J5715">
            <v>4</v>
          </cell>
          <cell r="K5715">
            <v>836</v>
          </cell>
          <cell r="L5715">
            <v>156</v>
          </cell>
        </row>
        <row r="5716">
          <cell r="D5716" t="str">
            <v>695215/4</v>
          </cell>
          <cell r="E5716" t="str">
            <v>07:16</v>
          </cell>
          <cell r="F5716" t="str">
            <v>Trutnov,Libeč,otáčka</v>
          </cell>
          <cell r="G5716" t="str">
            <v>07:35</v>
          </cell>
          <cell r="H5716" t="str">
            <v>Trutnov,,aut.nádr.</v>
          </cell>
          <cell r="I5716">
            <v>209</v>
          </cell>
          <cell r="J5716">
            <v>9</v>
          </cell>
          <cell r="K5716">
            <v>1881</v>
          </cell>
          <cell r="L5716">
            <v>156</v>
          </cell>
        </row>
        <row r="5717">
          <cell r="D5717" t="str">
            <v>695215/5</v>
          </cell>
          <cell r="E5717" t="str">
            <v>13:45</v>
          </cell>
          <cell r="F5717" t="str">
            <v>Trutnov,,aut.nádr.</v>
          </cell>
          <cell r="G5717" t="str">
            <v>14:08</v>
          </cell>
          <cell r="H5717" t="str">
            <v>Trutnov,Libeč,otáčka</v>
          </cell>
          <cell r="I5717">
            <v>209</v>
          </cell>
          <cell r="J5717">
            <v>9</v>
          </cell>
          <cell r="K5717">
            <v>1881</v>
          </cell>
          <cell r="L5717">
            <v>156</v>
          </cell>
        </row>
        <row r="5718">
          <cell r="D5718" t="str">
            <v>695215/6</v>
          </cell>
          <cell r="E5718" t="str">
            <v>08:10</v>
          </cell>
          <cell r="F5718" t="str">
            <v>Trutnov,Voletiny,otáčka</v>
          </cell>
          <cell r="G5718" t="str">
            <v>08:18</v>
          </cell>
          <cell r="H5718" t="str">
            <v>Trutnov,,aut.nádr.</v>
          </cell>
          <cell r="I5718">
            <v>209</v>
          </cell>
          <cell r="J5718">
            <v>4</v>
          </cell>
          <cell r="K5718">
            <v>836</v>
          </cell>
          <cell r="L5718">
            <v>156</v>
          </cell>
        </row>
        <row r="5719">
          <cell r="D5719" t="str">
            <v>695215/7</v>
          </cell>
          <cell r="E5719" t="str">
            <v>16:25</v>
          </cell>
          <cell r="F5719" t="str">
            <v>Trutnov,,aut.nádr.</v>
          </cell>
          <cell r="G5719" t="str">
            <v>16:34</v>
          </cell>
          <cell r="H5719" t="str">
            <v>Trutnov,Poříčí,nám.</v>
          </cell>
          <cell r="I5719">
            <v>209</v>
          </cell>
          <cell r="J5719">
            <v>5</v>
          </cell>
          <cell r="K5719">
            <v>1045</v>
          </cell>
          <cell r="L5719">
            <v>156</v>
          </cell>
        </row>
        <row r="5720">
          <cell r="D5720" t="str">
            <v>695215/8</v>
          </cell>
          <cell r="E5720" t="str">
            <v>14:23</v>
          </cell>
          <cell r="F5720" t="str">
            <v>Trutnov,Libeč,otáčka</v>
          </cell>
          <cell r="G5720" t="str">
            <v>14:33</v>
          </cell>
          <cell r="H5720" t="str">
            <v>Trutnov,Poříčí,nám.</v>
          </cell>
          <cell r="I5720">
            <v>209</v>
          </cell>
          <cell r="J5720">
            <v>4</v>
          </cell>
          <cell r="K5720">
            <v>836</v>
          </cell>
          <cell r="L5720">
            <v>156</v>
          </cell>
        </row>
        <row r="5721">
          <cell r="D5721" t="str">
            <v>695216/1</v>
          </cell>
          <cell r="E5721" t="str">
            <v>04:05</v>
          </cell>
          <cell r="F5721" t="str">
            <v>Trutnov,,aut.nádr.</v>
          </cell>
          <cell r="G5721" t="str">
            <v>04:13</v>
          </cell>
          <cell r="H5721" t="str">
            <v>Trutnov,,Hor.Staré Město sídl.</v>
          </cell>
          <cell r="I5721">
            <v>256</v>
          </cell>
          <cell r="J5721">
            <v>3</v>
          </cell>
          <cell r="K5721">
            <v>768</v>
          </cell>
          <cell r="L5721">
            <v>200</v>
          </cell>
        </row>
        <row r="5722">
          <cell r="D5722" t="str">
            <v>695216/2</v>
          </cell>
          <cell r="E5722" t="str">
            <v>03:50</v>
          </cell>
          <cell r="F5722" t="str">
            <v>Trutnov,,Hor.Staré Město rozc.Babí</v>
          </cell>
          <cell r="G5722" t="str">
            <v>04:03</v>
          </cell>
          <cell r="H5722" t="str">
            <v>Trutnov,,aut.nádr.</v>
          </cell>
          <cell r="I5722">
            <v>256</v>
          </cell>
          <cell r="J5722">
            <v>4</v>
          </cell>
          <cell r="K5722">
            <v>1024</v>
          </cell>
          <cell r="L5722">
            <v>200</v>
          </cell>
        </row>
        <row r="5723">
          <cell r="D5723" t="str">
            <v>695216/3</v>
          </cell>
          <cell r="E5723" t="str">
            <v>05:25</v>
          </cell>
          <cell r="F5723" t="str">
            <v>Trutnov,,aut.nádr.</v>
          </cell>
          <cell r="G5723" t="str">
            <v>05:33</v>
          </cell>
          <cell r="H5723" t="str">
            <v>Trutnov,,Hor.Staré Město sídl.</v>
          </cell>
          <cell r="I5723">
            <v>209</v>
          </cell>
          <cell r="J5723">
            <v>3</v>
          </cell>
          <cell r="K5723">
            <v>627</v>
          </cell>
          <cell r="L5723">
            <v>156</v>
          </cell>
        </row>
        <row r="5724">
          <cell r="D5724" t="str">
            <v>695216/4</v>
          </cell>
          <cell r="E5724" t="str">
            <v>05:00</v>
          </cell>
          <cell r="F5724" t="str">
            <v>Trutnov,,Hor.Staré Město sídl.</v>
          </cell>
          <cell r="G5724" t="str">
            <v>05:08</v>
          </cell>
          <cell r="H5724" t="str">
            <v>Trutnov,,aut.nádr.</v>
          </cell>
          <cell r="I5724">
            <v>209</v>
          </cell>
          <cell r="J5724">
            <v>3</v>
          </cell>
          <cell r="K5724">
            <v>627</v>
          </cell>
          <cell r="L5724">
            <v>156</v>
          </cell>
        </row>
        <row r="5725">
          <cell r="D5725" t="str">
            <v>695216/5</v>
          </cell>
          <cell r="E5725" t="str">
            <v>06:30</v>
          </cell>
          <cell r="F5725" t="str">
            <v>Trutnov,,aut.nádr.</v>
          </cell>
          <cell r="G5725" t="str">
            <v>06:38</v>
          </cell>
          <cell r="H5725" t="str">
            <v>Trutnov,,Hor.Staré Město sídl.</v>
          </cell>
          <cell r="I5725">
            <v>256</v>
          </cell>
          <cell r="J5725">
            <v>3</v>
          </cell>
          <cell r="K5725">
            <v>768</v>
          </cell>
          <cell r="L5725">
            <v>200</v>
          </cell>
        </row>
        <row r="5726">
          <cell r="D5726" t="str">
            <v>695216/6</v>
          </cell>
          <cell r="E5726" t="str">
            <v>05:45</v>
          </cell>
          <cell r="F5726" t="str">
            <v>Trutnov,,Hor.Staré Město sídl.</v>
          </cell>
          <cell r="G5726" t="str">
            <v>05:53</v>
          </cell>
          <cell r="H5726" t="str">
            <v>Trutnov,,aut.nádr.</v>
          </cell>
          <cell r="I5726">
            <v>209</v>
          </cell>
          <cell r="J5726">
            <v>3</v>
          </cell>
          <cell r="K5726">
            <v>627</v>
          </cell>
          <cell r="L5726">
            <v>156</v>
          </cell>
        </row>
        <row r="5727">
          <cell r="D5727" t="str">
            <v>695216/7</v>
          </cell>
          <cell r="E5727" t="str">
            <v>07:00</v>
          </cell>
          <cell r="F5727" t="str">
            <v>Trutnov,,aut.nádr.</v>
          </cell>
          <cell r="G5727" t="str">
            <v>07:12</v>
          </cell>
          <cell r="H5727" t="str">
            <v>Trutnov,,Hor.Staré Město rozc.Babí</v>
          </cell>
          <cell r="I5727">
            <v>209</v>
          </cell>
          <cell r="J5727">
            <v>4</v>
          </cell>
          <cell r="K5727">
            <v>836</v>
          </cell>
          <cell r="L5727">
            <v>156</v>
          </cell>
        </row>
        <row r="5728">
          <cell r="D5728" t="str">
            <v>695216/8</v>
          </cell>
          <cell r="E5728" t="str">
            <v>05:55</v>
          </cell>
          <cell r="F5728" t="str">
            <v>Trutnov,,Hor.Staré Město sídl.</v>
          </cell>
          <cell r="G5728" t="str">
            <v>06:03</v>
          </cell>
          <cell r="H5728" t="str">
            <v>Trutnov,,aut.nádr.</v>
          </cell>
          <cell r="I5728">
            <v>209</v>
          </cell>
          <cell r="J5728">
            <v>3</v>
          </cell>
          <cell r="K5728">
            <v>627</v>
          </cell>
          <cell r="L5728">
            <v>156</v>
          </cell>
        </row>
        <row r="5729">
          <cell r="D5729" t="str">
            <v>695216/9</v>
          </cell>
          <cell r="E5729" t="str">
            <v>08:20</v>
          </cell>
          <cell r="F5729" t="str">
            <v>Trutnov,,aut.nádr.</v>
          </cell>
          <cell r="G5729" t="str">
            <v>08:28</v>
          </cell>
          <cell r="H5729" t="str">
            <v>Trutnov,,Hor.Staré Město sídl.</v>
          </cell>
          <cell r="I5729">
            <v>256</v>
          </cell>
          <cell r="J5729">
            <v>3</v>
          </cell>
          <cell r="K5729">
            <v>768</v>
          </cell>
          <cell r="L5729">
            <v>200</v>
          </cell>
        </row>
        <row r="5730">
          <cell r="D5730" t="str">
            <v>695216/10</v>
          </cell>
          <cell r="E5730" t="str">
            <v>06:15</v>
          </cell>
          <cell r="F5730" t="str">
            <v>Trutnov,,Hor.Staré Město sídl.</v>
          </cell>
          <cell r="G5730" t="str">
            <v>06:23</v>
          </cell>
          <cell r="H5730" t="str">
            <v>Trutnov,,aut.nádr.</v>
          </cell>
          <cell r="I5730">
            <v>209</v>
          </cell>
          <cell r="J5730">
            <v>3</v>
          </cell>
          <cell r="K5730">
            <v>627</v>
          </cell>
          <cell r="L5730">
            <v>156</v>
          </cell>
        </row>
        <row r="5731">
          <cell r="D5731" t="str">
            <v>695216/11</v>
          </cell>
          <cell r="E5731" t="str">
            <v>13:15</v>
          </cell>
          <cell r="F5731" t="str">
            <v>Trutnov,,aut.nádr.</v>
          </cell>
          <cell r="G5731" t="str">
            <v>13:23</v>
          </cell>
          <cell r="H5731" t="str">
            <v>Trutnov,,Hor.Staré Město sídl.</v>
          </cell>
          <cell r="I5731">
            <v>209</v>
          </cell>
          <cell r="J5731">
            <v>3</v>
          </cell>
          <cell r="K5731">
            <v>627</v>
          </cell>
          <cell r="L5731">
            <v>156</v>
          </cell>
        </row>
        <row r="5732">
          <cell r="D5732" t="str">
            <v>695216/12</v>
          </cell>
          <cell r="E5732" t="str">
            <v>06:35</v>
          </cell>
          <cell r="F5732" t="str">
            <v>Trutnov,,Hor.Staré Město sídl.</v>
          </cell>
          <cell r="G5732" t="str">
            <v>06:43</v>
          </cell>
          <cell r="H5732" t="str">
            <v>Trutnov,,aut.nádr.</v>
          </cell>
          <cell r="I5732">
            <v>209</v>
          </cell>
          <cell r="J5732">
            <v>3</v>
          </cell>
          <cell r="K5732">
            <v>627</v>
          </cell>
          <cell r="L5732">
            <v>156</v>
          </cell>
        </row>
        <row r="5733">
          <cell r="D5733" t="str">
            <v>695216/13</v>
          </cell>
          <cell r="E5733" t="str">
            <v>13:35</v>
          </cell>
          <cell r="F5733" t="str">
            <v>Trutnov,,aut.nádr.</v>
          </cell>
          <cell r="G5733" t="str">
            <v>13:43</v>
          </cell>
          <cell r="H5733" t="str">
            <v>Trutnov,,Hor.Staré Město sídl.</v>
          </cell>
          <cell r="I5733">
            <v>209</v>
          </cell>
          <cell r="J5733">
            <v>3</v>
          </cell>
          <cell r="K5733">
            <v>627</v>
          </cell>
          <cell r="L5733">
            <v>156</v>
          </cell>
        </row>
        <row r="5734">
          <cell r="D5734" t="str">
            <v>695216/14</v>
          </cell>
          <cell r="E5734" t="str">
            <v>06:50</v>
          </cell>
          <cell r="F5734" t="str">
            <v>Trutnov,,Hor.Staré Město sídl.</v>
          </cell>
          <cell r="G5734" t="str">
            <v>06:58</v>
          </cell>
          <cell r="H5734" t="str">
            <v>Trutnov,,aut.nádr.</v>
          </cell>
          <cell r="I5734">
            <v>209</v>
          </cell>
          <cell r="J5734">
            <v>3</v>
          </cell>
          <cell r="K5734">
            <v>627</v>
          </cell>
          <cell r="L5734">
            <v>156</v>
          </cell>
        </row>
        <row r="5735">
          <cell r="D5735" t="str">
            <v>695216/15</v>
          </cell>
          <cell r="E5735" t="str">
            <v>14:05</v>
          </cell>
          <cell r="F5735" t="str">
            <v>Trutnov,,aut.nádr.</v>
          </cell>
          <cell r="G5735" t="str">
            <v>14:13</v>
          </cell>
          <cell r="H5735" t="str">
            <v>Trutnov,,Hor.Staré Město sídl.</v>
          </cell>
          <cell r="I5735">
            <v>209</v>
          </cell>
          <cell r="J5735">
            <v>3</v>
          </cell>
          <cell r="K5735">
            <v>627</v>
          </cell>
          <cell r="L5735">
            <v>156</v>
          </cell>
        </row>
        <row r="5736">
          <cell r="D5736" t="str">
            <v>695216/16</v>
          </cell>
          <cell r="E5736" t="str">
            <v>06:55</v>
          </cell>
          <cell r="F5736" t="str">
            <v>Trutnov,,Hor.Staré Město sídl.</v>
          </cell>
          <cell r="G5736" t="str">
            <v>07:03</v>
          </cell>
          <cell r="H5736" t="str">
            <v>Trutnov,,aut.nádr.</v>
          </cell>
          <cell r="I5736">
            <v>256</v>
          </cell>
          <cell r="J5736">
            <v>3</v>
          </cell>
          <cell r="K5736">
            <v>768</v>
          </cell>
          <cell r="L5736">
            <v>200</v>
          </cell>
        </row>
        <row r="5737">
          <cell r="D5737" t="str">
            <v>695216/17</v>
          </cell>
          <cell r="E5737" t="str">
            <v>15:05</v>
          </cell>
          <cell r="F5737" t="str">
            <v>Trutnov,,aut.nádr.</v>
          </cell>
          <cell r="G5737" t="str">
            <v>15:13</v>
          </cell>
          <cell r="H5737" t="str">
            <v>Trutnov,,Hor.Staré Město sídl.</v>
          </cell>
          <cell r="I5737">
            <v>209</v>
          </cell>
          <cell r="J5737">
            <v>3</v>
          </cell>
          <cell r="K5737">
            <v>627</v>
          </cell>
          <cell r="L5737">
            <v>156</v>
          </cell>
        </row>
        <row r="5738">
          <cell r="D5738" t="str">
            <v>695216/18</v>
          </cell>
          <cell r="E5738" t="str">
            <v>07:25</v>
          </cell>
          <cell r="F5738" t="str">
            <v>Trutnov,,Hor.Staré Město sídl.</v>
          </cell>
          <cell r="G5738" t="str">
            <v>07:33</v>
          </cell>
          <cell r="H5738" t="str">
            <v>Trutnov,,aut.nádr.</v>
          </cell>
          <cell r="I5738">
            <v>209</v>
          </cell>
          <cell r="J5738">
            <v>3</v>
          </cell>
          <cell r="K5738">
            <v>627</v>
          </cell>
          <cell r="L5738">
            <v>156</v>
          </cell>
        </row>
        <row r="5739">
          <cell r="D5739" t="str">
            <v>695216/19</v>
          </cell>
          <cell r="E5739" t="str">
            <v>15:25</v>
          </cell>
          <cell r="F5739" t="str">
            <v>Trutnov,,aut.nádr.</v>
          </cell>
          <cell r="G5739" t="str">
            <v>15:33</v>
          </cell>
          <cell r="H5739" t="str">
            <v>Trutnov,,Hor.Staré Město sídl.</v>
          </cell>
          <cell r="I5739">
            <v>209</v>
          </cell>
          <cell r="J5739">
            <v>3</v>
          </cell>
          <cell r="K5739">
            <v>627</v>
          </cell>
          <cell r="L5739">
            <v>156</v>
          </cell>
        </row>
        <row r="5740">
          <cell r="D5740" t="str">
            <v>695216/20</v>
          </cell>
          <cell r="E5740" t="str">
            <v>07:40</v>
          </cell>
          <cell r="F5740" t="str">
            <v>Trutnov,,Hor.Staré Město sídl.</v>
          </cell>
          <cell r="G5740" t="str">
            <v>07:48</v>
          </cell>
          <cell r="H5740" t="str">
            <v>Trutnov,,aut.nádr.</v>
          </cell>
          <cell r="I5740">
            <v>256</v>
          </cell>
          <cell r="J5740">
            <v>3</v>
          </cell>
          <cell r="K5740">
            <v>768</v>
          </cell>
          <cell r="L5740">
            <v>200</v>
          </cell>
        </row>
        <row r="5741">
          <cell r="D5741" t="str">
            <v>695216/21</v>
          </cell>
          <cell r="E5741" t="str">
            <v>15:45</v>
          </cell>
          <cell r="F5741" t="str">
            <v>Trutnov,,aut.nádr.</v>
          </cell>
          <cell r="G5741" t="str">
            <v>15:53</v>
          </cell>
          <cell r="H5741" t="str">
            <v>Trutnov,,Hor.Staré Město sídl.</v>
          </cell>
          <cell r="I5741">
            <v>209</v>
          </cell>
          <cell r="J5741">
            <v>3</v>
          </cell>
          <cell r="K5741">
            <v>627</v>
          </cell>
          <cell r="L5741">
            <v>156</v>
          </cell>
        </row>
        <row r="5742">
          <cell r="D5742" t="str">
            <v>695216/22</v>
          </cell>
          <cell r="E5742" t="str">
            <v>07:50</v>
          </cell>
          <cell r="F5742" t="str">
            <v>Trutnov,,Hor.Staré Město sídl.</v>
          </cell>
          <cell r="G5742" t="str">
            <v>07:58</v>
          </cell>
          <cell r="H5742" t="str">
            <v>Trutnov,,aut.nádr.</v>
          </cell>
          <cell r="I5742">
            <v>209</v>
          </cell>
          <cell r="J5742">
            <v>3</v>
          </cell>
          <cell r="K5742">
            <v>627</v>
          </cell>
          <cell r="L5742">
            <v>156</v>
          </cell>
        </row>
        <row r="5743">
          <cell r="D5743" t="str">
            <v>695216/23</v>
          </cell>
          <cell r="E5743" t="str">
            <v>16:05</v>
          </cell>
          <cell r="F5743" t="str">
            <v>Trutnov,,aut.nádr.</v>
          </cell>
          <cell r="G5743" t="str">
            <v>16:13</v>
          </cell>
          <cell r="H5743" t="str">
            <v>Trutnov,,Hor.Staré Město sídl.</v>
          </cell>
          <cell r="I5743">
            <v>209</v>
          </cell>
          <cell r="J5743">
            <v>3</v>
          </cell>
          <cell r="K5743">
            <v>627</v>
          </cell>
          <cell r="L5743">
            <v>156</v>
          </cell>
        </row>
        <row r="5744">
          <cell r="D5744" t="str">
            <v>695216/25</v>
          </cell>
          <cell r="E5744" t="str">
            <v>18:35</v>
          </cell>
          <cell r="F5744" t="str">
            <v>Trutnov,,aut.nádr.</v>
          </cell>
          <cell r="G5744" t="str">
            <v>18:43</v>
          </cell>
          <cell r="H5744" t="str">
            <v>Trutnov,,Hor.Staré Město sídl.</v>
          </cell>
          <cell r="I5744">
            <v>256</v>
          </cell>
          <cell r="J5744">
            <v>3</v>
          </cell>
          <cell r="K5744">
            <v>768</v>
          </cell>
          <cell r="L5744">
            <v>200</v>
          </cell>
        </row>
        <row r="5745">
          <cell r="D5745" t="str">
            <v>695216/26</v>
          </cell>
          <cell r="E5745" t="str">
            <v>13:55</v>
          </cell>
          <cell r="F5745" t="str">
            <v>Trutnov,,Hor.Staré Město sídl.</v>
          </cell>
          <cell r="G5745" t="str">
            <v>14:03</v>
          </cell>
          <cell r="H5745" t="str">
            <v>Trutnov,,aut.nádr.</v>
          </cell>
          <cell r="I5745">
            <v>209</v>
          </cell>
          <cell r="J5745">
            <v>3</v>
          </cell>
          <cell r="K5745">
            <v>627</v>
          </cell>
          <cell r="L5745">
            <v>156</v>
          </cell>
        </row>
        <row r="5746">
          <cell r="D5746" t="str">
            <v>695216/27</v>
          </cell>
          <cell r="E5746" t="str">
            <v>19:35</v>
          </cell>
          <cell r="F5746" t="str">
            <v>Trutnov,,aut.nádr.</v>
          </cell>
          <cell r="G5746" t="str">
            <v>19:43</v>
          </cell>
          <cell r="H5746" t="str">
            <v>Trutnov,,Hor.Staré Město sídl.</v>
          </cell>
          <cell r="I5746">
            <v>255</v>
          </cell>
          <cell r="J5746">
            <v>3</v>
          </cell>
          <cell r="K5746">
            <v>765</v>
          </cell>
          <cell r="L5746">
            <v>200</v>
          </cell>
        </row>
        <row r="5747">
          <cell r="D5747" t="str">
            <v>695216/28</v>
          </cell>
          <cell r="E5747" t="str">
            <v>14:55</v>
          </cell>
          <cell r="F5747" t="str">
            <v>Trutnov,,Hor.Staré Město sídl.</v>
          </cell>
          <cell r="G5747" t="str">
            <v>15:03</v>
          </cell>
          <cell r="H5747" t="str">
            <v>Trutnov,,aut.nádr.</v>
          </cell>
          <cell r="I5747">
            <v>209</v>
          </cell>
          <cell r="J5747">
            <v>3</v>
          </cell>
          <cell r="K5747">
            <v>627</v>
          </cell>
          <cell r="L5747">
            <v>156</v>
          </cell>
        </row>
        <row r="5748">
          <cell r="D5748" t="str">
            <v>695216/29</v>
          </cell>
          <cell r="E5748" t="str">
            <v>20:15</v>
          </cell>
          <cell r="F5748" t="str">
            <v>Trutnov,,aut.nádr.</v>
          </cell>
          <cell r="G5748" t="str">
            <v>20:23</v>
          </cell>
          <cell r="H5748" t="str">
            <v>Trutnov,,Hor.Staré Město sídl.</v>
          </cell>
          <cell r="I5748">
            <v>255</v>
          </cell>
          <cell r="J5748">
            <v>3</v>
          </cell>
          <cell r="K5748">
            <v>765</v>
          </cell>
          <cell r="L5748">
            <v>200</v>
          </cell>
        </row>
        <row r="5749">
          <cell r="D5749" t="str">
            <v>695216/30</v>
          </cell>
          <cell r="E5749" t="str">
            <v>15:35</v>
          </cell>
          <cell r="F5749" t="str">
            <v>Trutnov,,Hor.Staré Město sídl.</v>
          </cell>
          <cell r="G5749" t="str">
            <v>15:43</v>
          </cell>
          <cell r="H5749" t="str">
            <v>Trutnov,,aut.nádr.</v>
          </cell>
          <cell r="I5749">
            <v>209</v>
          </cell>
          <cell r="J5749">
            <v>3</v>
          </cell>
          <cell r="K5749">
            <v>627</v>
          </cell>
          <cell r="L5749">
            <v>156</v>
          </cell>
        </row>
        <row r="5750">
          <cell r="D5750" t="str">
            <v>695216/31</v>
          </cell>
          <cell r="E5750" t="str">
            <v>21:15</v>
          </cell>
          <cell r="F5750" t="str">
            <v>Trutnov,,aut.nádr.</v>
          </cell>
          <cell r="G5750" t="str">
            <v>21:23</v>
          </cell>
          <cell r="H5750" t="str">
            <v>Trutnov,,Hor.Staré Město sídl.</v>
          </cell>
          <cell r="I5750">
            <v>255</v>
          </cell>
          <cell r="J5750">
            <v>3</v>
          </cell>
          <cell r="K5750">
            <v>765</v>
          </cell>
          <cell r="L5750">
            <v>200</v>
          </cell>
        </row>
        <row r="5751">
          <cell r="D5751" t="str">
            <v>695216/32</v>
          </cell>
          <cell r="E5751" t="str">
            <v>16:00</v>
          </cell>
          <cell r="F5751" t="str">
            <v>Trutnov,,Hor.Staré Město sídl.</v>
          </cell>
          <cell r="G5751" t="str">
            <v>16:08</v>
          </cell>
          <cell r="H5751" t="str">
            <v>Trutnov,,aut.nádr.</v>
          </cell>
          <cell r="I5751">
            <v>256</v>
          </cell>
          <cell r="J5751">
            <v>3</v>
          </cell>
          <cell r="K5751">
            <v>768</v>
          </cell>
          <cell r="L5751">
            <v>200</v>
          </cell>
        </row>
        <row r="5752">
          <cell r="D5752" t="str">
            <v>695216/34</v>
          </cell>
          <cell r="E5752" t="str">
            <v>17:00</v>
          </cell>
          <cell r="F5752" t="str">
            <v>Trutnov,,Hor.Staré Město sídl.</v>
          </cell>
          <cell r="G5752" t="str">
            <v>17:08</v>
          </cell>
          <cell r="H5752" t="str">
            <v>Trutnov,,aut.nádr.</v>
          </cell>
          <cell r="I5752">
            <v>209</v>
          </cell>
          <cell r="J5752">
            <v>3</v>
          </cell>
          <cell r="K5752">
            <v>627</v>
          </cell>
          <cell r="L5752">
            <v>156</v>
          </cell>
        </row>
        <row r="5753">
          <cell r="D5753" t="str">
            <v>695216/36</v>
          </cell>
          <cell r="E5753" t="str">
            <v>18:25</v>
          </cell>
          <cell r="F5753" t="str">
            <v>Trutnov,,Hor.Staré Město sídl.</v>
          </cell>
          <cell r="G5753" t="str">
            <v>18:33</v>
          </cell>
          <cell r="H5753" t="str">
            <v>Trutnov,,aut.nádr.</v>
          </cell>
          <cell r="I5753">
            <v>256</v>
          </cell>
          <cell r="J5753">
            <v>3</v>
          </cell>
          <cell r="K5753">
            <v>768</v>
          </cell>
          <cell r="L5753">
            <v>200</v>
          </cell>
        </row>
        <row r="5754">
          <cell r="D5754" t="str">
            <v>695216/38</v>
          </cell>
          <cell r="E5754" t="str">
            <v>19:25</v>
          </cell>
          <cell r="F5754" t="str">
            <v>Trutnov,,Hor.Staré Město sídl.</v>
          </cell>
          <cell r="G5754" t="str">
            <v>19:33</v>
          </cell>
          <cell r="H5754" t="str">
            <v>Trutnov,,aut.nádr.</v>
          </cell>
          <cell r="I5754">
            <v>255</v>
          </cell>
          <cell r="J5754">
            <v>3</v>
          </cell>
          <cell r="K5754">
            <v>765</v>
          </cell>
          <cell r="L5754">
            <v>200</v>
          </cell>
        </row>
        <row r="5755">
          <cell r="D5755" t="str">
            <v>695216/40</v>
          </cell>
          <cell r="E5755" t="str">
            <v>19:45</v>
          </cell>
          <cell r="F5755" t="str">
            <v>Trutnov,,Hor.Staré Město sídl.</v>
          </cell>
          <cell r="G5755" t="str">
            <v>19:53</v>
          </cell>
          <cell r="H5755" t="str">
            <v>Trutnov,,aut.nádr.</v>
          </cell>
          <cell r="I5755">
            <v>255</v>
          </cell>
          <cell r="J5755">
            <v>3</v>
          </cell>
          <cell r="K5755">
            <v>765</v>
          </cell>
          <cell r="L5755">
            <v>200</v>
          </cell>
        </row>
        <row r="5756">
          <cell r="D5756" t="str">
            <v>695216/42</v>
          </cell>
          <cell r="E5756" t="str">
            <v>20:35</v>
          </cell>
          <cell r="F5756" t="str">
            <v>Trutnov,,Hor.Staré Město sídl.</v>
          </cell>
          <cell r="G5756" t="str">
            <v>20:43</v>
          </cell>
          <cell r="H5756" t="str">
            <v>Trutnov,,aut.nádr.</v>
          </cell>
          <cell r="I5756">
            <v>255</v>
          </cell>
          <cell r="J5756">
            <v>3</v>
          </cell>
          <cell r="K5756">
            <v>765</v>
          </cell>
          <cell r="L5756">
            <v>200</v>
          </cell>
        </row>
        <row r="5757">
          <cell r="D5757" t="str">
            <v>695216/51</v>
          </cell>
          <cell r="E5757" t="str">
            <v>18:04</v>
          </cell>
          <cell r="F5757" t="str">
            <v>Trutnov,,Hor.Staré Město sídl.</v>
          </cell>
          <cell r="G5757" t="str">
            <v>18:07</v>
          </cell>
          <cell r="H5757" t="str">
            <v>Trutnov,,Hor.Staré Město rozc.Babí</v>
          </cell>
          <cell r="I5757">
            <v>256</v>
          </cell>
          <cell r="J5757">
            <v>1</v>
          </cell>
          <cell r="K5757">
            <v>256</v>
          </cell>
          <cell r="L5757">
            <v>200</v>
          </cell>
        </row>
        <row r="5758">
          <cell r="D5758" t="str">
            <v>695216/52</v>
          </cell>
          <cell r="E5758" t="str">
            <v>04:35</v>
          </cell>
          <cell r="F5758" t="str">
            <v>Trutnov,,Hor.Staré Město rozc.Babí</v>
          </cell>
          <cell r="G5758" t="str">
            <v>04:38</v>
          </cell>
          <cell r="H5758" t="str">
            <v>Trutnov,,Hor.Staré Město sídl.</v>
          </cell>
          <cell r="I5758">
            <v>256</v>
          </cell>
          <cell r="J5758">
            <v>1</v>
          </cell>
          <cell r="K5758">
            <v>256</v>
          </cell>
          <cell r="L5758">
            <v>200</v>
          </cell>
        </row>
        <row r="5759">
          <cell r="D5759" t="str">
            <v>695216/53</v>
          </cell>
          <cell r="E5759" t="str">
            <v>18:31</v>
          </cell>
          <cell r="F5759" t="str">
            <v>Trutnov,,Hor.Staré Město sídl.</v>
          </cell>
          <cell r="G5759" t="str">
            <v>18:34</v>
          </cell>
          <cell r="H5759" t="str">
            <v>Trutnov,,Hor.Staré Město rozc.Babí</v>
          </cell>
          <cell r="I5759">
            <v>209</v>
          </cell>
          <cell r="J5759">
            <v>1</v>
          </cell>
          <cell r="K5759">
            <v>209</v>
          </cell>
          <cell r="L5759">
            <v>156</v>
          </cell>
        </row>
        <row r="5760">
          <cell r="D5760" t="str">
            <v>695216/54</v>
          </cell>
          <cell r="E5760" t="str">
            <v>05:25</v>
          </cell>
          <cell r="F5760" t="str">
            <v>Trutnov,,Hor.Staré Město rozc.Babí</v>
          </cell>
          <cell r="G5760" t="str">
            <v>05:28</v>
          </cell>
          <cell r="H5760" t="str">
            <v>Trutnov,,Hor.Staré Město sídl.</v>
          </cell>
          <cell r="I5760">
            <v>256</v>
          </cell>
          <cell r="J5760">
            <v>1</v>
          </cell>
          <cell r="K5760">
            <v>256</v>
          </cell>
          <cell r="L5760">
            <v>200</v>
          </cell>
        </row>
        <row r="5761">
          <cell r="D5761" t="str">
            <v>695216/55</v>
          </cell>
          <cell r="E5761" t="str">
            <v>23:11</v>
          </cell>
          <cell r="F5761" t="str">
            <v>Trutnov,,Hor.Staré Město sídl.</v>
          </cell>
          <cell r="G5761" t="str">
            <v>23:14</v>
          </cell>
          <cell r="H5761" t="str">
            <v>Trutnov,,Hor.Staré Město rozc.Babí</v>
          </cell>
          <cell r="I5761">
            <v>255</v>
          </cell>
          <cell r="J5761">
            <v>1</v>
          </cell>
          <cell r="K5761">
            <v>255</v>
          </cell>
          <cell r="L5761">
            <v>200</v>
          </cell>
        </row>
        <row r="5762">
          <cell r="D5762" t="str">
            <v>695216/100</v>
          </cell>
          <cell r="E5762" t="str">
            <v>08:10</v>
          </cell>
          <cell r="F5762" t="str">
            <v>Trutnov,,Hor.Staré Město sídl.</v>
          </cell>
          <cell r="G5762" t="str">
            <v>08:18</v>
          </cell>
          <cell r="H5762" t="str">
            <v>Trutnov,,aut.nádr.</v>
          </cell>
          <cell r="I5762">
            <v>115</v>
          </cell>
          <cell r="J5762">
            <v>3</v>
          </cell>
          <cell r="K5762">
            <v>345</v>
          </cell>
          <cell r="L5762">
            <v>87</v>
          </cell>
        </row>
        <row r="5763">
          <cell r="D5763" t="str">
            <v>695216/101</v>
          </cell>
          <cell r="E5763" t="str">
            <v>07:05</v>
          </cell>
          <cell r="F5763" t="str">
            <v>Trutnov,,aut.nádr.</v>
          </cell>
          <cell r="G5763" t="str">
            <v>07:13</v>
          </cell>
          <cell r="H5763" t="str">
            <v>Trutnov,,Hor.Staré Město sídl.</v>
          </cell>
          <cell r="I5763">
            <v>113</v>
          </cell>
          <cell r="J5763">
            <v>3</v>
          </cell>
          <cell r="K5763">
            <v>339</v>
          </cell>
          <cell r="L5763">
            <v>87</v>
          </cell>
        </row>
        <row r="5764">
          <cell r="D5764" t="str">
            <v>695216/102</v>
          </cell>
          <cell r="E5764" t="str">
            <v>09:50</v>
          </cell>
          <cell r="F5764" t="str">
            <v>Trutnov,,Hor.Staré Město sídl.</v>
          </cell>
          <cell r="G5764" t="str">
            <v>09:58</v>
          </cell>
          <cell r="H5764" t="str">
            <v>Trutnov,,aut.nádr.</v>
          </cell>
          <cell r="I5764">
            <v>115</v>
          </cell>
          <cell r="J5764">
            <v>3</v>
          </cell>
          <cell r="K5764">
            <v>345</v>
          </cell>
          <cell r="L5764">
            <v>87</v>
          </cell>
        </row>
        <row r="5765">
          <cell r="D5765" t="str">
            <v>695216/103</v>
          </cell>
          <cell r="E5765" t="str">
            <v>08:30</v>
          </cell>
          <cell r="F5765" t="str">
            <v>Trutnov,,aut.nádr.</v>
          </cell>
          <cell r="G5765" t="str">
            <v>08:38</v>
          </cell>
          <cell r="H5765" t="str">
            <v>Trutnov,,Hor.Staré Město sídl.</v>
          </cell>
          <cell r="I5765">
            <v>115</v>
          </cell>
          <cell r="J5765">
            <v>3</v>
          </cell>
          <cell r="K5765">
            <v>345</v>
          </cell>
          <cell r="L5765">
            <v>87</v>
          </cell>
        </row>
        <row r="5766">
          <cell r="D5766" t="str">
            <v>695216/104</v>
          </cell>
          <cell r="E5766" t="str">
            <v>11:20</v>
          </cell>
          <cell r="F5766" t="str">
            <v>Trutnov,,Hor.Staré Město sídl.</v>
          </cell>
          <cell r="G5766" t="str">
            <v>11:28</v>
          </cell>
          <cell r="H5766" t="str">
            <v>Trutnov,,aut.nádr.</v>
          </cell>
          <cell r="I5766">
            <v>115</v>
          </cell>
          <cell r="J5766">
            <v>3</v>
          </cell>
          <cell r="K5766">
            <v>345</v>
          </cell>
          <cell r="L5766">
            <v>87</v>
          </cell>
        </row>
        <row r="5767">
          <cell r="D5767" t="str">
            <v>695216/105</v>
          </cell>
          <cell r="E5767" t="str">
            <v>10:05</v>
          </cell>
          <cell r="F5767" t="str">
            <v>Trutnov,,aut.nádr.</v>
          </cell>
          <cell r="G5767" t="str">
            <v>10:13</v>
          </cell>
          <cell r="H5767" t="str">
            <v>Trutnov,,Hor.Staré Město sídl.</v>
          </cell>
          <cell r="I5767">
            <v>115</v>
          </cell>
          <cell r="J5767">
            <v>3</v>
          </cell>
          <cell r="K5767">
            <v>345</v>
          </cell>
          <cell r="L5767">
            <v>87</v>
          </cell>
        </row>
        <row r="5768">
          <cell r="D5768" t="str">
            <v>695216/106</v>
          </cell>
          <cell r="E5768" t="str">
            <v>11:50</v>
          </cell>
          <cell r="F5768" t="str">
            <v>Trutnov,,Hor.Staré Město sídl.</v>
          </cell>
          <cell r="G5768" t="str">
            <v>11:58</v>
          </cell>
          <cell r="H5768" t="str">
            <v>Trutnov,,aut.nádr.</v>
          </cell>
          <cell r="I5768">
            <v>115</v>
          </cell>
          <cell r="J5768">
            <v>3</v>
          </cell>
          <cell r="K5768">
            <v>345</v>
          </cell>
          <cell r="L5768">
            <v>87</v>
          </cell>
        </row>
        <row r="5769">
          <cell r="D5769" t="str">
            <v>695216/107</v>
          </cell>
          <cell r="E5769" t="str">
            <v>11:30</v>
          </cell>
          <cell r="F5769" t="str">
            <v>Trutnov,,aut.nádr.</v>
          </cell>
          <cell r="G5769" t="str">
            <v>11:38</v>
          </cell>
          <cell r="H5769" t="str">
            <v>Trutnov,,Hor.Staré Město sídl.</v>
          </cell>
          <cell r="I5769">
            <v>115</v>
          </cell>
          <cell r="J5769">
            <v>3</v>
          </cell>
          <cell r="K5769">
            <v>345</v>
          </cell>
          <cell r="L5769">
            <v>87</v>
          </cell>
        </row>
        <row r="5770">
          <cell r="D5770" t="str">
            <v>695216/108</v>
          </cell>
          <cell r="E5770" t="str">
            <v>12:15</v>
          </cell>
          <cell r="F5770" t="str">
            <v>Trutnov,,Hor.Staré Město sídl.</v>
          </cell>
          <cell r="G5770" t="str">
            <v>12:23</v>
          </cell>
          <cell r="H5770" t="str">
            <v>Trutnov,,aut.nádr.</v>
          </cell>
          <cell r="I5770">
            <v>115</v>
          </cell>
          <cell r="J5770">
            <v>3</v>
          </cell>
          <cell r="K5770">
            <v>345</v>
          </cell>
          <cell r="L5770">
            <v>87</v>
          </cell>
        </row>
        <row r="5771">
          <cell r="D5771" t="str">
            <v>695216/109</v>
          </cell>
          <cell r="E5771" t="str">
            <v>12:15</v>
          </cell>
          <cell r="F5771" t="str">
            <v>Trutnov,,aut.nádr.</v>
          </cell>
          <cell r="G5771" t="str">
            <v>12:23</v>
          </cell>
          <cell r="H5771" t="str">
            <v>Trutnov,,Hor.Staré Město sídl.</v>
          </cell>
          <cell r="I5771">
            <v>115</v>
          </cell>
          <cell r="J5771">
            <v>3</v>
          </cell>
          <cell r="K5771">
            <v>345</v>
          </cell>
          <cell r="L5771">
            <v>87</v>
          </cell>
        </row>
        <row r="5772">
          <cell r="D5772" t="str">
            <v>695216/110</v>
          </cell>
          <cell r="E5772" t="str">
            <v>14:05</v>
          </cell>
          <cell r="F5772" t="str">
            <v>Trutnov,,Hor.Staré Město sídl.</v>
          </cell>
          <cell r="G5772" t="str">
            <v>14:13</v>
          </cell>
          <cell r="H5772" t="str">
            <v>Trutnov,,aut.nádr.</v>
          </cell>
          <cell r="I5772">
            <v>115</v>
          </cell>
          <cell r="J5772">
            <v>3</v>
          </cell>
          <cell r="K5772">
            <v>345</v>
          </cell>
          <cell r="L5772">
            <v>87</v>
          </cell>
        </row>
        <row r="5773">
          <cell r="D5773" t="str">
            <v>695216/111</v>
          </cell>
          <cell r="E5773" t="str">
            <v>13:10</v>
          </cell>
          <cell r="F5773" t="str">
            <v>Trutnov,,aut.nádr.</v>
          </cell>
          <cell r="G5773" t="str">
            <v>13:18</v>
          </cell>
          <cell r="H5773" t="str">
            <v>Trutnov,,Hor.Staré Město sídl.</v>
          </cell>
          <cell r="I5773">
            <v>115</v>
          </cell>
          <cell r="J5773">
            <v>3</v>
          </cell>
          <cell r="K5773">
            <v>345</v>
          </cell>
          <cell r="L5773">
            <v>87</v>
          </cell>
        </row>
        <row r="5774">
          <cell r="D5774" t="str">
            <v>695216/113</v>
          </cell>
          <cell r="E5774" t="str">
            <v>14:15</v>
          </cell>
          <cell r="F5774" t="str">
            <v>Trutnov,,aut.nádr.</v>
          </cell>
          <cell r="G5774" t="str">
            <v>14:23</v>
          </cell>
          <cell r="H5774" t="str">
            <v>Trutnov,,Hor.Staré Město sídl.</v>
          </cell>
          <cell r="I5774">
            <v>115</v>
          </cell>
          <cell r="J5774">
            <v>3</v>
          </cell>
          <cell r="K5774">
            <v>345</v>
          </cell>
          <cell r="L5774">
            <v>87</v>
          </cell>
        </row>
        <row r="5775">
          <cell r="D5775" t="str">
            <v>695216/114</v>
          </cell>
          <cell r="E5775" t="str">
            <v>15:40</v>
          </cell>
          <cell r="F5775" t="str">
            <v>Trutnov,,Hor.Staré Město sídl.</v>
          </cell>
          <cell r="G5775" t="str">
            <v>15:48</v>
          </cell>
          <cell r="H5775" t="str">
            <v>Trutnov,,aut.nádr.</v>
          </cell>
          <cell r="I5775">
            <v>115</v>
          </cell>
          <cell r="J5775">
            <v>3</v>
          </cell>
          <cell r="K5775">
            <v>345</v>
          </cell>
          <cell r="L5775">
            <v>87</v>
          </cell>
        </row>
        <row r="5776">
          <cell r="D5776" t="str">
            <v>695216/116</v>
          </cell>
          <cell r="E5776" t="str">
            <v>18:30</v>
          </cell>
          <cell r="F5776" t="str">
            <v>Trutnov,,Hor.Staré Město sídl.</v>
          </cell>
          <cell r="G5776" t="str">
            <v>18:38</v>
          </cell>
          <cell r="H5776" t="str">
            <v>Trutnov,,aut.nádr.</v>
          </cell>
          <cell r="I5776">
            <v>114</v>
          </cell>
          <cell r="J5776">
            <v>3</v>
          </cell>
          <cell r="K5776">
            <v>342</v>
          </cell>
          <cell r="L5776">
            <v>87</v>
          </cell>
        </row>
        <row r="5777">
          <cell r="D5777" t="str">
            <v>695216/117</v>
          </cell>
          <cell r="E5777" t="str">
            <v>16:15</v>
          </cell>
          <cell r="F5777" t="str">
            <v>Trutnov,,aut.nádr.</v>
          </cell>
          <cell r="G5777" t="str">
            <v>16:27</v>
          </cell>
          <cell r="H5777" t="str">
            <v>Trutnov,,Hor.Staré Město rozc.Babí</v>
          </cell>
          <cell r="I5777">
            <v>115</v>
          </cell>
          <cell r="J5777">
            <v>4</v>
          </cell>
          <cell r="K5777">
            <v>460</v>
          </cell>
          <cell r="L5777">
            <v>87</v>
          </cell>
        </row>
        <row r="5778">
          <cell r="D5778" t="str">
            <v>695216/118</v>
          </cell>
          <cell r="E5778" t="str">
            <v>19:30</v>
          </cell>
          <cell r="F5778" t="str">
            <v>Trutnov,,Hor.Staré Město sídl.</v>
          </cell>
          <cell r="G5778" t="str">
            <v>19:38</v>
          </cell>
          <cell r="H5778" t="str">
            <v>Trutnov,,aut.nádr.</v>
          </cell>
          <cell r="I5778">
            <v>114</v>
          </cell>
          <cell r="J5778">
            <v>3</v>
          </cell>
          <cell r="K5778">
            <v>342</v>
          </cell>
          <cell r="L5778">
            <v>87</v>
          </cell>
        </row>
        <row r="5779">
          <cell r="D5779" t="str">
            <v>695216/119</v>
          </cell>
          <cell r="E5779" t="str">
            <v>19:10</v>
          </cell>
          <cell r="F5779" t="str">
            <v>Trutnov,,aut.nádr.</v>
          </cell>
          <cell r="G5779" t="str">
            <v>19:18</v>
          </cell>
          <cell r="H5779" t="str">
            <v>Trutnov,,Hor.Staré Město sídl.</v>
          </cell>
          <cell r="I5779">
            <v>114</v>
          </cell>
          <cell r="J5779">
            <v>3</v>
          </cell>
          <cell r="K5779">
            <v>342</v>
          </cell>
          <cell r="L5779">
            <v>87</v>
          </cell>
        </row>
        <row r="5780">
          <cell r="D5780" t="str">
            <v>695216/120</v>
          </cell>
          <cell r="E5780" t="str">
            <v>20:00</v>
          </cell>
          <cell r="F5780" t="str">
            <v>Trutnov,,Hor.Staré Město sídl.</v>
          </cell>
          <cell r="G5780" t="str">
            <v>20:08</v>
          </cell>
          <cell r="H5780" t="str">
            <v>Trutnov,,aut.nádr.</v>
          </cell>
          <cell r="I5780">
            <v>114</v>
          </cell>
          <cell r="J5780">
            <v>3</v>
          </cell>
          <cell r="K5780">
            <v>342</v>
          </cell>
          <cell r="L5780">
            <v>87</v>
          </cell>
        </row>
        <row r="5781">
          <cell r="D5781" t="str">
            <v>695216/121</v>
          </cell>
          <cell r="E5781" t="str">
            <v>19:50</v>
          </cell>
          <cell r="F5781" t="str">
            <v>Trutnov,,aut.nádr.</v>
          </cell>
          <cell r="G5781" t="str">
            <v>19:58</v>
          </cell>
          <cell r="H5781" t="str">
            <v>Trutnov,,Hor.Staré Město sídl.</v>
          </cell>
          <cell r="I5781">
            <v>114</v>
          </cell>
          <cell r="J5781">
            <v>3</v>
          </cell>
          <cell r="K5781">
            <v>342</v>
          </cell>
          <cell r="L5781">
            <v>87</v>
          </cell>
        </row>
        <row r="5782">
          <cell r="D5782" t="str">
            <v>695216/122</v>
          </cell>
          <cell r="E5782" t="str">
            <v>20:30</v>
          </cell>
          <cell r="F5782" t="str">
            <v>Trutnov,,Hor.Staré Město sídl.</v>
          </cell>
          <cell r="G5782" t="str">
            <v>20:38</v>
          </cell>
          <cell r="H5782" t="str">
            <v>Trutnov,,aut.nádr.</v>
          </cell>
          <cell r="I5782">
            <v>114</v>
          </cell>
          <cell r="J5782">
            <v>3</v>
          </cell>
          <cell r="K5782">
            <v>342</v>
          </cell>
          <cell r="L5782">
            <v>87</v>
          </cell>
        </row>
        <row r="5783">
          <cell r="D5783" t="str">
            <v>695216/123</v>
          </cell>
          <cell r="E5783" t="str">
            <v>20:10</v>
          </cell>
          <cell r="F5783" t="str">
            <v>Trutnov,,aut.nádr.</v>
          </cell>
          <cell r="G5783" t="str">
            <v>20:18</v>
          </cell>
          <cell r="H5783" t="str">
            <v>Trutnov,,Hor.Staré Město sídl.</v>
          </cell>
          <cell r="I5783">
            <v>114</v>
          </cell>
          <cell r="J5783">
            <v>3</v>
          </cell>
          <cell r="K5783">
            <v>342</v>
          </cell>
          <cell r="L5783">
            <v>87</v>
          </cell>
        </row>
        <row r="5784">
          <cell r="D5784" t="str">
            <v>695216/125</v>
          </cell>
          <cell r="E5784" t="str">
            <v>21:10</v>
          </cell>
          <cell r="F5784" t="str">
            <v>Trutnov,,aut.nádr.</v>
          </cell>
          <cell r="G5784" t="str">
            <v>21:18</v>
          </cell>
          <cell r="H5784" t="str">
            <v>Trutnov,,Hor.Staré Město sídl.</v>
          </cell>
          <cell r="I5784">
            <v>114</v>
          </cell>
          <cell r="J5784">
            <v>3</v>
          </cell>
          <cell r="K5784">
            <v>342</v>
          </cell>
          <cell r="L5784">
            <v>87</v>
          </cell>
        </row>
        <row r="5785">
          <cell r="D5785" t="str">
            <v>695411/1</v>
          </cell>
          <cell r="E5785" t="str">
            <v>05:03</v>
          </cell>
          <cell r="F5785" t="str">
            <v>Dvůr Králové n.L.,,kostel</v>
          </cell>
          <cell r="G5785" t="str">
            <v>05:11</v>
          </cell>
          <cell r="H5785" t="str">
            <v>Dvůr Králové n.L.,,žel.st.</v>
          </cell>
          <cell r="I5785">
            <v>256</v>
          </cell>
          <cell r="J5785">
            <v>4</v>
          </cell>
          <cell r="K5785">
            <v>1024</v>
          </cell>
          <cell r="L5785">
            <v>200</v>
          </cell>
        </row>
        <row r="5786">
          <cell r="D5786" t="str">
            <v>695411/2</v>
          </cell>
          <cell r="E5786" t="str">
            <v>04:56</v>
          </cell>
          <cell r="F5786" t="str">
            <v>Dvůr Králové n.L.,,aut.st.</v>
          </cell>
          <cell r="G5786" t="str">
            <v>05:02</v>
          </cell>
          <cell r="H5786" t="str">
            <v>Dvůr Králové n.L.,,kostel</v>
          </cell>
          <cell r="I5786">
            <v>256</v>
          </cell>
          <cell r="J5786">
            <v>3</v>
          </cell>
          <cell r="K5786">
            <v>768</v>
          </cell>
          <cell r="L5786">
            <v>200</v>
          </cell>
        </row>
        <row r="5787">
          <cell r="D5787" t="str">
            <v>695411/3</v>
          </cell>
          <cell r="E5787" t="str">
            <v>05:38</v>
          </cell>
          <cell r="F5787" t="str">
            <v>Dvůr Králové n.L.,,Strž</v>
          </cell>
          <cell r="G5787" t="str">
            <v>05:51</v>
          </cell>
          <cell r="H5787" t="str">
            <v>Dvůr Králové n.L.,,žel.st.</v>
          </cell>
          <cell r="I5787">
            <v>256</v>
          </cell>
          <cell r="J5787">
            <v>5</v>
          </cell>
          <cell r="K5787">
            <v>1280</v>
          </cell>
          <cell r="L5787">
            <v>200</v>
          </cell>
        </row>
        <row r="5788">
          <cell r="D5788" t="str">
            <v>695411/4</v>
          </cell>
          <cell r="E5788" t="str">
            <v>05:20</v>
          </cell>
          <cell r="F5788" t="str">
            <v>Dvůr Králové n.L.,,žel.st.</v>
          </cell>
          <cell r="G5788" t="str">
            <v>05:32</v>
          </cell>
          <cell r="H5788" t="str">
            <v>Dvůr Králové n.L.,,Strž</v>
          </cell>
          <cell r="I5788">
            <v>256</v>
          </cell>
          <cell r="J5788">
            <v>5</v>
          </cell>
          <cell r="K5788">
            <v>1280</v>
          </cell>
          <cell r="L5788">
            <v>200</v>
          </cell>
        </row>
        <row r="5789">
          <cell r="D5789" t="str">
            <v>695411/5</v>
          </cell>
          <cell r="E5789" t="str">
            <v>05:43</v>
          </cell>
          <cell r="F5789" t="str">
            <v>Dvůr Králové n.L.,,kostel</v>
          </cell>
          <cell r="G5789" t="str">
            <v>05:51</v>
          </cell>
          <cell r="H5789" t="str">
            <v>Dvůr Králové n.L.,,žel.st.</v>
          </cell>
          <cell r="I5789">
            <v>113</v>
          </cell>
          <cell r="J5789">
            <v>4</v>
          </cell>
          <cell r="K5789">
            <v>452</v>
          </cell>
          <cell r="L5789">
            <v>87</v>
          </cell>
        </row>
        <row r="5790">
          <cell r="D5790" t="str">
            <v>695411/6</v>
          </cell>
          <cell r="E5790" t="str">
            <v>05:36</v>
          </cell>
          <cell r="F5790" t="str">
            <v>Dvůr Králové n.L.,,aut.st.</v>
          </cell>
          <cell r="G5790" t="str">
            <v>05:42</v>
          </cell>
          <cell r="H5790" t="str">
            <v>Dvůr Králové n.L.,,kostel</v>
          </cell>
          <cell r="I5790">
            <v>113</v>
          </cell>
          <cell r="J5790">
            <v>3</v>
          </cell>
          <cell r="K5790">
            <v>339</v>
          </cell>
          <cell r="L5790">
            <v>87</v>
          </cell>
        </row>
        <row r="5791">
          <cell r="D5791" t="str">
            <v>695411/7</v>
          </cell>
          <cell r="E5791" t="str">
            <v>06:28</v>
          </cell>
          <cell r="F5791" t="str">
            <v>Dvůr Králové n.L.,,kostel</v>
          </cell>
          <cell r="G5791" t="str">
            <v>06:36</v>
          </cell>
          <cell r="H5791" t="str">
            <v>Dvůr Králové n.L.,,žel.st.</v>
          </cell>
          <cell r="I5791">
            <v>256</v>
          </cell>
          <cell r="J5791">
            <v>4</v>
          </cell>
          <cell r="K5791">
            <v>1024</v>
          </cell>
          <cell r="L5791">
            <v>200</v>
          </cell>
        </row>
        <row r="5792">
          <cell r="D5792" t="str">
            <v>695411/8</v>
          </cell>
          <cell r="E5792" t="str">
            <v>06:02</v>
          </cell>
          <cell r="F5792" t="str">
            <v>Dvůr Králové n.L.,,žel.st.</v>
          </cell>
          <cell r="G5792" t="str">
            <v>06:10</v>
          </cell>
          <cell r="H5792" t="str">
            <v>Dvůr Králové n.L.,,kostel</v>
          </cell>
          <cell r="I5792">
            <v>369</v>
          </cell>
          <cell r="J5792">
            <v>4</v>
          </cell>
          <cell r="K5792">
            <v>1476</v>
          </cell>
          <cell r="L5792">
            <v>287</v>
          </cell>
        </row>
        <row r="5793">
          <cell r="D5793" t="str">
            <v>695411/9</v>
          </cell>
          <cell r="E5793" t="str">
            <v>06:58</v>
          </cell>
          <cell r="F5793" t="str">
            <v>Dvůr Králové n.L.,,Strž</v>
          </cell>
          <cell r="G5793" t="str">
            <v>07:11</v>
          </cell>
          <cell r="H5793" t="str">
            <v>Dvůr Králové n.L.,,žel.st.</v>
          </cell>
          <cell r="I5793">
            <v>256</v>
          </cell>
          <cell r="J5793">
            <v>5</v>
          </cell>
          <cell r="K5793">
            <v>1280</v>
          </cell>
          <cell r="L5793">
            <v>200</v>
          </cell>
        </row>
        <row r="5794">
          <cell r="D5794" t="str">
            <v>695411/10</v>
          </cell>
          <cell r="E5794" t="str">
            <v>06:45</v>
          </cell>
          <cell r="F5794" t="str">
            <v>Dvůr Králové n.L.,,žel.st.</v>
          </cell>
          <cell r="G5794" t="str">
            <v>06:57</v>
          </cell>
          <cell r="H5794" t="str">
            <v>Dvůr Králové n.L.,,Strž</v>
          </cell>
          <cell r="I5794">
            <v>256</v>
          </cell>
          <cell r="J5794">
            <v>5</v>
          </cell>
          <cell r="K5794">
            <v>1280</v>
          </cell>
          <cell r="L5794">
            <v>200</v>
          </cell>
        </row>
        <row r="5795">
          <cell r="D5795" t="str">
            <v>695411/11</v>
          </cell>
          <cell r="E5795" t="str">
            <v>07:03</v>
          </cell>
          <cell r="F5795" t="str">
            <v>Dvůr Králové n.L.,,kostel</v>
          </cell>
          <cell r="G5795" t="str">
            <v>07:11</v>
          </cell>
          <cell r="H5795" t="str">
            <v>Dvůr Králové n.L.,,žel.st.</v>
          </cell>
          <cell r="I5795">
            <v>115</v>
          </cell>
          <cell r="J5795">
            <v>4</v>
          </cell>
          <cell r="K5795">
            <v>460</v>
          </cell>
          <cell r="L5795">
            <v>87</v>
          </cell>
        </row>
        <row r="5796">
          <cell r="D5796" t="str">
            <v>695411/12</v>
          </cell>
          <cell r="E5796" t="str">
            <v>07:20</v>
          </cell>
          <cell r="F5796" t="str">
            <v>Dvůr Králové n.L.,,žel.st.</v>
          </cell>
          <cell r="G5796" t="str">
            <v>07:28</v>
          </cell>
          <cell r="H5796" t="str">
            <v>Dvůr Králové n.L.,,kostel</v>
          </cell>
          <cell r="I5796">
            <v>115</v>
          </cell>
          <cell r="J5796">
            <v>4</v>
          </cell>
          <cell r="K5796">
            <v>460</v>
          </cell>
          <cell r="L5796">
            <v>87</v>
          </cell>
        </row>
        <row r="5797">
          <cell r="D5797" t="str">
            <v>695411/13</v>
          </cell>
          <cell r="E5797" t="str">
            <v>07:38</v>
          </cell>
          <cell r="F5797" t="str">
            <v>Dvůr Králové n.L.,,Strž</v>
          </cell>
          <cell r="G5797" t="str">
            <v>07:51</v>
          </cell>
          <cell r="H5797" t="str">
            <v>Dvůr Králové n.L.,,žel.st.</v>
          </cell>
          <cell r="I5797">
            <v>256</v>
          </cell>
          <cell r="J5797">
            <v>5</v>
          </cell>
          <cell r="K5797">
            <v>1280</v>
          </cell>
          <cell r="L5797">
            <v>200</v>
          </cell>
        </row>
        <row r="5798">
          <cell r="D5798" t="str">
            <v>695411/14</v>
          </cell>
          <cell r="E5798" t="str">
            <v>07:25</v>
          </cell>
          <cell r="F5798" t="str">
            <v>Dvůr Králové n.L.,,žel.st.</v>
          </cell>
          <cell r="G5798" t="str">
            <v>07:37</v>
          </cell>
          <cell r="H5798" t="str">
            <v>Dvůr Králové n.L.,,Strž</v>
          </cell>
          <cell r="I5798">
            <v>256</v>
          </cell>
          <cell r="J5798">
            <v>5</v>
          </cell>
          <cell r="K5798">
            <v>1280</v>
          </cell>
          <cell r="L5798">
            <v>200</v>
          </cell>
        </row>
        <row r="5799">
          <cell r="D5799" t="str">
            <v>695411/15</v>
          </cell>
          <cell r="E5799" t="str">
            <v>07:43</v>
          </cell>
          <cell r="F5799" t="str">
            <v>Dvůr Králové n.L.,,kostel</v>
          </cell>
          <cell r="G5799" t="str">
            <v>07:51</v>
          </cell>
          <cell r="H5799" t="str">
            <v>Dvůr Králové n.L.,,žel.st.</v>
          </cell>
          <cell r="I5799">
            <v>115</v>
          </cell>
          <cell r="J5799">
            <v>4</v>
          </cell>
          <cell r="K5799">
            <v>460</v>
          </cell>
          <cell r="L5799">
            <v>87</v>
          </cell>
        </row>
        <row r="5800">
          <cell r="D5800" t="str">
            <v>695411/16</v>
          </cell>
          <cell r="E5800" t="str">
            <v>08:02</v>
          </cell>
          <cell r="F5800" t="str">
            <v>Dvůr Králové n.L.,,žel.st.</v>
          </cell>
          <cell r="G5800" t="str">
            <v>08:10</v>
          </cell>
          <cell r="H5800" t="str">
            <v>Dvůr Králové n.L.,,kostel</v>
          </cell>
          <cell r="I5800">
            <v>371</v>
          </cell>
          <cell r="J5800">
            <v>4</v>
          </cell>
          <cell r="K5800">
            <v>1484</v>
          </cell>
          <cell r="L5800">
            <v>287</v>
          </cell>
        </row>
        <row r="5801">
          <cell r="D5801" t="str">
            <v>695411/17</v>
          </cell>
          <cell r="E5801" t="str">
            <v>08:28</v>
          </cell>
          <cell r="F5801" t="str">
            <v>Dvůr Králové n.L.,,kostel</v>
          </cell>
          <cell r="G5801" t="str">
            <v>08:36</v>
          </cell>
          <cell r="H5801" t="str">
            <v>Dvůr Králové n.L.,,žel.st.</v>
          </cell>
          <cell r="I5801">
            <v>87</v>
          </cell>
          <cell r="J5801">
            <v>4</v>
          </cell>
          <cell r="K5801">
            <v>348</v>
          </cell>
          <cell r="L5801">
            <v>87</v>
          </cell>
        </row>
        <row r="5802">
          <cell r="D5802" t="str">
            <v>695411/18</v>
          </cell>
          <cell r="E5802" t="str">
            <v>08:45</v>
          </cell>
          <cell r="F5802" t="str">
            <v>Dvůr Králové n.L.,,žel.st.</v>
          </cell>
          <cell r="G5802" t="str">
            <v>08:57</v>
          </cell>
          <cell r="H5802" t="str">
            <v>Dvůr Králové n.L.,,ZOO</v>
          </cell>
          <cell r="I5802">
            <v>128</v>
          </cell>
          <cell r="J5802">
            <v>6</v>
          </cell>
          <cell r="K5802">
            <v>768</v>
          </cell>
          <cell r="L5802">
            <v>128</v>
          </cell>
        </row>
        <row r="5803">
          <cell r="D5803" t="str">
            <v>695411/19</v>
          </cell>
          <cell r="E5803" t="str">
            <v>08:28</v>
          </cell>
          <cell r="F5803" t="str">
            <v>Dvůr Králové n.L.,,kostel</v>
          </cell>
          <cell r="G5803" t="str">
            <v>08:36</v>
          </cell>
          <cell r="H5803" t="str">
            <v>Dvůr Králové n.L.,,žel.st.</v>
          </cell>
          <cell r="I5803">
            <v>115</v>
          </cell>
          <cell r="J5803">
            <v>4</v>
          </cell>
          <cell r="K5803">
            <v>460</v>
          </cell>
          <cell r="L5803">
            <v>87</v>
          </cell>
        </row>
        <row r="5804">
          <cell r="D5804" t="str">
            <v>695411/20</v>
          </cell>
          <cell r="E5804" t="str">
            <v>08:45</v>
          </cell>
          <cell r="F5804" t="str">
            <v>Dvůr Králové n.L.,,žel.st.</v>
          </cell>
          <cell r="G5804" t="str">
            <v>08:53</v>
          </cell>
          <cell r="H5804" t="str">
            <v>Dvůr Králové n.L.,,kostel</v>
          </cell>
          <cell r="I5804">
            <v>74</v>
          </cell>
          <cell r="J5804">
            <v>4</v>
          </cell>
          <cell r="K5804">
            <v>296</v>
          </cell>
          <cell r="L5804">
            <v>46</v>
          </cell>
        </row>
        <row r="5805">
          <cell r="D5805" t="str">
            <v>695411/21</v>
          </cell>
          <cell r="E5805" t="str">
            <v>09:00</v>
          </cell>
          <cell r="F5805" t="str">
            <v>Dvůr Králové n.L.,,ZOO parkoviště</v>
          </cell>
          <cell r="G5805" t="str">
            <v>09:11</v>
          </cell>
          <cell r="H5805" t="str">
            <v>Dvůr Králové n.L.,,žel.st.</v>
          </cell>
          <cell r="I5805">
            <v>87</v>
          </cell>
          <cell r="J5805">
            <v>6</v>
          </cell>
          <cell r="K5805">
            <v>522</v>
          </cell>
          <cell r="L5805">
            <v>87</v>
          </cell>
        </row>
        <row r="5806">
          <cell r="D5806" t="str">
            <v>695411/22</v>
          </cell>
          <cell r="E5806" t="str">
            <v>09:20</v>
          </cell>
          <cell r="F5806" t="str">
            <v>Dvůr Králové n.L.,,žel.st.</v>
          </cell>
          <cell r="G5806" t="str">
            <v>09:28</v>
          </cell>
          <cell r="H5806" t="str">
            <v>Dvůr Králové n.L.,,kostel</v>
          </cell>
          <cell r="I5806">
            <v>87</v>
          </cell>
          <cell r="J5806">
            <v>4</v>
          </cell>
          <cell r="K5806">
            <v>348</v>
          </cell>
          <cell r="L5806">
            <v>87</v>
          </cell>
        </row>
        <row r="5807">
          <cell r="D5807" t="str">
            <v>695411/23</v>
          </cell>
          <cell r="E5807" t="str">
            <v>09:00</v>
          </cell>
          <cell r="F5807" t="str">
            <v>Dvůr Králové n.L.,,ZOO parkoviště</v>
          </cell>
          <cell r="G5807" t="str">
            <v>09:09</v>
          </cell>
          <cell r="H5807" t="str">
            <v>Dvůr Králové n.L.,,aut.st.</v>
          </cell>
          <cell r="I5807">
            <v>41</v>
          </cell>
          <cell r="J5807">
            <v>3</v>
          </cell>
          <cell r="K5807">
            <v>123</v>
          </cell>
          <cell r="L5807">
            <v>41</v>
          </cell>
        </row>
        <row r="5808">
          <cell r="D5808" t="str">
            <v>695411/24</v>
          </cell>
          <cell r="E5808" t="str">
            <v>09:28</v>
          </cell>
          <cell r="F5808" t="str">
            <v>Dvůr Králové n.L.,,aut.st.</v>
          </cell>
          <cell r="G5808" t="str">
            <v>09:34</v>
          </cell>
          <cell r="H5808" t="str">
            <v>Dvůr Králové n.L.,,kostel</v>
          </cell>
          <cell r="I5808">
            <v>41</v>
          </cell>
          <cell r="J5808">
            <v>3</v>
          </cell>
          <cell r="K5808">
            <v>123</v>
          </cell>
          <cell r="L5808">
            <v>41</v>
          </cell>
        </row>
        <row r="5809">
          <cell r="D5809" t="str">
            <v>695411/26</v>
          </cell>
          <cell r="E5809" t="str">
            <v>10:02</v>
          </cell>
          <cell r="F5809" t="str">
            <v>Dvůr Králové n.L.,,žel.st.</v>
          </cell>
          <cell r="G5809" t="str">
            <v>10:14</v>
          </cell>
          <cell r="H5809" t="str">
            <v>Dvůr Králové n.L.,,ZOO</v>
          </cell>
          <cell r="I5809">
            <v>371</v>
          </cell>
          <cell r="J5809">
            <v>6</v>
          </cell>
          <cell r="K5809">
            <v>2226</v>
          </cell>
          <cell r="L5809">
            <v>287</v>
          </cell>
        </row>
        <row r="5810">
          <cell r="D5810" t="str">
            <v>695411/29</v>
          </cell>
          <cell r="E5810" t="str">
            <v>09:43</v>
          </cell>
          <cell r="F5810" t="str">
            <v>Dvůr Králové n.L.,,kostel</v>
          </cell>
          <cell r="G5810" t="str">
            <v>09:51</v>
          </cell>
          <cell r="H5810" t="str">
            <v>Dvůr Králové n.L.,,žel.st.</v>
          </cell>
          <cell r="I5810">
            <v>371</v>
          </cell>
          <cell r="J5810">
            <v>4</v>
          </cell>
          <cell r="K5810">
            <v>1484</v>
          </cell>
          <cell r="L5810">
            <v>287</v>
          </cell>
        </row>
        <row r="5811">
          <cell r="D5811" t="str">
            <v>695411/30</v>
          </cell>
          <cell r="E5811" t="str">
            <v>11:20</v>
          </cell>
          <cell r="F5811" t="str">
            <v>Dvůr Králové n.L.,,žel.st.</v>
          </cell>
          <cell r="G5811" t="str">
            <v>11:28</v>
          </cell>
          <cell r="H5811" t="str">
            <v>Dvůr Králové n.L.,,kostel</v>
          </cell>
          <cell r="I5811">
            <v>371</v>
          </cell>
          <cell r="J5811">
            <v>4</v>
          </cell>
          <cell r="K5811">
            <v>1484</v>
          </cell>
          <cell r="L5811">
            <v>287</v>
          </cell>
        </row>
        <row r="5812">
          <cell r="D5812" t="str">
            <v>695411/33</v>
          </cell>
          <cell r="E5812" t="str">
            <v>10:22</v>
          </cell>
          <cell r="F5812" t="str">
            <v>Dvůr Králové n.L.,,ZOO parkoviště</v>
          </cell>
          <cell r="G5812" t="str">
            <v>10:26</v>
          </cell>
          <cell r="H5812" t="str">
            <v>Dvůr Králové n.L.,,kostel</v>
          </cell>
          <cell r="I5812">
            <v>256</v>
          </cell>
          <cell r="J5812">
            <v>2</v>
          </cell>
          <cell r="K5812">
            <v>512</v>
          </cell>
          <cell r="L5812">
            <v>200</v>
          </cell>
        </row>
        <row r="5813">
          <cell r="D5813" t="str">
            <v>695411/36</v>
          </cell>
          <cell r="E5813" t="str">
            <v>12:02</v>
          </cell>
          <cell r="F5813" t="str">
            <v>Dvůr Králové n.L.,,žel.st.</v>
          </cell>
          <cell r="G5813" t="str">
            <v>12:10</v>
          </cell>
          <cell r="H5813" t="str">
            <v>Dvůr Králové n.L.,,kostel</v>
          </cell>
          <cell r="I5813">
            <v>256</v>
          </cell>
          <cell r="J5813">
            <v>4</v>
          </cell>
          <cell r="K5813">
            <v>1024</v>
          </cell>
          <cell r="L5813">
            <v>200</v>
          </cell>
        </row>
        <row r="5814">
          <cell r="D5814" t="str">
            <v>695411/37</v>
          </cell>
          <cell r="E5814" t="str">
            <v>10:57</v>
          </cell>
          <cell r="F5814" t="str">
            <v>Dvůr Králové n.L.,,ZOO parkoviště</v>
          </cell>
          <cell r="G5814" t="str">
            <v>11:11</v>
          </cell>
          <cell r="H5814" t="str">
            <v>Dvůr Králové n.L.,,žel.st.</v>
          </cell>
          <cell r="I5814">
            <v>115</v>
          </cell>
          <cell r="J5814">
            <v>6</v>
          </cell>
          <cell r="K5814">
            <v>690</v>
          </cell>
          <cell r="L5814">
            <v>87</v>
          </cell>
        </row>
        <row r="5815">
          <cell r="D5815" t="str">
            <v>695411/38</v>
          </cell>
          <cell r="E5815" t="str">
            <v>12:02</v>
          </cell>
          <cell r="F5815" t="str">
            <v>Dvůr Králové n.L.,,žel.st.</v>
          </cell>
          <cell r="G5815" t="str">
            <v>12:14</v>
          </cell>
          <cell r="H5815" t="str">
            <v>Dvůr Králové n.L.,,ZOO</v>
          </cell>
          <cell r="I5815">
            <v>115</v>
          </cell>
          <cell r="J5815">
            <v>6</v>
          </cell>
          <cell r="K5815">
            <v>690</v>
          </cell>
          <cell r="L5815">
            <v>87</v>
          </cell>
        </row>
        <row r="5816">
          <cell r="D5816" t="str">
            <v>695411/39</v>
          </cell>
          <cell r="E5816" t="str">
            <v>11:03</v>
          </cell>
          <cell r="F5816" t="str">
            <v>Dvůr Králové n.L.,,kostel</v>
          </cell>
          <cell r="G5816" t="str">
            <v>11:11</v>
          </cell>
          <cell r="H5816" t="str">
            <v>Dvůr Králové n.L.,,žel.st.</v>
          </cell>
          <cell r="I5816">
            <v>256</v>
          </cell>
          <cell r="J5816">
            <v>4</v>
          </cell>
          <cell r="K5816">
            <v>1024</v>
          </cell>
          <cell r="L5816">
            <v>200</v>
          </cell>
        </row>
        <row r="5817">
          <cell r="D5817" t="str">
            <v>695411/40</v>
          </cell>
          <cell r="E5817" t="str">
            <v>12:45</v>
          </cell>
          <cell r="F5817" t="str">
            <v>Dvůr Králové n.L.,,žel.st.</v>
          </cell>
          <cell r="G5817" t="str">
            <v>12:53</v>
          </cell>
          <cell r="H5817" t="str">
            <v>Dvůr Králové n.L.,,kostel</v>
          </cell>
          <cell r="I5817">
            <v>87</v>
          </cell>
          <cell r="J5817">
            <v>4</v>
          </cell>
          <cell r="K5817">
            <v>348</v>
          </cell>
          <cell r="L5817">
            <v>87</v>
          </cell>
        </row>
        <row r="5818">
          <cell r="D5818" t="str">
            <v>695411/42</v>
          </cell>
          <cell r="E5818" t="str">
            <v>12:45</v>
          </cell>
          <cell r="F5818" t="str">
            <v>Dvůr Králové n.L.,,žel.st.</v>
          </cell>
          <cell r="G5818" t="str">
            <v>12:53</v>
          </cell>
          <cell r="H5818" t="str">
            <v>Dvůr Králové n.L.,,kostel</v>
          </cell>
          <cell r="I5818">
            <v>115</v>
          </cell>
          <cell r="J5818">
            <v>4</v>
          </cell>
          <cell r="K5818">
            <v>460</v>
          </cell>
          <cell r="L5818">
            <v>87</v>
          </cell>
        </row>
        <row r="5819">
          <cell r="D5819" t="str">
            <v>695411/43</v>
          </cell>
          <cell r="E5819" t="str">
            <v>11:43</v>
          </cell>
          <cell r="F5819" t="str">
            <v>Dvůr Králové n.L.,,kostel</v>
          </cell>
          <cell r="G5819" t="str">
            <v>11:51</v>
          </cell>
          <cell r="H5819" t="str">
            <v>Dvůr Králové n.L.,,žel.st.</v>
          </cell>
          <cell r="I5819">
            <v>371</v>
          </cell>
          <cell r="J5819">
            <v>4</v>
          </cell>
          <cell r="K5819">
            <v>1484</v>
          </cell>
          <cell r="L5819">
            <v>287</v>
          </cell>
        </row>
        <row r="5820">
          <cell r="D5820" t="str">
            <v>695411/44</v>
          </cell>
          <cell r="E5820" t="str">
            <v>13:20</v>
          </cell>
          <cell r="F5820" t="str">
            <v>Dvůr Králové n.L.,,žel.st.</v>
          </cell>
          <cell r="G5820" t="str">
            <v>13:32</v>
          </cell>
          <cell r="H5820" t="str">
            <v>Dvůr Králové n.L.,,ZOO</v>
          </cell>
          <cell r="I5820">
            <v>87</v>
          </cell>
          <cell r="J5820">
            <v>6</v>
          </cell>
          <cell r="K5820">
            <v>522</v>
          </cell>
          <cell r="L5820">
            <v>87</v>
          </cell>
        </row>
        <row r="5821">
          <cell r="D5821" t="str">
            <v>695411/45</v>
          </cell>
          <cell r="E5821" t="str">
            <v>14:22</v>
          </cell>
          <cell r="F5821" t="str">
            <v>Dvůr Králové n.L.,,ZOO parkoviště</v>
          </cell>
          <cell r="G5821" t="str">
            <v>14:31</v>
          </cell>
          <cell r="H5821" t="str">
            <v>Dvůr Králové n.L.,,aut.st.</v>
          </cell>
          <cell r="I5821">
            <v>41</v>
          </cell>
          <cell r="J5821">
            <v>5</v>
          </cell>
          <cell r="K5821">
            <v>205</v>
          </cell>
          <cell r="L5821">
            <v>41</v>
          </cell>
        </row>
        <row r="5822">
          <cell r="D5822" t="str">
            <v>695411/46</v>
          </cell>
          <cell r="E5822" t="str">
            <v>13:26</v>
          </cell>
          <cell r="F5822" t="str">
            <v>Dvůr Králové n.L.,,aut.st.</v>
          </cell>
          <cell r="G5822" t="str">
            <v>13:36</v>
          </cell>
          <cell r="H5822" t="str">
            <v>Dvůr Králové n.L.,,ZOO</v>
          </cell>
          <cell r="I5822">
            <v>41</v>
          </cell>
          <cell r="J5822">
            <v>4</v>
          </cell>
          <cell r="K5822">
            <v>164</v>
          </cell>
          <cell r="L5822">
            <v>41</v>
          </cell>
        </row>
        <row r="5823">
          <cell r="D5823" t="str">
            <v>695411/47</v>
          </cell>
          <cell r="E5823" t="str">
            <v>12:22</v>
          </cell>
          <cell r="F5823" t="str">
            <v>Dvůr Králové n.L.,,ZOO parkoviště</v>
          </cell>
          <cell r="G5823" t="str">
            <v>12:36</v>
          </cell>
          <cell r="H5823" t="str">
            <v>Dvůr Králové n.L.,,žel.st.</v>
          </cell>
          <cell r="I5823">
            <v>115</v>
          </cell>
          <cell r="J5823">
            <v>6</v>
          </cell>
          <cell r="K5823">
            <v>690</v>
          </cell>
          <cell r="L5823">
            <v>87</v>
          </cell>
        </row>
        <row r="5824">
          <cell r="D5824" t="str">
            <v>695411/48</v>
          </cell>
          <cell r="E5824" t="str">
            <v>13:26</v>
          </cell>
          <cell r="F5824" t="str">
            <v>Dvůr Králové n.L.,,aut.st.</v>
          </cell>
          <cell r="G5824" t="str">
            <v>13:32</v>
          </cell>
          <cell r="H5824" t="str">
            <v>Dvůr Králové n.L.,,kostel</v>
          </cell>
          <cell r="I5824">
            <v>74</v>
          </cell>
          <cell r="J5824">
            <v>3</v>
          </cell>
          <cell r="K5824">
            <v>222</v>
          </cell>
          <cell r="L5824">
            <v>46</v>
          </cell>
        </row>
        <row r="5825">
          <cell r="D5825" t="str">
            <v>695411/49</v>
          </cell>
          <cell r="E5825" t="str">
            <v>12:28</v>
          </cell>
          <cell r="F5825" t="str">
            <v>Dvůr Králové n.L.,,kostel</v>
          </cell>
          <cell r="G5825" t="str">
            <v>12:36</v>
          </cell>
          <cell r="H5825" t="str">
            <v>Dvůr Králové n.L.,,žel.st.</v>
          </cell>
          <cell r="I5825">
            <v>87</v>
          </cell>
          <cell r="J5825">
            <v>4</v>
          </cell>
          <cell r="K5825">
            <v>348</v>
          </cell>
          <cell r="L5825">
            <v>87</v>
          </cell>
        </row>
        <row r="5826">
          <cell r="D5826" t="str">
            <v>695411/50</v>
          </cell>
          <cell r="E5826" t="str">
            <v>14:02</v>
          </cell>
          <cell r="F5826" t="str">
            <v>Dvůr Králové n.L.,,žel.st.</v>
          </cell>
          <cell r="G5826" t="str">
            <v>14:14</v>
          </cell>
          <cell r="H5826" t="str">
            <v>Dvůr Králové n.L.,,ZOO</v>
          </cell>
          <cell r="I5826">
            <v>128</v>
          </cell>
          <cell r="J5826">
            <v>6</v>
          </cell>
          <cell r="K5826">
            <v>768</v>
          </cell>
          <cell r="L5826">
            <v>128</v>
          </cell>
        </row>
        <row r="5827">
          <cell r="D5827" t="str">
            <v>695411/51</v>
          </cell>
          <cell r="E5827" t="str">
            <v>13:03</v>
          </cell>
          <cell r="F5827" t="str">
            <v>Dvůr Králové n.L.,,kostel</v>
          </cell>
          <cell r="G5827" t="str">
            <v>13:11</v>
          </cell>
          <cell r="H5827" t="str">
            <v>Dvůr Králové n.L.,,žel.st.</v>
          </cell>
          <cell r="I5827">
            <v>87</v>
          </cell>
          <cell r="J5827">
            <v>4</v>
          </cell>
          <cell r="K5827">
            <v>348</v>
          </cell>
          <cell r="L5827">
            <v>87</v>
          </cell>
        </row>
        <row r="5828">
          <cell r="D5828" t="str">
            <v>695411/52</v>
          </cell>
          <cell r="E5828" t="str">
            <v>14:02</v>
          </cell>
          <cell r="F5828" t="str">
            <v>Dvůr Králové n.L.,,žel.st.</v>
          </cell>
          <cell r="G5828" t="str">
            <v>14:14</v>
          </cell>
          <cell r="H5828" t="str">
            <v>Dvůr Králové n.L.,,Strž</v>
          </cell>
          <cell r="I5828">
            <v>169</v>
          </cell>
          <cell r="J5828">
            <v>5</v>
          </cell>
          <cell r="K5828">
            <v>845</v>
          </cell>
          <cell r="L5828">
            <v>113</v>
          </cell>
        </row>
        <row r="5829">
          <cell r="D5829" t="str">
            <v>695411/53</v>
          </cell>
          <cell r="E5829" t="str">
            <v>13:37</v>
          </cell>
          <cell r="F5829" t="str">
            <v>Dvůr Králové n.L.,,ZOO parkoviště</v>
          </cell>
          <cell r="G5829" t="str">
            <v>13:51</v>
          </cell>
          <cell r="H5829" t="str">
            <v>Dvůr Králové n.L.,,žel.st.</v>
          </cell>
          <cell r="I5829">
            <v>128</v>
          </cell>
          <cell r="J5829">
            <v>6</v>
          </cell>
          <cell r="K5829">
            <v>768</v>
          </cell>
          <cell r="L5829">
            <v>128</v>
          </cell>
        </row>
        <row r="5830">
          <cell r="D5830" t="str">
            <v>695411/54</v>
          </cell>
          <cell r="E5830" t="str">
            <v>14:02</v>
          </cell>
          <cell r="F5830" t="str">
            <v>Dvůr Králové n.L.,,žel.st.</v>
          </cell>
          <cell r="G5830" t="str">
            <v>14:10</v>
          </cell>
          <cell r="H5830" t="str">
            <v>Dvůr Králové n.L.,,kostel</v>
          </cell>
          <cell r="I5830">
            <v>74</v>
          </cell>
          <cell r="J5830">
            <v>4</v>
          </cell>
          <cell r="K5830">
            <v>296</v>
          </cell>
          <cell r="L5830">
            <v>46</v>
          </cell>
        </row>
        <row r="5831">
          <cell r="D5831" t="str">
            <v>695411/56</v>
          </cell>
          <cell r="E5831" t="str">
            <v>14:48</v>
          </cell>
          <cell r="F5831" t="str">
            <v>Dvůr Králové n.L.,,kostel</v>
          </cell>
          <cell r="G5831" t="str">
            <v>14:52</v>
          </cell>
          <cell r="H5831" t="str">
            <v>Dvůr Králové n.L.,,ZOO</v>
          </cell>
          <cell r="I5831">
            <v>41</v>
          </cell>
          <cell r="J5831">
            <v>2</v>
          </cell>
          <cell r="K5831">
            <v>82</v>
          </cell>
          <cell r="L5831">
            <v>41</v>
          </cell>
        </row>
        <row r="5832">
          <cell r="D5832" t="str">
            <v>695411/58</v>
          </cell>
          <cell r="E5832" t="str">
            <v>14:45</v>
          </cell>
          <cell r="F5832" t="str">
            <v>Dvůr Králové n.L.,,žel.st.</v>
          </cell>
          <cell r="G5832" t="str">
            <v>14:53</v>
          </cell>
          <cell r="H5832" t="str">
            <v>Dvůr Králové n.L.,,kostel</v>
          </cell>
          <cell r="I5832">
            <v>256</v>
          </cell>
          <cell r="J5832">
            <v>4</v>
          </cell>
          <cell r="K5832">
            <v>1024</v>
          </cell>
          <cell r="L5832">
            <v>200</v>
          </cell>
        </row>
        <row r="5833">
          <cell r="D5833" t="str">
            <v>695411/59</v>
          </cell>
          <cell r="E5833" t="str">
            <v>13:43</v>
          </cell>
          <cell r="F5833" t="str">
            <v>Dvůr Králové n.L.,,kostel</v>
          </cell>
          <cell r="G5833" t="str">
            <v>13:51</v>
          </cell>
          <cell r="H5833" t="str">
            <v>Dvůr Králové n.L.,,žel.st.</v>
          </cell>
          <cell r="I5833">
            <v>243</v>
          </cell>
          <cell r="J5833">
            <v>4</v>
          </cell>
          <cell r="K5833">
            <v>972</v>
          </cell>
          <cell r="L5833">
            <v>159</v>
          </cell>
        </row>
        <row r="5834">
          <cell r="D5834" t="str">
            <v>695411/60</v>
          </cell>
          <cell r="E5834" t="str">
            <v>15:20</v>
          </cell>
          <cell r="F5834" t="str">
            <v>Dvůr Králové n.L.,,žel.st.</v>
          </cell>
          <cell r="G5834" t="str">
            <v>15:32</v>
          </cell>
          <cell r="H5834" t="str">
            <v>Dvůr Králové n.L.,,ZOO</v>
          </cell>
          <cell r="I5834">
            <v>41</v>
          </cell>
          <cell r="J5834">
            <v>6</v>
          </cell>
          <cell r="K5834">
            <v>246</v>
          </cell>
          <cell r="L5834">
            <v>41</v>
          </cell>
        </row>
        <row r="5835">
          <cell r="D5835" t="str">
            <v>695411/62</v>
          </cell>
          <cell r="E5835" t="str">
            <v>15:20</v>
          </cell>
          <cell r="F5835" t="str">
            <v>Dvůr Králové n.L.,,žel.st.</v>
          </cell>
          <cell r="G5835" t="str">
            <v>15:32</v>
          </cell>
          <cell r="H5835" t="str">
            <v>Dvůr Králové n.L.,,ZOO</v>
          </cell>
          <cell r="I5835">
            <v>256</v>
          </cell>
          <cell r="J5835">
            <v>6</v>
          </cell>
          <cell r="K5835">
            <v>1536</v>
          </cell>
          <cell r="L5835">
            <v>200</v>
          </cell>
        </row>
        <row r="5836">
          <cell r="D5836" t="str">
            <v>695411/64</v>
          </cell>
          <cell r="E5836" t="str">
            <v>16:02</v>
          </cell>
          <cell r="F5836" t="str">
            <v>Dvůr Králové n.L.,,žel.st.</v>
          </cell>
          <cell r="G5836" t="str">
            <v>16:14</v>
          </cell>
          <cell r="H5836" t="str">
            <v>Dvůr Králové n.L.,,Strž</v>
          </cell>
          <cell r="I5836">
            <v>256</v>
          </cell>
          <cell r="J5836">
            <v>5</v>
          </cell>
          <cell r="K5836">
            <v>1280</v>
          </cell>
          <cell r="L5836">
            <v>200</v>
          </cell>
        </row>
        <row r="5837">
          <cell r="D5837" t="str">
            <v>695411/65</v>
          </cell>
          <cell r="E5837" t="str">
            <v>14:22</v>
          </cell>
          <cell r="F5837" t="str">
            <v>Dvůr Králové n.L.,,ZOO parkoviště</v>
          </cell>
          <cell r="G5837" t="str">
            <v>14:36</v>
          </cell>
          <cell r="H5837" t="str">
            <v>Dvůr Králové n.L.,,žel.st.</v>
          </cell>
          <cell r="I5837">
            <v>87</v>
          </cell>
          <cell r="J5837">
            <v>6</v>
          </cell>
          <cell r="K5837">
            <v>522</v>
          </cell>
          <cell r="L5837">
            <v>87</v>
          </cell>
        </row>
        <row r="5838">
          <cell r="D5838" t="str">
            <v>695411/66</v>
          </cell>
          <cell r="E5838" t="str">
            <v>16:02</v>
          </cell>
          <cell r="F5838" t="str">
            <v>Dvůr Králové n.L.,,žel.st.</v>
          </cell>
          <cell r="G5838" t="str">
            <v>16:14</v>
          </cell>
          <cell r="H5838" t="str">
            <v>Dvůr Králové n.L.,,ZOO</v>
          </cell>
          <cell r="I5838">
            <v>41</v>
          </cell>
          <cell r="J5838">
            <v>6</v>
          </cell>
          <cell r="K5838">
            <v>246</v>
          </cell>
          <cell r="L5838">
            <v>41</v>
          </cell>
        </row>
        <row r="5839">
          <cell r="D5839" t="str">
            <v>695411/67</v>
          </cell>
          <cell r="E5839" t="str">
            <v>14:23</v>
          </cell>
          <cell r="F5839" t="str">
            <v>Dvůr Králové n.L.,,Strž</v>
          </cell>
          <cell r="G5839" t="str">
            <v>14:36</v>
          </cell>
          <cell r="H5839" t="str">
            <v>Dvůr Králové n.L.,,žel.st.</v>
          </cell>
          <cell r="I5839">
            <v>169</v>
          </cell>
          <cell r="J5839">
            <v>5</v>
          </cell>
          <cell r="K5839">
            <v>845</v>
          </cell>
          <cell r="L5839">
            <v>113</v>
          </cell>
        </row>
        <row r="5840">
          <cell r="D5840" t="str">
            <v>695411/69</v>
          </cell>
          <cell r="E5840" t="str">
            <v>14:57</v>
          </cell>
          <cell r="F5840" t="str">
            <v>Dvůr Králové n.L.,,ZOO parkoviště</v>
          </cell>
          <cell r="G5840" t="str">
            <v>15:11</v>
          </cell>
          <cell r="H5840" t="str">
            <v>Dvůr Králové n.L.,,žel.st.</v>
          </cell>
          <cell r="I5840">
            <v>41</v>
          </cell>
          <cell r="J5840">
            <v>6</v>
          </cell>
          <cell r="K5840">
            <v>246</v>
          </cell>
          <cell r="L5840">
            <v>41</v>
          </cell>
        </row>
        <row r="5841">
          <cell r="D5841" t="str">
            <v>695411/70</v>
          </cell>
          <cell r="E5841" t="str">
            <v>16:02</v>
          </cell>
          <cell r="F5841" t="str">
            <v>Dvůr Králové n.L.,,žel.st.</v>
          </cell>
          <cell r="G5841" t="str">
            <v>16:10</v>
          </cell>
          <cell r="H5841" t="str">
            <v>Dvůr Králové n.L.,,kostel</v>
          </cell>
          <cell r="I5841">
            <v>74</v>
          </cell>
          <cell r="J5841">
            <v>4</v>
          </cell>
          <cell r="K5841">
            <v>296</v>
          </cell>
          <cell r="L5841">
            <v>46</v>
          </cell>
        </row>
        <row r="5842">
          <cell r="D5842" t="str">
            <v>695411/71</v>
          </cell>
          <cell r="E5842" t="str">
            <v>15:03</v>
          </cell>
          <cell r="F5842" t="str">
            <v>Dvůr Králové n.L.,,kostel</v>
          </cell>
          <cell r="G5842" t="str">
            <v>15:11</v>
          </cell>
          <cell r="H5842" t="str">
            <v>Dvůr Králové n.L.,,žel.st.</v>
          </cell>
          <cell r="I5842">
            <v>256</v>
          </cell>
          <cell r="J5842">
            <v>4</v>
          </cell>
          <cell r="K5842">
            <v>1024</v>
          </cell>
          <cell r="L5842">
            <v>200</v>
          </cell>
        </row>
        <row r="5843">
          <cell r="D5843" t="str">
            <v>695411/72</v>
          </cell>
          <cell r="E5843" t="str">
            <v>17:20</v>
          </cell>
          <cell r="F5843" t="str">
            <v>Dvůr Králové n.L.,,žel.st.</v>
          </cell>
          <cell r="G5843" t="str">
            <v>17:32</v>
          </cell>
          <cell r="H5843" t="str">
            <v>Dvůr Králové n.L.,,Strž</v>
          </cell>
          <cell r="I5843">
            <v>169</v>
          </cell>
          <cell r="J5843">
            <v>5</v>
          </cell>
          <cell r="K5843">
            <v>845</v>
          </cell>
          <cell r="L5843">
            <v>113</v>
          </cell>
        </row>
        <row r="5844">
          <cell r="D5844" t="str">
            <v>695411/74</v>
          </cell>
          <cell r="E5844" t="str">
            <v>16:45</v>
          </cell>
          <cell r="F5844" t="str">
            <v>Dvůr Králové n.L.,,žel.st.</v>
          </cell>
          <cell r="G5844" t="str">
            <v>16:53</v>
          </cell>
          <cell r="H5844" t="str">
            <v>Dvůr Králové n.L.,,kostel</v>
          </cell>
          <cell r="I5844">
            <v>371</v>
          </cell>
          <cell r="J5844">
            <v>4</v>
          </cell>
          <cell r="K5844">
            <v>1484</v>
          </cell>
          <cell r="L5844">
            <v>287</v>
          </cell>
        </row>
        <row r="5845">
          <cell r="D5845" t="str">
            <v>695411/75</v>
          </cell>
          <cell r="E5845" t="str">
            <v>16:58</v>
          </cell>
          <cell r="F5845" t="str">
            <v>Dvůr Králové n.L.,,kostel</v>
          </cell>
          <cell r="G5845" t="str">
            <v>17:04</v>
          </cell>
          <cell r="H5845" t="str">
            <v>Dvůr Králové n.L.,,aut.st.</v>
          </cell>
          <cell r="I5845">
            <v>115</v>
          </cell>
          <cell r="J5845">
            <v>3</v>
          </cell>
          <cell r="K5845">
            <v>345</v>
          </cell>
          <cell r="L5845">
            <v>87</v>
          </cell>
        </row>
        <row r="5846">
          <cell r="D5846" t="str">
            <v>695411/76</v>
          </cell>
          <cell r="E5846" t="str">
            <v>17:20</v>
          </cell>
          <cell r="F5846" t="str">
            <v>Dvůr Králové n.L.,,žel.st.</v>
          </cell>
          <cell r="G5846" t="str">
            <v>17:32</v>
          </cell>
          <cell r="H5846" t="str">
            <v>Dvůr Králové n.L.,,ZOO</v>
          </cell>
          <cell r="I5846">
            <v>87</v>
          </cell>
          <cell r="J5846">
            <v>6</v>
          </cell>
          <cell r="K5846">
            <v>522</v>
          </cell>
          <cell r="L5846">
            <v>87</v>
          </cell>
        </row>
        <row r="5847">
          <cell r="D5847" t="str">
            <v>695411/77</v>
          </cell>
          <cell r="E5847" t="str">
            <v>15:37</v>
          </cell>
          <cell r="F5847" t="str">
            <v>Dvůr Králové n.L.,,ZOO parkoviště</v>
          </cell>
          <cell r="G5847" t="str">
            <v>15:51</v>
          </cell>
          <cell r="H5847" t="str">
            <v>Dvůr Králové n.L.,,žel.st.</v>
          </cell>
          <cell r="I5847">
            <v>371</v>
          </cell>
          <cell r="J5847">
            <v>6</v>
          </cell>
          <cell r="K5847">
            <v>2226</v>
          </cell>
          <cell r="L5847">
            <v>287</v>
          </cell>
        </row>
        <row r="5848">
          <cell r="D5848" t="str">
            <v>695411/78</v>
          </cell>
          <cell r="E5848" t="str">
            <v>15:26</v>
          </cell>
          <cell r="F5848" t="str">
            <v>Dvůr Králové n.L.,,aut.st.</v>
          </cell>
          <cell r="G5848" t="str">
            <v>15:33</v>
          </cell>
          <cell r="H5848" t="str">
            <v>Dvůr Králové n.L.,,ZOO</v>
          </cell>
          <cell r="I5848">
            <v>74</v>
          </cell>
          <cell r="J5848">
            <v>3</v>
          </cell>
          <cell r="K5848">
            <v>222</v>
          </cell>
          <cell r="L5848">
            <v>46</v>
          </cell>
        </row>
        <row r="5849">
          <cell r="D5849" t="str">
            <v>695411/80</v>
          </cell>
          <cell r="E5849" t="str">
            <v>17:22</v>
          </cell>
          <cell r="F5849" t="str">
            <v>Dvůr Králové n.L.,,aut.st.</v>
          </cell>
          <cell r="G5849" t="str">
            <v>17:32</v>
          </cell>
          <cell r="H5849" t="str">
            <v>Dvůr Králové n.L.,,ZOO</v>
          </cell>
          <cell r="I5849">
            <v>115</v>
          </cell>
          <cell r="J5849">
            <v>5</v>
          </cell>
          <cell r="K5849">
            <v>575</v>
          </cell>
          <cell r="L5849">
            <v>87</v>
          </cell>
        </row>
        <row r="5850">
          <cell r="D5850" t="str">
            <v>695411/81</v>
          </cell>
          <cell r="E5850" t="str">
            <v>16:22</v>
          </cell>
          <cell r="F5850" t="str">
            <v>Dvůr Králové n.L.,,ZOO parkoviště</v>
          </cell>
          <cell r="G5850" t="str">
            <v>16:36</v>
          </cell>
          <cell r="H5850" t="str">
            <v>Dvůr Králové n.L.,,žel.st.</v>
          </cell>
          <cell r="I5850">
            <v>41</v>
          </cell>
          <cell r="J5850">
            <v>6</v>
          </cell>
          <cell r="K5850">
            <v>246</v>
          </cell>
          <cell r="L5850">
            <v>41</v>
          </cell>
        </row>
        <row r="5851">
          <cell r="D5851" t="str">
            <v>695411/82</v>
          </cell>
          <cell r="E5851" t="str">
            <v>18:02</v>
          </cell>
          <cell r="F5851" t="str">
            <v>Dvůr Králové n.L.,,žel.st.</v>
          </cell>
          <cell r="G5851" t="str">
            <v>18:14</v>
          </cell>
          <cell r="H5851" t="str">
            <v>Dvůr Králové n.L.,,nemocnice</v>
          </cell>
          <cell r="I5851">
            <v>256</v>
          </cell>
          <cell r="J5851">
            <v>6</v>
          </cell>
          <cell r="K5851">
            <v>1536</v>
          </cell>
          <cell r="L5851">
            <v>200</v>
          </cell>
        </row>
        <row r="5852">
          <cell r="D5852" t="str">
            <v>695411/83</v>
          </cell>
          <cell r="E5852" t="str">
            <v>16:23</v>
          </cell>
          <cell r="F5852" t="str">
            <v>Dvůr Králové n.L.,,Strž</v>
          </cell>
          <cell r="G5852" t="str">
            <v>16:36</v>
          </cell>
          <cell r="H5852" t="str">
            <v>Dvůr Králové n.L.,,žel.st.</v>
          </cell>
          <cell r="I5852">
            <v>256</v>
          </cell>
          <cell r="J5852">
            <v>5</v>
          </cell>
          <cell r="K5852">
            <v>1280</v>
          </cell>
          <cell r="L5852">
            <v>200</v>
          </cell>
        </row>
        <row r="5853">
          <cell r="D5853" t="str">
            <v>695411/84</v>
          </cell>
          <cell r="E5853" t="str">
            <v>18:02</v>
          </cell>
          <cell r="F5853" t="str">
            <v>Dvůr Králové n.L.,,žel.st.</v>
          </cell>
          <cell r="G5853" t="str">
            <v>18:10</v>
          </cell>
          <cell r="H5853" t="str">
            <v>Dvůr Králové n.L.,,kostel</v>
          </cell>
          <cell r="I5853">
            <v>115</v>
          </cell>
          <cell r="J5853">
            <v>4</v>
          </cell>
          <cell r="K5853">
            <v>460</v>
          </cell>
          <cell r="L5853">
            <v>87</v>
          </cell>
        </row>
        <row r="5854">
          <cell r="D5854" t="str">
            <v>695411/85</v>
          </cell>
          <cell r="E5854" t="str">
            <v>16:28</v>
          </cell>
          <cell r="F5854" t="str">
            <v>Dvůr Králové n.L.,,kostel</v>
          </cell>
          <cell r="G5854" t="str">
            <v>16:36</v>
          </cell>
          <cell r="H5854" t="str">
            <v>Dvůr Králové n.L.,,žel.st.</v>
          </cell>
          <cell r="I5854">
            <v>74</v>
          </cell>
          <cell r="J5854">
            <v>4</v>
          </cell>
          <cell r="K5854">
            <v>296</v>
          </cell>
          <cell r="L5854">
            <v>46</v>
          </cell>
        </row>
        <row r="5855">
          <cell r="D5855" t="str">
            <v>695411/87</v>
          </cell>
          <cell r="E5855" t="str">
            <v>17:03</v>
          </cell>
          <cell r="F5855" t="str">
            <v>Dvůr Králové n.L.,,kostel</v>
          </cell>
          <cell r="G5855" t="str">
            <v>17:11</v>
          </cell>
          <cell r="H5855" t="str">
            <v>Dvůr Králové n.L.,,žel.st.</v>
          </cell>
          <cell r="I5855">
            <v>256</v>
          </cell>
          <cell r="J5855">
            <v>4</v>
          </cell>
          <cell r="K5855">
            <v>1024</v>
          </cell>
          <cell r="L5855">
            <v>200</v>
          </cell>
        </row>
        <row r="5856">
          <cell r="D5856" t="str">
            <v>695411/89</v>
          </cell>
          <cell r="E5856" t="str">
            <v>17:37</v>
          </cell>
          <cell r="F5856" t="str">
            <v>Dvůr Králové n.L.,,ZOO parkoviště</v>
          </cell>
          <cell r="G5856" t="str">
            <v>17:51</v>
          </cell>
          <cell r="H5856" t="str">
            <v>Dvůr Králové n.L.,,žel.st.</v>
          </cell>
          <cell r="I5856">
            <v>115</v>
          </cell>
          <cell r="J5856">
            <v>6</v>
          </cell>
          <cell r="K5856">
            <v>690</v>
          </cell>
          <cell r="L5856">
            <v>87</v>
          </cell>
        </row>
        <row r="5857">
          <cell r="D5857" t="str">
            <v>695411/90</v>
          </cell>
          <cell r="E5857" t="str">
            <v>18:45</v>
          </cell>
          <cell r="F5857" t="str">
            <v>Dvůr Králové n.L.,,žel.st.</v>
          </cell>
          <cell r="G5857" t="str">
            <v>18:53</v>
          </cell>
          <cell r="H5857" t="str">
            <v>Dvůr Králové n.L.,,kostel</v>
          </cell>
          <cell r="I5857">
            <v>256</v>
          </cell>
          <cell r="J5857">
            <v>4</v>
          </cell>
          <cell r="K5857">
            <v>1024</v>
          </cell>
          <cell r="L5857">
            <v>200</v>
          </cell>
        </row>
        <row r="5858">
          <cell r="D5858" t="str">
            <v>695411/91</v>
          </cell>
          <cell r="E5858" t="str">
            <v>17:37</v>
          </cell>
          <cell r="F5858" t="str">
            <v>Dvůr Králové n.L.,,ZOO parkoviště</v>
          </cell>
          <cell r="G5858" t="str">
            <v>17:51</v>
          </cell>
          <cell r="H5858" t="str">
            <v>Dvůr Králové n.L.,,žel.st.</v>
          </cell>
          <cell r="I5858">
            <v>87</v>
          </cell>
          <cell r="J5858">
            <v>6</v>
          </cell>
          <cell r="K5858">
            <v>522</v>
          </cell>
          <cell r="L5858">
            <v>87</v>
          </cell>
        </row>
        <row r="5859">
          <cell r="D5859" t="str">
            <v>695411/92</v>
          </cell>
          <cell r="E5859" t="str">
            <v>19:20</v>
          </cell>
          <cell r="F5859" t="str">
            <v>Dvůr Králové n.L.,,žel.st.</v>
          </cell>
          <cell r="G5859" t="str">
            <v>19:28</v>
          </cell>
          <cell r="H5859" t="str">
            <v>Dvůr Králové n.L.,,kostel</v>
          </cell>
          <cell r="I5859">
            <v>113</v>
          </cell>
          <cell r="J5859">
            <v>4</v>
          </cell>
          <cell r="K5859">
            <v>452</v>
          </cell>
          <cell r="L5859">
            <v>87</v>
          </cell>
        </row>
        <row r="5860">
          <cell r="D5860" t="str">
            <v>695411/93</v>
          </cell>
          <cell r="E5860" t="str">
            <v>17:38</v>
          </cell>
          <cell r="F5860" t="str">
            <v>Dvůr Králové n.L.,,Strž</v>
          </cell>
          <cell r="G5860" t="str">
            <v>17:51</v>
          </cell>
          <cell r="H5860" t="str">
            <v>Dvůr Králové n.L.,,žel.st.</v>
          </cell>
          <cell r="I5860">
            <v>169</v>
          </cell>
          <cell r="J5860">
            <v>5</v>
          </cell>
          <cell r="K5860">
            <v>845</v>
          </cell>
          <cell r="L5860">
            <v>113</v>
          </cell>
        </row>
        <row r="5861">
          <cell r="D5861" t="str">
            <v>695411/95</v>
          </cell>
          <cell r="E5861" t="str">
            <v>18:21</v>
          </cell>
          <cell r="F5861" t="str">
            <v>Dvůr Králové n.L.,,nemocnice</v>
          </cell>
          <cell r="G5861" t="str">
            <v>18:36</v>
          </cell>
          <cell r="H5861" t="str">
            <v>Dvůr Králové n.L.,,žel.st.</v>
          </cell>
          <cell r="I5861">
            <v>256</v>
          </cell>
          <cell r="J5861">
            <v>6</v>
          </cell>
          <cell r="K5861">
            <v>1536</v>
          </cell>
          <cell r="L5861">
            <v>200</v>
          </cell>
        </row>
        <row r="5862">
          <cell r="D5862" t="str">
            <v>695411/97</v>
          </cell>
          <cell r="E5862" t="str">
            <v>18:54</v>
          </cell>
          <cell r="F5862" t="str">
            <v>Dvůr Králové n.L.,,kostel</v>
          </cell>
          <cell r="G5862" t="str">
            <v>19:00</v>
          </cell>
          <cell r="H5862" t="str">
            <v>Dvůr Králové n.L.,,aut.st.</v>
          </cell>
          <cell r="I5862">
            <v>256</v>
          </cell>
          <cell r="J5862">
            <v>3</v>
          </cell>
          <cell r="K5862">
            <v>768</v>
          </cell>
          <cell r="L5862">
            <v>200</v>
          </cell>
        </row>
        <row r="5863">
          <cell r="D5863" t="str">
            <v>695411/99</v>
          </cell>
          <cell r="E5863" t="str">
            <v>19:03</v>
          </cell>
          <cell r="F5863" t="str">
            <v>Dvůr Králové n.L.,,kostel</v>
          </cell>
          <cell r="G5863" t="str">
            <v>19:11</v>
          </cell>
          <cell r="H5863" t="str">
            <v>Dvůr Králové n.L.,,žel.st.</v>
          </cell>
          <cell r="I5863">
            <v>113</v>
          </cell>
          <cell r="J5863">
            <v>4</v>
          </cell>
          <cell r="K5863">
            <v>452</v>
          </cell>
          <cell r="L5863">
            <v>87</v>
          </cell>
        </row>
        <row r="5864">
          <cell r="D5864" t="str">
            <v>695411/105</v>
          </cell>
          <cell r="E5864" t="str">
            <v>19:30</v>
          </cell>
          <cell r="F5864" t="str">
            <v>Dvůr Králové n.L.,,kostel</v>
          </cell>
          <cell r="G5864" t="str">
            <v>19:36</v>
          </cell>
          <cell r="H5864" t="str">
            <v>Dvůr Králové n.L.,,aut.st.</v>
          </cell>
          <cell r="I5864">
            <v>113</v>
          </cell>
          <cell r="J5864">
            <v>3</v>
          </cell>
          <cell r="K5864">
            <v>339</v>
          </cell>
          <cell r="L5864">
            <v>87</v>
          </cell>
        </row>
        <row r="5865">
          <cell r="D5865" t="str">
            <v>695412/1</v>
          </cell>
          <cell r="E5865" t="str">
            <v>05:13</v>
          </cell>
          <cell r="F5865" t="str">
            <v>Dvůr Králové n.L.,,aut.st.</v>
          </cell>
          <cell r="G5865" t="str">
            <v>05:45</v>
          </cell>
          <cell r="H5865" t="str">
            <v>Dvůr Králové n.L.,Žireč</v>
          </cell>
          <cell r="I5865">
            <v>256</v>
          </cell>
          <cell r="J5865">
            <v>12</v>
          </cell>
          <cell r="K5865">
            <v>3072</v>
          </cell>
          <cell r="L5865">
            <v>200</v>
          </cell>
        </row>
        <row r="5866">
          <cell r="D5866" t="str">
            <v>695412/3</v>
          </cell>
          <cell r="E5866" t="str">
            <v>05:50</v>
          </cell>
          <cell r="F5866" t="str">
            <v>Dvůr Králové n.L.,Žireč</v>
          </cell>
          <cell r="G5866" t="str">
            <v>06:33</v>
          </cell>
          <cell r="H5866" t="str">
            <v>Dvůr Králové n.L.,,aut.st.</v>
          </cell>
          <cell r="I5866">
            <v>256</v>
          </cell>
          <cell r="J5866">
            <v>11</v>
          </cell>
          <cell r="K5866">
            <v>2816</v>
          </cell>
          <cell r="L5866">
            <v>200</v>
          </cell>
        </row>
        <row r="5867">
          <cell r="D5867" t="str">
            <v>695412/5</v>
          </cell>
          <cell r="E5867" t="str">
            <v>06:37</v>
          </cell>
          <cell r="F5867" t="str">
            <v>Dvůr Králové n.L.,,aut.st.</v>
          </cell>
          <cell r="G5867" t="str">
            <v>06:45</v>
          </cell>
          <cell r="H5867" t="str">
            <v>Dvůr Králové n.L.,Žireč</v>
          </cell>
          <cell r="I5867">
            <v>44</v>
          </cell>
          <cell r="J5867">
            <v>5</v>
          </cell>
          <cell r="K5867">
            <v>220</v>
          </cell>
          <cell r="L5867">
            <v>44</v>
          </cell>
        </row>
        <row r="5868">
          <cell r="D5868" t="str">
            <v>695412/7</v>
          </cell>
          <cell r="E5868" t="str">
            <v>07:03</v>
          </cell>
          <cell r="F5868" t="str">
            <v>Dvůr Králové n.L.,Žireč</v>
          </cell>
          <cell r="G5868" t="str">
            <v>07:11</v>
          </cell>
          <cell r="H5868" t="str">
            <v>Dvůr Králové n.L.,,aut.st.</v>
          </cell>
          <cell r="I5868">
            <v>44</v>
          </cell>
          <cell r="J5868">
            <v>4</v>
          </cell>
          <cell r="K5868">
            <v>176</v>
          </cell>
          <cell r="L5868">
            <v>44</v>
          </cell>
        </row>
        <row r="5869">
          <cell r="D5869" t="str">
            <v>695412/9</v>
          </cell>
          <cell r="E5869" t="str">
            <v>07:13</v>
          </cell>
          <cell r="F5869" t="str">
            <v>Dvůr Králové n.L.,,aut.st.</v>
          </cell>
          <cell r="G5869" t="str">
            <v>07:45</v>
          </cell>
          <cell r="H5869" t="str">
            <v>Dvůr Králové n.L.,,Strž</v>
          </cell>
          <cell r="I5869">
            <v>256</v>
          </cell>
          <cell r="J5869">
            <v>10</v>
          </cell>
          <cell r="K5869">
            <v>2560</v>
          </cell>
          <cell r="L5869">
            <v>200</v>
          </cell>
        </row>
        <row r="5870">
          <cell r="D5870" t="str">
            <v>695412/11</v>
          </cell>
          <cell r="E5870" t="str">
            <v>08:03</v>
          </cell>
          <cell r="F5870" t="str">
            <v>Dvůr Králové n.L.,,Strž</v>
          </cell>
          <cell r="G5870" t="str">
            <v>08:45</v>
          </cell>
          <cell r="H5870" t="str">
            <v>Dvůr Králové n.L.,Žireč</v>
          </cell>
          <cell r="I5870">
            <v>256</v>
          </cell>
          <cell r="J5870">
            <v>15</v>
          </cell>
          <cell r="K5870">
            <v>3840</v>
          </cell>
          <cell r="L5870">
            <v>200</v>
          </cell>
        </row>
        <row r="5871">
          <cell r="D5871" t="str">
            <v>695412/13</v>
          </cell>
          <cell r="E5871" t="str">
            <v>09:03</v>
          </cell>
          <cell r="F5871" t="str">
            <v>Dvůr Králové n.L.,Žireč</v>
          </cell>
          <cell r="G5871" t="str">
            <v>09:45</v>
          </cell>
          <cell r="H5871" t="str">
            <v>Dvůr Králové n.L.,,Strž</v>
          </cell>
          <cell r="I5871">
            <v>106</v>
          </cell>
          <cell r="J5871">
            <v>15</v>
          </cell>
          <cell r="K5871">
            <v>1590</v>
          </cell>
          <cell r="L5871">
            <v>82</v>
          </cell>
        </row>
        <row r="5872">
          <cell r="D5872" t="str">
            <v>695412/15</v>
          </cell>
          <cell r="E5872" t="str">
            <v>10:03</v>
          </cell>
          <cell r="F5872" t="str">
            <v>Dvůr Králové n.L.,,Strž</v>
          </cell>
          <cell r="G5872" t="str">
            <v>10:26</v>
          </cell>
          <cell r="H5872" t="str">
            <v>Dvůr Králové n.L.,,kostel</v>
          </cell>
          <cell r="I5872">
            <v>106</v>
          </cell>
          <cell r="J5872">
            <v>9</v>
          </cell>
          <cell r="K5872">
            <v>954</v>
          </cell>
          <cell r="L5872">
            <v>82</v>
          </cell>
        </row>
        <row r="5873">
          <cell r="D5873" t="str">
            <v>695412/17</v>
          </cell>
          <cell r="E5873" t="str">
            <v>13:31</v>
          </cell>
          <cell r="F5873" t="str">
            <v>Dvůr Králové n.L.,,kostel</v>
          </cell>
          <cell r="G5873" t="str">
            <v>13:45</v>
          </cell>
          <cell r="H5873" t="str">
            <v>Dvůr Králové n.L.,Žireč</v>
          </cell>
          <cell r="I5873">
            <v>256</v>
          </cell>
          <cell r="J5873">
            <v>7</v>
          </cell>
          <cell r="K5873">
            <v>1792</v>
          </cell>
          <cell r="L5873">
            <v>200</v>
          </cell>
        </row>
        <row r="5874">
          <cell r="D5874" t="str">
            <v>695412/19</v>
          </cell>
          <cell r="E5874" t="str">
            <v>14:03</v>
          </cell>
          <cell r="F5874" t="str">
            <v>Dvůr Králové n.L.,Žireč</v>
          </cell>
          <cell r="G5874" t="str">
            <v>14:33</v>
          </cell>
          <cell r="H5874" t="str">
            <v>Dvůr Králové n.L.,,aut.st.</v>
          </cell>
          <cell r="I5874">
            <v>256</v>
          </cell>
          <cell r="J5874">
            <v>11</v>
          </cell>
          <cell r="K5874">
            <v>2816</v>
          </cell>
          <cell r="L5874">
            <v>200</v>
          </cell>
        </row>
        <row r="5875">
          <cell r="D5875" t="str">
            <v>695412/21</v>
          </cell>
          <cell r="E5875" t="str">
            <v>14:33</v>
          </cell>
          <cell r="F5875" t="str">
            <v>Dvůr Králové n.L.,,aut.st.</v>
          </cell>
          <cell r="G5875" t="str">
            <v>14:46</v>
          </cell>
          <cell r="H5875" t="str">
            <v>Dvůr Králové n.L.,,kostel</v>
          </cell>
          <cell r="I5875">
            <v>41</v>
          </cell>
          <cell r="J5875">
            <v>7</v>
          </cell>
          <cell r="K5875">
            <v>287</v>
          </cell>
          <cell r="L5875">
            <v>41</v>
          </cell>
        </row>
        <row r="5876">
          <cell r="D5876" t="str">
            <v>695412/23</v>
          </cell>
          <cell r="E5876" t="str">
            <v>16:03</v>
          </cell>
          <cell r="F5876" t="str">
            <v>Dvůr Králové n.L.,Žireč</v>
          </cell>
          <cell r="G5876" t="str">
            <v>16:33</v>
          </cell>
          <cell r="H5876" t="str">
            <v>Dvůr Králové n.L.,,aut.st.</v>
          </cell>
          <cell r="I5876">
            <v>256</v>
          </cell>
          <cell r="J5876">
            <v>11</v>
          </cell>
          <cell r="K5876">
            <v>2816</v>
          </cell>
          <cell r="L5876">
            <v>200</v>
          </cell>
        </row>
        <row r="5877">
          <cell r="D5877" t="str">
            <v>695412/25</v>
          </cell>
          <cell r="E5877" t="str">
            <v>17:13</v>
          </cell>
          <cell r="F5877" t="str">
            <v>Dvůr Králové n.L.,,aut.st.</v>
          </cell>
          <cell r="G5877" t="str">
            <v>17:45</v>
          </cell>
          <cell r="H5877" t="str">
            <v>Dvůr Králové n.L.,Žireč</v>
          </cell>
          <cell r="I5877">
            <v>256</v>
          </cell>
          <cell r="J5877">
            <v>12</v>
          </cell>
          <cell r="K5877">
            <v>3072</v>
          </cell>
          <cell r="L5877">
            <v>200</v>
          </cell>
        </row>
        <row r="5878">
          <cell r="D5878" t="str">
            <v>695412/27</v>
          </cell>
          <cell r="E5878" t="str">
            <v>17:49</v>
          </cell>
          <cell r="F5878" t="str">
            <v>Dvůr Králové n.L.,Žireč</v>
          </cell>
          <cell r="G5878" t="str">
            <v>17:57</v>
          </cell>
          <cell r="H5878" t="str">
            <v>Dvůr Králové n.L.,,aut.st.</v>
          </cell>
          <cell r="I5878">
            <v>256</v>
          </cell>
          <cell r="J5878">
            <v>4</v>
          </cell>
          <cell r="K5878">
            <v>1024</v>
          </cell>
          <cell r="L5878">
            <v>200</v>
          </cell>
        </row>
        <row r="5879">
          <cell r="D5879" t="str">
            <v>695412/29</v>
          </cell>
          <cell r="E5879" t="str">
            <v>12:56</v>
          </cell>
          <cell r="F5879" t="str">
            <v>Dvůr Králové n.L.,,kostel</v>
          </cell>
          <cell r="G5879" t="str">
            <v>13:21</v>
          </cell>
          <cell r="H5879" t="str">
            <v>Dvůr Králové n.L.,,aut.st.</v>
          </cell>
          <cell r="I5879">
            <v>115</v>
          </cell>
          <cell r="J5879">
            <v>11</v>
          </cell>
          <cell r="K5879">
            <v>1265</v>
          </cell>
          <cell r="L5879">
            <v>87</v>
          </cell>
        </row>
        <row r="5880">
          <cell r="D5880" t="str">
            <v>695412/31</v>
          </cell>
          <cell r="E5880" t="str">
            <v>14:56</v>
          </cell>
          <cell r="F5880" t="str">
            <v>Dvůr Králové n.L.,,kostel</v>
          </cell>
          <cell r="G5880" t="str">
            <v>15:21</v>
          </cell>
          <cell r="H5880" t="str">
            <v>Dvůr Králové n.L.,,aut.st.</v>
          </cell>
          <cell r="I5880">
            <v>74</v>
          </cell>
          <cell r="J5880">
            <v>11</v>
          </cell>
          <cell r="K5880">
            <v>814</v>
          </cell>
          <cell r="L5880">
            <v>46</v>
          </cell>
        </row>
        <row r="5881">
          <cell r="D5881" t="str">
            <v>695412/33</v>
          </cell>
          <cell r="E5881" t="str">
            <v>09:03</v>
          </cell>
          <cell r="F5881" t="str">
            <v>Dvůr Králové n.L.,Žireč</v>
          </cell>
          <cell r="G5881" t="str">
            <v>09:45</v>
          </cell>
          <cell r="H5881" t="str">
            <v>Dvůr Králové n.L.,,Strž</v>
          </cell>
          <cell r="I5881">
            <v>159</v>
          </cell>
          <cell r="J5881">
            <v>15</v>
          </cell>
          <cell r="K5881">
            <v>2385</v>
          </cell>
          <cell r="L5881">
            <v>123</v>
          </cell>
        </row>
        <row r="5882">
          <cell r="D5882" t="str">
            <v>695412/35</v>
          </cell>
          <cell r="E5882" t="str">
            <v>10:03</v>
          </cell>
          <cell r="F5882" t="str">
            <v>Dvůr Králové n.L.,,Strž</v>
          </cell>
          <cell r="G5882" t="str">
            <v>10:26</v>
          </cell>
          <cell r="H5882" t="str">
            <v>Dvůr Králové n.L.,,kostel</v>
          </cell>
          <cell r="I5882">
            <v>159</v>
          </cell>
          <cell r="J5882">
            <v>8</v>
          </cell>
          <cell r="K5882">
            <v>1272</v>
          </cell>
          <cell r="L5882">
            <v>123</v>
          </cell>
        </row>
        <row r="5883">
          <cell r="D5883" t="str">
            <v>695412/37</v>
          </cell>
          <cell r="E5883" t="str">
            <v>15:13</v>
          </cell>
          <cell r="F5883" t="str">
            <v>Dvůr Králové n.L.,,aut.st.</v>
          </cell>
          <cell r="G5883" t="str">
            <v>15:45</v>
          </cell>
          <cell r="H5883" t="str">
            <v>Dvůr Králové n.L.,Žireč</v>
          </cell>
          <cell r="I5883">
            <v>256</v>
          </cell>
          <cell r="J5883">
            <v>14</v>
          </cell>
          <cell r="K5883">
            <v>3584</v>
          </cell>
          <cell r="L5883">
            <v>200</v>
          </cell>
        </row>
        <row r="5884">
          <cell r="D5884" t="str">
            <v>695413/1</v>
          </cell>
          <cell r="E5884" t="str">
            <v>06:52</v>
          </cell>
          <cell r="F5884" t="str">
            <v>Dvůr Králové n.L.,,aut.st.</v>
          </cell>
          <cell r="G5884" t="str">
            <v>06:59</v>
          </cell>
          <cell r="H5884" t="str">
            <v>Dvůr Králové n.L.,Lipnice,Zaháj</v>
          </cell>
          <cell r="I5884">
            <v>203</v>
          </cell>
          <cell r="J5884">
            <v>4</v>
          </cell>
          <cell r="K5884">
            <v>812</v>
          </cell>
          <cell r="L5884">
            <v>152</v>
          </cell>
        </row>
        <row r="5885">
          <cell r="D5885" t="str">
            <v>695413/2</v>
          </cell>
          <cell r="E5885" t="str">
            <v>07:04</v>
          </cell>
          <cell r="F5885" t="str">
            <v>Dvůr Králové n.L.,Lipnice,Zaháj</v>
          </cell>
          <cell r="G5885" t="str">
            <v>07:12</v>
          </cell>
          <cell r="H5885" t="str">
            <v>Dvůr Králové n.L.,,aut.st.</v>
          </cell>
          <cell r="I5885">
            <v>203</v>
          </cell>
          <cell r="J5885">
            <v>4</v>
          </cell>
          <cell r="K5885">
            <v>812</v>
          </cell>
          <cell r="L5885">
            <v>152</v>
          </cell>
        </row>
        <row r="5886">
          <cell r="D5886" t="str">
            <v>695800/1</v>
          </cell>
          <cell r="E5886" t="str">
            <v>05:00</v>
          </cell>
          <cell r="F5886" t="str">
            <v>Vrchlabí,Herlíkovice</v>
          </cell>
          <cell r="G5886" t="str">
            <v>05:40</v>
          </cell>
          <cell r="H5886" t="str">
            <v>Vrchlabí,Podhůří</v>
          </cell>
          <cell r="I5886">
            <v>256</v>
          </cell>
          <cell r="J5886">
            <v>13</v>
          </cell>
          <cell r="K5886">
            <v>3328</v>
          </cell>
          <cell r="L5886">
            <v>200</v>
          </cell>
        </row>
        <row r="5887">
          <cell r="D5887" t="str">
            <v>695800/2</v>
          </cell>
          <cell r="E5887" t="str">
            <v>05:20</v>
          </cell>
          <cell r="F5887" t="str">
            <v>Vrchlabí,,aut.nádr.</v>
          </cell>
          <cell r="G5887" t="str">
            <v>05:40</v>
          </cell>
          <cell r="H5887" t="str">
            <v>Vrchlabí,,Optrex</v>
          </cell>
          <cell r="I5887">
            <v>256</v>
          </cell>
          <cell r="J5887">
            <v>6</v>
          </cell>
          <cell r="K5887">
            <v>1536</v>
          </cell>
          <cell r="L5887">
            <v>200</v>
          </cell>
        </row>
        <row r="5888">
          <cell r="D5888" t="str">
            <v>695800/3</v>
          </cell>
          <cell r="E5888" t="str">
            <v>06:10</v>
          </cell>
          <cell r="F5888" t="str">
            <v>Vrchlabí,,Optrex</v>
          </cell>
          <cell r="G5888" t="str">
            <v>06:30</v>
          </cell>
          <cell r="H5888" t="str">
            <v>Vrchlabí,,aut.nádr.</v>
          </cell>
          <cell r="I5888">
            <v>256</v>
          </cell>
          <cell r="J5888">
            <v>6</v>
          </cell>
          <cell r="K5888">
            <v>1536</v>
          </cell>
          <cell r="L5888">
            <v>200</v>
          </cell>
        </row>
        <row r="5889">
          <cell r="D5889" t="str">
            <v>695800/4</v>
          </cell>
          <cell r="E5889" t="str">
            <v>06:10</v>
          </cell>
          <cell r="F5889" t="str">
            <v>Vrchlabí,Podhůří</v>
          </cell>
          <cell r="G5889" t="str">
            <v>06:40</v>
          </cell>
          <cell r="H5889" t="str">
            <v>Vrchlabí,,Střelnice</v>
          </cell>
          <cell r="I5889">
            <v>256</v>
          </cell>
          <cell r="J5889">
            <v>9</v>
          </cell>
          <cell r="K5889">
            <v>2304</v>
          </cell>
          <cell r="L5889">
            <v>200</v>
          </cell>
        </row>
        <row r="5890">
          <cell r="D5890" t="str">
            <v>695800/5</v>
          </cell>
          <cell r="E5890" t="str">
            <v>06:40</v>
          </cell>
          <cell r="F5890" t="str">
            <v>Vrchlabí,,Střelnice</v>
          </cell>
          <cell r="G5890" t="str">
            <v>07:10</v>
          </cell>
          <cell r="H5890" t="str">
            <v>Vrchlabí,Podhůří</v>
          </cell>
          <cell r="I5890">
            <v>256</v>
          </cell>
          <cell r="J5890">
            <v>8</v>
          </cell>
          <cell r="K5890">
            <v>2048</v>
          </cell>
          <cell r="L5890">
            <v>200</v>
          </cell>
        </row>
        <row r="5891">
          <cell r="D5891" t="str">
            <v>695800/6</v>
          </cell>
          <cell r="E5891" t="str">
            <v>07:13</v>
          </cell>
          <cell r="F5891" t="str">
            <v>Vrchlabí,Podhůří</v>
          </cell>
          <cell r="G5891" t="str">
            <v>07:40</v>
          </cell>
          <cell r="H5891" t="str">
            <v>Vrchlabí,,Střelnice</v>
          </cell>
          <cell r="I5891">
            <v>309</v>
          </cell>
          <cell r="J5891">
            <v>9</v>
          </cell>
          <cell r="K5891">
            <v>2781</v>
          </cell>
          <cell r="L5891">
            <v>241</v>
          </cell>
        </row>
        <row r="5892">
          <cell r="D5892" t="str">
            <v>695800/7</v>
          </cell>
          <cell r="E5892" t="str">
            <v>07:00</v>
          </cell>
          <cell r="F5892" t="str">
            <v>Vrchlabí,,aut.nádr.</v>
          </cell>
          <cell r="G5892" t="str">
            <v>07:10</v>
          </cell>
          <cell r="H5892" t="str">
            <v>Vrchlabí,Podhůří</v>
          </cell>
          <cell r="I5892">
            <v>53</v>
          </cell>
          <cell r="J5892">
            <v>4</v>
          </cell>
          <cell r="K5892">
            <v>212</v>
          </cell>
          <cell r="L5892">
            <v>41</v>
          </cell>
        </row>
        <row r="5893">
          <cell r="D5893" t="str">
            <v>695800/9</v>
          </cell>
          <cell r="E5893" t="str">
            <v>07:45</v>
          </cell>
          <cell r="F5893" t="str">
            <v>Vrchlabí,,Střelnice</v>
          </cell>
          <cell r="G5893" t="str">
            <v>08:15</v>
          </cell>
          <cell r="H5893" t="str">
            <v>Vrchlabí,Podhůří</v>
          </cell>
          <cell r="I5893">
            <v>309</v>
          </cell>
          <cell r="J5893">
            <v>8</v>
          </cell>
          <cell r="K5893">
            <v>2472</v>
          </cell>
          <cell r="L5893">
            <v>241</v>
          </cell>
        </row>
        <row r="5894">
          <cell r="D5894" t="str">
            <v>695800/10</v>
          </cell>
          <cell r="E5894" t="str">
            <v>08:15</v>
          </cell>
          <cell r="F5894" t="str">
            <v>Vrchlabí,Podhůří</v>
          </cell>
          <cell r="G5894" t="str">
            <v>08:50</v>
          </cell>
          <cell r="H5894" t="str">
            <v>Vrchlabí,Herlíkovice</v>
          </cell>
          <cell r="I5894">
            <v>371</v>
          </cell>
          <cell r="J5894">
            <v>10</v>
          </cell>
          <cell r="K5894">
            <v>3710</v>
          </cell>
          <cell r="L5894">
            <v>287</v>
          </cell>
        </row>
        <row r="5895">
          <cell r="D5895" t="str">
            <v>695800/11</v>
          </cell>
          <cell r="E5895" t="str">
            <v>09:00</v>
          </cell>
          <cell r="F5895" t="str">
            <v>Vrchlabí,Herlíkovice</v>
          </cell>
          <cell r="G5895" t="str">
            <v>09:30</v>
          </cell>
          <cell r="H5895" t="str">
            <v>Vrchlabí,,aut.nádr.</v>
          </cell>
          <cell r="I5895">
            <v>371</v>
          </cell>
          <cell r="J5895">
            <v>9</v>
          </cell>
          <cell r="K5895">
            <v>3339</v>
          </cell>
          <cell r="L5895">
            <v>287</v>
          </cell>
        </row>
        <row r="5896">
          <cell r="D5896" t="str">
            <v>695800/12</v>
          </cell>
          <cell r="E5896" t="str">
            <v>10:15</v>
          </cell>
          <cell r="F5896" t="str">
            <v>Vrchlabí,Podhůří</v>
          </cell>
          <cell r="G5896" t="str">
            <v>10:42</v>
          </cell>
          <cell r="H5896" t="str">
            <v>Vrchlabí,,Střelnice</v>
          </cell>
          <cell r="I5896">
            <v>371</v>
          </cell>
          <cell r="J5896">
            <v>9</v>
          </cell>
          <cell r="K5896">
            <v>3339</v>
          </cell>
          <cell r="L5896">
            <v>287</v>
          </cell>
        </row>
        <row r="5897">
          <cell r="D5897" t="str">
            <v>695800/13</v>
          </cell>
          <cell r="E5897" t="str">
            <v>10:05</v>
          </cell>
          <cell r="F5897" t="str">
            <v>Vrchlabí,,aut.nádr.</v>
          </cell>
          <cell r="G5897" t="str">
            <v>10:15</v>
          </cell>
          <cell r="H5897" t="str">
            <v>Vrchlabí,Podhůří</v>
          </cell>
          <cell r="I5897">
            <v>371</v>
          </cell>
          <cell r="J5897">
            <v>4</v>
          </cell>
          <cell r="K5897">
            <v>1484</v>
          </cell>
          <cell r="L5897">
            <v>287</v>
          </cell>
        </row>
        <row r="5898">
          <cell r="D5898" t="str">
            <v>695800/14</v>
          </cell>
          <cell r="E5898" t="str">
            <v>11:15</v>
          </cell>
          <cell r="F5898" t="str">
            <v>Vrchlabí,Podhůří</v>
          </cell>
          <cell r="G5898" t="str">
            <v>11:43</v>
          </cell>
          <cell r="H5898" t="str">
            <v>Vrchlabí,,Optrex</v>
          </cell>
          <cell r="I5898">
            <v>256</v>
          </cell>
          <cell r="J5898">
            <v>9</v>
          </cell>
          <cell r="K5898">
            <v>2304</v>
          </cell>
          <cell r="L5898">
            <v>200</v>
          </cell>
        </row>
        <row r="5899">
          <cell r="D5899" t="str">
            <v>695800/15</v>
          </cell>
          <cell r="E5899" t="str">
            <v>10:45</v>
          </cell>
          <cell r="F5899" t="str">
            <v>Vrchlabí,,Střelnice</v>
          </cell>
          <cell r="G5899" t="str">
            <v>11:15</v>
          </cell>
          <cell r="H5899" t="str">
            <v>Vrchlabí,Podhůří</v>
          </cell>
          <cell r="I5899">
            <v>371</v>
          </cell>
          <cell r="J5899">
            <v>8</v>
          </cell>
          <cell r="K5899">
            <v>2968</v>
          </cell>
          <cell r="L5899">
            <v>287</v>
          </cell>
        </row>
        <row r="5900">
          <cell r="D5900" t="str">
            <v>695800/16</v>
          </cell>
          <cell r="E5900" t="str">
            <v>12:35</v>
          </cell>
          <cell r="F5900" t="str">
            <v>Vrchlabí,,aut.nádr.</v>
          </cell>
          <cell r="G5900" t="str">
            <v>13:00</v>
          </cell>
          <cell r="H5900" t="str">
            <v>Vrchlabí,Herlíkovice</v>
          </cell>
          <cell r="I5900">
            <v>371</v>
          </cell>
          <cell r="J5900">
            <v>9</v>
          </cell>
          <cell r="K5900">
            <v>3339</v>
          </cell>
          <cell r="L5900">
            <v>287</v>
          </cell>
        </row>
        <row r="5901">
          <cell r="D5901" t="str">
            <v>695800/17</v>
          </cell>
          <cell r="E5901" t="str">
            <v>11:45</v>
          </cell>
          <cell r="F5901" t="str">
            <v>Vrchlabí,,Optrex</v>
          </cell>
          <cell r="G5901" t="str">
            <v>12:05</v>
          </cell>
          <cell r="H5901" t="str">
            <v>Vrchlabí,,aut.nádr.</v>
          </cell>
          <cell r="I5901">
            <v>256</v>
          </cell>
          <cell r="J5901">
            <v>6</v>
          </cell>
          <cell r="K5901">
            <v>1536</v>
          </cell>
          <cell r="L5901">
            <v>200</v>
          </cell>
        </row>
        <row r="5902">
          <cell r="D5902" t="str">
            <v>695800/18</v>
          </cell>
          <cell r="E5902" t="str">
            <v>13:15</v>
          </cell>
          <cell r="F5902" t="str">
            <v>Vrchlabí,Podhůří</v>
          </cell>
          <cell r="G5902" t="str">
            <v>13:45</v>
          </cell>
          <cell r="H5902" t="str">
            <v>Vrchlabí,,Optrex</v>
          </cell>
          <cell r="I5902">
            <v>256</v>
          </cell>
          <cell r="J5902">
            <v>8</v>
          </cell>
          <cell r="K5902">
            <v>2048</v>
          </cell>
          <cell r="L5902">
            <v>200</v>
          </cell>
        </row>
        <row r="5903">
          <cell r="D5903" t="str">
            <v>695800/19</v>
          </cell>
          <cell r="E5903" t="str">
            <v>13:05</v>
          </cell>
          <cell r="F5903" t="str">
            <v>Vrchlabí,,aut.nádr.</v>
          </cell>
          <cell r="G5903" t="str">
            <v>13:15</v>
          </cell>
          <cell r="H5903" t="str">
            <v>Vrchlabí,Podhůří</v>
          </cell>
          <cell r="I5903">
            <v>256</v>
          </cell>
          <cell r="J5903">
            <v>4</v>
          </cell>
          <cell r="K5903">
            <v>1024</v>
          </cell>
          <cell r="L5903">
            <v>200</v>
          </cell>
        </row>
        <row r="5904">
          <cell r="D5904" t="str">
            <v>695800/20</v>
          </cell>
          <cell r="E5904" t="str">
            <v>14:15</v>
          </cell>
          <cell r="F5904" t="str">
            <v>Vrchlabí,Podhůří</v>
          </cell>
          <cell r="G5904" t="str">
            <v>14:50</v>
          </cell>
          <cell r="H5904" t="str">
            <v>Vrchlabí,Herlíkovice</v>
          </cell>
          <cell r="I5904">
            <v>371</v>
          </cell>
          <cell r="J5904">
            <v>10</v>
          </cell>
          <cell r="K5904">
            <v>3710</v>
          </cell>
          <cell r="L5904">
            <v>287</v>
          </cell>
        </row>
        <row r="5905">
          <cell r="D5905" t="str">
            <v>695800/21</v>
          </cell>
          <cell r="E5905" t="str">
            <v>13:00</v>
          </cell>
          <cell r="F5905" t="str">
            <v>Vrchlabí,Herlíkovice</v>
          </cell>
          <cell r="G5905" t="str">
            <v>13:40</v>
          </cell>
          <cell r="H5905" t="str">
            <v>Vrchlabí,Podhůří</v>
          </cell>
          <cell r="I5905">
            <v>371</v>
          </cell>
          <cell r="J5905">
            <v>13</v>
          </cell>
          <cell r="K5905">
            <v>4823</v>
          </cell>
          <cell r="L5905">
            <v>287</v>
          </cell>
        </row>
        <row r="5906">
          <cell r="D5906" t="str">
            <v>695800/22</v>
          </cell>
          <cell r="E5906" t="str">
            <v>15:15</v>
          </cell>
          <cell r="F5906" t="str">
            <v>Vrchlabí,Podhůří</v>
          </cell>
          <cell r="G5906" t="str">
            <v>15:45</v>
          </cell>
          <cell r="H5906" t="str">
            <v>Vrchlabí,,Optrex</v>
          </cell>
          <cell r="I5906">
            <v>256</v>
          </cell>
          <cell r="J5906">
            <v>8</v>
          </cell>
          <cell r="K5906">
            <v>2048</v>
          </cell>
          <cell r="L5906">
            <v>200</v>
          </cell>
        </row>
        <row r="5907">
          <cell r="D5907" t="str">
            <v>695800/23</v>
          </cell>
          <cell r="E5907" t="str">
            <v>14:10</v>
          </cell>
          <cell r="F5907" t="str">
            <v>Vrchlabí,,Optrex</v>
          </cell>
          <cell r="G5907" t="str">
            <v>14:45</v>
          </cell>
          <cell r="H5907" t="str">
            <v>Vrchlabí,Podhůří</v>
          </cell>
          <cell r="I5907">
            <v>256</v>
          </cell>
          <cell r="J5907">
            <v>10</v>
          </cell>
          <cell r="K5907">
            <v>2560</v>
          </cell>
          <cell r="L5907">
            <v>200</v>
          </cell>
        </row>
        <row r="5908">
          <cell r="D5908" t="str">
            <v>695800/24</v>
          </cell>
          <cell r="E5908" t="str">
            <v>16:50</v>
          </cell>
          <cell r="F5908" t="str">
            <v>Vrchlabí,Podhůří</v>
          </cell>
          <cell r="G5908" t="str">
            <v>17:15</v>
          </cell>
          <cell r="H5908" t="str">
            <v>Vrchlabí,,Střelnice</v>
          </cell>
          <cell r="I5908">
            <v>371</v>
          </cell>
          <cell r="J5908">
            <v>8</v>
          </cell>
          <cell r="K5908">
            <v>2968</v>
          </cell>
          <cell r="L5908">
            <v>287</v>
          </cell>
        </row>
        <row r="5909">
          <cell r="D5909" t="str">
            <v>695800/25</v>
          </cell>
          <cell r="E5909" t="str">
            <v>15:00</v>
          </cell>
          <cell r="F5909" t="str">
            <v>Vrchlabí,Herlíkovice</v>
          </cell>
          <cell r="G5909" t="str">
            <v>15:40</v>
          </cell>
          <cell r="H5909" t="str">
            <v>Vrchlabí,Podhůří</v>
          </cell>
          <cell r="I5909">
            <v>371</v>
          </cell>
          <cell r="J5909">
            <v>13</v>
          </cell>
          <cell r="K5909">
            <v>4823</v>
          </cell>
          <cell r="L5909">
            <v>287</v>
          </cell>
        </row>
        <row r="5910">
          <cell r="D5910" t="str">
            <v>695800/26</v>
          </cell>
          <cell r="E5910" t="str">
            <v>18:00</v>
          </cell>
          <cell r="F5910" t="str">
            <v>Vrchlabí,Podhůří</v>
          </cell>
          <cell r="G5910" t="str">
            <v>18:30</v>
          </cell>
          <cell r="H5910" t="str">
            <v>Vrchlabí,,Optrex</v>
          </cell>
          <cell r="I5910">
            <v>371</v>
          </cell>
          <cell r="J5910">
            <v>10</v>
          </cell>
          <cell r="K5910">
            <v>3710</v>
          </cell>
          <cell r="L5910">
            <v>287</v>
          </cell>
        </row>
        <row r="5911">
          <cell r="D5911" t="str">
            <v>695800/27</v>
          </cell>
          <cell r="E5911" t="str">
            <v>16:10</v>
          </cell>
          <cell r="F5911" t="str">
            <v>Vrchlabí,,Optrex</v>
          </cell>
          <cell r="G5911" t="str">
            <v>16:45</v>
          </cell>
          <cell r="H5911" t="str">
            <v>Vrchlabí,Podhůří</v>
          </cell>
          <cell r="I5911">
            <v>256</v>
          </cell>
          <cell r="J5911">
            <v>10</v>
          </cell>
          <cell r="K5911">
            <v>2560</v>
          </cell>
          <cell r="L5911">
            <v>200</v>
          </cell>
        </row>
        <row r="5912">
          <cell r="D5912" t="str">
            <v>695800/29</v>
          </cell>
          <cell r="E5912" t="str">
            <v>17:15</v>
          </cell>
          <cell r="F5912" t="str">
            <v>Vrchlabí,,Střelnice</v>
          </cell>
          <cell r="G5912" t="str">
            <v>17:42</v>
          </cell>
          <cell r="H5912" t="str">
            <v>Vrchlabí,Podhůří</v>
          </cell>
          <cell r="I5912">
            <v>371</v>
          </cell>
          <cell r="J5912">
            <v>8</v>
          </cell>
          <cell r="K5912">
            <v>2968</v>
          </cell>
          <cell r="L5912">
            <v>287</v>
          </cell>
        </row>
        <row r="5913">
          <cell r="D5913" t="str">
            <v>695800/30</v>
          </cell>
          <cell r="E5913" t="str">
            <v>20:50</v>
          </cell>
          <cell r="F5913" t="str">
            <v>Vrchlabí,,aut.nádr.</v>
          </cell>
          <cell r="G5913" t="str">
            <v>21:08</v>
          </cell>
          <cell r="H5913" t="str">
            <v>Vrchlabí,,Optrex</v>
          </cell>
          <cell r="I5913">
            <v>309</v>
          </cell>
          <cell r="J5913">
            <v>6</v>
          </cell>
          <cell r="K5913">
            <v>1854</v>
          </cell>
          <cell r="L5913">
            <v>241</v>
          </cell>
        </row>
        <row r="5914">
          <cell r="D5914" t="str">
            <v>695800/31</v>
          </cell>
          <cell r="E5914" t="str">
            <v>18:30</v>
          </cell>
          <cell r="F5914" t="str">
            <v>Vrchlabí,,Optrex</v>
          </cell>
          <cell r="G5914" t="str">
            <v>18:50</v>
          </cell>
          <cell r="H5914" t="str">
            <v>Vrchlabí,,aut.nádr.</v>
          </cell>
          <cell r="I5914">
            <v>371</v>
          </cell>
          <cell r="J5914">
            <v>6</v>
          </cell>
          <cell r="K5914">
            <v>2226</v>
          </cell>
          <cell r="L5914">
            <v>287</v>
          </cell>
        </row>
        <row r="5915">
          <cell r="D5915" t="str">
            <v>695800/32</v>
          </cell>
          <cell r="E5915" t="str">
            <v>21:15</v>
          </cell>
          <cell r="F5915" t="str">
            <v>Vrchlabí,Podhůří</v>
          </cell>
          <cell r="G5915" t="str">
            <v>21:45</v>
          </cell>
          <cell r="H5915" t="str">
            <v>Vrchlabí,,Optrex</v>
          </cell>
          <cell r="I5915">
            <v>256</v>
          </cell>
          <cell r="J5915">
            <v>9</v>
          </cell>
          <cell r="K5915">
            <v>2304</v>
          </cell>
          <cell r="L5915">
            <v>200</v>
          </cell>
        </row>
        <row r="5916">
          <cell r="D5916" t="str">
            <v>695800/34</v>
          </cell>
          <cell r="E5916" t="str">
            <v>22:10</v>
          </cell>
          <cell r="F5916" t="str">
            <v>Vrchlabí,Podhůří</v>
          </cell>
          <cell r="G5916" t="str">
            <v>22:45</v>
          </cell>
          <cell r="H5916" t="str">
            <v>Vrchlabí,Herlíkovice</v>
          </cell>
          <cell r="I5916">
            <v>309</v>
          </cell>
          <cell r="J5916">
            <v>11</v>
          </cell>
          <cell r="K5916">
            <v>3399</v>
          </cell>
          <cell r="L5916">
            <v>241</v>
          </cell>
        </row>
        <row r="5917">
          <cell r="D5917" t="str">
            <v>695800/36</v>
          </cell>
          <cell r="E5917" t="str">
            <v>11:15</v>
          </cell>
          <cell r="F5917" t="str">
            <v>Vrchlabí,Podhůří</v>
          </cell>
          <cell r="G5917" t="str">
            <v>11:40</v>
          </cell>
          <cell r="H5917" t="str">
            <v>Vrchlabí,,Střelnice</v>
          </cell>
          <cell r="I5917">
            <v>53</v>
          </cell>
          <cell r="J5917">
            <v>8</v>
          </cell>
          <cell r="K5917">
            <v>424</v>
          </cell>
          <cell r="L5917">
            <v>41</v>
          </cell>
        </row>
        <row r="5918">
          <cell r="D5918" t="str">
            <v>695800/37</v>
          </cell>
          <cell r="E5918" t="str">
            <v>21:10</v>
          </cell>
          <cell r="F5918" t="str">
            <v>Vrchlabí,,Optrex</v>
          </cell>
          <cell r="G5918" t="str">
            <v>21:40</v>
          </cell>
          <cell r="H5918" t="str">
            <v>Vrchlabí,Podhůří</v>
          </cell>
          <cell r="I5918">
            <v>309</v>
          </cell>
          <cell r="J5918">
            <v>10</v>
          </cell>
          <cell r="K5918">
            <v>3090</v>
          </cell>
          <cell r="L5918">
            <v>241</v>
          </cell>
        </row>
        <row r="5919">
          <cell r="D5919" t="str">
            <v>695800/39</v>
          </cell>
          <cell r="E5919" t="str">
            <v>22:10</v>
          </cell>
          <cell r="F5919" t="str">
            <v>Vrchlabí,,Optrex</v>
          </cell>
          <cell r="G5919" t="str">
            <v>22:19</v>
          </cell>
          <cell r="H5919" t="str">
            <v>Vrchlabí,,aut.nádr.</v>
          </cell>
          <cell r="I5919">
            <v>256</v>
          </cell>
          <cell r="J5919">
            <v>6</v>
          </cell>
          <cell r="K5919">
            <v>1536</v>
          </cell>
          <cell r="L5919">
            <v>200</v>
          </cell>
        </row>
        <row r="5920">
          <cell r="D5920" t="str">
            <v>695800/41</v>
          </cell>
          <cell r="E5920" t="str">
            <v>22:45</v>
          </cell>
          <cell r="F5920" t="str">
            <v>Vrchlabí,Herlíkovice</v>
          </cell>
          <cell r="G5920" t="str">
            <v>23:06</v>
          </cell>
          <cell r="H5920" t="str">
            <v>Vrchlabí,,aut.nádr.</v>
          </cell>
          <cell r="I5920">
            <v>309</v>
          </cell>
          <cell r="J5920">
            <v>9</v>
          </cell>
          <cell r="K5920">
            <v>2781</v>
          </cell>
          <cell r="L5920">
            <v>241</v>
          </cell>
        </row>
        <row r="5921">
          <cell r="D5921" t="str">
            <v>700800/1</v>
          </cell>
          <cell r="E5921" t="str">
            <v>04:36</v>
          </cell>
          <cell r="F5921" t="str">
            <v>Vysoké Mýto,,aut.nádr.</v>
          </cell>
          <cell r="G5921" t="str">
            <v>05:51</v>
          </cell>
          <cell r="H5921" t="str">
            <v>Hradec Králové,,Terminál HD</v>
          </cell>
          <cell r="I5921">
            <v>255</v>
          </cell>
          <cell r="J5921">
            <v>9</v>
          </cell>
          <cell r="K5921">
            <v>2295</v>
          </cell>
          <cell r="L5921">
            <v>200</v>
          </cell>
          <cell r="M5921" t="str">
            <v>X vzdy</v>
          </cell>
          <cell r="N5921" t="str">
            <v>ČSAD Ústí nad Orlicí</v>
          </cell>
        </row>
        <row r="5922">
          <cell r="D5922" t="str">
            <v>700800/2</v>
          </cell>
          <cell r="E5922" t="str">
            <v>06:00</v>
          </cell>
          <cell r="F5922" t="str">
            <v>Hradec Králové,,Terminál HD</v>
          </cell>
          <cell r="G5922" t="str">
            <v>06:44</v>
          </cell>
          <cell r="H5922" t="str">
            <v>Holice,,aut.nádr.</v>
          </cell>
          <cell r="I5922">
            <v>255</v>
          </cell>
          <cell r="J5922">
            <v>10</v>
          </cell>
          <cell r="K5922">
            <v>2550</v>
          </cell>
          <cell r="L5922">
            <v>200</v>
          </cell>
          <cell r="M5922" t="str">
            <v>X vzdy</v>
          </cell>
          <cell r="N5922" t="str">
            <v>ČSAD Ústí nad Orlicí</v>
          </cell>
        </row>
        <row r="5923">
          <cell r="D5923" t="str">
            <v>700800/5</v>
          </cell>
          <cell r="E5923" t="str">
            <v>14:46</v>
          </cell>
          <cell r="F5923" t="str">
            <v>Vysoké Mýto,,aut.nádr.</v>
          </cell>
          <cell r="G5923" t="str">
            <v>15:51</v>
          </cell>
          <cell r="H5923" t="str">
            <v>Hradec Králové,,Terminál HD</v>
          </cell>
          <cell r="I5923">
            <v>255</v>
          </cell>
          <cell r="J5923">
            <v>10</v>
          </cell>
          <cell r="K5923">
            <v>2550</v>
          </cell>
          <cell r="L5923">
            <v>200</v>
          </cell>
          <cell r="M5923" t="str">
            <v>X vzdy</v>
          </cell>
          <cell r="N5923" t="str">
            <v>ČSAD Ústí nad Orlicí</v>
          </cell>
        </row>
        <row r="5924">
          <cell r="D5924" t="str">
            <v>700800/6</v>
          </cell>
          <cell r="E5924" t="str">
            <v>16:10</v>
          </cell>
          <cell r="F5924" t="str">
            <v>Hradec Králové,,Terminál HD</v>
          </cell>
          <cell r="G5924" t="str">
            <v>17:13</v>
          </cell>
          <cell r="H5924" t="str">
            <v>Vysoké Mýto,,aut.nádr.</v>
          </cell>
          <cell r="I5924">
            <v>255</v>
          </cell>
          <cell r="J5924">
            <v>10</v>
          </cell>
          <cell r="K5924">
            <v>2550</v>
          </cell>
          <cell r="L5924">
            <v>200</v>
          </cell>
          <cell r="M5924" t="str">
            <v>X vzdy</v>
          </cell>
          <cell r="N5924" t="str">
            <v>ČSAD Ústí nad Orlicí</v>
          </cell>
        </row>
        <row r="5925">
          <cell r="D5925" t="str">
            <v>700800/7</v>
          </cell>
          <cell r="E5925" t="str">
            <v>17:46</v>
          </cell>
          <cell r="F5925" t="str">
            <v>Vysoké Mýto,,aut.nádr.</v>
          </cell>
          <cell r="G5925" t="str">
            <v>18:51</v>
          </cell>
          <cell r="H5925" t="str">
            <v>Hradec Králové,,Terminál HD</v>
          </cell>
          <cell r="I5925">
            <v>255</v>
          </cell>
          <cell r="J5925">
            <v>10</v>
          </cell>
          <cell r="K5925">
            <v>2550</v>
          </cell>
          <cell r="L5925">
            <v>200</v>
          </cell>
          <cell r="M5925" t="str">
            <v>X vzdy</v>
          </cell>
          <cell r="N5925" t="str">
            <v>ČSAD Ústí nad Orlicí</v>
          </cell>
        </row>
        <row r="5926">
          <cell r="D5926" t="str">
            <v>700800/8</v>
          </cell>
          <cell r="E5926" t="str">
            <v>19:10</v>
          </cell>
          <cell r="F5926" t="str">
            <v>Hradec Králové,,Terminál HD</v>
          </cell>
          <cell r="G5926" t="str">
            <v>20:13</v>
          </cell>
          <cell r="H5926" t="str">
            <v>Vysoké Mýto,,aut.nádr.</v>
          </cell>
          <cell r="I5926">
            <v>255</v>
          </cell>
          <cell r="J5926">
            <v>10</v>
          </cell>
          <cell r="K5926">
            <v>2550</v>
          </cell>
          <cell r="L5926">
            <v>200</v>
          </cell>
          <cell r="M5926" t="str">
            <v>X vzdy</v>
          </cell>
          <cell r="N5926" t="str">
            <v>ČSAD Ústí nad Orlicí</v>
          </cell>
        </row>
        <row r="5927">
          <cell r="D5927" t="str">
            <v>700902/1</v>
          </cell>
          <cell r="E5927" t="str">
            <v>04:50</v>
          </cell>
          <cell r="F5927" t="str">
            <v>Ústí n.Orl.,,aut.nádr.</v>
          </cell>
          <cell r="G5927" t="str">
            <v>05:58</v>
          </cell>
          <cell r="H5927" t="str">
            <v>Rokytnice v Orl.h.,,žel.st.</v>
          </cell>
          <cell r="I5927">
            <v>255</v>
          </cell>
          <cell r="J5927">
            <v>4</v>
          </cell>
          <cell r="K5927">
            <v>1020</v>
          </cell>
          <cell r="L5927">
            <v>200</v>
          </cell>
          <cell r="M5927" t="str">
            <v>X vzdy</v>
          </cell>
          <cell r="N5927" t="str">
            <v>ČSAD Ústí nad Orlicí</v>
          </cell>
        </row>
        <row r="5928">
          <cell r="D5928" t="str">
            <v>700902/3</v>
          </cell>
          <cell r="E5928" t="str">
            <v>05:50</v>
          </cell>
          <cell r="F5928" t="str">
            <v>Ústí n.Orl.,,aut.nádr.</v>
          </cell>
          <cell r="G5928" t="str">
            <v>06:58</v>
          </cell>
          <cell r="H5928" t="str">
            <v>Rokytnice v Orl.h.,,žel.st.</v>
          </cell>
          <cell r="I5928">
            <v>255</v>
          </cell>
          <cell r="J5928">
            <v>4</v>
          </cell>
          <cell r="K5928">
            <v>1020</v>
          </cell>
          <cell r="L5928">
            <v>200</v>
          </cell>
          <cell r="M5928" t="str">
            <v>X vzdy</v>
          </cell>
          <cell r="N5928" t="str">
            <v>ČSAD Ústí nad Orlicí</v>
          </cell>
        </row>
        <row r="5929">
          <cell r="D5929" t="str">
            <v>700902/4</v>
          </cell>
          <cell r="E5929" t="str">
            <v>05:00</v>
          </cell>
          <cell r="F5929" t="str">
            <v>Rokytnice v Orl.h.,,žel.st.</v>
          </cell>
          <cell r="G5929" t="str">
            <v>06:10</v>
          </cell>
          <cell r="H5929" t="str">
            <v>Ústí n.Orl.,,aut.nádr.</v>
          </cell>
          <cell r="I5929">
            <v>255</v>
          </cell>
          <cell r="J5929">
            <v>4</v>
          </cell>
          <cell r="K5929">
            <v>1020</v>
          </cell>
          <cell r="L5929">
            <v>200</v>
          </cell>
          <cell r="M5929" t="str">
            <v>X vzdy</v>
          </cell>
          <cell r="N5929" t="str">
            <v>ČSAD Ústí nad Orlicí</v>
          </cell>
        </row>
        <row r="5930">
          <cell r="D5930" t="str">
            <v>700902/6</v>
          </cell>
          <cell r="E5930" t="str">
            <v>06:00</v>
          </cell>
          <cell r="F5930" t="str">
            <v>Rokytnice v Orl.h.,,žel.st.</v>
          </cell>
          <cell r="G5930" t="str">
            <v>07:10</v>
          </cell>
          <cell r="H5930" t="str">
            <v>Ústí n.Orl.,,aut.nádr.</v>
          </cell>
          <cell r="I5930">
            <v>255</v>
          </cell>
          <cell r="J5930">
            <v>4</v>
          </cell>
          <cell r="K5930">
            <v>1020</v>
          </cell>
          <cell r="L5930">
            <v>200</v>
          </cell>
          <cell r="M5930" t="str">
            <v>X vzdy</v>
          </cell>
          <cell r="N5930" t="str">
            <v>ČSAD Ústí nad Orlicí</v>
          </cell>
        </row>
        <row r="5931">
          <cell r="D5931" t="str">
            <v>700902/7</v>
          </cell>
          <cell r="E5931" t="str">
            <v>07:22</v>
          </cell>
          <cell r="F5931" t="str">
            <v>Žamberk,,aut.nádr.</v>
          </cell>
          <cell r="G5931" t="str">
            <v>07:48</v>
          </cell>
          <cell r="H5931" t="str">
            <v>Rokytnice v Orl.h.,,žel.st.</v>
          </cell>
          <cell r="I5931">
            <v>209</v>
          </cell>
          <cell r="J5931">
            <v>4</v>
          </cell>
          <cell r="K5931">
            <v>836</v>
          </cell>
          <cell r="L5931">
            <v>156</v>
          </cell>
          <cell r="M5931" t="str">
            <v>X vzdy</v>
          </cell>
          <cell r="N5931" t="str">
            <v>ČSAD Ústí nad Orlicí</v>
          </cell>
        </row>
        <row r="5932">
          <cell r="D5932" t="str">
            <v>700902/10</v>
          </cell>
          <cell r="E5932" t="str">
            <v>07:00</v>
          </cell>
          <cell r="F5932" t="str">
            <v>Rokytnice v Orl.h.,,žel.st.</v>
          </cell>
          <cell r="G5932" t="str">
            <v>08:10</v>
          </cell>
          <cell r="H5932" t="str">
            <v>Ústí n.Orl.,,aut.nádr.</v>
          </cell>
          <cell r="I5932">
            <v>255</v>
          </cell>
          <cell r="J5932">
            <v>4</v>
          </cell>
          <cell r="K5932">
            <v>1020</v>
          </cell>
          <cell r="L5932">
            <v>200</v>
          </cell>
          <cell r="M5932" t="str">
            <v>X vzdy</v>
          </cell>
          <cell r="N5932" t="str">
            <v>ČSAD Ústí nad Orlicí</v>
          </cell>
        </row>
        <row r="5933">
          <cell r="D5933" t="str">
            <v>700902/11</v>
          </cell>
          <cell r="E5933" t="str">
            <v>07:50</v>
          </cell>
          <cell r="F5933" t="str">
            <v>Ústí n.Orl.,,aut.nádr.</v>
          </cell>
          <cell r="G5933" t="str">
            <v>08:58</v>
          </cell>
          <cell r="H5933" t="str">
            <v>Rokytnice v Orl.h.,,žel.st.</v>
          </cell>
          <cell r="I5933">
            <v>255</v>
          </cell>
          <cell r="J5933">
            <v>4</v>
          </cell>
          <cell r="K5933">
            <v>1020</v>
          </cell>
          <cell r="L5933">
            <v>200</v>
          </cell>
          <cell r="M5933" t="str">
            <v>X vzdy</v>
          </cell>
          <cell r="N5933" t="str">
            <v>ČSAD Ústí nad Orlicí</v>
          </cell>
        </row>
        <row r="5934">
          <cell r="D5934" t="str">
            <v>700902/13</v>
          </cell>
          <cell r="E5934" t="str">
            <v>09:50</v>
          </cell>
          <cell r="F5934" t="str">
            <v>Ústí n.Orl.,,aut.nádr.</v>
          </cell>
          <cell r="G5934" t="str">
            <v>10:58</v>
          </cell>
          <cell r="H5934" t="str">
            <v>Rokytnice v Orl.h.,,žel.st.</v>
          </cell>
          <cell r="I5934">
            <v>255</v>
          </cell>
          <cell r="J5934">
            <v>4</v>
          </cell>
          <cell r="K5934">
            <v>1020</v>
          </cell>
          <cell r="L5934">
            <v>200</v>
          </cell>
          <cell r="M5934" t="str">
            <v>X vzdy</v>
          </cell>
          <cell r="N5934" t="str">
            <v>ČSAD Ústí nad Orlicí</v>
          </cell>
        </row>
        <row r="5935">
          <cell r="D5935" t="str">
            <v>700902/14</v>
          </cell>
          <cell r="E5935" t="str">
            <v>09:00</v>
          </cell>
          <cell r="F5935" t="str">
            <v>Rokytnice v Orl.h.,,žel.st.</v>
          </cell>
          <cell r="G5935" t="str">
            <v>10:10</v>
          </cell>
          <cell r="H5935" t="str">
            <v>Ústí n.Orl.,,aut.nádr.</v>
          </cell>
          <cell r="I5935">
            <v>255</v>
          </cell>
          <cell r="J5935">
            <v>4</v>
          </cell>
          <cell r="K5935">
            <v>1020</v>
          </cell>
          <cell r="L5935">
            <v>200</v>
          </cell>
          <cell r="M5935" t="str">
            <v>X vzdy</v>
          </cell>
          <cell r="N5935" t="str">
            <v>ČSAD Ústí nad Orlicí</v>
          </cell>
        </row>
        <row r="5936">
          <cell r="D5936" t="str">
            <v>700902/15</v>
          </cell>
          <cell r="E5936" t="str">
            <v>11:50</v>
          </cell>
          <cell r="F5936" t="str">
            <v>Ústí n.Orl.,,aut.nádr.</v>
          </cell>
          <cell r="G5936" t="str">
            <v>12:58</v>
          </cell>
          <cell r="H5936" t="str">
            <v>Rokytnice v Orl.h.,,žel.st.</v>
          </cell>
          <cell r="I5936">
            <v>255</v>
          </cell>
          <cell r="J5936">
            <v>4</v>
          </cell>
          <cell r="K5936">
            <v>1020</v>
          </cell>
          <cell r="L5936">
            <v>200</v>
          </cell>
          <cell r="M5936" t="str">
            <v>X vzdy</v>
          </cell>
          <cell r="N5936" t="str">
            <v>ČSAD Ústí nad Orlicí</v>
          </cell>
        </row>
        <row r="5937">
          <cell r="D5937" t="str">
            <v>700902/16</v>
          </cell>
          <cell r="E5937" t="str">
            <v>11:00</v>
          </cell>
          <cell r="F5937" t="str">
            <v>Rokytnice v Orl.h.,,žel.st.</v>
          </cell>
          <cell r="G5937" t="str">
            <v>12:10</v>
          </cell>
          <cell r="H5937" t="str">
            <v>Ústí n.Orl.,,aut.nádr.</v>
          </cell>
          <cell r="I5937">
            <v>255</v>
          </cell>
          <cell r="J5937">
            <v>4</v>
          </cell>
          <cell r="K5937">
            <v>1020</v>
          </cell>
          <cell r="L5937">
            <v>200</v>
          </cell>
          <cell r="M5937" t="str">
            <v>X vzdy</v>
          </cell>
          <cell r="N5937" t="str">
            <v>ČSAD Ústí nad Orlicí</v>
          </cell>
        </row>
        <row r="5938">
          <cell r="D5938" t="str">
            <v>700902/17</v>
          </cell>
          <cell r="E5938" t="str">
            <v>12:50</v>
          </cell>
          <cell r="F5938" t="str">
            <v>Ústí n.Orl.,,aut.nádr.</v>
          </cell>
          <cell r="G5938" t="str">
            <v>13:58</v>
          </cell>
          <cell r="H5938" t="str">
            <v>Rokytnice v Orl.h.,,žel.st.</v>
          </cell>
          <cell r="I5938">
            <v>209</v>
          </cell>
          <cell r="J5938">
            <v>4</v>
          </cell>
          <cell r="K5938">
            <v>836</v>
          </cell>
          <cell r="L5938">
            <v>156</v>
          </cell>
          <cell r="M5938" t="str">
            <v>X vzdy</v>
          </cell>
          <cell r="N5938" t="str">
            <v>ČSAD Ústí nad Orlicí</v>
          </cell>
        </row>
        <row r="5939">
          <cell r="D5939" t="str">
            <v>700902/18</v>
          </cell>
          <cell r="E5939" t="str">
            <v>13:00</v>
          </cell>
          <cell r="F5939" t="str">
            <v>Rokytnice v Orl.h.,,žel.st.</v>
          </cell>
          <cell r="G5939" t="str">
            <v>14:10</v>
          </cell>
          <cell r="H5939" t="str">
            <v>Ústí n.Orl.,,aut.nádr.</v>
          </cell>
          <cell r="I5939">
            <v>255</v>
          </cell>
          <cell r="J5939">
            <v>4</v>
          </cell>
          <cell r="K5939">
            <v>1020</v>
          </cell>
          <cell r="L5939">
            <v>200</v>
          </cell>
          <cell r="M5939" t="str">
            <v>X vzdy</v>
          </cell>
          <cell r="N5939" t="str">
            <v>ČSAD Ústí nad Orlicí</v>
          </cell>
        </row>
        <row r="5940">
          <cell r="D5940" t="str">
            <v>700902/19</v>
          </cell>
          <cell r="E5940" t="str">
            <v>13:50</v>
          </cell>
          <cell r="F5940" t="str">
            <v>Ústí n.Orl.,,aut.nádr.</v>
          </cell>
          <cell r="G5940" t="str">
            <v>14:58</v>
          </cell>
          <cell r="H5940" t="str">
            <v>Rokytnice v Orl.h.,,žel.st.</v>
          </cell>
          <cell r="I5940">
            <v>255</v>
          </cell>
          <cell r="J5940">
            <v>4</v>
          </cell>
          <cell r="K5940">
            <v>1020</v>
          </cell>
          <cell r="L5940">
            <v>200</v>
          </cell>
          <cell r="M5940" t="str">
            <v>X vzdy</v>
          </cell>
          <cell r="N5940" t="str">
            <v>ČSAD Ústí nad Orlicí</v>
          </cell>
        </row>
        <row r="5941">
          <cell r="D5941" t="str">
            <v>700902/20</v>
          </cell>
          <cell r="E5941" t="str">
            <v>14:00</v>
          </cell>
          <cell r="F5941" t="str">
            <v>Rokytnice v Orl.h.,,žel.st.</v>
          </cell>
          <cell r="G5941" t="str">
            <v>15:10</v>
          </cell>
          <cell r="H5941" t="str">
            <v>Ústí n.Orl.,,aut.nádr.</v>
          </cell>
          <cell r="I5941">
            <v>209</v>
          </cell>
          <cell r="J5941">
            <v>4</v>
          </cell>
          <cell r="K5941">
            <v>836</v>
          </cell>
          <cell r="L5941">
            <v>156</v>
          </cell>
          <cell r="M5941" t="str">
            <v>X vzdy</v>
          </cell>
          <cell r="N5941" t="str">
            <v>ČSAD Ústí nad Orlicí</v>
          </cell>
        </row>
        <row r="5942">
          <cell r="D5942" t="str">
            <v>700902/21</v>
          </cell>
          <cell r="E5942" t="str">
            <v>14:50</v>
          </cell>
          <cell r="F5942" t="str">
            <v>Ústí n.Orl.,,aut.nádr.</v>
          </cell>
          <cell r="G5942" t="str">
            <v>15:58</v>
          </cell>
          <cell r="H5942" t="str">
            <v>Rokytnice v Orl.h.,,žel.st.</v>
          </cell>
          <cell r="I5942">
            <v>255</v>
          </cell>
          <cell r="J5942">
            <v>4</v>
          </cell>
          <cell r="K5942">
            <v>1020</v>
          </cell>
          <cell r="L5942">
            <v>200</v>
          </cell>
          <cell r="M5942" t="str">
            <v>X vzdy</v>
          </cell>
          <cell r="N5942" t="str">
            <v>ČSAD Ústí nad Orlicí</v>
          </cell>
        </row>
        <row r="5943">
          <cell r="D5943" t="str">
            <v>700902/22</v>
          </cell>
          <cell r="E5943" t="str">
            <v>15:00</v>
          </cell>
          <cell r="F5943" t="str">
            <v>Rokytnice v Orl.h.,,žel.st.</v>
          </cell>
          <cell r="G5943" t="str">
            <v>16:10</v>
          </cell>
          <cell r="H5943" t="str">
            <v>Ústí n.Orl.,,aut.nádr.</v>
          </cell>
          <cell r="I5943">
            <v>255</v>
          </cell>
          <cell r="J5943">
            <v>4</v>
          </cell>
          <cell r="K5943">
            <v>1020</v>
          </cell>
          <cell r="L5943">
            <v>200</v>
          </cell>
          <cell r="M5943" t="str">
            <v>X vzdy</v>
          </cell>
          <cell r="N5943" t="str">
            <v>ČSAD Ústí nad Orlicí</v>
          </cell>
        </row>
        <row r="5944">
          <cell r="D5944" t="str">
            <v>700902/23</v>
          </cell>
          <cell r="E5944" t="str">
            <v>15:50</v>
          </cell>
          <cell r="F5944" t="str">
            <v>Ústí n.Orl.,,aut.nádr.</v>
          </cell>
          <cell r="G5944" t="str">
            <v>16:58</v>
          </cell>
          <cell r="H5944" t="str">
            <v>Rokytnice v Orl.h.,,žel.st.</v>
          </cell>
          <cell r="I5944">
            <v>255</v>
          </cell>
          <cell r="J5944">
            <v>4</v>
          </cell>
          <cell r="K5944">
            <v>1020</v>
          </cell>
          <cell r="L5944">
            <v>200</v>
          </cell>
          <cell r="M5944" t="str">
            <v>X vzdy</v>
          </cell>
          <cell r="N5944" t="str">
            <v>ČSAD Ústí nad Orlicí</v>
          </cell>
        </row>
        <row r="5945">
          <cell r="D5945" t="str">
            <v>700902/24</v>
          </cell>
          <cell r="E5945" t="str">
            <v>16:00</v>
          </cell>
          <cell r="F5945" t="str">
            <v>Rokytnice v Orl.h.,,žel.st.</v>
          </cell>
          <cell r="G5945" t="str">
            <v>17:10</v>
          </cell>
          <cell r="H5945" t="str">
            <v>Ústí n.Orl.,,aut.nádr.</v>
          </cell>
          <cell r="I5945">
            <v>255</v>
          </cell>
          <cell r="J5945">
            <v>4</v>
          </cell>
          <cell r="K5945">
            <v>1020</v>
          </cell>
          <cell r="L5945">
            <v>200</v>
          </cell>
          <cell r="M5945" t="str">
            <v>X vzdy</v>
          </cell>
          <cell r="N5945" t="str">
            <v>ČSAD Ústí nad Orlicí</v>
          </cell>
        </row>
        <row r="5946">
          <cell r="D5946" t="str">
            <v>700902/26</v>
          </cell>
          <cell r="E5946" t="str">
            <v>17:00</v>
          </cell>
          <cell r="F5946" t="str">
            <v>Rokytnice v Orl.h.,,žel.st.</v>
          </cell>
          <cell r="G5946" t="str">
            <v>18:10</v>
          </cell>
          <cell r="H5946" t="str">
            <v>Ústí n.Orl.,,aut.nádr.</v>
          </cell>
          <cell r="I5946">
            <v>255</v>
          </cell>
          <cell r="J5946">
            <v>4</v>
          </cell>
          <cell r="K5946">
            <v>1020</v>
          </cell>
          <cell r="L5946">
            <v>200</v>
          </cell>
          <cell r="M5946" t="str">
            <v>X vzdy</v>
          </cell>
          <cell r="N5946" t="str">
            <v>ČSAD Ústí nad Orlicí</v>
          </cell>
        </row>
        <row r="5947">
          <cell r="D5947" t="str">
            <v>700902/27</v>
          </cell>
          <cell r="E5947" t="str">
            <v>17:50</v>
          </cell>
          <cell r="F5947" t="str">
            <v>Ústí n.Orl.,,aut.nádr.</v>
          </cell>
          <cell r="G5947" t="str">
            <v>18:58</v>
          </cell>
          <cell r="H5947" t="str">
            <v>Rokytnice v Orl.h.,,žel.st.</v>
          </cell>
          <cell r="I5947">
            <v>255</v>
          </cell>
          <cell r="J5947">
            <v>4</v>
          </cell>
          <cell r="K5947">
            <v>1020</v>
          </cell>
          <cell r="L5947">
            <v>200</v>
          </cell>
          <cell r="M5947" t="str">
            <v>X vzdy</v>
          </cell>
          <cell r="N5947" t="str">
            <v>ČSAD Ústí nad Orlicí</v>
          </cell>
        </row>
        <row r="5948">
          <cell r="D5948" t="str">
            <v>700902/28</v>
          </cell>
          <cell r="E5948" t="str">
            <v>19:00</v>
          </cell>
          <cell r="F5948" t="str">
            <v>Rokytnice v Orl.h.,,žel.st.</v>
          </cell>
          <cell r="G5948" t="str">
            <v>20:15</v>
          </cell>
          <cell r="H5948" t="str">
            <v>Ústí n.Orl.,,žel.st.</v>
          </cell>
          <cell r="I5948">
            <v>255</v>
          </cell>
          <cell r="J5948">
            <v>4</v>
          </cell>
          <cell r="K5948">
            <v>1020</v>
          </cell>
          <cell r="L5948">
            <v>200</v>
          </cell>
          <cell r="M5948" t="str">
            <v>X vzdy</v>
          </cell>
          <cell r="N5948" t="str">
            <v>ČSAD Ústí nad Orlicí</v>
          </cell>
        </row>
        <row r="5949">
          <cell r="D5949" t="str">
            <v>700902/29</v>
          </cell>
          <cell r="E5949" t="str">
            <v>19:55</v>
          </cell>
          <cell r="F5949" t="str">
            <v>Ústí n.Orl.,,aut.nádr.</v>
          </cell>
          <cell r="G5949" t="str">
            <v>20:58</v>
          </cell>
          <cell r="H5949" t="str">
            <v>Rokytnice v Orl.h.,,žel.st.</v>
          </cell>
          <cell r="I5949">
            <v>255</v>
          </cell>
          <cell r="J5949">
            <v>4</v>
          </cell>
          <cell r="K5949">
            <v>1020</v>
          </cell>
          <cell r="L5949">
            <v>200</v>
          </cell>
          <cell r="M5949" t="str">
            <v>X vzdy</v>
          </cell>
          <cell r="N5949" t="str">
            <v>ČSAD Ústí nad Orlicí</v>
          </cell>
        </row>
        <row r="5950">
          <cell r="D5950" t="str">
            <v>700902/100</v>
          </cell>
          <cell r="E5950" t="str">
            <v>07:00</v>
          </cell>
          <cell r="F5950" t="str">
            <v>Rokytnice v Orl.h.,,žel.st.</v>
          </cell>
          <cell r="G5950" t="str">
            <v>08:15</v>
          </cell>
          <cell r="H5950" t="str">
            <v>Ústí n.Orl.,,žel.st.</v>
          </cell>
          <cell r="I5950">
            <v>116</v>
          </cell>
          <cell r="J5950">
            <v>4</v>
          </cell>
          <cell r="K5950">
            <v>464</v>
          </cell>
          <cell r="L5950">
            <v>87</v>
          </cell>
          <cell r="M5950" t="str">
            <v>6+ vzdy</v>
          </cell>
          <cell r="N5950" t="str">
            <v>ČSAD Ústí nad Orlicí</v>
          </cell>
        </row>
        <row r="5951">
          <cell r="D5951" t="str">
            <v>700902/101</v>
          </cell>
          <cell r="E5951" t="str">
            <v>07:45</v>
          </cell>
          <cell r="F5951" t="str">
            <v>Ústí n.Orl.,,žel.st.</v>
          </cell>
          <cell r="G5951" t="str">
            <v>09:00</v>
          </cell>
          <cell r="H5951" t="str">
            <v>Rokytnice v Orl.h.,,žel.st.</v>
          </cell>
          <cell r="I5951">
            <v>116</v>
          </cell>
          <cell r="J5951">
            <v>4</v>
          </cell>
          <cell r="K5951">
            <v>464</v>
          </cell>
          <cell r="L5951">
            <v>87</v>
          </cell>
          <cell r="M5951" t="str">
            <v>6+ vzdy</v>
          </cell>
          <cell r="N5951" t="str">
            <v>ČSAD Ústí nad Orlicí</v>
          </cell>
        </row>
        <row r="5952">
          <cell r="D5952" t="str">
            <v>700902/102</v>
          </cell>
          <cell r="E5952" t="str">
            <v>11:00</v>
          </cell>
          <cell r="F5952" t="str">
            <v>Rokytnice v Orl.h.,,žel.st.</v>
          </cell>
          <cell r="G5952" t="str">
            <v>12:15</v>
          </cell>
          <cell r="H5952" t="str">
            <v>Ústí n.Orl.,,žel.st.</v>
          </cell>
          <cell r="I5952">
            <v>116</v>
          </cell>
          <cell r="J5952">
            <v>4</v>
          </cell>
          <cell r="K5952">
            <v>464</v>
          </cell>
          <cell r="L5952">
            <v>87</v>
          </cell>
          <cell r="M5952" t="str">
            <v>6+ vzdy</v>
          </cell>
          <cell r="N5952" t="str">
            <v>ČSAD Ústí nad Orlicí</v>
          </cell>
        </row>
        <row r="5953">
          <cell r="D5953" t="str">
            <v>700902/103</v>
          </cell>
          <cell r="E5953" t="str">
            <v>11:45</v>
          </cell>
          <cell r="F5953" t="str">
            <v>Ústí n.Orl.,,žel.st.</v>
          </cell>
          <cell r="G5953" t="str">
            <v>13:00</v>
          </cell>
          <cell r="H5953" t="str">
            <v>Rokytnice v Orl.h.,,žel.st.</v>
          </cell>
          <cell r="I5953">
            <v>116</v>
          </cell>
          <cell r="J5953">
            <v>4</v>
          </cell>
          <cell r="K5953">
            <v>464</v>
          </cell>
          <cell r="L5953">
            <v>87</v>
          </cell>
          <cell r="M5953" t="str">
            <v>6+ vzdy</v>
          </cell>
          <cell r="N5953" t="str">
            <v>ČSAD Ústí nad Orlicí</v>
          </cell>
        </row>
        <row r="5954">
          <cell r="D5954" t="str">
            <v>700902/104</v>
          </cell>
          <cell r="E5954" t="str">
            <v>15:00</v>
          </cell>
          <cell r="F5954" t="str">
            <v>Rokytnice v Orl.h.,,žel.st.</v>
          </cell>
          <cell r="G5954" t="str">
            <v>16:15</v>
          </cell>
          <cell r="H5954" t="str">
            <v>Ústí n.Orl.,,žel.st.</v>
          </cell>
          <cell r="I5954">
            <v>116</v>
          </cell>
          <cell r="J5954">
            <v>4</v>
          </cell>
          <cell r="K5954">
            <v>464</v>
          </cell>
          <cell r="L5954">
            <v>87</v>
          </cell>
          <cell r="M5954" t="str">
            <v>6+ vzdy</v>
          </cell>
          <cell r="N5954" t="str">
            <v>ČSAD Ústí nad Orlicí</v>
          </cell>
        </row>
        <row r="5955">
          <cell r="D5955" t="str">
            <v>700902/105</v>
          </cell>
          <cell r="E5955" t="str">
            <v>15:45</v>
          </cell>
          <cell r="F5955" t="str">
            <v>Ústí n.Orl.,,žel.st.</v>
          </cell>
          <cell r="G5955" t="str">
            <v>17:00</v>
          </cell>
          <cell r="H5955" t="str">
            <v>Rokytnice v Orl.h.,,žel.st.</v>
          </cell>
          <cell r="I5955">
            <v>116</v>
          </cell>
          <cell r="J5955">
            <v>4</v>
          </cell>
          <cell r="K5955">
            <v>464</v>
          </cell>
          <cell r="L5955">
            <v>87</v>
          </cell>
          <cell r="M5955" t="str">
            <v>6+ vzdy</v>
          </cell>
          <cell r="N5955" t="str">
            <v>ČSAD Ústí nad Orlicí</v>
          </cell>
        </row>
        <row r="5956">
          <cell r="D5956" t="str">
            <v>700902/106</v>
          </cell>
          <cell r="E5956" t="str">
            <v>19:00</v>
          </cell>
          <cell r="F5956" t="str">
            <v>Rokytnice v Orl.h.,,žel.st.</v>
          </cell>
          <cell r="G5956" t="str">
            <v>20:15</v>
          </cell>
          <cell r="H5956" t="str">
            <v>Ústí n.Orl.,,žel.st.</v>
          </cell>
          <cell r="I5956">
            <v>114</v>
          </cell>
          <cell r="J5956">
            <v>4</v>
          </cell>
          <cell r="K5956">
            <v>456</v>
          </cell>
          <cell r="L5956">
            <v>87</v>
          </cell>
          <cell r="M5956" t="str">
            <v>6+ vzdy</v>
          </cell>
          <cell r="N5956" t="str">
            <v>ČSAD Ústí nad Orlicí</v>
          </cell>
        </row>
        <row r="5957">
          <cell r="D5957" t="str">
            <v>700902/107</v>
          </cell>
          <cell r="E5957" t="str">
            <v>19:45</v>
          </cell>
          <cell r="F5957" t="str">
            <v>Ústí n.Orl.,,žel.st.</v>
          </cell>
          <cell r="G5957" t="str">
            <v>21:00</v>
          </cell>
          <cell r="H5957" t="str">
            <v>Rokytnice v Orl.h.,,žel.st.</v>
          </cell>
          <cell r="I5957">
            <v>114</v>
          </cell>
          <cell r="J5957">
            <v>4</v>
          </cell>
          <cell r="K5957">
            <v>456</v>
          </cell>
          <cell r="L5957">
            <v>87</v>
          </cell>
          <cell r="M5957" t="str">
            <v>6+ vzdy</v>
          </cell>
          <cell r="N5957" t="str">
            <v>ČSAD Ústí nad Orlicí</v>
          </cell>
        </row>
        <row r="5958">
          <cell r="D5958" t="str">
            <v>700902/207</v>
          </cell>
          <cell r="E5958" t="str">
            <v>06:50</v>
          </cell>
          <cell r="F5958" t="str">
            <v>Ústí n.Orl.,,aut.nádr.</v>
          </cell>
          <cell r="G5958" t="str">
            <v>07:58</v>
          </cell>
          <cell r="H5958" t="str">
            <v>Rokytnice v Orl.h.,,žel.st.</v>
          </cell>
          <cell r="I5958">
            <v>46</v>
          </cell>
          <cell r="J5958">
            <v>4</v>
          </cell>
          <cell r="K5958">
            <v>184</v>
          </cell>
          <cell r="L5958">
            <v>44</v>
          </cell>
          <cell r="M5958" t="str">
            <v>X vzdy</v>
          </cell>
          <cell r="N5958" t="str">
            <v>ČSAD Ústí nad Orlicí</v>
          </cell>
        </row>
        <row r="5959">
          <cell r="D5959" t="str">
            <v>700931/1</v>
          </cell>
          <cell r="E5959" t="str">
            <v>04:30</v>
          </cell>
          <cell r="F5959" t="str">
            <v>Ústí n.Orl.,,aut.nádr.</v>
          </cell>
          <cell r="G5959" t="str">
            <v>05:30</v>
          </cell>
          <cell r="H5959" t="str">
            <v>Kvasiny,,Škoda Auto</v>
          </cell>
          <cell r="I5959">
            <v>256</v>
          </cell>
          <cell r="J5959">
            <v>20</v>
          </cell>
          <cell r="K5959">
            <v>5120</v>
          </cell>
          <cell r="L5959">
            <v>200</v>
          </cell>
          <cell r="M5959" t="str">
            <v>X vzdy</v>
          </cell>
          <cell r="N5959" t="str">
            <v>ČSAD Ústí nad Orlicí</v>
          </cell>
        </row>
        <row r="5960">
          <cell r="D5960" t="str">
            <v>700931/2</v>
          </cell>
          <cell r="E5960" t="str">
            <v>04:45</v>
          </cell>
          <cell r="F5960" t="str">
            <v>Rychnov n.Kněž.,,aut.nádr.</v>
          </cell>
          <cell r="G5960" t="str">
            <v>05:50</v>
          </cell>
          <cell r="H5960" t="str">
            <v>Česká Třebová,,Terminál J.Pernera</v>
          </cell>
          <cell r="I5960">
            <v>255</v>
          </cell>
          <cell r="J5960">
            <v>13</v>
          </cell>
          <cell r="K5960">
            <v>3315</v>
          </cell>
          <cell r="L5960">
            <v>200</v>
          </cell>
          <cell r="M5960" t="str">
            <v>X vzdy</v>
          </cell>
          <cell r="N5960" t="str">
            <v>ČSAD Ústí nad Orlicí</v>
          </cell>
        </row>
        <row r="5961">
          <cell r="D5961" t="str">
            <v>700931/3</v>
          </cell>
          <cell r="E5961" t="str">
            <v>05:25</v>
          </cell>
          <cell r="F5961" t="str">
            <v>Ústí n.Orl.,,aut.nádr.</v>
          </cell>
          <cell r="G5961" t="str">
            <v>06:15</v>
          </cell>
          <cell r="H5961" t="str">
            <v>Rychnov n.Kněž.,,aut.nádr.</v>
          </cell>
          <cell r="I5961">
            <v>209</v>
          </cell>
          <cell r="J5961">
            <v>15</v>
          </cell>
          <cell r="K5961">
            <v>3135</v>
          </cell>
          <cell r="L5961">
            <v>156</v>
          </cell>
          <cell r="M5961" t="str">
            <v>X vzdy</v>
          </cell>
          <cell r="N5961" t="str">
            <v>ČSAD Ústí nad Orlicí</v>
          </cell>
        </row>
        <row r="5962">
          <cell r="D5962" t="str">
            <v>700931/5</v>
          </cell>
          <cell r="E5962" t="str">
            <v>06:08</v>
          </cell>
          <cell r="F5962" t="str">
            <v>Česká Třebová,,Terminál J.Pernera</v>
          </cell>
          <cell r="G5962" t="str">
            <v>07:20</v>
          </cell>
          <cell r="H5962" t="str">
            <v>Rychnov n.Kněž.,,aut.nádr.</v>
          </cell>
          <cell r="I5962">
            <v>255</v>
          </cell>
          <cell r="J5962">
            <v>13</v>
          </cell>
          <cell r="K5962">
            <v>3315</v>
          </cell>
          <cell r="L5962">
            <v>200</v>
          </cell>
          <cell r="M5962" t="str">
            <v>X vzdy</v>
          </cell>
          <cell r="N5962" t="str">
            <v>ČSAD Ústí nad Orlicí</v>
          </cell>
        </row>
        <row r="5963">
          <cell r="D5963" t="str">
            <v>700931/6</v>
          </cell>
          <cell r="E5963" t="str">
            <v>06:20</v>
          </cell>
          <cell r="F5963" t="str">
            <v>Kvasiny,,Škoda Auto</v>
          </cell>
          <cell r="G5963" t="str">
            <v>07:50</v>
          </cell>
          <cell r="H5963" t="str">
            <v>Česká Třebová,,Terminál J.Pernera</v>
          </cell>
          <cell r="I5963">
            <v>255</v>
          </cell>
          <cell r="J5963">
            <v>18</v>
          </cell>
          <cell r="K5963">
            <v>4590</v>
          </cell>
          <cell r="L5963">
            <v>200</v>
          </cell>
          <cell r="M5963" t="str">
            <v>X vzdy</v>
          </cell>
          <cell r="N5963" t="str">
            <v>ČSAD Ústí nad Orlicí</v>
          </cell>
        </row>
        <row r="5964">
          <cell r="D5964" t="str">
            <v>700931/7</v>
          </cell>
          <cell r="E5964" t="str">
            <v>08:08</v>
          </cell>
          <cell r="F5964" t="str">
            <v>Česká Třebová,,Terminál J.Pernera</v>
          </cell>
          <cell r="G5964" t="str">
            <v>09:15</v>
          </cell>
          <cell r="H5964" t="str">
            <v>Rychnov n.Kněž.,,aut.nádr.</v>
          </cell>
          <cell r="I5964">
            <v>255</v>
          </cell>
          <cell r="J5964">
            <v>13</v>
          </cell>
          <cell r="K5964">
            <v>3315</v>
          </cell>
          <cell r="L5964">
            <v>200</v>
          </cell>
          <cell r="M5964" t="str">
            <v>X vzdy</v>
          </cell>
          <cell r="N5964" t="str">
            <v>ČSAD Ústí nad Orlicí</v>
          </cell>
        </row>
        <row r="5965">
          <cell r="D5965" t="str">
            <v>700931/8</v>
          </cell>
          <cell r="E5965" t="str">
            <v>08:45</v>
          </cell>
          <cell r="F5965" t="str">
            <v>Rychnov n.Kněž.,,aut.nádr.</v>
          </cell>
          <cell r="G5965" t="str">
            <v>09:50</v>
          </cell>
          <cell r="H5965" t="str">
            <v>Česká Třebová,,Terminál J.Pernera</v>
          </cell>
          <cell r="I5965">
            <v>255</v>
          </cell>
          <cell r="J5965">
            <v>13</v>
          </cell>
          <cell r="K5965">
            <v>3315</v>
          </cell>
          <cell r="L5965">
            <v>200</v>
          </cell>
          <cell r="M5965" t="str">
            <v>X vzdy</v>
          </cell>
          <cell r="N5965" t="str">
            <v>ČSAD Ústí nad Orlicí</v>
          </cell>
        </row>
        <row r="5966">
          <cell r="D5966" t="str">
            <v>700931/9</v>
          </cell>
          <cell r="E5966" t="str">
            <v>10:08</v>
          </cell>
          <cell r="F5966" t="str">
            <v>Česká Třebová,,Terminál J.Pernera</v>
          </cell>
          <cell r="G5966" t="str">
            <v>11:20</v>
          </cell>
          <cell r="H5966" t="str">
            <v>Rychnov n.Kněž.,,aut.nádr.</v>
          </cell>
          <cell r="I5966">
            <v>255</v>
          </cell>
          <cell r="J5966">
            <v>15</v>
          </cell>
          <cell r="K5966">
            <v>3825</v>
          </cell>
          <cell r="L5966">
            <v>200</v>
          </cell>
          <cell r="M5966" t="str">
            <v>X vzdy</v>
          </cell>
          <cell r="N5966" t="str">
            <v>ČSAD Ústí nad Orlicí</v>
          </cell>
        </row>
        <row r="5967">
          <cell r="D5967" t="str">
            <v>700931/10</v>
          </cell>
          <cell r="E5967" t="str">
            <v>10:45</v>
          </cell>
          <cell r="F5967" t="str">
            <v>Rychnov n.Kněž.,,aut.nádr.</v>
          </cell>
          <cell r="G5967" t="str">
            <v>11:50</v>
          </cell>
          <cell r="H5967" t="str">
            <v>Česká Třebová,,Terminál J.Pernera</v>
          </cell>
          <cell r="I5967">
            <v>255</v>
          </cell>
          <cell r="J5967">
            <v>13</v>
          </cell>
          <cell r="K5967">
            <v>3315</v>
          </cell>
          <cell r="L5967">
            <v>200</v>
          </cell>
          <cell r="M5967" t="str">
            <v>X vzdy</v>
          </cell>
          <cell r="N5967" t="str">
            <v>ČSAD Ústí nad Orlicí</v>
          </cell>
        </row>
        <row r="5968">
          <cell r="D5968" t="str">
            <v>700931/11</v>
          </cell>
          <cell r="E5968" t="str">
            <v>12:08</v>
          </cell>
          <cell r="F5968" t="str">
            <v>Česká Třebová,,Terminál J.Pernera</v>
          </cell>
          <cell r="G5968" t="str">
            <v>13:30</v>
          </cell>
          <cell r="H5968" t="str">
            <v>Kvasiny,,Škoda Auto</v>
          </cell>
          <cell r="I5968">
            <v>255</v>
          </cell>
          <cell r="J5968">
            <v>20</v>
          </cell>
          <cell r="K5968">
            <v>5100</v>
          </cell>
          <cell r="L5968">
            <v>200</v>
          </cell>
          <cell r="M5968" t="str">
            <v>X vzdy</v>
          </cell>
          <cell r="N5968" t="str">
            <v>ČSAD Ústí nad Orlicí</v>
          </cell>
        </row>
        <row r="5969">
          <cell r="D5969" t="str">
            <v>700931/12</v>
          </cell>
          <cell r="E5969" t="str">
            <v>12:45</v>
          </cell>
          <cell r="F5969" t="str">
            <v>Rychnov n.Kněž.,,aut.nádr.</v>
          </cell>
          <cell r="G5969" t="str">
            <v>13:50</v>
          </cell>
          <cell r="H5969" t="str">
            <v>Česká Třebová,,Terminál J.Pernera</v>
          </cell>
          <cell r="I5969">
            <v>255</v>
          </cell>
          <cell r="J5969">
            <v>13</v>
          </cell>
          <cell r="K5969">
            <v>3315</v>
          </cell>
          <cell r="L5969">
            <v>200</v>
          </cell>
          <cell r="M5969" t="str">
            <v>X vzdy</v>
          </cell>
          <cell r="N5969" t="str">
            <v>ČSAD Ústí nad Orlicí</v>
          </cell>
        </row>
        <row r="5970">
          <cell r="D5970" t="str">
            <v>700931/13</v>
          </cell>
          <cell r="E5970" t="str">
            <v>13:24</v>
          </cell>
          <cell r="F5970" t="str">
            <v>Ústí n.Orl.,,žel.st.</v>
          </cell>
          <cell r="G5970" t="str">
            <v>14:20</v>
          </cell>
          <cell r="H5970" t="str">
            <v>Rychnov n.Kněž.,,aut.nádr.</v>
          </cell>
          <cell r="I5970">
            <v>209</v>
          </cell>
          <cell r="J5970">
            <v>13</v>
          </cell>
          <cell r="K5970">
            <v>2717</v>
          </cell>
          <cell r="L5970">
            <v>156</v>
          </cell>
          <cell r="M5970" t="str">
            <v>X vzdy</v>
          </cell>
          <cell r="N5970" t="str">
            <v>ČSAD Ústí nad Orlicí</v>
          </cell>
        </row>
        <row r="5971">
          <cell r="D5971" t="str">
            <v>700931/14</v>
          </cell>
          <cell r="E5971" t="str">
            <v>13:40</v>
          </cell>
          <cell r="F5971" t="str">
            <v>Rychnov n.Kněž.,,aut.nádr.</v>
          </cell>
          <cell r="G5971" t="str">
            <v>14:30</v>
          </cell>
          <cell r="H5971" t="str">
            <v>Ústí n.Orl.,,žel.st.</v>
          </cell>
          <cell r="I5971">
            <v>209</v>
          </cell>
          <cell r="J5971">
            <v>13</v>
          </cell>
          <cell r="K5971">
            <v>2717</v>
          </cell>
          <cell r="L5971">
            <v>156</v>
          </cell>
          <cell r="M5971" t="str">
            <v>X vzdy</v>
          </cell>
          <cell r="N5971" t="str">
            <v>ČSAD Ústí nad Orlicí</v>
          </cell>
        </row>
        <row r="5972">
          <cell r="D5972" t="str">
            <v>700931/15</v>
          </cell>
          <cell r="E5972" t="str">
            <v>14:08</v>
          </cell>
          <cell r="F5972" t="str">
            <v>Česká Třebová,,Terminál J.Pernera</v>
          </cell>
          <cell r="G5972" t="str">
            <v>15:15</v>
          </cell>
          <cell r="H5972" t="str">
            <v>Rychnov n.Kněž.,,aut.nádr.</v>
          </cell>
          <cell r="I5972">
            <v>255</v>
          </cell>
          <cell r="J5972">
            <v>13</v>
          </cell>
          <cell r="K5972">
            <v>3315</v>
          </cell>
          <cell r="L5972">
            <v>200</v>
          </cell>
          <cell r="M5972" t="str">
            <v>X vzdy</v>
          </cell>
          <cell r="N5972" t="str">
            <v>ČSAD Ústí nad Orlicí</v>
          </cell>
        </row>
        <row r="5973">
          <cell r="D5973" t="str">
            <v>700931/16</v>
          </cell>
          <cell r="E5973" t="str">
            <v>14:20</v>
          </cell>
          <cell r="F5973" t="str">
            <v>Kvasiny,,Škoda Auto</v>
          </cell>
          <cell r="G5973" t="str">
            <v>15:50</v>
          </cell>
          <cell r="H5973" t="str">
            <v>Česká Třebová,,Terminál J.Pernera</v>
          </cell>
          <cell r="I5973">
            <v>255</v>
          </cell>
          <cell r="J5973">
            <v>18</v>
          </cell>
          <cell r="K5973">
            <v>4590</v>
          </cell>
          <cell r="L5973">
            <v>200</v>
          </cell>
          <cell r="M5973" t="str">
            <v>X vzdy</v>
          </cell>
          <cell r="N5973" t="str">
            <v>ČSAD Ústí nad Orlicí</v>
          </cell>
        </row>
        <row r="5974">
          <cell r="D5974" t="str">
            <v>700931/17</v>
          </cell>
          <cell r="E5974" t="str">
            <v>15:24</v>
          </cell>
          <cell r="F5974" t="str">
            <v>Ústí n.Orl.,,žel.st.</v>
          </cell>
          <cell r="G5974" t="str">
            <v>16:20</v>
          </cell>
          <cell r="H5974" t="str">
            <v>Rychnov n.Kněž.,,aut.nádr.</v>
          </cell>
          <cell r="I5974">
            <v>209</v>
          </cell>
          <cell r="J5974">
            <v>13</v>
          </cell>
          <cell r="K5974">
            <v>2717</v>
          </cell>
          <cell r="L5974">
            <v>156</v>
          </cell>
          <cell r="M5974" t="str">
            <v>X vzdy</v>
          </cell>
          <cell r="N5974" t="str">
            <v>ČSAD Ústí nad Orlicí</v>
          </cell>
        </row>
        <row r="5975">
          <cell r="D5975" t="str">
            <v>700931/18</v>
          </cell>
          <cell r="E5975" t="str">
            <v>15:40</v>
          </cell>
          <cell r="F5975" t="str">
            <v>Rychnov n.Kněž.,,aut.nádr.</v>
          </cell>
          <cell r="G5975" t="str">
            <v>16:35</v>
          </cell>
          <cell r="H5975" t="str">
            <v>Ústí n.Orl.,,žel.st.</v>
          </cell>
          <cell r="I5975">
            <v>209</v>
          </cell>
          <cell r="J5975">
            <v>15</v>
          </cell>
          <cell r="K5975">
            <v>3135</v>
          </cell>
          <cell r="L5975">
            <v>156</v>
          </cell>
          <cell r="M5975" t="str">
            <v>X vzdy</v>
          </cell>
          <cell r="N5975" t="str">
            <v>ČSAD Ústí nad Orlicí</v>
          </cell>
        </row>
        <row r="5976">
          <cell r="D5976" t="str">
            <v>700931/19</v>
          </cell>
          <cell r="E5976" t="str">
            <v>16:08</v>
          </cell>
          <cell r="F5976" t="str">
            <v>Česká Třebová,,Terminál J.Pernera</v>
          </cell>
          <cell r="G5976" t="str">
            <v>17:15</v>
          </cell>
          <cell r="H5976" t="str">
            <v>Rychnov n.Kněž.,,aut.nádr.</v>
          </cell>
          <cell r="I5976">
            <v>255</v>
          </cell>
          <cell r="J5976">
            <v>13</v>
          </cell>
          <cell r="K5976">
            <v>3315</v>
          </cell>
          <cell r="L5976">
            <v>200</v>
          </cell>
          <cell r="M5976" t="str">
            <v>X vzdy</v>
          </cell>
          <cell r="N5976" t="str">
            <v>ČSAD Ústí nad Orlicí</v>
          </cell>
        </row>
        <row r="5977">
          <cell r="D5977" t="str">
            <v>700931/20</v>
          </cell>
          <cell r="E5977" t="str">
            <v>16:40</v>
          </cell>
          <cell r="F5977" t="str">
            <v>Rychnov n.Kněž.,,aut.nádr.</v>
          </cell>
          <cell r="G5977" t="str">
            <v>17:50</v>
          </cell>
          <cell r="H5977" t="str">
            <v>Česká Třebová,,Terminál J.Pernera</v>
          </cell>
          <cell r="I5977">
            <v>255</v>
          </cell>
          <cell r="J5977">
            <v>15</v>
          </cell>
          <cell r="K5977">
            <v>3825</v>
          </cell>
          <cell r="L5977">
            <v>200</v>
          </cell>
          <cell r="M5977" t="str">
            <v>X vzdy</v>
          </cell>
          <cell r="N5977" t="str">
            <v>ČSAD Ústí nad Orlicí</v>
          </cell>
        </row>
        <row r="5978">
          <cell r="D5978" t="str">
            <v>700931/21</v>
          </cell>
          <cell r="E5978" t="str">
            <v>18:08</v>
          </cell>
          <cell r="F5978" t="str">
            <v>Česká Třebová,,Terminál J.Pernera</v>
          </cell>
          <cell r="G5978" t="str">
            <v>19:15</v>
          </cell>
          <cell r="H5978" t="str">
            <v>Rychnov n.Kněž.,,aut.nádr.</v>
          </cell>
          <cell r="I5978">
            <v>255</v>
          </cell>
          <cell r="J5978">
            <v>13</v>
          </cell>
          <cell r="K5978">
            <v>3315</v>
          </cell>
          <cell r="L5978">
            <v>200</v>
          </cell>
          <cell r="M5978" t="str">
            <v>X vzdy</v>
          </cell>
          <cell r="N5978" t="str">
            <v>ČSAD Ústí nad Orlicí</v>
          </cell>
        </row>
        <row r="5979">
          <cell r="D5979" t="str">
            <v>700931/22</v>
          </cell>
          <cell r="E5979" t="str">
            <v>18:45</v>
          </cell>
          <cell r="F5979" t="str">
            <v>Rychnov n.Kněž.,,aut.nádr.</v>
          </cell>
          <cell r="G5979" t="str">
            <v>19:50</v>
          </cell>
          <cell r="H5979" t="str">
            <v>Česká Třebová,,Terminál J.Pernera</v>
          </cell>
          <cell r="I5979">
            <v>255</v>
          </cell>
          <cell r="J5979">
            <v>13</v>
          </cell>
          <cell r="K5979">
            <v>3315</v>
          </cell>
          <cell r="L5979">
            <v>200</v>
          </cell>
          <cell r="M5979" t="str">
            <v>X vzdy</v>
          </cell>
          <cell r="N5979" t="str">
            <v>ČSAD Ústí nad Orlicí</v>
          </cell>
        </row>
        <row r="5980">
          <cell r="D5980" t="str">
            <v>700931/23</v>
          </cell>
          <cell r="E5980" t="str">
            <v>20:13</v>
          </cell>
          <cell r="F5980" t="str">
            <v>Česká Třebová,,Terminál J.Pernera</v>
          </cell>
          <cell r="G5980" t="str">
            <v>21:30</v>
          </cell>
          <cell r="H5980" t="str">
            <v>Kvasiny,,Škoda Auto</v>
          </cell>
          <cell r="I5980">
            <v>255</v>
          </cell>
          <cell r="J5980">
            <v>20</v>
          </cell>
          <cell r="K5980">
            <v>5100</v>
          </cell>
          <cell r="L5980">
            <v>200</v>
          </cell>
          <cell r="M5980" t="str">
            <v>X vzdy</v>
          </cell>
          <cell r="N5980" t="str">
            <v>ČSAD Ústí nad Orlicí</v>
          </cell>
        </row>
        <row r="5981">
          <cell r="D5981" t="str">
            <v>700931/24</v>
          </cell>
          <cell r="E5981" t="str">
            <v>22:10</v>
          </cell>
          <cell r="F5981" t="str">
            <v>Kvasiny,,konzum</v>
          </cell>
          <cell r="G5981" t="str">
            <v>23:20</v>
          </cell>
          <cell r="H5981" t="str">
            <v>Ústí n.Orl.,,aut.nádr.</v>
          </cell>
          <cell r="I5981">
            <v>255</v>
          </cell>
          <cell r="J5981">
            <v>24</v>
          </cell>
          <cell r="K5981">
            <v>6120</v>
          </cell>
          <cell r="L5981">
            <v>200</v>
          </cell>
          <cell r="M5981" t="str">
            <v>X vzdy</v>
          </cell>
          <cell r="N5981" t="str">
            <v>ČSAD Ústí nad Orlicí</v>
          </cell>
        </row>
        <row r="5982">
          <cell r="D5982" t="str">
            <v>700931/28</v>
          </cell>
          <cell r="E5982" t="str">
            <v>21:30</v>
          </cell>
          <cell r="F5982" t="str">
            <v>Kvasiny,,Škoda Auto</v>
          </cell>
          <cell r="G5982" t="str">
            <v>21:53</v>
          </cell>
          <cell r="H5982" t="str">
            <v>Vamberk,,nám.</v>
          </cell>
          <cell r="I5982">
            <v>255</v>
          </cell>
          <cell r="J5982">
            <v>11</v>
          </cell>
          <cell r="K5982">
            <v>2805</v>
          </cell>
          <cell r="L5982">
            <v>200</v>
          </cell>
          <cell r="M5982" t="str">
            <v>X vzdy</v>
          </cell>
          <cell r="N5982" t="str">
            <v>ČSAD Ústí nad Orlicí</v>
          </cell>
        </row>
        <row r="5983">
          <cell r="D5983" t="str">
            <v>700931/29</v>
          </cell>
          <cell r="E5983" t="str">
            <v>21:40</v>
          </cell>
          <cell r="F5983" t="str">
            <v>Rychnov n.Kněž.,,aut.nádr.</v>
          </cell>
          <cell r="G5983" t="str">
            <v>21:58</v>
          </cell>
          <cell r="H5983" t="str">
            <v>Kvasiny,,konzum</v>
          </cell>
          <cell r="I5983">
            <v>255</v>
          </cell>
          <cell r="J5983">
            <v>9</v>
          </cell>
          <cell r="K5983">
            <v>2295</v>
          </cell>
          <cell r="L5983">
            <v>200</v>
          </cell>
          <cell r="M5983" t="str">
            <v>X vzdy</v>
          </cell>
          <cell r="N5983" t="str">
            <v>ČSAD Ústí nad Orlicí</v>
          </cell>
        </row>
        <row r="5984">
          <cell r="D5984" t="str">
            <v>700931/101</v>
          </cell>
          <cell r="E5984" t="str">
            <v>08:13</v>
          </cell>
          <cell r="F5984" t="str">
            <v>Česká Třebová,,Terminál J.Pernera</v>
          </cell>
          <cell r="G5984" t="str">
            <v>09:20</v>
          </cell>
          <cell r="H5984" t="str">
            <v>Rychnov n.Kněž.,,aut.nádr.</v>
          </cell>
          <cell r="I5984">
            <v>116</v>
          </cell>
          <cell r="J5984">
            <v>15</v>
          </cell>
          <cell r="K5984">
            <v>1740</v>
          </cell>
          <cell r="L5984">
            <v>87</v>
          </cell>
          <cell r="M5984" t="str">
            <v>6+ vzdy</v>
          </cell>
          <cell r="N5984" t="str">
            <v>ČSAD Ústí nad Orlicí</v>
          </cell>
        </row>
        <row r="5985">
          <cell r="D5985" t="str">
            <v>700931/102</v>
          </cell>
          <cell r="E5985" t="str">
            <v>06:40</v>
          </cell>
          <cell r="F5985" t="str">
            <v>Rychnov n.Kněž.,,aut.nádr.</v>
          </cell>
          <cell r="G5985" t="str">
            <v>07:50</v>
          </cell>
          <cell r="H5985" t="str">
            <v>Česká Třebová,,Terminál J.Pernera</v>
          </cell>
          <cell r="I5985">
            <v>116</v>
          </cell>
          <cell r="J5985">
            <v>15</v>
          </cell>
          <cell r="K5985">
            <v>1740</v>
          </cell>
          <cell r="L5985">
            <v>87</v>
          </cell>
          <cell r="M5985" t="str">
            <v>6+ vzdy</v>
          </cell>
          <cell r="N5985" t="str">
            <v>ČSAD Ústí nad Orlicí</v>
          </cell>
        </row>
        <row r="5986">
          <cell r="D5986" t="str">
            <v>700931/103</v>
          </cell>
          <cell r="E5986" t="str">
            <v>12:13</v>
          </cell>
          <cell r="F5986" t="str">
            <v>Česká Třebová,,Terminál J.Pernera</v>
          </cell>
          <cell r="G5986" t="str">
            <v>13:20</v>
          </cell>
          <cell r="H5986" t="str">
            <v>Rychnov n.Kněž.,,aut.nádr.</v>
          </cell>
          <cell r="I5986">
            <v>116</v>
          </cell>
          <cell r="J5986">
            <v>15</v>
          </cell>
          <cell r="K5986">
            <v>1740</v>
          </cell>
          <cell r="L5986">
            <v>87</v>
          </cell>
          <cell r="M5986" t="str">
            <v>6+ vzdy</v>
          </cell>
          <cell r="N5986" t="str">
            <v>ČSAD Ústí nad Orlicí</v>
          </cell>
        </row>
        <row r="5987">
          <cell r="D5987" t="str">
            <v>700931/104</v>
          </cell>
          <cell r="E5987" t="str">
            <v>10:40</v>
          </cell>
          <cell r="F5987" t="str">
            <v>Rychnov n.Kněž.,,aut.nádr.</v>
          </cell>
          <cell r="G5987" t="str">
            <v>11:50</v>
          </cell>
          <cell r="H5987" t="str">
            <v>Česká Třebová,,Terminál J.Pernera</v>
          </cell>
          <cell r="I5987">
            <v>116</v>
          </cell>
          <cell r="J5987">
            <v>15</v>
          </cell>
          <cell r="K5987">
            <v>1740</v>
          </cell>
          <cell r="L5987">
            <v>87</v>
          </cell>
          <cell r="M5987" t="str">
            <v>6+ vzdy</v>
          </cell>
          <cell r="N5987" t="str">
            <v>ČSAD Ústí nad Orlicí</v>
          </cell>
        </row>
        <row r="5988">
          <cell r="D5988" t="str">
            <v>700931/105</v>
          </cell>
          <cell r="E5988" t="str">
            <v>16:13</v>
          </cell>
          <cell r="F5988" t="str">
            <v>Česká Třebová,,Terminál J.Pernera</v>
          </cell>
          <cell r="G5988" t="str">
            <v>17:20</v>
          </cell>
          <cell r="H5988" t="str">
            <v>Rychnov n.Kněž.,,aut.nádr.</v>
          </cell>
          <cell r="I5988">
            <v>116</v>
          </cell>
          <cell r="J5988">
            <v>15</v>
          </cell>
          <cell r="K5988">
            <v>1740</v>
          </cell>
          <cell r="L5988">
            <v>87</v>
          </cell>
          <cell r="M5988" t="str">
            <v>6+ vzdy</v>
          </cell>
          <cell r="N5988" t="str">
            <v>ČSAD Ústí nad Orlicí</v>
          </cell>
        </row>
        <row r="5989">
          <cell r="D5989" t="str">
            <v>700931/106</v>
          </cell>
          <cell r="E5989" t="str">
            <v>14:40</v>
          </cell>
          <cell r="F5989" t="str">
            <v>Rychnov n.Kněž.,,aut.nádr.</v>
          </cell>
          <cell r="G5989" t="str">
            <v>15:50</v>
          </cell>
          <cell r="H5989" t="str">
            <v>Česká Třebová,,Terminál J.Pernera</v>
          </cell>
          <cell r="I5989">
            <v>116</v>
          </cell>
          <cell r="J5989">
            <v>15</v>
          </cell>
          <cell r="K5989">
            <v>1740</v>
          </cell>
          <cell r="L5989">
            <v>87</v>
          </cell>
          <cell r="M5989" t="str">
            <v>6+ vzdy</v>
          </cell>
          <cell r="N5989" t="str">
            <v>ČSAD Ústí nad Orlicí</v>
          </cell>
        </row>
        <row r="5990">
          <cell r="D5990" t="str">
            <v>700931/107</v>
          </cell>
          <cell r="E5990" t="str">
            <v>20:13</v>
          </cell>
          <cell r="F5990" t="str">
            <v>Česká Třebová,,Terminál J.Pernera</v>
          </cell>
          <cell r="G5990" t="str">
            <v>21:30</v>
          </cell>
          <cell r="H5990" t="str">
            <v>Kvasiny,,Škoda Auto</v>
          </cell>
          <cell r="I5990">
            <v>54</v>
          </cell>
          <cell r="J5990">
            <v>20</v>
          </cell>
          <cell r="K5990">
            <v>1080</v>
          </cell>
          <cell r="L5990">
            <v>43</v>
          </cell>
          <cell r="M5990" t="str">
            <v>+ vzdy</v>
          </cell>
          <cell r="N5990" t="str">
            <v>ČSAD Ústí nad Orlicí</v>
          </cell>
        </row>
        <row r="5991">
          <cell r="D5991" t="str">
            <v>700931/108</v>
          </cell>
          <cell r="E5991" t="str">
            <v>18:40</v>
          </cell>
          <cell r="F5991" t="str">
            <v>Rychnov n.Kněž.,,aut.nádr.</v>
          </cell>
          <cell r="G5991" t="str">
            <v>19:50</v>
          </cell>
          <cell r="H5991" t="str">
            <v>Česká Třebová,,Terminál J.Pernera</v>
          </cell>
          <cell r="I5991">
            <v>115</v>
          </cell>
          <cell r="J5991">
            <v>15</v>
          </cell>
          <cell r="K5991">
            <v>1725</v>
          </cell>
          <cell r="L5991">
            <v>87</v>
          </cell>
          <cell r="M5991" t="str">
            <v>6+ vzdy</v>
          </cell>
          <cell r="N5991" t="str">
            <v>ČSAD Ústí nad Orlicí</v>
          </cell>
        </row>
        <row r="5992">
          <cell r="D5992" t="str">
            <v>700931/111</v>
          </cell>
          <cell r="E5992" t="str">
            <v>04:30</v>
          </cell>
          <cell r="F5992" t="str">
            <v>Ústí n.Orl.,,aut.nádr.</v>
          </cell>
          <cell r="G5992" t="str">
            <v>05:20</v>
          </cell>
          <cell r="H5992" t="str">
            <v>Rychnov n.Kněž.,,aut.nádr.</v>
          </cell>
          <cell r="I5992">
            <v>56</v>
          </cell>
          <cell r="J5992">
            <v>15</v>
          </cell>
          <cell r="K5992">
            <v>840</v>
          </cell>
          <cell r="L5992">
            <v>44</v>
          </cell>
          <cell r="M5992" t="str">
            <v>6 vzdy</v>
          </cell>
          <cell r="N5992" t="str">
            <v>ČSAD Ústí nad Orlicí</v>
          </cell>
        </row>
        <row r="5993">
          <cell r="D5993" t="str">
            <v>700931/114</v>
          </cell>
          <cell r="E5993" t="str">
            <v>22:30</v>
          </cell>
          <cell r="F5993" t="str">
            <v>Rychnov n.Kněž.,,aut.nádr.</v>
          </cell>
          <cell r="G5993" t="str">
            <v>23:20</v>
          </cell>
          <cell r="H5993" t="str">
            <v>Ústí n.Orl.,,aut.nádr.</v>
          </cell>
          <cell r="I5993">
            <v>56</v>
          </cell>
          <cell r="J5993">
            <v>15</v>
          </cell>
          <cell r="K5993">
            <v>840</v>
          </cell>
          <cell r="L5993">
            <v>44</v>
          </cell>
          <cell r="M5993" t="str">
            <v>6 vzdy</v>
          </cell>
          <cell r="N5993" t="str">
            <v>ČSAD Ústí nad Orlicí</v>
          </cell>
        </row>
        <row r="5994">
          <cell r="D5994" t="str">
            <v>700931/116</v>
          </cell>
          <cell r="E5994" t="str">
            <v>21:30</v>
          </cell>
          <cell r="F5994" t="str">
            <v>Kvasiny,,Škoda Auto</v>
          </cell>
          <cell r="G5994" t="str">
            <v>21:40</v>
          </cell>
          <cell r="H5994" t="str">
            <v>Rychnov n.Kněž.,,žel.st.</v>
          </cell>
          <cell r="I5994">
            <v>54</v>
          </cell>
          <cell r="J5994">
            <v>6</v>
          </cell>
          <cell r="K5994">
            <v>324</v>
          </cell>
          <cell r="L5994">
            <v>43</v>
          </cell>
          <cell r="M5994" t="str">
            <v>+ vzdy</v>
          </cell>
          <cell r="N5994" t="str">
            <v>ČSAD Ústí nad Orlicí</v>
          </cell>
        </row>
        <row r="5995">
          <cell r="D5995" t="str">
            <v>700931/117</v>
          </cell>
          <cell r="E5995" t="str">
            <v>20:13</v>
          </cell>
          <cell r="F5995" t="str">
            <v>Česká Třebová,,Terminál J.Pernera</v>
          </cell>
          <cell r="G5995" t="str">
            <v>21:20</v>
          </cell>
          <cell r="H5995" t="str">
            <v>Rychnov n.Kněž.,,aut.nádr.</v>
          </cell>
          <cell r="I5995">
            <v>60</v>
          </cell>
          <cell r="J5995">
            <v>15</v>
          </cell>
          <cell r="K5995">
            <v>900</v>
          </cell>
          <cell r="L5995">
            <v>44</v>
          </cell>
          <cell r="M5995" t="str">
            <v>6 vzdy</v>
          </cell>
          <cell r="N5995" t="str">
            <v>ČSAD Ústí nad Orlicí</v>
          </cell>
        </row>
        <row r="5996">
          <cell r="D5996" t="str">
            <v>700941/1</v>
          </cell>
          <cell r="E5996" t="str">
            <v>04:25</v>
          </cell>
          <cell r="F5996" t="str">
            <v>Choceň,,žel.st.</v>
          </cell>
          <cell r="G5996" t="str">
            <v>04:38</v>
          </cell>
          <cell r="H5996" t="str">
            <v>Kostelecké Horky</v>
          </cell>
          <cell r="I5996">
            <v>255</v>
          </cell>
          <cell r="J5996">
            <v>2</v>
          </cell>
          <cell r="K5996">
            <v>510</v>
          </cell>
          <cell r="L5996">
            <v>200</v>
          </cell>
          <cell r="M5996" t="str">
            <v>X vzdy</v>
          </cell>
          <cell r="N5996" t="str">
            <v>ČSAD Ústí nad Orlicí</v>
          </cell>
        </row>
        <row r="5997">
          <cell r="D5997" t="str">
            <v>700941/2</v>
          </cell>
          <cell r="E5997" t="str">
            <v>04:40</v>
          </cell>
          <cell r="F5997" t="str">
            <v>Kostelecké Horky</v>
          </cell>
          <cell r="G5997" t="str">
            <v>05:05</v>
          </cell>
          <cell r="H5997" t="str">
            <v>Choceň,,žel.st.</v>
          </cell>
          <cell r="I5997">
            <v>255</v>
          </cell>
          <cell r="J5997">
            <v>1</v>
          </cell>
          <cell r="K5997">
            <v>255</v>
          </cell>
          <cell r="L5997">
            <v>200</v>
          </cell>
          <cell r="M5997" t="str">
            <v>X vzdy</v>
          </cell>
          <cell r="N5997" t="str">
            <v>ČSAD Ústí nad Orlicí</v>
          </cell>
        </row>
        <row r="5998">
          <cell r="D5998" t="str">
            <v>700941/3</v>
          </cell>
          <cell r="E5998" t="str">
            <v>06:35</v>
          </cell>
          <cell r="F5998" t="str">
            <v>Choceň,,aut.st.</v>
          </cell>
          <cell r="G5998" t="str">
            <v>06:45</v>
          </cell>
          <cell r="H5998" t="str">
            <v>Kostelecké Horky</v>
          </cell>
          <cell r="I5998">
            <v>255</v>
          </cell>
          <cell r="J5998">
            <v>2</v>
          </cell>
          <cell r="K5998">
            <v>510</v>
          </cell>
          <cell r="L5998">
            <v>200</v>
          </cell>
          <cell r="M5998" t="str">
            <v>X vzdy</v>
          </cell>
          <cell r="N5998" t="str">
            <v>ČSAD Ústí nad Orlicí</v>
          </cell>
        </row>
        <row r="5999">
          <cell r="D5999" t="str">
            <v>700941/4</v>
          </cell>
          <cell r="E5999" t="str">
            <v>06:45</v>
          </cell>
          <cell r="F5999" t="str">
            <v>Kostelecké Horky</v>
          </cell>
          <cell r="G5999" t="str">
            <v>07:15</v>
          </cell>
          <cell r="H5999" t="str">
            <v>Choceň,,žel.st.</v>
          </cell>
          <cell r="I5999">
            <v>255</v>
          </cell>
          <cell r="J5999">
            <v>1</v>
          </cell>
          <cell r="K5999">
            <v>255</v>
          </cell>
          <cell r="L5999">
            <v>200</v>
          </cell>
          <cell r="M5999" t="str">
            <v>X vzdy</v>
          </cell>
          <cell r="N5999" t="str">
            <v>ČSAD Ústí nad Orlicí</v>
          </cell>
        </row>
        <row r="6000">
          <cell r="D6000" t="str">
            <v>700941/5</v>
          </cell>
          <cell r="E6000" t="str">
            <v>09:45</v>
          </cell>
          <cell r="F6000" t="str">
            <v>Choceň,,žel.st.</v>
          </cell>
          <cell r="G6000" t="str">
            <v>10:03</v>
          </cell>
          <cell r="H6000" t="str">
            <v>Kostelecké Horky</v>
          </cell>
          <cell r="I6000">
            <v>151</v>
          </cell>
          <cell r="J6000">
            <v>2</v>
          </cell>
          <cell r="K6000">
            <v>302</v>
          </cell>
          <cell r="L6000">
            <v>118</v>
          </cell>
          <cell r="M6000" t="str">
            <v>135 vzdy</v>
          </cell>
          <cell r="N6000" t="str">
            <v>ČSAD Ústí nad Orlicí</v>
          </cell>
        </row>
        <row r="6001">
          <cell r="D6001" t="str">
            <v>700941/6</v>
          </cell>
          <cell r="E6001" t="str">
            <v>10:05</v>
          </cell>
          <cell r="F6001" t="str">
            <v>Kostelecké Horky</v>
          </cell>
          <cell r="G6001" t="str">
            <v>10:30</v>
          </cell>
          <cell r="H6001" t="str">
            <v>Choceň,,žel.st.</v>
          </cell>
          <cell r="I6001">
            <v>151</v>
          </cell>
          <cell r="J6001">
            <v>1</v>
          </cell>
          <cell r="K6001">
            <v>151</v>
          </cell>
          <cell r="L6001">
            <v>118</v>
          </cell>
          <cell r="M6001" t="str">
            <v>135 vzdy</v>
          </cell>
          <cell r="N6001" t="str">
            <v>ČSAD Ústí nad Orlicí</v>
          </cell>
        </row>
        <row r="6002">
          <cell r="D6002" t="str">
            <v>700941/7</v>
          </cell>
          <cell r="E6002" t="str">
            <v>12:45</v>
          </cell>
          <cell r="F6002" t="str">
            <v>Choceň,,žel.st.</v>
          </cell>
          <cell r="G6002" t="str">
            <v>13:09</v>
          </cell>
          <cell r="H6002" t="str">
            <v>Kostelecké Horky</v>
          </cell>
          <cell r="I6002">
            <v>255</v>
          </cell>
          <cell r="J6002">
            <v>1</v>
          </cell>
          <cell r="K6002">
            <v>255</v>
          </cell>
          <cell r="L6002">
            <v>200</v>
          </cell>
          <cell r="M6002" t="str">
            <v>X vzdy</v>
          </cell>
          <cell r="N6002" t="str">
            <v>ČSAD Ústí nad Orlicí</v>
          </cell>
        </row>
        <row r="6003">
          <cell r="D6003" t="str">
            <v>700941/8</v>
          </cell>
          <cell r="E6003" t="str">
            <v>13:10</v>
          </cell>
          <cell r="F6003" t="str">
            <v>Kostelecké Horky</v>
          </cell>
          <cell r="G6003" t="str">
            <v>13:29</v>
          </cell>
          <cell r="H6003" t="str">
            <v>Choceň,,žel.st.</v>
          </cell>
          <cell r="I6003">
            <v>255</v>
          </cell>
          <cell r="J6003">
            <v>2</v>
          </cell>
          <cell r="K6003">
            <v>510</v>
          </cell>
          <cell r="L6003">
            <v>200</v>
          </cell>
          <cell r="M6003" t="str">
            <v>X vzdy</v>
          </cell>
          <cell r="N6003" t="str">
            <v>ČSAD Ústí nad Orlicí</v>
          </cell>
        </row>
        <row r="6004">
          <cell r="D6004" t="str">
            <v>700941/11</v>
          </cell>
          <cell r="E6004" t="str">
            <v>14:45</v>
          </cell>
          <cell r="F6004" t="str">
            <v>Choceň,,žel.st.</v>
          </cell>
          <cell r="G6004" t="str">
            <v>15:09</v>
          </cell>
          <cell r="H6004" t="str">
            <v>Kostelecké Horky</v>
          </cell>
          <cell r="I6004">
            <v>253</v>
          </cell>
          <cell r="J6004">
            <v>1</v>
          </cell>
          <cell r="K6004">
            <v>253</v>
          </cell>
          <cell r="L6004">
            <v>200</v>
          </cell>
          <cell r="M6004" t="str">
            <v>X vzdy</v>
          </cell>
          <cell r="N6004" t="str">
            <v>ČSAD Ústí nad Orlicí</v>
          </cell>
        </row>
        <row r="6005">
          <cell r="D6005" t="str">
            <v>700941/13</v>
          </cell>
          <cell r="E6005" t="str">
            <v>16:25</v>
          </cell>
          <cell r="F6005" t="str">
            <v>Choceň,,žel.st.</v>
          </cell>
          <cell r="G6005" t="str">
            <v>16:49</v>
          </cell>
          <cell r="H6005" t="str">
            <v>Kostelecké Horky</v>
          </cell>
          <cell r="I6005">
            <v>255</v>
          </cell>
          <cell r="J6005">
            <v>1</v>
          </cell>
          <cell r="K6005">
            <v>255</v>
          </cell>
          <cell r="L6005">
            <v>200</v>
          </cell>
          <cell r="M6005" t="str">
            <v>X vzdy</v>
          </cell>
          <cell r="N6005" t="str">
            <v>ČSAD Ústí nad Orlicí</v>
          </cell>
        </row>
        <row r="6006">
          <cell r="D6006" t="str">
            <v>700941/14</v>
          </cell>
          <cell r="E6006" t="str">
            <v>16:50</v>
          </cell>
          <cell r="F6006" t="str">
            <v>Kostelecké Horky</v>
          </cell>
          <cell r="G6006" t="str">
            <v>17:05</v>
          </cell>
          <cell r="H6006" t="str">
            <v>Choceň,,žel.st.</v>
          </cell>
          <cell r="I6006">
            <v>255</v>
          </cell>
          <cell r="J6006">
            <v>2</v>
          </cell>
          <cell r="K6006">
            <v>510</v>
          </cell>
          <cell r="L6006">
            <v>200</v>
          </cell>
          <cell r="M6006" t="str">
            <v>X vzdy</v>
          </cell>
          <cell r="N6006" t="str">
            <v>ČSAD Ústí nad Orlicí</v>
          </cell>
        </row>
        <row r="6007">
          <cell r="D6007" t="str">
            <v>700941/17</v>
          </cell>
          <cell r="E6007" t="str">
            <v>05:52</v>
          </cell>
          <cell r="F6007" t="str">
            <v>Choceň,,žel.st.</v>
          </cell>
          <cell r="G6007" t="str">
            <v>06:05</v>
          </cell>
          <cell r="H6007" t="str">
            <v>Kostelecké Horky</v>
          </cell>
          <cell r="I6007">
            <v>255</v>
          </cell>
          <cell r="J6007">
            <v>2</v>
          </cell>
          <cell r="K6007">
            <v>510</v>
          </cell>
          <cell r="L6007">
            <v>200</v>
          </cell>
          <cell r="M6007" t="str">
            <v>X vzdy</v>
          </cell>
          <cell r="N6007" t="str">
            <v>ČSAD Ústí nad Orlicí</v>
          </cell>
        </row>
        <row r="6008">
          <cell r="D6008" t="str">
            <v>700941/18</v>
          </cell>
          <cell r="E6008" t="str">
            <v>06:06</v>
          </cell>
          <cell r="F6008" t="str">
            <v>Kostelecké Horky</v>
          </cell>
          <cell r="G6008" t="str">
            <v>06:27</v>
          </cell>
          <cell r="H6008" t="str">
            <v>Choceň,,žel.st.</v>
          </cell>
          <cell r="I6008">
            <v>255</v>
          </cell>
          <cell r="J6008">
            <v>1</v>
          </cell>
          <cell r="K6008">
            <v>255</v>
          </cell>
          <cell r="L6008">
            <v>200</v>
          </cell>
          <cell r="M6008" t="str">
            <v>X vzdy</v>
          </cell>
          <cell r="N6008" t="str">
            <v>ČSAD Ústí nad Orlicí</v>
          </cell>
        </row>
        <row r="6009">
          <cell r="D6009" t="str">
            <v>700941/19</v>
          </cell>
          <cell r="E6009" t="str">
            <v>15:10</v>
          </cell>
          <cell r="F6009" t="str">
            <v>Kostelecké Horky</v>
          </cell>
          <cell r="G6009" t="str">
            <v>15:28</v>
          </cell>
          <cell r="H6009" t="str">
            <v>Borohrádek,,aut.st.</v>
          </cell>
          <cell r="I6009">
            <v>198</v>
          </cell>
          <cell r="J6009">
            <v>12</v>
          </cell>
          <cell r="K6009">
            <v>2376</v>
          </cell>
          <cell r="L6009">
            <v>147</v>
          </cell>
          <cell r="M6009" t="str">
            <v>X vzdy</v>
          </cell>
          <cell r="N6009" t="str">
            <v>ČSAD Ústí nad Orlicí</v>
          </cell>
        </row>
        <row r="6010">
          <cell r="D6010" t="str">
            <v>700941/21</v>
          </cell>
          <cell r="E6010" t="str">
            <v>07:15</v>
          </cell>
          <cell r="F6010" t="str">
            <v>Choceň,,žel.st.</v>
          </cell>
          <cell r="G6010" t="str">
            <v>07:52</v>
          </cell>
          <cell r="H6010" t="str">
            <v>Borohrádek,,aut.st.</v>
          </cell>
          <cell r="I6010">
            <v>198</v>
          </cell>
          <cell r="J6010">
            <v>9</v>
          </cell>
          <cell r="K6010">
            <v>1782</v>
          </cell>
          <cell r="L6010">
            <v>147</v>
          </cell>
          <cell r="M6010" t="str">
            <v>X vzdy</v>
          </cell>
          <cell r="N6010" t="str">
            <v>ČSAD Ústí nad Orlicí</v>
          </cell>
        </row>
        <row r="6011">
          <cell r="D6011" t="str">
            <v>700941/28</v>
          </cell>
          <cell r="E6011" t="str">
            <v>08:15</v>
          </cell>
          <cell r="F6011" t="str">
            <v>Kostelecké Horky</v>
          </cell>
          <cell r="G6011" t="str">
            <v>08:40</v>
          </cell>
          <cell r="H6011" t="str">
            <v>Choceň,,žel.st.</v>
          </cell>
          <cell r="I6011">
            <v>198</v>
          </cell>
          <cell r="J6011">
            <v>1</v>
          </cell>
          <cell r="K6011">
            <v>198</v>
          </cell>
          <cell r="L6011">
            <v>147</v>
          </cell>
          <cell r="M6011" t="str">
            <v>X vzdy</v>
          </cell>
          <cell r="N6011" t="str">
            <v>ČSAD Ústí nad Orlicí</v>
          </cell>
        </row>
        <row r="6012">
          <cell r="D6012" t="str">
            <v>700941/30</v>
          </cell>
          <cell r="E6012" t="str">
            <v>07:55</v>
          </cell>
          <cell r="F6012" t="str">
            <v>Borohrádek,,aut.st.</v>
          </cell>
          <cell r="G6012" t="str">
            <v>08:13</v>
          </cell>
          <cell r="H6012" t="str">
            <v>Kostelecké Horky</v>
          </cell>
          <cell r="I6012">
            <v>198</v>
          </cell>
          <cell r="J6012">
            <v>12</v>
          </cell>
          <cell r="K6012">
            <v>2376</v>
          </cell>
          <cell r="L6012">
            <v>152</v>
          </cell>
          <cell r="M6012" t="str">
            <v>X vzdy</v>
          </cell>
          <cell r="N6012" t="str">
            <v>ČSAD Ústí nad Orlicí</v>
          </cell>
        </row>
        <row r="6013">
          <cell r="D6013" t="str">
            <v>700941/32</v>
          </cell>
          <cell r="E6013" t="str">
            <v>15:30</v>
          </cell>
          <cell r="F6013" t="str">
            <v>Borohrádek,,aut.st.</v>
          </cell>
          <cell r="G6013" t="str">
            <v>15:46</v>
          </cell>
          <cell r="H6013" t="str">
            <v>Plchovice,Smetana</v>
          </cell>
          <cell r="I6013">
            <v>198</v>
          </cell>
          <cell r="J6013">
            <v>9</v>
          </cell>
          <cell r="K6013">
            <v>1782</v>
          </cell>
          <cell r="L6013">
            <v>147</v>
          </cell>
          <cell r="M6013" t="str">
            <v>X vzdy</v>
          </cell>
          <cell r="N6013" t="str">
            <v>ČSAD Ústí nad Orlicí</v>
          </cell>
        </row>
        <row r="6014">
          <cell r="D6014" t="str">
            <v>700949/1</v>
          </cell>
          <cell r="E6014" t="str">
            <v>07:00</v>
          </cell>
          <cell r="F6014" t="str">
            <v>Lanškroun,,aut.nádr.</v>
          </cell>
          <cell r="G6014" t="str">
            <v>10:12</v>
          </cell>
          <cell r="H6014" t="str">
            <v>Deštné v Orl.h.,,Národní dům</v>
          </cell>
          <cell r="I6014">
            <v>37</v>
          </cell>
          <cell r="J6014">
            <v>54</v>
          </cell>
          <cell r="K6014">
            <v>1998</v>
          </cell>
          <cell r="L6014">
            <v>10</v>
          </cell>
          <cell r="M6014" t="str">
            <v>6+ vzdy</v>
          </cell>
          <cell r="N6014" t="str">
            <v>ČSAD Ústí nad Orlicí</v>
          </cell>
        </row>
        <row r="6015">
          <cell r="D6015" t="str">
            <v>700949/2</v>
          </cell>
          <cell r="E6015" t="str">
            <v>14:16</v>
          </cell>
          <cell r="F6015" t="str">
            <v>Deštné v Orl.h.,,Národní dům</v>
          </cell>
          <cell r="G6015" t="str">
            <v>17:23</v>
          </cell>
          <cell r="H6015" t="str">
            <v>Lanškroun,,aut.nádr.</v>
          </cell>
          <cell r="I6015">
            <v>37</v>
          </cell>
          <cell r="J6015">
            <v>54</v>
          </cell>
          <cell r="K6015">
            <v>1998</v>
          </cell>
          <cell r="L6015">
            <v>10</v>
          </cell>
          <cell r="M6015" t="str">
            <v>6+ vzdy</v>
          </cell>
          <cell r="N6015" t="str">
            <v>ČSAD Ústí nad Orlicí</v>
          </cell>
        </row>
        <row r="6016">
          <cell r="D6016" t="str">
            <v>700949/3</v>
          </cell>
          <cell r="E6016" t="str">
            <v>07:15</v>
          </cell>
          <cell r="F6016" t="str">
            <v>Litomyšl,,aut.nádr.</v>
          </cell>
          <cell r="G6016" t="str">
            <v>10:00</v>
          </cell>
          <cell r="H6016" t="str">
            <v>Deštné v Orl.h.,Šerlich,Masarykova ch.</v>
          </cell>
          <cell r="I6016">
            <v>39</v>
          </cell>
          <cell r="J6016">
            <v>29</v>
          </cell>
          <cell r="K6016">
            <v>1131</v>
          </cell>
          <cell r="L6016">
            <v>39</v>
          </cell>
          <cell r="M6016" t="str">
            <v>6+ vzdy</v>
          </cell>
          <cell r="N6016" t="str">
            <v>ČSAD Ústí nad Orlicí</v>
          </cell>
        </row>
        <row r="6017">
          <cell r="D6017" t="str">
            <v>700949/4</v>
          </cell>
          <cell r="E6017" t="str">
            <v>14:30</v>
          </cell>
          <cell r="F6017" t="str">
            <v>Deštné v Orl.h.,Šerlich,Masarykova ch.</v>
          </cell>
          <cell r="G6017" t="str">
            <v>16:35</v>
          </cell>
          <cell r="H6017" t="str">
            <v>Litomyšl,,aut.nádr.</v>
          </cell>
          <cell r="I6017">
            <v>39</v>
          </cell>
          <cell r="J6017">
            <v>29</v>
          </cell>
          <cell r="K6017">
            <v>1131</v>
          </cell>
          <cell r="L6017">
            <v>39</v>
          </cell>
          <cell r="M6017" t="str">
            <v>6+ vzdy</v>
          </cell>
          <cell r="N6017" t="str">
            <v>ČSAD Ústí nad Orlicí</v>
          </cell>
        </row>
        <row r="6018">
          <cell r="D6018" t="str">
            <v>700949/5</v>
          </cell>
          <cell r="E6018" t="str">
            <v>07:00</v>
          </cell>
          <cell r="F6018" t="str">
            <v>Lanškroun,,aut.nádr.</v>
          </cell>
          <cell r="G6018" t="str">
            <v>10:00</v>
          </cell>
          <cell r="H6018" t="str">
            <v>Deštné v Orl.h.,Šerlich,Masarykova ch.</v>
          </cell>
          <cell r="I6018">
            <v>39</v>
          </cell>
          <cell r="J6018">
            <v>29</v>
          </cell>
          <cell r="K6018">
            <v>1131</v>
          </cell>
          <cell r="L6018">
            <v>39</v>
          </cell>
          <cell r="M6018" t="str">
            <v>6+ vzdy</v>
          </cell>
          <cell r="N6018" t="str">
            <v>ČSAD Ústí nad Orlicí</v>
          </cell>
        </row>
        <row r="6019">
          <cell r="D6019" t="str">
            <v>700949/6</v>
          </cell>
          <cell r="E6019" t="str">
            <v>17:00</v>
          </cell>
          <cell r="F6019" t="str">
            <v>Deštné v Orl.h.,Šerlich,Masarykova ch.</v>
          </cell>
          <cell r="G6019" t="str">
            <v>19:20</v>
          </cell>
          <cell r="H6019" t="str">
            <v>Lanškroun,,aut.nádr.</v>
          </cell>
          <cell r="I6019">
            <v>39</v>
          </cell>
          <cell r="J6019">
            <v>29</v>
          </cell>
          <cell r="K6019">
            <v>1131</v>
          </cell>
          <cell r="L6019">
            <v>39</v>
          </cell>
          <cell r="M6019" t="str">
            <v>6+ vzdy</v>
          </cell>
          <cell r="N6019" t="str">
            <v>ČSAD Ústí nad Orlicí</v>
          </cell>
        </row>
        <row r="6020">
          <cell r="D6020" t="str">
            <v>700981/1</v>
          </cell>
          <cell r="E6020" t="str">
            <v>04:35</v>
          </cell>
          <cell r="F6020" t="str">
            <v>Žamberk,,aut.nádr.</v>
          </cell>
          <cell r="G6020" t="str">
            <v>04:59</v>
          </cell>
          <cell r="H6020" t="str">
            <v>Doudleby n.Orl.,,žel.st.</v>
          </cell>
          <cell r="I6020">
            <v>255</v>
          </cell>
          <cell r="J6020">
            <v>12</v>
          </cell>
          <cell r="K6020">
            <v>3060</v>
          </cell>
          <cell r="L6020">
            <v>200</v>
          </cell>
          <cell r="M6020" t="str">
            <v>X vzdy</v>
          </cell>
          <cell r="N6020" t="str">
            <v>ČSAD Ústí nad Orlicí</v>
          </cell>
        </row>
        <row r="6021">
          <cell r="D6021" t="str">
            <v>700981/2</v>
          </cell>
          <cell r="E6021" t="str">
            <v>05:00</v>
          </cell>
          <cell r="F6021" t="str">
            <v>Doudleby n.Orl.,,žel.st.</v>
          </cell>
          <cell r="G6021" t="str">
            <v>05:25</v>
          </cell>
          <cell r="H6021" t="str">
            <v>Žamberk,,aut.nádr.</v>
          </cell>
          <cell r="I6021">
            <v>255</v>
          </cell>
          <cell r="J6021">
            <v>12</v>
          </cell>
          <cell r="K6021">
            <v>3060</v>
          </cell>
          <cell r="L6021">
            <v>200</v>
          </cell>
          <cell r="M6021" t="str">
            <v>X vzdy</v>
          </cell>
          <cell r="N6021" t="str">
            <v>ČSAD Ústí nad Orlicí</v>
          </cell>
        </row>
        <row r="6022">
          <cell r="D6022" t="str">
            <v>700981/3</v>
          </cell>
          <cell r="E6022" t="str">
            <v>06:35</v>
          </cell>
          <cell r="F6022" t="str">
            <v>Žamberk,,aut.nádr.</v>
          </cell>
          <cell r="G6022" t="str">
            <v>06:59</v>
          </cell>
          <cell r="H6022" t="str">
            <v>Doudleby n.Orl.,,žel.st.</v>
          </cell>
          <cell r="I6022">
            <v>255</v>
          </cell>
          <cell r="J6022">
            <v>12</v>
          </cell>
          <cell r="K6022">
            <v>3060</v>
          </cell>
          <cell r="L6022">
            <v>200</v>
          </cell>
          <cell r="M6022" t="str">
            <v>X vzdy</v>
          </cell>
          <cell r="N6022" t="str">
            <v>ČSAD Ústí nad Orlicí</v>
          </cell>
        </row>
        <row r="6023">
          <cell r="D6023" t="str">
            <v>700981/4</v>
          </cell>
          <cell r="E6023" t="str">
            <v>05:50</v>
          </cell>
          <cell r="F6023" t="str">
            <v>Rychnov n.Kněž.,,aut.nádr.</v>
          </cell>
          <cell r="G6023" t="str">
            <v>06:25</v>
          </cell>
          <cell r="H6023" t="str">
            <v>Žamberk,,aut.nádr.</v>
          </cell>
          <cell r="I6023">
            <v>255</v>
          </cell>
          <cell r="J6023">
            <v>15</v>
          </cell>
          <cell r="K6023">
            <v>3825</v>
          </cell>
          <cell r="L6023">
            <v>200</v>
          </cell>
          <cell r="M6023" t="str">
            <v>X vzdy</v>
          </cell>
          <cell r="N6023" t="str">
            <v>ČSAD Ústí nad Orlicí</v>
          </cell>
        </row>
        <row r="6024">
          <cell r="D6024" t="str">
            <v>700981/5</v>
          </cell>
          <cell r="E6024" t="str">
            <v>08:35</v>
          </cell>
          <cell r="F6024" t="str">
            <v>Žamberk,,aut.nádr.</v>
          </cell>
          <cell r="G6024" t="str">
            <v>08:59</v>
          </cell>
          <cell r="H6024" t="str">
            <v>Doudleby n.Orl.,,žel.st.</v>
          </cell>
          <cell r="I6024">
            <v>255</v>
          </cell>
          <cell r="J6024">
            <v>12</v>
          </cell>
          <cell r="K6024">
            <v>3060</v>
          </cell>
          <cell r="L6024">
            <v>200</v>
          </cell>
          <cell r="M6024" t="str">
            <v>X vzdy</v>
          </cell>
          <cell r="N6024" t="str">
            <v>ČSAD Ústí nad Orlicí</v>
          </cell>
        </row>
        <row r="6025">
          <cell r="D6025" t="str">
            <v>700981/6</v>
          </cell>
          <cell r="E6025" t="str">
            <v>07:00</v>
          </cell>
          <cell r="F6025" t="str">
            <v>Doudleby n.Orl.,,žel.st.</v>
          </cell>
          <cell r="G6025" t="str">
            <v>07:25</v>
          </cell>
          <cell r="H6025" t="str">
            <v>Žamberk,,aut.nádr.</v>
          </cell>
          <cell r="I6025">
            <v>209</v>
          </cell>
          <cell r="J6025">
            <v>12</v>
          </cell>
          <cell r="K6025">
            <v>2508</v>
          </cell>
          <cell r="L6025">
            <v>156</v>
          </cell>
          <cell r="M6025" t="str">
            <v>X vzdy</v>
          </cell>
          <cell r="N6025" t="str">
            <v>ČSAD Ústí nad Orlicí</v>
          </cell>
        </row>
        <row r="6026">
          <cell r="D6026" t="str">
            <v>700981/8</v>
          </cell>
          <cell r="E6026" t="str">
            <v>09:05</v>
          </cell>
          <cell r="F6026" t="str">
            <v>Doudleby n.Orl.,,žel.st.</v>
          </cell>
          <cell r="G6026" t="str">
            <v>09:30</v>
          </cell>
          <cell r="H6026" t="str">
            <v>Žamberk,,aut.nádr.</v>
          </cell>
          <cell r="I6026">
            <v>255</v>
          </cell>
          <cell r="J6026">
            <v>12</v>
          </cell>
          <cell r="K6026">
            <v>3060</v>
          </cell>
          <cell r="L6026">
            <v>200</v>
          </cell>
          <cell r="M6026" t="str">
            <v>X vzdy</v>
          </cell>
          <cell r="N6026" t="str">
            <v>ČSAD Ústí nad Orlicí</v>
          </cell>
        </row>
        <row r="6027">
          <cell r="D6027" t="str">
            <v>700981/9</v>
          </cell>
          <cell r="E6027" t="str">
            <v>12:35</v>
          </cell>
          <cell r="F6027" t="str">
            <v>Žamberk,,aut.nádr.</v>
          </cell>
          <cell r="G6027" t="str">
            <v>12:59</v>
          </cell>
          <cell r="H6027" t="str">
            <v>Doudleby n.Orl.,,žel.st.</v>
          </cell>
          <cell r="I6027">
            <v>255</v>
          </cell>
          <cell r="J6027">
            <v>12</v>
          </cell>
          <cell r="K6027">
            <v>3060</v>
          </cell>
          <cell r="L6027">
            <v>200</v>
          </cell>
          <cell r="M6027" t="str">
            <v>X vzdy</v>
          </cell>
          <cell r="N6027" t="str">
            <v>ČSAD Ústí nad Orlicí</v>
          </cell>
        </row>
        <row r="6028">
          <cell r="D6028" t="str">
            <v>700981/10</v>
          </cell>
          <cell r="E6028" t="str">
            <v>11:00</v>
          </cell>
          <cell r="F6028" t="str">
            <v>Doudleby n.Orl.,,žel.st.</v>
          </cell>
          <cell r="G6028" t="str">
            <v>11:25</v>
          </cell>
          <cell r="H6028" t="str">
            <v>Žamberk,,aut.nádr.</v>
          </cell>
          <cell r="I6028">
            <v>255</v>
          </cell>
          <cell r="J6028">
            <v>12</v>
          </cell>
          <cell r="K6028">
            <v>3060</v>
          </cell>
          <cell r="L6028">
            <v>200</v>
          </cell>
          <cell r="M6028" t="str">
            <v>X vzdy</v>
          </cell>
          <cell r="N6028" t="str">
            <v>ČSAD Ústí nad Orlicí</v>
          </cell>
        </row>
        <row r="6029">
          <cell r="D6029" t="str">
            <v>700981/11</v>
          </cell>
          <cell r="E6029" t="str">
            <v>13:22</v>
          </cell>
          <cell r="F6029" t="str">
            <v>Žamberk,,aut.nádr.</v>
          </cell>
          <cell r="G6029" t="str">
            <v>13:33</v>
          </cell>
          <cell r="H6029" t="str">
            <v>Rybná n.Zdob.,,Obecní úřad</v>
          </cell>
          <cell r="I6029">
            <v>209</v>
          </cell>
          <cell r="J6029">
            <v>3</v>
          </cell>
          <cell r="K6029">
            <v>627</v>
          </cell>
          <cell r="L6029">
            <v>156</v>
          </cell>
          <cell r="M6029" t="str">
            <v>X vzdy</v>
          </cell>
          <cell r="N6029" t="str">
            <v>ČSAD Ústí nad Orlicí</v>
          </cell>
        </row>
        <row r="6030">
          <cell r="D6030" t="str">
            <v>700981/12</v>
          </cell>
          <cell r="E6030" t="str">
            <v>13:00</v>
          </cell>
          <cell r="F6030" t="str">
            <v>Doudleby n.Orl.,,žel.st.</v>
          </cell>
          <cell r="G6030" t="str">
            <v>13:25</v>
          </cell>
          <cell r="H6030" t="str">
            <v>Žamberk,,aut.nádr.</v>
          </cell>
          <cell r="I6030">
            <v>255</v>
          </cell>
          <cell r="J6030">
            <v>12</v>
          </cell>
          <cell r="K6030">
            <v>3060</v>
          </cell>
          <cell r="L6030">
            <v>200</v>
          </cell>
          <cell r="M6030" t="str">
            <v>X vzdy</v>
          </cell>
          <cell r="N6030" t="str">
            <v>ČSAD Ústí nad Orlicí</v>
          </cell>
        </row>
        <row r="6031">
          <cell r="D6031" t="str">
            <v>700981/13</v>
          </cell>
          <cell r="E6031" t="str">
            <v>13:52</v>
          </cell>
          <cell r="F6031" t="str">
            <v>Rybná n.Zdob.,,Obecní úřad</v>
          </cell>
          <cell r="G6031" t="str">
            <v>14:01</v>
          </cell>
          <cell r="H6031" t="str">
            <v>Vamberk,,nám.</v>
          </cell>
          <cell r="I6031">
            <v>209</v>
          </cell>
          <cell r="J6031">
            <v>6</v>
          </cell>
          <cell r="K6031">
            <v>1254</v>
          </cell>
          <cell r="L6031">
            <v>156</v>
          </cell>
          <cell r="M6031" t="str">
            <v>X vzdy</v>
          </cell>
          <cell r="N6031" t="str">
            <v>ČSAD Ústí nad Orlicí</v>
          </cell>
        </row>
        <row r="6032">
          <cell r="D6032" t="str">
            <v>700981/14</v>
          </cell>
          <cell r="E6032" t="str">
            <v>14:05</v>
          </cell>
          <cell r="F6032" t="str">
            <v>Vamberk,,nám.</v>
          </cell>
          <cell r="G6032" t="str">
            <v>14:15</v>
          </cell>
          <cell r="H6032" t="str">
            <v>Rybná n.Zdob.,,Obecní úřad</v>
          </cell>
          <cell r="I6032">
            <v>209</v>
          </cell>
          <cell r="J6032">
            <v>6</v>
          </cell>
          <cell r="K6032">
            <v>1254</v>
          </cell>
          <cell r="L6032">
            <v>156</v>
          </cell>
          <cell r="M6032" t="str">
            <v>X vzdy</v>
          </cell>
          <cell r="N6032" t="str">
            <v>ČSAD Ústí nad Orlicí</v>
          </cell>
        </row>
        <row r="6033">
          <cell r="D6033" t="str">
            <v>700981/15</v>
          </cell>
          <cell r="E6033" t="str">
            <v>14:35</v>
          </cell>
          <cell r="F6033" t="str">
            <v>Žamberk,,aut.nádr.</v>
          </cell>
          <cell r="G6033" t="str">
            <v>14:59</v>
          </cell>
          <cell r="H6033" t="str">
            <v>Doudleby n.Orl.,,žel.st.</v>
          </cell>
          <cell r="I6033">
            <v>255</v>
          </cell>
          <cell r="J6033">
            <v>12</v>
          </cell>
          <cell r="K6033">
            <v>3060</v>
          </cell>
          <cell r="L6033">
            <v>200</v>
          </cell>
          <cell r="M6033" t="str">
            <v>X vzdy</v>
          </cell>
          <cell r="N6033" t="str">
            <v>ČSAD Ústí nad Orlicí</v>
          </cell>
        </row>
        <row r="6034">
          <cell r="D6034" t="str">
            <v>700981/16</v>
          </cell>
          <cell r="E6034" t="str">
            <v>14:23</v>
          </cell>
          <cell r="F6034" t="str">
            <v>Rybná n.Zdob.,,u kostela</v>
          </cell>
          <cell r="G6034" t="str">
            <v>14:33</v>
          </cell>
          <cell r="H6034" t="str">
            <v>Žamberk,,aut.nádr.</v>
          </cell>
          <cell r="I6034">
            <v>209</v>
          </cell>
          <cell r="J6034">
            <v>3</v>
          </cell>
          <cell r="K6034">
            <v>627</v>
          </cell>
          <cell r="L6034">
            <v>156</v>
          </cell>
          <cell r="M6034" t="str">
            <v>X vzdy</v>
          </cell>
          <cell r="N6034" t="str">
            <v>ČSAD Ústí nad Orlicí</v>
          </cell>
        </row>
        <row r="6035">
          <cell r="D6035" t="str">
            <v>700981/17</v>
          </cell>
          <cell r="E6035" t="str">
            <v>16:35</v>
          </cell>
          <cell r="F6035" t="str">
            <v>Žamberk,,aut.nádr.</v>
          </cell>
          <cell r="G6035" t="str">
            <v>16:59</v>
          </cell>
          <cell r="H6035" t="str">
            <v>Doudleby n.Orl.,,žel.st.</v>
          </cell>
          <cell r="I6035">
            <v>255</v>
          </cell>
          <cell r="J6035">
            <v>12</v>
          </cell>
          <cell r="K6035">
            <v>3060</v>
          </cell>
          <cell r="L6035">
            <v>200</v>
          </cell>
          <cell r="M6035" t="str">
            <v>X vzdy</v>
          </cell>
          <cell r="N6035" t="str">
            <v>ČSAD Ústí nad Orlicí</v>
          </cell>
        </row>
        <row r="6036">
          <cell r="D6036" t="str">
            <v>700981/18</v>
          </cell>
          <cell r="E6036" t="str">
            <v>15:00</v>
          </cell>
          <cell r="F6036" t="str">
            <v>Doudleby n.Orl.,,žel.st.</v>
          </cell>
          <cell r="G6036" t="str">
            <v>15:25</v>
          </cell>
          <cell r="H6036" t="str">
            <v>Žamberk,,aut.nádr.</v>
          </cell>
          <cell r="I6036">
            <v>255</v>
          </cell>
          <cell r="J6036">
            <v>12</v>
          </cell>
          <cell r="K6036">
            <v>3060</v>
          </cell>
          <cell r="L6036">
            <v>200</v>
          </cell>
          <cell r="M6036" t="str">
            <v>X vzdy</v>
          </cell>
          <cell r="N6036" t="str">
            <v>ČSAD Ústí nad Orlicí</v>
          </cell>
        </row>
        <row r="6037">
          <cell r="D6037" t="str">
            <v>700981/20</v>
          </cell>
          <cell r="E6037" t="str">
            <v>17:00</v>
          </cell>
          <cell r="F6037" t="str">
            <v>Doudleby n.Orl.,,žel.st.</v>
          </cell>
          <cell r="G6037" t="str">
            <v>17:25</v>
          </cell>
          <cell r="H6037" t="str">
            <v>Žamberk,,aut.nádr.</v>
          </cell>
          <cell r="I6037">
            <v>255</v>
          </cell>
          <cell r="J6037">
            <v>12</v>
          </cell>
          <cell r="K6037">
            <v>3060</v>
          </cell>
          <cell r="L6037">
            <v>200</v>
          </cell>
          <cell r="M6037" t="str">
            <v>X vzdy</v>
          </cell>
          <cell r="N6037" t="str">
            <v>ČSAD Ústí nad Orlicí</v>
          </cell>
        </row>
        <row r="6038">
          <cell r="D6038" t="str">
            <v>700981/206</v>
          </cell>
          <cell r="E6038" t="str">
            <v>07:00</v>
          </cell>
          <cell r="F6038" t="str">
            <v>Doudleby n.Orl.,,žel.st.</v>
          </cell>
          <cell r="G6038" t="str">
            <v>07:25</v>
          </cell>
          <cell r="H6038" t="str">
            <v>Žamberk,,aut.nádr.</v>
          </cell>
          <cell r="I6038">
            <v>46</v>
          </cell>
          <cell r="J6038">
            <v>12</v>
          </cell>
          <cell r="K6038">
            <v>552</v>
          </cell>
          <cell r="L6038">
            <v>44</v>
          </cell>
          <cell r="M6038" t="str">
            <v>X vzdy</v>
          </cell>
          <cell r="N6038" t="str">
            <v>ČSAD Ústí nad Orlicí</v>
          </cell>
        </row>
        <row r="6039">
          <cell r="D6039" t="str">
            <v>700982/1</v>
          </cell>
          <cell r="E6039" t="str">
            <v>04:10</v>
          </cell>
          <cell r="F6039" t="str">
            <v>Žamberk,,aut.nádr.</v>
          </cell>
          <cell r="G6039" t="str">
            <v>04:33</v>
          </cell>
          <cell r="H6039" t="str">
            <v>Rybná n.Zdob.,,Obecní úřad</v>
          </cell>
          <cell r="I6039">
            <v>255</v>
          </cell>
          <cell r="J6039">
            <v>1</v>
          </cell>
          <cell r="K6039">
            <v>255</v>
          </cell>
          <cell r="L6039">
            <v>200</v>
          </cell>
          <cell r="M6039" t="str">
            <v>X vzdy</v>
          </cell>
          <cell r="N6039" t="str">
            <v>ČSAD Ústí nad Orlicí</v>
          </cell>
        </row>
        <row r="6040">
          <cell r="D6040" t="str">
            <v>700982/2</v>
          </cell>
          <cell r="E6040" t="str">
            <v>04:44</v>
          </cell>
          <cell r="F6040" t="str">
            <v>Rybná n.Zdob.,,Obecní úřad</v>
          </cell>
          <cell r="G6040" t="str">
            <v>05:15</v>
          </cell>
          <cell r="H6040" t="str">
            <v>Žamberk,,aut.nádr.</v>
          </cell>
          <cell r="I6040">
            <v>255</v>
          </cell>
          <cell r="J6040">
            <v>1</v>
          </cell>
          <cell r="K6040">
            <v>255</v>
          </cell>
          <cell r="L6040">
            <v>200</v>
          </cell>
          <cell r="M6040" t="str">
            <v>X vzdy</v>
          </cell>
          <cell r="N6040" t="str">
            <v>ČSAD Ústí nad Orlicí</v>
          </cell>
        </row>
        <row r="6041">
          <cell r="D6041" t="str">
            <v>700982/5</v>
          </cell>
          <cell r="E6041" t="str">
            <v>06:13</v>
          </cell>
          <cell r="F6041" t="str">
            <v>Žamberk,,aut.nádr.</v>
          </cell>
          <cell r="G6041" t="str">
            <v>06:40</v>
          </cell>
          <cell r="H6041" t="str">
            <v>Rybná n.Zdob.,,Obecní úřad</v>
          </cell>
          <cell r="I6041">
            <v>209</v>
          </cell>
          <cell r="J6041">
            <v>1</v>
          </cell>
          <cell r="K6041">
            <v>209</v>
          </cell>
          <cell r="L6041">
            <v>156</v>
          </cell>
          <cell r="M6041" t="str">
            <v>X vzdy</v>
          </cell>
          <cell r="N6041" t="str">
            <v>ČSAD Ústí nad Orlicí</v>
          </cell>
        </row>
        <row r="6042">
          <cell r="D6042" t="str">
            <v>700982/6</v>
          </cell>
          <cell r="E6042" t="str">
            <v>07:13</v>
          </cell>
          <cell r="F6042" t="str">
            <v>Rybná n.Zdob.,,Obecní úřad</v>
          </cell>
          <cell r="G6042" t="str">
            <v>07:45</v>
          </cell>
          <cell r="H6042" t="str">
            <v>Žamberk,,aut.nádr.</v>
          </cell>
          <cell r="I6042">
            <v>198</v>
          </cell>
          <cell r="J6042">
            <v>1</v>
          </cell>
          <cell r="K6042">
            <v>198</v>
          </cell>
          <cell r="L6042">
            <v>152</v>
          </cell>
          <cell r="M6042" t="str">
            <v>X vzdy</v>
          </cell>
          <cell r="N6042" t="str">
            <v>ČSAD Ústí nad Orlicí</v>
          </cell>
        </row>
        <row r="6043">
          <cell r="D6043" t="str">
            <v>700982/13</v>
          </cell>
          <cell r="E6043" t="str">
            <v>14:35</v>
          </cell>
          <cell r="F6043" t="str">
            <v>Žamberk,,aut.nádr.</v>
          </cell>
          <cell r="G6043" t="str">
            <v>15:16</v>
          </cell>
          <cell r="H6043" t="str">
            <v>Slatina n.Zdob.,,škola</v>
          </cell>
          <cell r="I6043">
            <v>255</v>
          </cell>
          <cell r="J6043">
            <v>5</v>
          </cell>
          <cell r="K6043">
            <v>1275</v>
          </cell>
          <cell r="L6043">
            <v>200</v>
          </cell>
          <cell r="M6043" t="str">
            <v>X vzdy</v>
          </cell>
          <cell r="N6043" t="str">
            <v>ČSAD Ústí nad Orlicí</v>
          </cell>
        </row>
        <row r="6044">
          <cell r="D6044" t="str">
            <v>700982/14</v>
          </cell>
          <cell r="E6044" t="str">
            <v>15:18</v>
          </cell>
          <cell r="F6044" t="str">
            <v>Slatina n.Zdob.,,škola</v>
          </cell>
          <cell r="G6044" t="str">
            <v>16:12</v>
          </cell>
          <cell r="H6044" t="str">
            <v>Žamberk,,aut.nádr.</v>
          </cell>
          <cell r="I6044">
            <v>255</v>
          </cell>
          <cell r="J6044">
            <v>5</v>
          </cell>
          <cell r="K6044">
            <v>1275</v>
          </cell>
          <cell r="L6044">
            <v>200</v>
          </cell>
          <cell r="M6044" t="str">
            <v>X vzdy</v>
          </cell>
          <cell r="N6044" t="str">
            <v>ČSAD Ústí nad Orlicí</v>
          </cell>
        </row>
        <row r="6045">
          <cell r="D6045" t="str">
            <v>700982/21</v>
          </cell>
          <cell r="E6045" t="str">
            <v>22:35</v>
          </cell>
          <cell r="F6045" t="str">
            <v>Žamberk,,aut.nádr.</v>
          </cell>
          <cell r="G6045" t="str">
            <v>23:09</v>
          </cell>
          <cell r="H6045" t="str">
            <v>Rybná n.Zdob.,,Obecní úřad</v>
          </cell>
          <cell r="I6045">
            <v>126</v>
          </cell>
          <cell r="J6045">
            <v>1</v>
          </cell>
          <cell r="K6045">
            <v>126</v>
          </cell>
          <cell r="L6045">
            <v>98</v>
          </cell>
          <cell r="M6045" t="str">
            <v>X li</v>
          </cell>
          <cell r="N6045" t="str">
            <v>ČSAD Ústí nad Orlicí</v>
          </cell>
        </row>
        <row r="6046">
          <cell r="D6046" t="str">
            <v>700982/24</v>
          </cell>
          <cell r="E6046" t="str">
            <v>07:05</v>
          </cell>
          <cell r="F6046" t="str">
            <v>Slatina n.Zdob.,,škola</v>
          </cell>
          <cell r="G6046" t="str">
            <v>07:11</v>
          </cell>
          <cell r="H6046" t="str">
            <v>Rybná n.Zdob.,,Obecní úřad</v>
          </cell>
          <cell r="I6046">
            <v>198</v>
          </cell>
          <cell r="J6046">
            <v>4</v>
          </cell>
          <cell r="K6046">
            <v>792</v>
          </cell>
          <cell r="L6046">
            <v>147</v>
          </cell>
          <cell r="M6046" t="str">
            <v>X vzdy</v>
          </cell>
          <cell r="N6046" t="str">
            <v>ČSAD Ústí nad Orlicí</v>
          </cell>
        </row>
        <row r="6047">
          <cell r="D6047" t="str">
            <v>700982/25</v>
          </cell>
          <cell r="E6047" t="str">
            <v>13:34</v>
          </cell>
          <cell r="F6047" t="str">
            <v>Rybná n.Zdob.,,Obecní úřad</v>
          </cell>
          <cell r="G6047" t="str">
            <v>13:41</v>
          </cell>
          <cell r="H6047" t="str">
            <v>Slatina n.Zdob.,,škola</v>
          </cell>
          <cell r="I6047">
            <v>198</v>
          </cell>
          <cell r="J6047">
            <v>4</v>
          </cell>
          <cell r="K6047">
            <v>792</v>
          </cell>
          <cell r="L6047">
            <v>147</v>
          </cell>
          <cell r="M6047" t="str">
            <v>X vzdy</v>
          </cell>
          <cell r="N6047" t="str">
            <v>ČSAD Ústí nad Orlicí</v>
          </cell>
        </row>
        <row r="6048">
          <cell r="D6048" t="str">
            <v>700982/26</v>
          </cell>
          <cell r="E6048" t="str">
            <v>13:43</v>
          </cell>
          <cell r="F6048" t="str">
            <v>Slatina n.Zdob.,,škola</v>
          </cell>
          <cell r="G6048" t="str">
            <v>13:49</v>
          </cell>
          <cell r="H6048" t="str">
            <v>Rybná n.Zdob.,,Obecní úřad</v>
          </cell>
          <cell r="I6048">
            <v>198</v>
          </cell>
          <cell r="J6048">
            <v>4</v>
          </cell>
          <cell r="K6048">
            <v>792</v>
          </cell>
          <cell r="L6048">
            <v>147</v>
          </cell>
          <cell r="M6048" t="str">
            <v>X vzdy</v>
          </cell>
          <cell r="N6048" t="str">
            <v>ČSAD Ústí nad Orlicí</v>
          </cell>
        </row>
        <row r="6049">
          <cell r="D6049" t="str">
            <v>700982/27</v>
          </cell>
          <cell r="E6049" t="str">
            <v>06:56</v>
          </cell>
          <cell r="F6049" t="str">
            <v>Rybná n.Zdob.,,Obecní úřad</v>
          </cell>
          <cell r="G6049" t="str">
            <v>07:03</v>
          </cell>
          <cell r="H6049" t="str">
            <v>Slatina n.Zdob.,,škola</v>
          </cell>
          <cell r="I6049">
            <v>198</v>
          </cell>
          <cell r="J6049">
            <v>4</v>
          </cell>
          <cell r="K6049">
            <v>792</v>
          </cell>
          <cell r="L6049">
            <v>147</v>
          </cell>
          <cell r="M6049" t="str">
            <v>X vzdy</v>
          </cell>
          <cell r="N6049" t="str">
            <v>ČSAD Ústí nad Orlicí</v>
          </cell>
        </row>
        <row r="6050">
          <cell r="D6050" t="str">
            <v>700982/28</v>
          </cell>
          <cell r="E6050" t="str">
            <v>14:19</v>
          </cell>
          <cell r="F6050" t="str">
            <v>Rybná n.Zdob.,,Pekelec pila</v>
          </cell>
          <cell r="G6050" t="str">
            <v>14:23</v>
          </cell>
          <cell r="H6050" t="str">
            <v>Rybná n.Zdob.,,u kostela</v>
          </cell>
          <cell r="I6050">
            <v>198</v>
          </cell>
          <cell r="J6050">
            <v>2</v>
          </cell>
          <cell r="K6050">
            <v>396</v>
          </cell>
          <cell r="L6050">
            <v>147</v>
          </cell>
          <cell r="M6050" t="str">
            <v>X vzdy</v>
          </cell>
          <cell r="N6050" t="str">
            <v>ČSAD Ústí nad Orlicí</v>
          </cell>
        </row>
        <row r="6051">
          <cell r="D6051" t="str">
            <v>700982/29</v>
          </cell>
          <cell r="E6051" t="str">
            <v>14:15</v>
          </cell>
          <cell r="F6051" t="str">
            <v>Rybná n.Zdob.,,Obecní úřad</v>
          </cell>
          <cell r="G6051" t="str">
            <v>14:19</v>
          </cell>
          <cell r="H6051" t="str">
            <v>Rybná n.Zdob.,,Pekelec pila</v>
          </cell>
          <cell r="I6051">
            <v>198</v>
          </cell>
          <cell r="J6051">
            <v>2</v>
          </cell>
          <cell r="K6051">
            <v>396</v>
          </cell>
          <cell r="L6051">
            <v>147</v>
          </cell>
          <cell r="M6051" t="str">
            <v>X vzdy</v>
          </cell>
          <cell r="N6051" t="str">
            <v>ČSAD Ústí nad Orlicí</v>
          </cell>
        </row>
        <row r="6052">
          <cell r="D6052" t="str">
            <v>700982/205</v>
          </cell>
          <cell r="E6052" t="str">
            <v>06:25</v>
          </cell>
          <cell r="F6052" t="str">
            <v>Žamberk,,u žel.přejezdu</v>
          </cell>
          <cell r="G6052" t="str">
            <v>06:40</v>
          </cell>
          <cell r="H6052" t="str">
            <v>Rybná n.Zdob.,,Obecní úřad</v>
          </cell>
          <cell r="I6052">
            <v>46</v>
          </cell>
          <cell r="J6052">
            <v>1</v>
          </cell>
          <cell r="K6052">
            <v>46</v>
          </cell>
          <cell r="L6052">
            <v>44</v>
          </cell>
          <cell r="M6052" t="str">
            <v>X vzdy</v>
          </cell>
          <cell r="N6052" t="str">
            <v>ČSAD Ústí nad Orlicí</v>
          </cell>
        </row>
        <row r="6053">
          <cell r="D6053" t="str">
            <v>700982/206</v>
          </cell>
          <cell r="E6053" t="str">
            <v>07:13</v>
          </cell>
          <cell r="F6053" t="str">
            <v>Rybná n.Zdob.,,Obecní úřad</v>
          </cell>
          <cell r="G6053" t="str">
            <v>07:45</v>
          </cell>
          <cell r="H6053" t="str">
            <v>Žamberk,,aut.nádr.</v>
          </cell>
          <cell r="I6053">
            <v>57</v>
          </cell>
          <cell r="J6053">
            <v>1</v>
          </cell>
          <cell r="K6053">
            <v>57</v>
          </cell>
          <cell r="L6053">
            <v>48</v>
          </cell>
          <cell r="M6053" t="str">
            <v>X vzdy</v>
          </cell>
          <cell r="N6053" t="str">
            <v>ČSAD Ústí nad Orlicí</v>
          </cell>
        </row>
        <row r="6054">
          <cell r="D6054" t="str">
            <v>700991/1</v>
          </cell>
          <cell r="E6054" t="str">
            <v>05:30</v>
          </cell>
          <cell r="F6054" t="str">
            <v>Lanškroun,,aut.nádr.</v>
          </cell>
          <cell r="G6054" t="str">
            <v>07:35</v>
          </cell>
          <cell r="H6054" t="str">
            <v>Hradec Králové,,Terminál HD</v>
          </cell>
          <cell r="I6054">
            <v>253</v>
          </cell>
          <cell r="J6054">
            <v>48</v>
          </cell>
          <cell r="K6054">
            <v>12144</v>
          </cell>
          <cell r="L6054">
            <v>200</v>
          </cell>
          <cell r="M6054" t="str">
            <v>X vzdy</v>
          </cell>
          <cell r="N6054" t="str">
            <v>ČSAD Ústí nad Orlicí</v>
          </cell>
        </row>
        <row r="6055">
          <cell r="D6055" t="str">
            <v>700991/2</v>
          </cell>
          <cell r="E6055" t="str">
            <v>15:05</v>
          </cell>
          <cell r="F6055" t="str">
            <v>Hradec Králové,,Terminál HD</v>
          </cell>
          <cell r="G6055" t="str">
            <v>17:15</v>
          </cell>
          <cell r="H6055" t="str">
            <v>Lanškroun,,aut.nádr.</v>
          </cell>
          <cell r="I6055">
            <v>253</v>
          </cell>
          <cell r="J6055">
            <v>49</v>
          </cell>
          <cell r="K6055">
            <v>12397</v>
          </cell>
          <cell r="L6055">
            <v>200</v>
          </cell>
          <cell r="M6055" t="str">
            <v>X vzdy</v>
          </cell>
          <cell r="N6055" t="str">
            <v>ČSAD Ústí nad Orlicí</v>
          </cell>
        </row>
        <row r="6056">
          <cell r="D6056" t="str">
            <v>720308/1</v>
          </cell>
          <cell r="E6056" t="str">
            <v>13:45</v>
          </cell>
          <cell r="F6056" t="str">
            <v>Brno,,ÚAN Zvonařka</v>
          </cell>
          <cell r="G6056" t="str">
            <v>19:34</v>
          </cell>
          <cell r="H6056" t="str">
            <v>Špindlerův Mlýn,,aut.st.</v>
          </cell>
          <cell r="I6056">
            <v>255</v>
          </cell>
          <cell r="J6056">
            <v>84</v>
          </cell>
          <cell r="K6056">
            <v>21420</v>
          </cell>
          <cell r="L6056">
            <v>200</v>
          </cell>
          <cell r="M6056" t="str">
            <v>X vzdy</v>
          </cell>
          <cell r="N6056" t="str">
            <v>ČSAD Ústí nad Orlicí</v>
          </cell>
        </row>
        <row r="6057">
          <cell r="D6057" t="str">
            <v>720308/2</v>
          </cell>
          <cell r="E6057" t="str">
            <v>05:34</v>
          </cell>
          <cell r="F6057" t="str">
            <v>Špindlerův Mlýn,,aut.st.</v>
          </cell>
          <cell r="G6057" t="str">
            <v>11:45</v>
          </cell>
          <cell r="H6057" t="str">
            <v>Brno,,ÚAN Zvonařka</v>
          </cell>
          <cell r="I6057">
            <v>255</v>
          </cell>
          <cell r="J6057">
            <v>84</v>
          </cell>
          <cell r="K6057">
            <v>21420</v>
          </cell>
          <cell r="L6057">
            <v>200</v>
          </cell>
          <cell r="M6057" t="str">
            <v>X vzdy</v>
          </cell>
          <cell r="N6057" t="str">
            <v>ČSAD Ústí nad Orlicí</v>
          </cell>
        </row>
        <row r="6058">
          <cell r="D6058" t="str">
            <v>720308/3</v>
          </cell>
          <cell r="E6058" t="str">
            <v>14:10</v>
          </cell>
          <cell r="F6058" t="str">
            <v>Brno,,ÚAN Zvonařka</v>
          </cell>
          <cell r="G6058" t="str">
            <v>19:54</v>
          </cell>
          <cell r="H6058" t="str">
            <v>Špindlerův Mlýn,,aut.st.</v>
          </cell>
          <cell r="I6058">
            <v>53</v>
          </cell>
          <cell r="J6058">
            <v>84</v>
          </cell>
          <cell r="K6058">
            <v>4452</v>
          </cell>
          <cell r="L6058">
            <v>41</v>
          </cell>
          <cell r="M6058" t="str">
            <v>7 vzdy</v>
          </cell>
          <cell r="N6058" t="str">
            <v>ČSAD Ústí nad Orlicí</v>
          </cell>
        </row>
        <row r="6059">
          <cell r="D6059" t="str">
            <v>720308/4</v>
          </cell>
          <cell r="E6059" t="str">
            <v>13:04</v>
          </cell>
          <cell r="F6059" t="str">
            <v>Špindlerův Mlýn,,aut.st.</v>
          </cell>
          <cell r="G6059" t="str">
            <v>19:10</v>
          </cell>
          <cell r="H6059" t="str">
            <v>Brno,,ÚAN Zvonařka</v>
          </cell>
          <cell r="I6059">
            <v>53</v>
          </cell>
          <cell r="J6059">
            <v>84</v>
          </cell>
          <cell r="K6059">
            <v>4452</v>
          </cell>
          <cell r="L6059">
            <v>41</v>
          </cell>
          <cell r="M6059" t="str">
            <v>7 vzdy</v>
          </cell>
          <cell r="N6059" t="str">
            <v>ČSAD Ústí nad Orlicí</v>
          </cell>
        </row>
        <row r="6060">
          <cell r="D6060" t="str">
            <v>720308/5</v>
          </cell>
          <cell r="E6060" t="str">
            <v>11:45</v>
          </cell>
          <cell r="F6060" t="str">
            <v>Brno,,ÚAN Zvonařka</v>
          </cell>
          <cell r="G6060" t="str">
            <v>17:34</v>
          </cell>
          <cell r="H6060" t="str">
            <v>Špindlerův Mlýn,,aut.st.</v>
          </cell>
          <cell r="I6060">
            <v>51</v>
          </cell>
          <cell r="J6060">
            <v>84</v>
          </cell>
          <cell r="K6060">
            <v>4284</v>
          </cell>
          <cell r="L6060">
            <v>39</v>
          </cell>
          <cell r="M6060" t="str">
            <v>6 vzdy</v>
          </cell>
          <cell r="N6060" t="str">
            <v>ČSAD Ústí nad Orlicí</v>
          </cell>
        </row>
        <row r="6061">
          <cell r="D6061" t="str">
            <v>720308/6</v>
          </cell>
          <cell r="E6061" t="str">
            <v>09:04</v>
          </cell>
          <cell r="F6061" t="str">
            <v>Špindlerův Mlýn,,aut.st.</v>
          </cell>
          <cell r="G6061" t="str">
            <v>15:10</v>
          </cell>
          <cell r="H6061" t="str">
            <v>Brno,,ÚAN Zvonařka</v>
          </cell>
          <cell r="I6061">
            <v>51</v>
          </cell>
          <cell r="J6061">
            <v>84</v>
          </cell>
          <cell r="K6061">
            <v>4284</v>
          </cell>
          <cell r="L6061">
            <v>39</v>
          </cell>
          <cell r="M6061" t="str">
            <v>6 vzdy</v>
          </cell>
          <cell r="N6061" t="str">
            <v>ČSAD Ústí nad Orlicí</v>
          </cell>
        </row>
        <row r="6062">
          <cell r="D6062" t="str">
            <v>720385/1</v>
          </cell>
          <cell r="E6062" t="str">
            <v>05:35</v>
          </cell>
          <cell r="F6062" t="str">
            <v>Svitavy,,aut.nádr.</v>
          </cell>
          <cell r="G6062" t="str">
            <v>09:15</v>
          </cell>
          <cell r="H6062" t="str">
            <v>Liberec,,aut.nádr.</v>
          </cell>
          <cell r="I6062">
            <v>255</v>
          </cell>
          <cell r="J6062">
            <v>70</v>
          </cell>
          <cell r="K6062">
            <v>17850</v>
          </cell>
          <cell r="L6062">
            <v>200</v>
          </cell>
          <cell r="M6062" t="str">
            <v>X vzdy</v>
          </cell>
          <cell r="N6062" t="str">
            <v>ČSAD Ústí nad Orlicí</v>
          </cell>
        </row>
        <row r="6063">
          <cell r="D6063" t="str">
            <v>720385/3</v>
          </cell>
          <cell r="E6063" t="str">
            <v>11:45</v>
          </cell>
          <cell r="F6063" t="str">
            <v>Brno,,ÚAN Zvonařka</v>
          </cell>
          <cell r="G6063" t="str">
            <v>14:40</v>
          </cell>
          <cell r="H6063" t="str">
            <v>Hradec Králové,,Terminál HD</v>
          </cell>
          <cell r="I6063">
            <v>255</v>
          </cell>
          <cell r="J6063">
            <v>9</v>
          </cell>
          <cell r="K6063">
            <v>2295</v>
          </cell>
          <cell r="L6063">
            <v>200</v>
          </cell>
          <cell r="M6063" t="str">
            <v>X vzdy</v>
          </cell>
          <cell r="N6063" t="str">
            <v>ČSAD Ústí nad Orlicí</v>
          </cell>
        </row>
        <row r="6064">
          <cell r="D6064" t="str">
            <v>720385/4</v>
          </cell>
          <cell r="E6064" t="str">
            <v>14:40</v>
          </cell>
          <cell r="F6064" t="str">
            <v>Hradec Králové,,Terminál HD</v>
          </cell>
          <cell r="G6064" t="str">
            <v>17:30</v>
          </cell>
          <cell r="H6064" t="str">
            <v>Brno,,ÚAN Zvonařka</v>
          </cell>
          <cell r="I6064">
            <v>255</v>
          </cell>
          <cell r="J6064">
            <v>14</v>
          </cell>
          <cell r="K6064">
            <v>3570</v>
          </cell>
          <cell r="L6064">
            <v>200</v>
          </cell>
          <cell r="M6064" t="str">
            <v>X vzdy</v>
          </cell>
          <cell r="N6064" t="str">
            <v>ČSAD Ústí nad Orlicí</v>
          </cell>
        </row>
        <row r="6065">
          <cell r="D6065" t="str">
            <v>720385/5</v>
          </cell>
          <cell r="E6065" t="str">
            <v>11:00</v>
          </cell>
          <cell r="F6065" t="str">
            <v>Brno,,ÚAN Zvonařka</v>
          </cell>
          <cell r="G6065" t="str">
            <v>13:50</v>
          </cell>
          <cell r="H6065" t="str">
            <v>Hradec Králové,,Terminál HD</v>
          </cell>
          <cell r="I6065">
            <v>255</v>
          </cell>
          <cell r="J6065">
            <v>14</v>
          </cell>
          <cell r="K6065">
            <v>3570</v>
          </cell>
          <cell r="L6065">
            <v>200</v>
          </cell>
          <cell r="M6065" t="str">
            <v>X vzdy</v>
          </cell>
          <cell r="N6065" t="str">
            <v>ČSAD Ústí nad Orlicí</v>
          </cell>
        </row>
        <row r="6066">
          <cell r="D6066" t="str">
            <v>720385/6</v>
          </cell>
          <cell r="E6066" t="str">
            <v>11:25</v>
          </cell>
          <cell r="F6066" t="str">
            <v>Liberec,,aut.nádr.</v>
          </cell>
          <cell r="G6066" t="str">
            <v>16:40</v>
          </cell>
          <cell r="H6066" t="str">
            <v>Brno,,ÚAN Zvonařka</v>
          </cell>
          <cell r="I6066">
            <v>255</v>
          </cell>
          <cell r="J6066">
            <v>72</v>
          </cell>
          <cell r="K6066">
            <v>18360</v>
          </cell>
          <cell r="L6066">
            <v>200</v>
          </cell>
          <cell r="M6066" t="str">
            <v>X vzdy</v>
          </cell>
          <cell r="N6066" t="str">
            <v>ČSAD Ústí nad Orlicí</v>
          </cell>
        </row>
        <row r="6067">
          <cell r="D6067" t="str">
            <v>760430/1</v>
          </cell>
          <cell r="E6067" t="str">
            <v>05:18</v>
          </cell>
          <cell r="F6067" t="str">
            <v>Jihlava,,aut.nádr.</v>
          </cell>
          <cell r="G6067" t="str">
            <v>07:55</v>
          </cell>
          <cell r="H6067" t="str">
            <v>Hradec Králové,,Terminál HD</v>
          </cell>
          <cell r="I6067">
            <v>255</v>
          </cell>
          <cell r="J6067">
            <v>12</v>
          </cell>
          <cell r="K6067">
            <v>3060</v>
          </cell>
          <cell r="L6067">
            <v>200</v>
          </cell>
        </row>
        <row r="6068">
          <cell r="D6068" t="str">
            <v>760430/4</v>
          </cell>
          <cell r="E6068" t="str">
            <v>12:15</v>
          </cell>
          <cell r="F6068" t="str">
            <v>Hradec Králové,,Terminál HD</v>
          </cell>
          <cell r="G6068" t="str">
            <v>14:45</v>
          </cell>
          <cell r="H6068" t="str">
            <v>Jihlava,,aut.nádr.</v>
          </cell>
          <cell r="I6068">
            <v>255</v>
          </cell>
          <cell r="J6068">
            <v>11</v>
          </cell>
          <cell r="K6068">
            <v>2805</v>
          </cell>
          <cell r="L6068">
            <v>200</v>
          </cell>
        </row>
        <row r="6069">
          <cell r="D6069" t="str">
            <v>760430/5</v>
          </cell>
          <cell r="E6069" t="str">
            <v>14:30</v>
          </cell>
          <cell r="F6069" t="str">
            <v>Jihlava,,aut.nádr.</v>
          </cell>
          <cell r="G6069" t="str">
            <v>17:15</v>
          </cell>
          <cell r="H6069" t="str">
            <v>Hradec Králové,,Terminál HD</v>
          </cell>
          <cell r="I6069">
            <v>43</v>
          </cell>
          <cell r="J6069">
            <v>12</v>
          </cell>
          <cell r="K6069">
            <v>516</v>
          </cell>
          <cell r="L6069">
            <v>33</v>
          </cell>
        </row>
        <row r="6070">
          <cell r="D6070" t="str">
            <v>760430/8</v>
          </cell>
          <cell r="E6070" t="str">
            <v>18:05</v>
          </cell>
          <cell r="F6070" t="str">
            <v>Hradec Králové,,Terminál HD</v>
          </cell>
          <cell r="G6070" t="str">
            <v>20:35</v>
          </cell>
          <cell r="H6070" t="str">
            <v>Jihlava,,aut.nádr.</v>
          </cell>
          <cell r="I6070">
            <v>43</v>
          </cell>
          <cell r="J6070">
            <v>11</v>
          </cell>
          <cell r="K6070">
            <v>473</v>
          </cell>
          <cell r="L6070">
            <v>33</v>
          </cell>
        </row>
        <row r="6071">
          <cell r="D6071" t="str">
            <v>780980/2</v>
          </cell>
          <cell r="E6071" t="str">
            <v>15:10</v>
          </cell>
          <cell r="F6071" t="str">
            <v>Hradec Králové,,Terminál HD</v>
          </cell>
          <cell r="G6071" t="str">
            <v>19:55</v>
          </cell>
          <cell r="H6071" t="str">
            <v>Prostějov,,aut.st.</v>
          </cell>
          <cell r="I6071">
            <v>255</v>
          </cell>
          <cell r="J6071">
            <v>6</v>
          </cell>
          <cell r="K6071">
            <v>1530</v>
          </cell>
          <cell r="L6071">
            <v>200</v>
          </cell>
          <cell r="M6071" t="str">
            <v>X vzdy</v>
          </cell>
        </row>
        <row r="6072">
          <cell r="D6072" t="str">
            <v>780980/3</v>
          </cell>
          <cell r="E6072" t="str">
            <v>06:20</v>
          </cell>
          <cell r="F6072" t="str">
            <v>Prostějov,,aut.st.</v>
          </cell>
          <cell r="G6072" t="str">
            <v>11:00</v>
          </cell>
          <cell r="H6072" t="str">
            <v>Hradec Králové,,Terminál HD</v>
          </cell>
          <cell r="I6072">
            <v>255</v>
          </cell>
          <cell r="J6072">
            <v>6</v>
          </cell>
          <cell r="K6072">
            <v>1530</v>
          </cell>
          <cell r="L6072">
            <v>200</v>
          </cell>
          <cell r="M6072" t="str">
            <v>X vzdy</v>
          </cell>
        </row>
        <row r="6073">
          <cell r="D6073" t="str">
            <v>780980/4</v>
          </cell>
          <cell r="E6073" t="str">
            <v>14:30</v>
          </cell>
          <cell r="F6073" t="str">
            <v>Hradec Králové,,Terminál HD</v>
          </cell>
          <cell r="G6073" t="str">
            <v>17:30</v>
          </cell>
          <cell r="H6073" t="str">
            <v>Brno,,ÚAN Zvonařka</v>
          </cell>
          <cell r="I6073">
            <v>43</v>
          </cell>
          <cell r="J6073">
            <v>6</v>
          </cell>
          <cell r="K6073">
            <v>258</v>
          </cell>
          <cell r="L6073">
            <v>33</v>
          </cell>
          <cell r="M6073" t="str">
            <v>7 vzdy</v>
          </cell>
        </row>
        <row r="6074">
          <cell r="D6074" t="str">
            <v>780980/5</v>
          </cell>
          <cell r="E6074" t="str">
            <v>06:35</v>
          </cell>
          <cell r="F6074" t="str">
            <v>Prostějov,,aut.st.</v>
          </cell>
          <cell r="G6074" t="str">
            <v>11:20</v>
          </cell>
          <cell r="H6074" t="str">
            <v>Hradec Králové,,Terminál HD</v>
          </cell>
          <cell r="I6074">
            <v>43</v>
          </cell>
          <cell r="J6074">
            <v>6</v>
          </cell>
          <cell r="K6074">
            <v>258</v>
          </cell>
          <cell r="L6074">
            <v>33</v>
          </cell>
          <cell r="M6074" t="str">
            <v>7 vzdy</v>
          </cell>
        </row>
        <row r="6075">
          <cell r="D6075" t="str">
            <v>780980/6</v>
          </cell>
          <cell r="E6075" t="str">
            <v>11:45</v>
          </cell>
          <cell r="F6075" t="str">
            <v>Hradec Králové,,Terminál HD</v>
          </cell>
          <cell r="G6075" t="str">
            <v>14:55</v>
          </cell>
          <cell r="H6075" t="str">
            <v>Brno,,ÚAN Zvonařka</v>
          </cell>
          <cell r="I6075">
            <v>209</v>
          </cell>
          <cell r="J6075">
            <v>6</v>
          </cell>
          <cell r="K6075">
            <v>1254</v>
          </cell>
          <cell r="L6075">
            <v>156</v>
          </cell>
          <cell r="M6075" t="str">
            <v>X vzdy</v>
          </cell>
        </row>
        <row r="6076">
          <cell r="D6076" t="str">
            <v>780980/7</v>
          </cell>
          <cell r="E6076" t="str">
            <v>05:05</v>
          </cell>
          <cell r="F6076" t="str">
            <v>Prostějov,,aut.st.</v>
          </cell>
          <cell r="G6076" t="str">
            <v>09:58</v>
          </cell>
          <cell r="H6076" t="str">
            <v>Hradec Králové,,Terminál HD</v>
          </cell>
          <cell r="I6076">
            <v>209</v>
          </cell>
          <cell r="J6076">
            <v>6</v>
          </cell>
          <cell r="K6076">
            <v>1254</v>
          </cell>
          <cell r="L6076">
            <v>156</v>
          </cell>
          <cell r="M6076" t="str">
            <v>X vzdy</v>
          </cell>
        </row>
        <row r="6077">
          <cell r="D6077" t="str">
            <v>780990/1</v>
          </cell>
          <cell r="E6077" t="str">
            <v>08:45</v>
          </cell>
          <cell r="F6077" t="str">
            <v>Brno,,ÚAN Zvonařka</v>
          </cell>
          <cell r="G6077" t="str">
            <v>14:00</v>
          </cell>
          <cell r="H6077" t="str">
            <v>Liberec,,aut.nádr.</v>
          </cell>
          <cell r="I6077">
            <v>49</v>
          </cell>
          <cell r="J6077">
            <v>72</v>
          </cell>
          <cell r="K6077">
            <v>3528</v>
          </cell>
          <cell r="L6077">
            <v>39</v>
          </cell>
          <cell r="M6077" t="str">
            <v>6 vzdy</v>
          </cell>
        </row>
        <row r="6078">
          <cell r="D6078" t="str">
            <v>780990/2</v>
          </cell>
          <cell r="E6078" t="str">
            <v>16:30</v>
          </cell>
          <cell r="F6078" t="str">
            <v>Liberec,,aut.nádr.</v>
          </cell>
          <cell r="G6078" t="str">
            <v>21:42</v>
          </cell>
          <cell r="H6078" t="str">
            <v>Brno,,ÚAN Zvonařka</v>
          </cell>
          <cell r="I6078">
            <v>51</v>
          </cell>
          <cell r="J6078">
            <v>72</v>
          </cell>
          <cell r="K6078">
            <v>3672</v>
          </cell>
          <cell r="L6078">
            <v>41</v>
          </cell>
          <cell r="M6078" t="str">
            <v>7 vzdy</v>
          </cell>
        </row>
        <row r="6079">
          <cell r="D6079" t="str">
            <v>780990/3</v>
          </cell>
          <cell r="E6079" t="str">
            <v>09:45</v>
          </cell>
          <cell r="F6079" t="str">
            <v>Brno,,ÚAN Zvonařka</v>
          </cell>
          <cell r="G6079" t="str">
            <v>15:08</v>
          </cell>
          <cell r="H6079" t="str">
            <v>Liberec,,aut.nádr.</v>
          </cell>
          <cell r="I6079">
            <v>45</v>
          </cell>
          <cell r="J6079">
            <v>72</v>
          </cell>
          <cell r="K6079">
            <v>3240</v>
          </cell>
          <cell r="L6079">
            <v>35</v>
          </cell>
          <cell r="M6079" t="str">
            <v>7 vzdy</v>
          </cell>
        </row>
        <row r="6080">
          <cell r="D6080" t="str">
            <v>780990/4</v>
          </cell>
          <cell r="E6080" t="str">
            <v>16:05</v>
          </cell>
          <cell r="F6080" t="str">
            <v>Liberec,,aut.nádr.</v>
          </cell>
          <cell r="G6080" t="str">
            <v>21:55</v>
          </cell>
          <cell r="H6080" t="str">
            <v>Prostějov,,aut.st.</v>
          </cell>
          <cell r="I6080">
            <v>43</v>
          </cell>
          <cell r="J6080">
            <v>72</v>
          </cell>
          <cell r="K6080">
            <v>3096</v>
          </cell>
          <cell r="L6080">
            <v>33</v>
          </cell>
          <cell r="M6080" t="str">
            <v>7 vzdy</v>
          </cell>
        </row>
        <row r="6081">
          <cell r="D6081" t="str">
            <v>840126/1</v>
          </cell>
          <cell r="E6081" t="str">
            <v>05:50</v>
          </cell>
          <cell r="F6081" t="str">
            <v>Žďár n.Sáz.,,aut.nádr.</v>
          </cell>
          <cell r="G6081" t="str">
            <v>07:50</v>
          </cell>
          <cell r="H6081" t="str">
            <v>Hradec Králové,,Terminál HD</v>
          </cell>
          <cell r="I6081">
            <v>10</v>
          </cell>
          <cell r="J6081">
            <v>4</v>
          </cell>
          <cell r="K6081">
            <v>40</v>
          </cell>
          <cell r="L6081">
            <v>156</v>
          </cell>
        </row>
        <row r="6082">
          <cell r="D6082" t="str">
            <v>840126/1</v>
          </cell>
          <cell r="E6082" t="str">
            <v>05:50</v>
          </cell>
          <cell r="F6082" t="str">
            <v>Žďár n.Sáz.,,aut.nádr.</v>
          </cell>
          <cell r="G6082" t="str">
            <v>07:55</v>
          </cell>
          <cell r="H6082" t="str">
            <v>Hradec Králové,,Terminál HD</v>
          </cell>
          <cell r="I6082">
            <v>199</v>
          </cell>
          <cell r="J6082">
            <v>4</v>
          </cell>
          <cell r="K6082">
            <v>796</v>
          </cell>
          <cell r="L6082">
            <v>156</v>
          </cell>
        </row>
        <row r="6083">
          <cell r="D6083" t="str">
            <v>840126/2</v>
          </cell>
          <cell r="E6083" t="str">
            <v>12:40</v>
          </cell>
          <cell r="F6083" t="str">
            <v>Hradec Králové,,Terminál HD</v>
          </cell>
          <cell r="G6083" t="str">
            <v>14:45</v>
          </cell>
          <cell r="H6083" t="str">
            <v>Žďár n.Sáz.,,aut.nádr.</v>
          </cell>
          <cell r="I6083">
            <v>10</v>
          </cell>
          <cell r="J6083">
            <v>4</v>
          </cell>
          <cell r="K6083">
            <v>40</v>
          </cell>
          <cell r="L6083">
            <v>156</v>
          </cell>
        </row>
        <row r="6084">
          <cell r="D6084" t="str">
            <v>840126/2</v>
          </cell>
          <cell r="E6084" t="str">
            <v>12:40</v>
          </cell>
          <cell r="F6084" t="str">
            <v>Hradec Králové,,Terminál HD</v>
          </cell>
          <cell r="G6084" t="str">
            <v>14:45</v>
          </cell>
          <cell r="H6084" t="str">
            <v>Žďár n.Sáz.,,aut.nádr.</v>
          </cell>
          <cell r="I6084">
            <v>199</v>
          </cell>
          <cell r="J6084">
            <v>4</v>
          </cell>
          <cell r="K6084">
            <v>796</v>
          </cell>
          <cell r="L6084">
            <v>156</v>
          </cell>
        </row>
        <row r="6085">
          <cell r="D6085" t="str">
            <v>840126/3</v>
          </cell>
          <cell r="E6085" t="str">
            <v>17:50</v>
          </cell>
          <cell r="F6085" t="str">
            <v>Žďár n.Sáz.,,aut.nádr.</v>
          </cell>
          <cell r="G6085" t="str">
            <v>19:45</v>
          </cell>
          <cell r="H6085" t="str">
            <v>Hradec Králové,,Terminál HD</v>
          </cell>
          <cell r="I6085">
            <v>2</v>
          </cell>
          <cell r="J6085">
            <v>4</v>
          </cell>
          <cell r="K6085">
            <v>8</v>
          </cell>
          <cell r="L6085">
            <v>32</v>
          </cell>
        </row>
        <row r="6086">
          <cell r="D6086" t="str">
            <v>840126/3</v>
          </cell>
          <cell r="E6086" t="str">
            <v>17:50</v>
          </cell>
          <cell r="F6086" t="str">
            <v>Žďár n.Sáz.,,aut.nádr.</v>
          </cell>
          <cell r="G6086" t="str">
            <v>19:45</v>
          </cell>
          <cell r="H6086" t="str">
            <v>Hradec Králové,,Terminál HD</v>
          </cell>
          <cell r="I6086">
            <v>41</v>
          </cell>
          <cell r="J6086">
            <v>4</v>
          </cell>
          <cell r="K6086">
            <v>164</v>
          </cell>
          <cell r="L6086">
            <v>32</v>
          </cell>
        </row>
        <row r="6087">
          <cell r="D6087" t="str">
            <v>840126/4</v>
          </cell>
          <cell r="E6087" t="str">
            <v>20:00</v>
          </cell>
          <cell r="F6087" t="str">
            <v>Hradec Králové,,Terminál HD</v>
          </cell>
          <cell r="G6087" t="str">
            <v>21:45</v>
          </cell>
          <cell r="H6087" t="str">
            <v>Žďár n.Sáz.,,aut.nádr.</v>
          </cell>
          <cell r="I6087">
            <v>2</v>
          </cell>
          <cell r="J6087">
            <v>10</v>
          </cell>
          <cell r="K6087">
            <v>20</v>
          </cell>
          <cell r="L6087">
            <v>32</v>
          </cell>
        </row>
        <row r="6088">
          <cell r="D6088" t="str">
            <v>840126/4</v>
          </cell>
          <cell r="E6088" t="str">
            <v>20:00</v>
          </cell>
          <cell r="F6088" t="str">
            <v>Hradec Králové,,Terminál HD</v>
          </cell>
          <cell r="G6088" t="str">
            <v>21:45</v>
          </cell>
          <cell r="H6088" t="str">
            <v>Žďár n.Sáz.,,aut.nádr.</v>
          </cell>
          <cell r="I6088">
            <v>41</v>
          </cell>
          <cell r="J6088">
            <v>10</v>
          </cell>
          <cell r="K6088">
            <v>410</v>
          </cell>
          <cell r="L6088">
            <v>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iřazení1207_1"/>
      <sheetName val="přiřazení1207_2"/>
      <sheetName val="přiřazení1207_1 (2)"/>
      <sheetName val="přiřazení1207_2 (2)"/>
    </sheetNames>
    <sheetDataSet>
      <sheetData sheetId="0">
        <row r="1">
          <cell r="A1" t="str">
            <v>LINKA</v>
          </cell>
          <cell r="B1" t="str">
            <v>SPOJ</v>
          </cell>
          <cell r="C1" t="str">
            <v>DATUM</v>
          </cell>
          <cell r="D1" t="str">
            <v>CISSTROJKU</v>
          </cell>
          <cell r="E1" t="str">
            <v>LINKAS</v>
          </cell>
          <cell r="F1" t="str">
            <v>SPOJS</v>
          </cell>
          <cell r="G1" t="str">
            <v>ZASTOD</v>
          </cell>
          <cell r="H1" t="str">
            <v>ZASTDO</v>
          </cell>
          <cell r="I1" t="str">
            <v>EVIDZASTOD</v>
          </cell>
          <cell r="J1" t="str">
            <v>EVIDZASTDO</v>
          </cell>
          <cell r="K1" t="str">
            <v>LISTEK</v>
          </cell>
          <cell r="L1" t="str">
            <v>CENA</v>
          </cell>
        </row>
        <row r="2">
          <cell r="A2">
            <v>640200</v>
          </cell>
          <cell r="B2">
            <v>2</v>
          </cell>
          <cell r="C2">
            <v>39419</v>
          </cell>
          <cell r="D2">
            <v>1293</v>
          </cell>
          <cell r="E2">
            <v>3</v>
          </cell>
          <cell r="F2">
            <v>1</v>
          </cell>
          <cell r="G2">
            <v>58</v>
          </cell>
          <cell r="H2">
            <v>60</v>
          </cell>
          <cell r="I2">
            <v>23622</v>
          </cell>
          <cell r="J2">
            <v>516242</v>
          </cell>
          <cell r="K2">
            <v>226019</v>
          </cell>
          <cell r="L2">
            <v>20</v>
          </cell>
        </row>
        <row r="3">
          <cell r="A3">
            <v>640200</v>
          </cell>
          <cell r="B3">
            <v>2</v>
          </cell>
          <cell r="C3">
            <v>39419</v>
          </cell>
          <cell r="D3">
            <v>1293</v>
          </cell>
          <cell r="E3">
            <v>3</v>
          </cell>
          <cell r="F3">
            <v>1</v>
          </cell>
          <cell r="G3">
            <v>57</v>
          </cell>
          <cell r="H3">
            <v>90</v>
          </cell>
          <cell r="I3">
            <v>205252</v>
          </cell>
          <cell r="J3">
            <v>108832</v>
          </cell>
          <cell r="K3">
            <v>226033</v>
          </cell>
          <cell r="L3">
            <v>24</v>
          </cell>
        </row>
        <row r="4">
          <cell r="A4">
            <v>640200</v>
          </cell>
          <cell r="B4">
            <v>2</v>
          </cell>
          <cell r="C4">
            <v>39421</v>
          </cell>
          <cell r="D4">
            <v>1293</v>
          </cell>
          <cell r="E4">
            <v>3</v>
          </cell>
          <cell r="F4">
            <v>1</v>
          </cell>
          <cell r="G4">
            <v>58</v>
          </cell>
          <cell r="H4">
            <v>60</v>
          </cell>
          <cell r="I4">
            <v>23622</v>
          </cell>
          <cell r="J4">
            <v>516242</v>
          </cell>
          <cell r="K4">
            <v>226559</v>
          </cell>
          <cell r="L4">
            <v>20</v>
          </cell>
        </row>
        <row r="5">
          <cell r="A5">
            <v>640200</v>
          </cell>
          <cell r="B5">
            <v>2</v>
          </cell>
          <cell r="C5">
            <v>39422</v>
          </cell>
          <cell r="D5">
            <v>1293</v>
          </cell>
          <cell r="E5">
            <v>3</v>
          </cell>
          <cell r="F5">
            <v>1</v>
          </cell>
          <cell r="G5">
            <v>58</v>
          </cell>
          <cell r="H5">
            <v>60</v>
          </cell>
          <cell r="I5">
            <v>23622</v>
          </cell>
          <cell r="J5">
            <v>516242</v>
          </cell>
          <cell r="K5">
            <v>226865</v>
          </cell>
          <cell r="L5">
            <v>20</v>
          </cell>
        </row>
        <row r="6">
          <cell r="A6">
            <v>640200</v>
          </cell>
          <cell r="B6">
            <v>2</v>
          </cell>
          <cell r="C6">
            <v>39423</v>
          </cell>
          <cell r="D6">
            <v>1293</v>
          </cell>
          <cell r="E6">
            <v>3</v>
          </cell>
          <cell r="F6">
            <v>1</v>
          </cell>
          <cell r="G6">
            <v>58</v>
          </cell>
          <cell r="H6">
            <v>60</v>
          </cell>
          <cell r="I6">
            <v>23622</v>
          </cell>
          <cell r="J6">
            <v>516242</v>
          </cell>
          <cell r="K6">
            <v>227135</v>
          </cell>
          <cell r="L6">
            <v>20</v>
          </cell>
        </row>
        <row r="7">
          <cell r="A7">
            <v>640200</v>
          </cell>
          <cell r="B7">
            <v>4</v>
          </cell>
          <cell r="C7">
            <v>39419</v>
          </cell>
          <cell r="D7">
            <v>1296</v>
          </cell>
          <cell r="E7">
            <v>3</v>
          </cell>
          <cell r="F7">
            <v>1</v>
          </cell>
          <cell r="G7">
            <v>56</v>
          </cell>
          <cell r="H7">
            <v>100</v>
          </cell>
          <cell r="I7">
            <v>256692</v>
          </cell>
          <cell r="J7">
            <v>224872</v>
          </cell>
          <cell r="K7">
            <v>234068</v>
          </cell>
          <cell r="L7">
            <v>30</v>
          </cell>
        </row>
        <row r="8">
          <cell r="A8">
            <v>640200</v>
          </cell>
          <cell r="B8">
            <v>4</v>
          </cell>
          <cell r="C8">
            <v>39420</v>
          </cell>
          <cell r="D8">
            <v>1296</v>
          </cell>
          <cell r="E8">
            <v>3</v>
          </cell>
          <cell r="F8">
            <v>1</v>
          </cell>
          <cell r="G8">
            <v>56</v>
          </cell>
          <cell r="H8">
            <v>52</v>
          </cell>
          <cell r="I8">
            <v>256692</v>
          </cell>
          <cell r="J8">
            <v>28952</v>
          </cell>
          <cell r="K8">
            <v>234335</v>
          </cell>
          <cell r="L8">
            <v>12</v>
          </cell>
        </row>
        <row r="9">
          <cell r="A9">
            <v>640200</v>
          </cell>
          <cell r="B9">
            <v>4</v>
          </cell>
          <cell r="C9">
            <v>39420</v>
          </cell>
          <cell r="D9">
            <v>1296</v>
          </cell>
          <cell r="E9">
            <v>3</v>
          </cell>
          <cell r="F9">
            <v>1</v>
          </cell>
          <cell r="G9">
            <v>56</v>
          </cell>
          <cell r="H9">
            <v>52</v>
          </cell>
          <cell r="I9">
            <v>256692</v>
          </cell>
          <cell r="J9">
            <v>28952</v>
          </cell>
          <cell r="K9">
            <v>234337</v>
          </cell>
          <cell r="L9">
            <v>12</v>
          </cell>
        </row>
        <row r="10">
          <cell r="A10">
            <v>640200</v>
          </cell>
          <cell r="B10">
            <v>4</v>
          </cell>
          <cell r="C10">
            <v>39420</v>
          </cell>
          <cell r="D10">
            <v>1296</v>
          </cell>
          <cell r="E10">
            <v>3</v>
          </cell>
          <cell r="F10">
            <v>1</v>
          </cell>
          <cell r="G10">
            <v>56</v>
          </cell>
          <cell r="H10">
            <v>70</v>
          </cell>
          <cell r="I10">
            <v>256692</v>
          </cell>
          <cell r="J10">
            <v>356722</v>
          </cell>
          <cell r="K10">
            <v>234341</v>
          </cell>
          <cell r="L10">
            <v>189</v>
          </cell>
        </row>
        <row r="11">
          <cell r="A11">
            <v>640200</v>
          </cell>
          <cell r="B11">
            <v>4</v>
          </cell>
          <cell r="C11">
            <v>39421</v>
          </cell>
          <cell r="D11">
            <v>1296</v>
          </cell>
          <cell r="E11">
            <v>3</v>
          </cell>
          <cell r="F11">
            <v>1</v>
          </cell>
          <cell r="G11">
            <v>56</v>
          </cell>
          <cell r="H11">
            <v>52</v>
          </cell>
          <cell r="I11">
            <v>256692</v>
          </cell>
          <cell r="J11">
            <v>28952</v>
          </cell>
          <cell r="K11">
            <v>234548</v>
          </cell>
          <cell r="L11">
            <v>12</v>
          </cell>
        </row>
        <row r="12">
          <cell r="A12">
            <v>640200</v>
          </cell>
          <cell r="B12">
            <v>4</v>
          </cell>
          <cell r="C12">
            <v>39421</v>
          </cell>
          <cell r="D12">
            <v>1296</v>
          </cell>
          <cell r="E12">
            <v>3</v>
          </cell>
          <cell r="F12">
            <v>1</v>
          </cell>
          <cell r="G12">
            <v>56</v>
          </cell>
          <cell r="H12">
            <v>100</v>
          </cell>
          <cell r="I12">
            <v>256692</v>
          </cell>
          <cell r="J12">
            <v>224872</v>
          </cell>
          <cell r="K12">
            <v>234552</v>
          </cell>
          <cell r="L12">
            <v>30</v>
          </cell>
        </row>
        <row r="13">
          <cell r="A13">
            <v>640200</v>
          </cell>
          <cell r="B13">
            <v>4</v>
          </cell>
          <cell r="C13">
            <v>39422</v>
          </cell>
          <cell r="D13">
            <v>1296</v>
          </cell>
          <cell r="E13">
            <v>3</v>
          </cell>
          <cell r="F13">
            <v>1</v>
          </cell>
          <cell r="G13">
            <v>56</v>
          </cell>
          <cell r="H13">
            <v>52</v>
          </cell>
          <cell r="I13">
            <v>256692</v>
          </cell>
          <cell r="J13">
            <v>28952</v>
          </cell>
          <cell r="K13">
            <v>234858</v>
          </cell>
          <cell r="L13">
            <v>12</v>
          </cell>
        </row>
        <row r="14">
          <cell r="A14">
            <v>640200</v>
          </cell>
          <cell r="B14">
            <v>4</v>
          </cell>
          <cell r="C14">
            <v>39422</v>
          </cell>
          <cell r="D14">
            <v>1296</v>
          </cell>
          <cell r="E14">
            <v>3</v>
          </cell>
          <cell r="F14">
            <v>1</v>
          </cell>
          <cell r="G14">
            <v>56</v>
          </cell>
          <cell r="H14">
            <v>52</v>
          </cell>
          <cell r="I14">
            <v>256692</v>
          </cell>
          <cell r="J14">
            <v>28952</v>
          </cell>
          <cell r="K14">
            <v>234864</v>
          </cell>
          <cell r="L14">
            <v>12</v>
          </cell>
        </row>
        <row r="15">
          <cell r="A15">
            <v>640200</v>
          </cell>
          <cell r="B15">
            <v>4</v>
          </cell>
          <cell r="C15">
            <v>39422</v>
          </cell>
          <cell r="D15">
            <v>1296</v>
          </cell>
          <cell r="E15">
            <v>3</v>
          </cell>
          <cell r="F15">
            <v>1</v>
          </cell>
          <cell r="G15">
            <v>56</v>
          </cell>
          <cell r="H15">
            <v>100</v>
          </cell>
          <cell r="I15">
            <v>256692</v>
          </cell>
          <cell r="J15">
            <v>224872</v>
          </cell>
          <cell r="K15">
            <v>234865</v>
          </cell>
          <cell r="L15">
            <v>30</v>
          </cell>
        </row>
        <row r="16">
          <cell r="A16">
            <v>640200</v>
          </cell>
          <cell r="B16">
            <v>4</v>
          </cell>
          <cell r="C16">
            <v>39422</v>
          </cell>
          <cell r="D16">
            <v>1296</v>
          </cell>
          <cell r="E16">
            <v>3</v>
          </cell>
          <cell r="F16">
            <v>1</v>
          </cell>
          <cell r="G16">
            <v>56</v>
          </cell>
          <cell r="H16">
            <v>97</v>
          </cell>
          <cell r="I16">
            <v>256692</v>
          </cell>
          <cell r="J16">
            <v>388552</v>
          </cell>
          <cell r="K16">
            <v>234871</v>
          </cell>
          <cell r="L16">
            <v>243</v>
          </cell>
        </row>
        <row r="17">
          <cell r="A17">
            <v>640200</v>
          </cell>
          <cell r="B17">
            <v>4</v>
          </cell>
          <cell r="C17">
            <v>39423</v>
          </cell>
          <cell r="D17">
            <v>1296</v>
          </cell>
          <cell r="E17">
            <v>3</v>
          </cell>
          <cell r="F17">
            <v>1</v>
          </cell>
          <cell r="G17">
            <v>56</v>
          </cell>
          <cell r="H17">
            <v>52</v>
          </cell>
          <cell r="I17">
            <v>256692</v>
          </cell>
          <cell r="J17">
            <v>28952</v>
          </cell>
          <cell r="K17">
            <v>235156</v>
          </cell>
          <cell r="L17">
            <v>12</v>
          </cell>
        </row>
        <row r="18">
          <cell r="A18">
            <v>640200</v>
          </cell>
          <cell r="B18">
            <v>6</v>
          </cell>
          <cell r="C18">
            <v>39419</v>
          </cell>
          <cell r="D18">
            <v>1292</v>
          </cell>
          <cell r="E18">
            <v>3</v>
          </cell>
          <cell r="F18">
            <v>1</v>
          </cell>
          <cell r="G18">
            <v>58</v>
          </cell>
          <cell r="H18">
            <v>52</v>
          </cell>
          <cell r="I18">
            <v>23622</v>
          </cell>
          <cell r="J18">
            <v>28952</v>
          </cell>
          <cell r="K18">
            <v>187495</v>
          </cell>
          <cell r="L18">
            <v>16</v>
          </cell>
        </row>
        <row r="19">
          <cell r="A19">
            <v>640200</v>
          </cell>
          <cell r="B19">
            <v>6</v>
          </cell>
          <cell r="C19">
            <v>39419</v>
          </cell>
          <cell r="D19">
            <v>1292</v>
          </cell>
          <cell r="E19">
            <v>3</v>
          </cell>
          <cell r="F19">
            <v>1</v>
          </cell>
          <cell r="G19">
            <v>58</v>
          </cell>
          <cell r="H19">
            <v>90</v>
          </cell>
          <cell r="I19">
            <v>23622</v>
          </cell>
          <cell r="J19">
            <v>108832</v>
          </cell>
          <cell r="K19">
            <v>187503</v>
          </cell>
          <cell r="L19">
            <v>243</v>
          </cell>
        </row>
        <row r="20">
          <cell r="A20">
            <v>640200</v>
          </cell>
          <cell r="B20">
            <v>6</v>
          </cell>
          <cell r="C20">
            <v>39419</v>
          </cell>
          <cell r="D20">
            <v>1292</v>
          </cell>
          <cell r="E20">
            <v>3</v>
          </cell>
          <cell r="F20">
            <v>1</v>
          </cell>
          <cell r="G20">
            <v>58</v>
          </cell>
          <cell r="H20">
            <v>90</v>
          </cell>
          <cell r="I20">
            <v>23622</v>
          </cell>
          <cell r="J20">
            <v>108832</v>
          </cell>
          <cell r="K20">
            <v>187506</v>
          </cell>
          <cell r="L20">
            <v>243</v>
          </cell>
        </row>
        <row r="21">
          <cell r="A21">
            <v>640200</v>
          </cell>
          <cell r="B21">
            <v>6</v>
          </cell>
          <cell r="C21">
            <v>39419</v>
          </cell>
          <cell r="D21">
            <v>1292</v>
          </cell>
          <cell r="E21">
            <v>3</v>
          </cell>
          <cell r="F21">
            <v>1</v>
          </cell>
          <cell r="G21">
            <v>58</v>
          </cell>
          <cell r="H21">
            <v>90</v>
          </cell>
          <cell r="I21">
            <v>23622</v>
          </cell>
          <cell r="J21">
            <v>108832</v>
          </cell>
          <cell r="K21">
            <v>187509</v>
          </cell>
          <cell r="L21">
            <v>243</v>
          </cell>
        </row>
        <row r="22">
          <cell r="A22">
            <v>640200</v>
          </cell>
          <cell r="B22">
            <v>6</v>
          </cell>
          <cell r="C22">
            <v>39419</v>
          </cell>
          <cell r="D22">
            <v>1292</v>
          </cell>
          <cell r="E22">
            <v>3</v>
          </cell>
          <cell r="F22">
            <v>1</v>
          </cell>
          <cell r="G22">
            <v>58</v>
          </cell>
          <cell r="H22">
            <v>90</v>
          </cell>
          <cell r="I22">
            <v>23622</v>
          </cell>
          <cell r="J22">
            <v>108832</v>
          </cell>
          <cell r="K22">
            <v>187510</v>
          </cell>
          <cell r="L22">
            <v>36</v>
          </cell>
        </row>
        <row r="23">
          <cell r="A23">
            <v>640200</v>
          </cell>
          <cell r="B23">
            <v>6</v>
          </cell>
          <cell r="C23">
            <v>39419</v>
          </cell>
          <cell r="D23">
            <v>1292</v>
          </cell>
          <cell r="E23">
            <v>3</v>
          </cell>
          <cell r="F23">
            <v>1</v>
          </cell>
          <cell r="G23">
            <v>58</v>
          </cell>
          <cell r="H23">
            <v>100</v>
          </cell>
          <cell r="I23">
            <v>23622</v>
          </cell>
          <cell r="J23">
            <v>224872</v>
          </cell>
          <cell r="K23">
            <v>187494</v>
          </cell>
          <cell r="L23">
            <v>270</v>
          </cell>
        </row>
        <row r="24">
          <cell r="A24">
            <v>640200</v>
          </cell>
          <cell r="B24">
            <v>6</v>
          </cell>
          <cell r="C24">
            <v>39419</v>
          </cell>
          <cell r="D24">
            <v>1292</v>
          </cell>
          <cell r="E24">
            <v>3</v>
          </cell>
          <cell r="F24">
            <v>1</v>
          </cell>
          <cell r="G24">
            <v>58</v>
          </cell>
          <cell r="H24">
            <v>100</v>
          </cell>
          <cell r="I24">
            <v>23622</v>
          </cell>
          <cell r="J24">
            <v>224872</v>
          </cell>
          <cell r="K24">
            <v>187501</v>
          </cell>
          <cell r="L24">
            <v>30</v>
          </cell>
        </row>
        <row r="25">
          <cell r="A25">
            <v>640200</v>
          </cell>
          <cell r="B25">
            <v>6</v>
          </cell>
          <cell r="C25">
            <v>39419</v>
          </cell>
          <cell r="D25">
            <v>1292</v>
          </cell>
          <cell r="E25">
            <v>3</v>
          </cell>
          <cell r="F25">
            <v>1</v>
          </cell>
          <cell r="G25">
            <v>58</v>
          </cell>
          <cell r="H25">
            <v>100</v>
          </cell>
          <cell r="I25">
            <v>23622</v>
          </cell>
          <cell r="J25">
            <v>224872</v>
          </cell>
          <cell r="K25">
            <v>187502</v>
          </cell>
          <cell r="L25">
            <v>30</v>
          </cell>
        </row>
        <row r="26">
          <cell r="A26">
            <v>640200</v>
          </cell>
          <cell r="B26">
            <v>6</v>
          </cell>
          <cell r="C26">
            <v>39419</v>
          </cell>
          <cell r="D26">
            <v>1292</v>
          </cell>
          <cell r="E26">
            <v>3</v>
          </cell>
          <cell r="F26">
            <v>1</v>
          </cell>
          <cell r="G26">
            <v>58</v>
          </cell>
          <cell r="H26">
            <v>100</v>
          </cell>
          <cell r="I26">
            <v>23622</v>
          </cell>
          <cell r="J26">
            <v>224872</v>
          </cell>
          <cell r="K26">
            <v>187511</v>
          </cell>
          <cell r="L26">
            <v>40</v>
          </cell>
        </row>
        <row r="27">
          <cell r="A27">
            <v>640200</v>
          </cell>
          <cell r="B27">
            <v>6</v>
          </cell>
          <cell r="C27">
            <v>39419</v>
          </cell>
          <cell r="D27">
            <v>1292</v>
          </cell>
          <cell r="E27">
            <v>3</v>
          </cell>
          <cell r="F27">
            <v>1</v>
          </cell>
          <cell r="G27">
            <v>58</v>
          </cell>
          <cell r="H27">
            <v>70</v>
          </cell>
          <cell r="I27">
            <v>23622</v>
          </cell>
          <cell r="J27">
            <v>356722</v>
          </cell>
          <cell r="K27">
            <v>187505</v>
          </cell>
          <cell r="L27">
            <v>24</v>
          </cell>
        </row>
        <row r="28">
          <cell r="A28">
            <v>640200</v>
          </cell>
          <cell r="B28">
            <v>6</v>
          </cell>
          <cell r="C28">
            <v>39419</v>
          </cell>
          <cell r="D28">
            <v>1292</v>
          </cell>
          <cell r="E28">
            <v>3</v>
          </cell>
          <cell r="F28">
            <v>1</v>
          </cell>
          <cell r="G28">
            <v>58</v>
          </cell>
          <cell r="H28">
            <v>70</v>
          </cell>
          <cell r="I28">
            <v>23622</v>
          </cell>
          <cell r="J28">
            <v>356722</v>
          </cell>
          <cell r="K28">
            <v>187508</v>
          </cell>
          <cell r="L28">
            <v>216</v>
          </cell>
        </row>
        <row r="29">
          <cell r="A29">
            <v>640200</v>
          </cell>
          <cell r="B29">
            <v>6</v>
          </cell>
          <cell r="C29">
            <v>39419</v>
          </cell>
          <cell r="D29">
            <v>1292</v>
          </cell>
          <cell r="E29">
            <v>3</v>
          </cell>
          <cell r="F29">
            <v>1</v>
          </cell>
          <cell r="G29">
            <v>57</v>
          </cell>
          <cell r="H29">
            <v>90</v>
          </cell>
          <cell r="I29">
            <v>205252</v>
          </cell>
          <cell r="J29">
            <v>108832</v>
          </cell>
          <cell r="K29">
            <v>187513</v>
          </cell>
          <cell r="L29">
            <v>216</v>
          </cell>
        </row>
        <row r="30">
          <cell r="A30">
            <v>640200</v>
          </cell>
          <cell r="B30">
            <v>6</v>
          </cell>
          <cell r="C30">
            <v>39419</v>
          </cell>
          <cell r="D30">
            <v>1292</v>
          </cell>
          <cell r="E30">
            <v>3</v>
          </cell>
          <cell r="F30">
            <v>1</v>
          </cell>
          <cell r="G30">
            <v>57</v>
          </cell>
          <cell r="H30">
            <v>90</v>
          </cell>
          <cell r="I30">
            <v>205252</v>
          </cell>
          <cell r="J30">
            <v>108832</v>
          </cell>
          <cell r="K30">
            <v>187514</v>
          </cell>
          <cell r="L30">
            <v>216</v>
          </cell>
        </row>
        <row r="31">
          <cell r="A31">
            <v>640200</v>
          </cell>
          <cell r="B31">
            <v>6</v>
          </cell>
          <cell r="C31">
            <v>39419</v>
          </cell>
          <cell r="D31">
            <v>1292</v>
          </cell>
          <cell r="E31">
            <v>3</v>
          </cell>
          <cell r="F31">
            <v>1</v>
          </cell>
          <cell r="G31">
            <v>57</v>
          </cell>
          <cell r="H31">
            <v>100</v>
          </cell>
          <cell r="I31">
            <v>205252</v>
          </cell>
          <cell r="J31">
            <v>224872</v>
          </cell>
          <cell r="K31">
            <v>187515</v>
          </cell>
          <cell r="L31">
            <v>30</v>
          </cell>
        </row>
        <row r="32">
          <cell r="A32">
            <v>640200</v>
          </cell>
          <cell r="B32">
            <v>6</v>
          </cell>
          <cell r="C32">
            <v>39419</v>
          </cell>
          <cell r="D32">
            <v>1292</v>
          </cell>
          <cell r="E32">
            <v>3</v>
          </cell>
          <cell r="F32">
            <v>1</v>
          </cell>
          <cell r="G32">
            <v>57</v>
          </cell>
          <cell r="H32">
            <v>100</v>
          </cell>
          <cell r="I32">
            <v>205252</v>
          </cell>
          <cell r="J32">
            <v>224872</v>
          </cell>
          <cell r="K32">
            <v>187517</v>
          </cell>
          <cell r="L32">
            <v>40</v>
          </cell>
        </row>
        <row r="33">
          <cell r="A33">
            <v>640200</v>
          </cell>
          <cell r="B33">
            <v>6</v>
          </cell>
          <cell r="C33">
            <v>39419</v>
          </cell>
          <cell r="D33">
            <v>1292</v>
          </cell>
          <cell r="E33">
            <v>3</v>
          </cell>
          <cell r="F33">
            <v>1</v>
          </cell>
          <cell r="G33">
            <v>57</v>
          </cell>
          <cell r="H33">
            <v>100</v>
          </cell>
          <cell r="I33">
            <v>205252</v>
          </cell>
          <cell r="J33">
            <v>224872</v>
          </cell>
          <cell r="K33">
            <v>187520</v>
          </cell>
          <cell r="L33">
            <v>30</v>
          </cell>
        </row>
        <row r="34">
          <cell r="A34">
            <v>640200</v>
          </cell>
          <cell r="B34">
            <v>6</v>
          </cell>
          <cell r="C34">
            <v>39419</v>
          </cell>
          <cell r="D34">
            <v>1292</v>
          </cell>
          <cell r="E34">
            <v>3</v>
          </cell>
          <cell r="F34">
            <v>1</v>
          </cell>
          <cell r="G34">
            <v>57</v>
          </cell>
          <cell r="H34">
            <v>80</v>
          </cell>
          <cell r="I34">
            <v>205252</v>
          </cell>
          <cell r="J34">
            <v>274572</v>
          </cell>
          <cell r="K34">
            <v>187512</v>
          </cell>
          <cell r="L34">
            <v>18</v>
          </cell>
        </row>
        <row r="35">
          <cell r="A35">
            <v>640200</v>
          </cell>
          <cell r="B35">
            <v>6</v>
          </cell>
          <cell r="C35">
            <v>39419</v>
          </cell>
          <cell r="D35">
            <v>1292</v>
          </cell>
          <cell r="E35">
            <v>3</v>
          </cell>
          <cell r="F35">
            <v>1</v>
          </cell>
          <cell r="G35">
            <v>57</v>
          </cell>
          <cell r="H35">
            <v>97</v>
          </cell>
          <cell r="I35">
            <v>205252</v>
          </cell>
          <cell r="J35">
            <v>388552</v>
          </cell>
          <cell r="K35">
            <v>187521</v>
          </cell>
          <cell r="L35">
            <v>27</v>
          </cell>
        </row>
        <row r="36">
          <cell r="A36">
            <v>640200</v>
          </cell>
          <cell r="B36">
            <v>6</v>
          </cell>
          <cell r="C36">
            <v>39420</v>
          </cell>
          <cell r="D36">
            <v>471</v>
          </cell>
          <cell r="E36">
            <v>3</v>
          </cell>
          <cell r="F36">
            <v>1</v>
          </cell>
          <cell r="G36">
            <v>58</v>
          </cell>
          <cell r="H36">
            <v>90</v>
          </cell>
          <cell r="I36">
            <v>23622</v>
          </cell>
          <cell r="J36">
            <v>108832</v>
          </cell>
          <cell r="K36">
            <v>91430</v>
          </cell>
          <cell r="L36">
            <v>36</v>
          </cell>
        </row>
        <row r="37">
          <cell r="A37">
            <v>640200</v>
          </cell>
          <cell r="B37">
            <v>6</v>
          </cell>
          <cell r="C37">
            <v>39420</v>
          </cell>
          <cell r="D37">
            <v>471</v>
          </cell>
          <cell r="E37">
            <v>3</v>
          </cell>
          <cell r="F37">
            <v>1</v>
          </cell>
          <cell r="G37">
            <v>58</v>
          </cell>
          <cell r="H37">
            <v>100</v>
          </cell>
          <cell r="I37">
            <v>23622</v>
          </cell>
          <cell r="J37">
            <v>224872</v>
          </cell>
          <cell r="K37">
            <v>91429</v>
          </cell>
          <cell r="L37">
            <v>40</v>
          </cell>
        </row>
        <row r="38">
          <cell r="A38">
            <v>640200</v>
          </cell>
          <cell r="B38">
            <v>6</v>
          </cell>
          <cell r="C38">
            <v>39420</v>
          </cell>
          <cell r="D38">
            <v>471</v>
          </cell>
          <cell r="E38">
            <v>3</v>
          </cell>
          <cell r="F38">
            <v>1</v>
          </cell>
          <cell r="G38">
            <v>58</v>
          </cell>
          <cell r="H38">
            <v>70</v>
          </cell>
          <cell r="I38">
            <v>23622</v>
          </cell>
          <cell r="J38">
            <v>356722</v>
          </cell>
          <cell r="K38">
            <v>91425</v>
          </cell>
          <cell r="L38">
            <v>24</v>
          </cell>
        </row>
        <row r="39">
          <cell r="A39">
            <v>640200</v>
          </cell>
          <cell r="B39">
            <v>6</v>
          </cell>
          <cell r="C39">
            <v>39420</v>
          </cell>
          <cell r="D39">
            <v>471</v>
          </cell>
          <cell r="E39">
            <v>3</v>
          </cell>
          <cell r="F39">
            <v>1</v>
          </cell>
          <cell r="G39">
            <v>57</v>
          </cell>
          <cell r="H39">
            <v>100</v>
          </cell>
          <cell r="I39">
            <v>205252</v>
          </cell>
          <cell r="J39">
            <v>224872</v>
          </cell>
          <cell r="K39">
            <v>91434</v>
          </cell>
          <cell r="L39">
            <v>30</v>
          </cell>
        </row>
        <row r="40">
          <cell r="A40">
            <v>640200</v>
          </cell>
          <cell r="B40">
            <v>6</v>
          </cell>
          <cell r="C40">
            <v>39420</v>
          </cell>
          <cell r="D40">
            <v>471</v>
          </cell>
          <cell r="E40">
            <v>3</v>
          </cell>
          <cell r="F40">
            <v>1</v>
          </cell>
          <cell r="G40">
            <v>57</v>
          </cell>
          <cell r="H40">
            <v>100</v>
          </cell>
          <cell r="I40">
            <v>205252</v>
          </cell>
          <cell r="J40">
            <v>224872</v>
          </cell>
          <cell r="K40">
            <v>91437</v>
          </cell>
          <cell r="L40">
            <v>30</v>
          </cell>
        </row>
        <row r="41">
          <cell r="A41">
            <v>640200</v>
          </cell>
          <cell r="B41">
            <v>6</v>
          </cell>
          <cell r="C41">
            <v>39420</v>
          </cell>
          <cell r="D41">
            <v>471</v>
          </cell>
          <cell r="E41">
            <v>3</v>
          </cell>
          <cell r="F41">
            <v>1</v>
          </cell>
          <cell r="G41">
            <v>57</v>
          </cell>
          <cell r="H41">
            <v>80</v>
          </cell>
          <cell r="I41">
            <v>205252</v>
          </cell>
          <cell r="J41">
            <v>274572</v>
          </cell>
          <cell r="K41">
            <v>91436</v>
          </cell>
          <cell r="L41">
            <v>18</v>
          </cell>
        </row>
        <row r="42">
          <cell r="A42">
            <v>640200</v>
          </cell>
          <cell r="B42">
            <v>6</v>
          </cell>
          <cell r="C42">
            <v>39420</v>
          </cell>
          <cell r="D42">
            <v>471</v>
          </cell>
          <cell r="E42">
            <v>3</v>
          </cell>
          <cell r="F42">
            <v>1</v>
          </cell>
          <cell r="G42">
            <v>57</v>
          </cell>
          <cell r="H42">
            <v>80</v>
          </cell>
          <cell r="I42">
            <v>205252</v>
          </cell>
          <cell r="J42">
            <v>274572</v>
          </cell>
          <cell r="K42">
            <v>91439</v>
          </cell>
          <cell r="L42">
            <v>18</v>
          </cell>
        </row>
        <row r="43">
          <cell r="A43">
            <v>640200</v>
          </cell>
          <cell r="B43">
            <v>6</v>
          </cell>
          <cell r="C43">
            <v>39421</v>
          </cell>
          <cell r="D43">
            <v>1295</v>
          </cell>
          <cell r="E43">
            <v>3</v>
          </cell>
          <cell r="F43">
            <v>1</v>
          </cell>
          <cell r="G43">
            <v>58</v>
          </cell>
          <cell r="H43">
            <v>90</v>
          </cell>
          <cell r="I43">
            <v>23622</v>
          </cell>
          <cell r="J43">
            <v>108832</v>
          </cell>
          <cell r="K43">
            <v>240514</v>
          </cell>
          <cell r="L43">
            <v>36</v>
          </cell>
        </row>
        <row r="44">
          <cell r="A44">
            <v>640200</v>
          </cell>
          <cell r="B44">
            <v>6</v>
          </cell>
          <cell r="C44">
            <v>39421</v>
          </cell>
          <cell r="D44">
            <v>1295</v>
          </cell>
          <cell r="E44">
            <v>3</v>
          </cell>
          <cell r="F44">
            <v>1</v>
          </cell>
          <cell r="G44">
            <v>58</v>
          </cell>
          <cell r="H44">
            <v>100</v>
          </cell>
          <cell r="I44">
            <v>23622</v>
          </cell>
          <cell r="J44">
            <v>224872</v>
          </cell>
          <cell r="K44">
            <v>240510</v>
          </cell>
          <cell r="L44">
            <v>30</v>
          </cell>
        </row>
        <row r="45">
          <cell r="A45">
            <v>640200</v>
          </cell>
          <cell r="B45">
            <v>6</v>
          </cell>
          <cell r="C45">
            <v>39421</v>
          </cell>
          <cell r="D45">
            <v>1295</v>
          </cell>
          <cell r="E45">
            <v>3</v>
          </cell>
          <cell r="F45">
            <v>1</v>
          </cell>
          <cell r="G45">
            <v>58</v>
          </cell>
          <cell r="H45">
            <v>100</v>
          </cell>
          <cell r="I45">
            <v>23622</v>
          </cell>
          <cell r="J45">
            <v>224872</v>
          </cell>
          <cell r="K45">
            <v>240512</v>
          </cell>
          <cell r="L45">
            <v>30</v>
          </cell>
        </row>
        <row r="46">
          <cell r="A46">
            <v>640200</v>
          </cell>
          <cell r="B46">
            <v>6</v>
          </cell>
          <cell r="C46">
            <v>39421</v>
          </cell>
          <cell r="D46">
            <v>1295</v>
          </cell>
          <cell r="E46">
            <v>3</v>
          </cell>
          <cell r="F46">
            <v>1</v>
          </cell>
          <cell r="G46">
            <v>58</v>
          </cell>
          <cell r="H46">
            <v>100</v>
          </cell>
          <cell r="I46">
            <v>23622</v>
          </cell>
          <cell r="J46">
            <v>224872</v>
          </cell>
          <cell r="K46">
            <v>240515</v>
          </cell>
          <cell r="L46">
            <v>40</v>
          </cell>
        </row>
        <row r="47">
          <cell r="A47">
            <v>640200</v>
          </cell>
          <cell r="B47">
            <v>6</v>
          </cell>
          <cell r="C47">
            <v>39421</v>
          </cell>
          <cell r="D47">
            <v>1295</v>
          </cell>
          <cell r="E47">
            <v>3</v>
          </cell>
          <cell r="F47">
            <v>1</v>
          </cell>
          <cell r="G47">
            <v>58</v>
          </cell>
          <cell r="H47">
            <v>70</v>
          </cell>
          <cell r="I47">
            <v>23622</v>
          </cell>
          <cell r="J47">
            <v>356722</v>
          </cell>
          <cell r="K47">
            <v>240509</v>
          </cell>
          <cell r="L47">
            <v>24</v>
          </cell>
        </row>
        <row r="48">
          <cell r="A48">
            <v>640200</v>
          </cell>
          <cell r="B48">
            <v>6</v>
          </cell>
          <cell r="C48">
            <v>39421</v>
          </cell>
          <cell r="D48">
            <v>1295</v>
          </cell>
          <cell r="E48">
            <v>3</v>
          </cell>
          <cell r="F48">
            <v>1</v>
          </cell>
          <cell r="G48">
            <v>57</v>
          </cell>
          <cell r="H48">
            <v>100</v>
          </cell>
          <cell r="I48">
            <v>205252</v>
          </cell>
          <cell r="J48">
            <v>224872</v>
          </cell>
          <cell r="K48">
            <v>240521</v>
          </cell>
          <cell r="L48">
            <v>30</v>
          </cell>
        </row>
        <row r="49">
          <cell r="A49">
            <v>640200</v>
          </cell>
          <cell r="B49">
            <v>6</v>
          </cell>
          <cell r="C49">
            <v>39421</v>
          </cell>
          <cell r="D49">
            <v>1295</v>
          </cell>
          <cell r="E49">
            <v>3</v>
          </cell>
          <cell r="F49">
            <v>1</v>
          </cell>
          <cell r="G49">
            <v>57</v>
          </cell>
          <cell r="H49">
            <v>80</v>
          </cell>
          <cell r="I49">
            <v>205252</v>
          </cell>
          <cell r="J49">
            <v>274572</v>
          </cell>
          <cell r="K49">
            <v>240519</v>
          </cell>
          <cell r="L49">
            <v>24</v>
          </cell>
        </row>
        <row r="50">
          <cell r="A50">
            <v>640200</v>
          </cell>
          <cell r="B50">
            <v>6</v>
          </cell>
          <cell r="C50">
            <v>39421</v>
          </cell>
          <cell r="D50">
            <v>1295</v>
          </cell>
          <cell r="E50">
            <v>3</v>
          </cell>
          <cell r="F50">
            <v>1</v>
          </cell>
          <cell r="G50">
            <v>57</v>
          </cell>
          <cell r="H50">
            <v>80</v>
          </cell>
          <cell r="I50">
            <v>205252</v>
          </cell>
          <cell r="J50">
            <v>274572</v>
          </cell>
          <cell r="K50">
            <v>240526</v>
          </cell>
          <cell r="L50">
            <v>18</v>
          </cell>
        </row>
        <row r="51">
          <cell r="A51">
            <v>640200</v>
          </cell>
          <cell r="B51">
            <v>6</v>
          </cell>
          <cell r="C51">
            <v>39421</v>
          </cell>
          <cell r="D51">
            <v>1295</v>
          </cell>
          <cell r="E51">
            <v>3</v>
          </cell>
          <cell r="F51">
            <v>1</v>
          </cell>
          <cell r="G51">
            <v>57</v>
          </cell>
          <cell r="H51">
            <v>97</v>
          </cell>
          <cell r="I51">
            <v>205252</v>
          </cell>
          <cell r="J51">
            <v>388552</v>
          </cell>
          <cell r="K51">
            <v>240523</v>
          </cell>
          <cell r="L51">
            <v>27</v>
          </cell>
        </row>
        <row r="52">
          <cell r="A52">
            <v>640200</v>
          </cell>
          <cell r="B52">
            <v>6</v>
          </cell>
          <cell r="C52">
            <v>39422</v>
          </cell>
          <cell r="D52">
            <v>471</v>
          </cell>
          <cell r="E52">
            <v>3</v>
          </cell>
          <cell r="F52">
            <v>1</v>
          </cell>
          <cell r="G52">
            <v>58</v>
          </cell>
          <cell r="H52">
            <v>90</v>
          </cell>
          <cell r="I52">
            <v>23622</v>
          </cell>
          <cell r="J52">
            <v>108832</v>
          </cell>
          <cell r="K52">
            <v>91814</v>
          </cell>
          <cell r="L52">
            <v>36</v>
          </cell>
        </row>
        <row r="53">
          <cell r="A53">
            <v>640200</v>
          </cell>
          <cell r="B53">
            <v>6</v>
          </cell>
          <cell r="C53">
            <v>39422</v>
          </cell>
          <cell r="D53">
            <v>471</v>
          </cell>
          <cell r="E53">
            <v>3</v>
          </cell>
          <cell r="F53">
            <v>1</v>
          </cell>
          <cell r="G53">
            <v>58</v>
          </cell>
          <cell r="H53">
            <v>100</v>
          </cell>
          <cell r="I53">
            <v>23622</v>
          </cell>
          <cell r="J53">
            <v>224872</v>
          </cell>
          <cell r="K53">
            <v>91811</v>
          </cell>
          <cell r="L53">
            <v>30</v>
          </cell>
        </row>
        <row r="54">
          <cell r="A54">
            <v>640200</v>
          </cell>
          <cell r="B54">
            <v>6</v>
          </cell>
          <cell r="C54">
            <v>39422</v>
          </cell>
          <cell r="D54">
            <v>471</v>
          </cell>
          <cell r="E54">
            <v>3</v>
          </cell>
          <cell r="F54">
            <v>1</v>
          </cell>
          <cell r="G54">
            <v>58</v>
          </cell>
          <cell r="H54">
            <v>100</v>
          </cell>
          <cell r="I54">
            <v>23622</v>
          </cell>
          <cell r="J54">
            <v>224872</v>
          </cell>
          <cell r="K54">
            <v>91812</v>
          </cell>
          <cell r="L54">
            <v>30</v>
          </cell>
        </row>
        <row r="55">
          <cell r="A55">
            <v>640200</v>
          </cell>
          <cell r="B55">
            <v>6</v>
          </cell>
          <cell r="C55">
            <v>39422</v>
          </cell>
          <cell r="D55">
            <v>471</v>
          </cell>
          <cell r="E55">
            <v>3</v>
          </cell>
          <cell r="F55">
            <v>1</v>
          </cell>
          <cell r="G55">
            <v>58</v>
          </cell>
          <cell r="H55">
            <v>70</v>
          </cell>
          <cell r="I55">
            <v>23622</v>
          </cell>
          <cell r="J55">
            <v>356722</v>
          </cell>
          <cell r="K55">
            <v>91803</v>
          </cell>
          <cell r="L55">
            <v>24</v>
          </cell>
        </row>
        <row r="56">
          <cell r="A56">
            <v>640200</v>
          </cell>
          <cell r="B56">
            <v>6</v>
          </cell>
          <cell r="C56">
            <v>39422</v>
          </cell>
          <cell r="D56">
            <v>471</v>
          </cell>
          <cell r="E56">
            <v>3</v>
          </cell>
          <cell r="F56">
            <v>1</v>
          </cell>
          <cell r="G56">
            <v>57</v>
          </cell>
          <cell r="H56">
            <v>90</v>
          </cell>
          <cell r="I56">
            <v>205252</v>
          </cell>
          <cell r="J56">
            <v>108832</v>
          </cell>
          <cell r="K56">
            <v>91816</v>
          </cell>
          <cell r="L56">
            <v>24</v>
          </cell>
        </row>
        <row r="57">
          <cell r="A57">
            <v>640200</v>
          </cell>
          <cell r="B57">
            <v>6</v>
          </cell>
          <cell r="C57">
            <v>39422</v>
          </cell>
          <cell r="D57">
            <v>471</v>
          </cell>
          <cell r="E57">
            <v>3</v>
          </cell>
          <cell r="F57">
            <v>1</v>
          </cell>
          <cell r="G57">
            <v>57</v>
          </cell>
          <cell r="H57">
            <v>100</v>
          </cell>
          <cell r="I57">
            <v>205252</v>
          </cell>
          <cell r="J57">
            <v>224872</v>
          </cell>
          <cell r="K57">
            <v>91818</v>
          </cell>
          <cell r="L57">
            <v>30</v>
          </cell>
        </row>
        <row r="58">
          <cell r="A58">
            <v>640200</v>
          </cell>
          <cell r="B58">
            <v>6</v>
          </cell>
          <cell r="C58">
            <v>39422</v>
          </cell>
          <cell r="D58">
            <v>471</v>
          </cell>
          <cell r="E58">
            <v>3</v>
          </cell>
          <cell r="F58">
            <v>1</v>
          </cell>
          <cell r="G58">
            <v>57</v>
          </cell>
          <cell r="H58">
            <v>80</v>
          </cell>
          <cell r="I58">
            <v>205252</v>
          </cell>
          <cell r="J58">
            <v>274572</v>
          </cell>
          <cell r="K58">
            <v>91824</v>
          </cell>
          <cell r="L58">
            <v>18</v>
          </cell>
        </row>
        <row r="59">
          <cell r="A59">
            <v>640200</v>
          </cell>
          <cell r="B59">
            <v>6</v>
          </cell>
          <cell r="C59">
            <v>39422</v>
          </cell>
          <cell r="D59">
            <v>471</v>
          </cell>
          <cell r="E59">
            <v>3</v>
          </cell>
          <cell r="F59">
            <v>1</v>
          </cell>
          <cell r="G59">
            <v>57</v>
          </cell>
          <cell r="H59">
            <v>97</v>
          </cell>
          <cell r="I59">
            <v>205252</v>
          </cell>
          <cell r="J59">
            <v>388552</v>
          </cell>
          <cell r="K59">
            <v>91822</v>
          </cell>
          <cell r="L59">
            <v>27</v>
          </cell>
        </row>
        <row r="60">
          <cell r="A60">
            <v>640200</v>
          </cell>
          <cell r="B60">
            <v>6</v>
          </cell>
          <cell r="C60">
            <v>39423</v>
          </cell>
          <cell r="D60">
            <v>503</v>
          </cell>
          <cell r="E60">
            <v>3</v>
          </cell>
          <cell r="F60">
            <v>1</v>
          </cell>
          <cell r="G60">
            <v>58</v>
          </cell>
          <cell r="H60">
            <v>100</v>
          </cell>
          <cell r="I60">
            <v>23622</v>
          </cell>
          <cell r="J60">
            <v>224872</v>
          </cell>
          <cell r="K60">
            <v>196419</v>
          </cell>
          <cell r="L60">
            <v>30</v>
          </cell>
        </row>
        <row r="61">
          <cell r="A61">
            <v>640200</v>
          </cell>
          <cell r="B61">
            <v>6</v>
          </cell>
          <cell r="C61">
            <v>39423</v>
          </cell>
          <cell r="D61">
            <v>503</v>
          </cell>
          <cell r="E61">
            <v>3</v>
          </cell>
          <cell r="F61">
            <v>1</v>
          </cell>
          <cell r="G61">
            <v>58</v>
          </cell>
          <cell r="H61">
            <v>100</v>
          </cell>
          <cell r="I61">
            <v>23622</v>
          </cell>
          <cell r="J61">
            <v>224872</v>
          </cell>
          <cell r="K61">
            <v>196420</v>
          </cell>
          <cell r="L61">
            <v>30</v>
          </cell>
        </row>
        <row r="62">
          <cell r="A62">
            <v>640200</v>
          </cell>
          <cell r="B62">
            <v>6</v>
          </cell>
          <cell r="C62">
            <v>39423</v>
          </cell>
          <cell r="D62">
            <v>503</v>
          </cell>
          <cell r="E62">
            <v>3</v>
          </cell>
          <cell r="F62">
            <v>1</v>
          </cell>
          <cell r="G62">
            <v>58</v>
          </cell>
          <cell r="H62">
            <v>100</v>
          </cell>
          <cell r="I62">
            <v>23622</v>
          </cell>
          <cell r="J62">
            <v>224872</v>
          </cell>
          <cell r="K62">
            <v>196421</v>
          </cell>
          <cell r="L62">
            <v>40</v>
          </cell>
        </row>
        <row r="63">
          <cell r="A63">
            <v>640200</v>
          </cell>
          <cell r="B63">
            <v>6</v>
          </cell>
          <cell r="C63">
            <v>39423</v>
          </cell>
          <cell r="D63">
            <v>503</v>
          </cell>
          <cell r="E63">
            <v>3</v>
          </cell>
          <cell r="F63">
            <v>1</v>
          </cell>
          <cell r="G63">
            <v>58</v>
          </cell>
          <cell r="H63">
            <v>70</v>
          </cell>
          <cell r="I63">
            <v>23622</v>
          </cell>
          <cell r="J63">
            <v>356722</v>
          </cell>
          <cell r="K63">
            <v>196414</v>
          </cell>
          <cell r="L63">
            <v>24</v>
          </cell>
        </row>
        <row r="64">
          <cell r="A64">
            <v>640200</v>
          </cell>
          <cell r="B64">
            <v>6</v>
          </cell>
          <cell r="C64">
            <v>39423</v>
          </cell>
          <cell r="D64">
            <v>503</v>
          </cell>
          <cell r="E64">
            <v>3</v>
          </cell>
          <cell r="F64">
            <v>1</v>
          </cell>
          <cell r="G64">
            <v>57</v>
          </cell>
          <cell r="H64">
            <v>90</v>
          </cell>
          <cell r="I64">
            <v>205252</v>
          </cell>
          <cell r="J64">
            <v>108832</v>
          </cell>
          <cell r="K64">
            <v>196422</v>
          </cell>
          <cell r="L64">
            <v>24</v>
          </cell>
        </row>
        <row r="65">
          <cell r="A65">
            <v>640200</v>
          </cell>
          <cell r="B65">
            <v>6</v>
          </cell>
          <cell r="C65">
            <v>39423</v>
          </cell>
          <cell r="D65">
            <v>503</v>
          </cell>
          <cell r="E65">
            <v>3</v>
          </cell>
          <cell r="F65">
            <v>1</v>
          </cell>
          <cell r="G65">
            <v>57</v>
          </cell>
          <cell r="H65">
            <v>100</v>
          </cell>
          <cell r="I65">
            <v>205252</v>
          </cell>
          <cell r="J65">
            <v>224872</v>
          </cell>
          <cell r="K65">
            <v>196423</v>
          </cell>
          <cell r="L65">
            <v>30</v>
          </cell>
        </row>
        <row r="66">
          <cell r="A66">
            <v>640200</v>
          </cell>
          <cell r="B66">
            <v>6</v>
          </cell>
          <cell r="C66">
            <v>39423</v>
          </cell>
          <cell r="D66">
            <v>503</v>
          </cell>
          <cell r="E66">
            <v>3</v>
          </cell>
          <cell r="F66">
            <v>1</v>
          </cell>
          <cell r="G66">
            <v>57</v>
          </cell>
          <cell r="H66">
            <v>80</v>
          </cell>
          <cell r="I66">
            <v>205252</v>
          </cell>
          <cell r="J66">
            <v>274572</v>
          </cell>
          <cell r="K66">
            <v>196424</v>
          </cell>
          <cell r="L66">
            <v>18</v>
          </cell>
        </row>
        <row r="67">
          <cell r="A67">
            <v>640200</v>
          </cell>
          <cell r="B67">
            <v>6</v>
          </cell>
          <cell r="C67">
            <v>39423</v>
          </cell>
          <cell r="D67">
            <v>503</v>
          </cell>
          <cell r="E67">
            <v>3</v>
          </cell>
          <cell r="F67">
            <v>1</v>
          </cell>
          <cell r="G67">
            <v>57</v>
          </cell>
          <cell r="H67">
            <v>97</v>
          </cell>
          <cell r="I67">
            <v>205252</v>
          </cell>
          <cell r="J67">
            <v>388552</v>
          </cell>
          <cell r="K67">
            <v>196426</v>
          </cell>
          <cell r="L67">
            <v>27</v>
          </cell>
        </row>
        <row r="68">
          <cell r="A68">
            <v>640200</v>
          </cell>
          <cell r="B68">
            <v>8</v>
          </cell>
          <cell r="C68">
            <v>39421</v>
          </cell>
          <cell r="D68">
            <v>281</v>
          </cell>
          <cell r="E68">
            <v>3</v>
          </cell>
          <cell r="F68">
            <v>1</v>
          </cell>
          <cell r="G68">
            <v>56</v>
          </cell>
          <cell r="H68">
            <v>80</v>
          </cell>
          <cell r="I68">
            <v>256692</v>
          </cell>
          <cell r="J68">
            <v>274572</v>
          </cell>
          <cell r="K68">
            <v>208207</v>
          </cell>
          <cell r="L68">
            <v>28</v>
          </cell>
        </row>
        <row r="69">
          <cell r="A69">
            <v>640200</v>
          </cell>
          <cell r="B69">
            <v>10</v>
          </cell>
          <cell r="C69">
            <v>39419</v>
          </cell>
          <cell r="D69">
            <v>503</v>
          </cell>
          <cell r="E69">
            <v>3</v>
          </cell>
          <cell r="F69">
            <v>1</v>
          </cell>
          <cell r="G69">
            <v>57</v>
          </cell>
          <cell r="H69">
            <v>71</v>
          </cell>
          <cell r="I69">
            <v>205252</v>
          </cell>
          <cell r="J69">
            <v>382</v>
          </cell>
          <cell r="K69">
            <v>196258</v>
          </cell>
          <cell r="L69">
            <v>27</v>
          </cell>
        </row>
        <row r="70">
          <cell r="A70">
            <v>640200</v>
          </cell>
          <cell r="B70">
            <v>10</v>
          </cell>
          <cell r="C70">
            <v>39419</v>
          </cell>
          <cell r="D70">
            <v>503</v>
          </cell>
          <cell r="E70">
            <v>3</v>
          </cell>
          <cell r="F70">
            <v>1</v>
          </cell>
          <cell r="G70">
            <v>57</v>
          </cell>
          <cell r="H70">
            <v>90</v>
          </cell>
          <cell r="I70">
            <v>205252</v>
          </cell>
          <cell r="J70">
            <v>108832</v>
          </cell>
          <cell r="K70">
            <v>196253</v>
          </cell>
          <cell r="L70">
            <v>216</v>
          </cell>
        </row>
        <row r="71">
          <cell r="A71">
            <v>640200</v>
          </cell>
          <cell r="B71">
            <v>10</v>
          </cell>
          <cell r="C71">
            <v>39421</v>
          </cell>
          <cell r="D71">
            <v>471</v>
          </cell>
          <cell r="E71">
            <v>3</v>
          </cell>
          <cell r="F71">
            <v>1</v>
          </cell>
          <cell r="G71">
            <v>58</v>
          </cell>
          <cell r="H71">
            <v>100</v>
          </cell>
          <cell r="I71">
            <v>23622</v>
          </cell>
          <cell r="J71">
            <v>224872</v>
          </cell>
          <cell r="K71">
            <v>91612</v>
          </cell>
          <cell r="L71">
            <v>40</v>
          </cell>
        </row>
        <row r="72">
          <cell r="A72">
            <v>640200</v>
          </cell>
          <cell r="B72">
            <v>10</v>
          </cell>
          <cell r="C72">
            <v>39421</v>
          </cell>
          <cell r="D72">
            <v>471</v>
          </cell>
          <cell r="E72">
            <v>3</v>
          </cell>
          <cell r="F72">
            <v>1</v>
          </cell>
          <cell r="G72">
            <v>58</v>
          </cell>
          <cell r="H72">
            <v>100</v>
          </cell>
          <cell r="I72">
            <v>23622</v>
          </cell>
          <cell r="J72">
            <v>224872</v>
          </cell>
          <cell r="K72">
            <v>91620</v>
          </cell>
          <cell r="L72">
            <v>40</v>
          </cell>
        </row>
        <row r="73">
          <cell r="A73">
            <v>640200</v>
          </cell>
          <cell r="B73">
            <v>10</v>
          </cell>
          <cell r="C73">
            <v>39422</v>
          </cell>
          <cell r="D73">
            <v>1295</v>
          </cell>
          <cell r="E73">
            <v>3</v>
          </cell>
          <cell r="F73">
            <v>1</v>
          </cell>
          <cell r="G73">
            <v>50</v>
          </cell>
          <cell r="H73">
            <v>53</v>
          </cell>
          <cell r="I73">
            <v>28852</v>
          </cell>
          <cell r="J73">
            <v>87162</v>
          </cell>
          <cell r="K73">
            <v>240748</v>
          </cell>
          <cell r="L73">
            <v>12</v>
          </cell>
        </row>
        <row r="74">
          <cell r="A74">
            <v>640200</v>
          </cell>
          <cell r="B74">
            <v>10</v>
          </cell>
          <cell r="C74">
            <v>39423</v>
          </cell>
          <cell r="D74">
            <v>471</v>
          </cell>
          <cell r="E74">
            <v>3</v>
          </cell>
          <cell r="F74">
            <v>1</v>
          </cell>
          <cell r="G74">
            <v>57</v>
          </cell>
          <cell r="H74">
            <v>60</v>
          </cell>
          <cell r="I74">
            <v>205252</v>
          </cell>
          <cell r="J74">
            <v>516242</v>
          </cell>
          <cell r="K74">
            <v>92064</v>
          </cell>
          <cell r="L74">
            <v>18</v>
          </cell>
        </row>
        <row r="75">
          <cell r="A75">
            <v>640200</v>
          </cell>
          <cell r="B75">
            <v>12</v>
          </cell>
          <cell r="C75">
            <v>39420</v>
          </cell>
          <cell r="D75">
            <v>1294</v>
          </cell>
          <cell r="E75">
            <v>3</v>
          </cell>
          <cell r="F75">
            <v>1</v>
          </cell>
          <cell r="G75">
            <v>58</v>
          </cell>
          <cell r="H75">
            <v>100</v>
          </cell>
          <cell r="I75">
            <v>23622</v>
          </cell>
          <cell r="J75">
            <v>224872</v>
          </cell>
          <cell r="K75">
            <v>139891</v>
          </cell>
          <cell r="L75">
            <v>40</v>
          </cell>
        </row>
        <row r="76">
          <cell r="A76">
            <v>640200</v>
          </cell>
          <cell r="B76">
            <v>12</v>
          </cell>
          <cell r="C76">
            <v>39420</v>
          </cell>
          <cell r="D76">
            <v>1294</v>
          </cell>
          <cell r="E76">
            <v>3</v>
          </cell>
          <cell r="F76">
            <v>1</v>
          </cell>
          <cell r="G76">
            <v>57</v>
          </cell>
          <cell r="H76">
            <v>100</v>
          </cell>
          <cell r="I76">
            <v>205252</v>
          </cell>
          <cell r="J76">
            <v>224872</v>
          </cell>
          <cell r="K76">
            <v>139905</v>
          </cell>
          <cell r="L76">
            <v>40</v>
          </cell>
        </row>
        <row r="77">
          <cell r="A77">
            <v>640200</v>
          </cell>
          <cell r="B77">
            <v>12</v>
          </cell>
          <cell r="C77">
            <v>39420</v>
          </cell>
          <cell r="D77">
            <v>1294</v>
          </cell>
          <cell r="E77">
            <v>3</v>
          </cell>
          <cell r="F77">
            <v>1</v>
          </cell>
          <cell r="G77">
            <v>57</v>
          </cell>
          <cell r="H77">
            <v>100</v>
          </cell>
          <cell r="I77">
            <v>205252</v>
          </cell>
          <cell r="J77">
            <v>224872</v>
          </cell>
          <cell r="K77">
            <v>139906</v>
          </cell>
          <cell r="L77">
            <v>20</v>
          </cell>
        </row>
        <row r="78">
          <cell r="A78">
            <v>640200</v>
          </cell>
          <cell r="B78">
            <v>12</v>
          </cell>
          <cell r="C78">
            <v>39422</v>
          </cell>
          <cell r="D78">
            <v>478</v>
          </cell>
          <cell r="E78">
            <v>3</v>
          </cell>
          <cell r="F78">
            <v>1</v>
          </cell>
          <cell r="G78">
            <v>58</v>
          </cell>
          <cell r="H78">
            <v>60</v>
          </cell>
          <cell r="I78">
            <v>23622</v>
          </cell>
          <cell r="J78">
            <v>516242</v>
          </cell>
          <cell r="K78">
            <v>70997</v>
          </cell>
          <cell r="L78">
            <v>20</v>
          </cell>
        </row>
        <row r="79">
          <cell r="A79">
            <v>640200</v>
          </cell>
          <cell r="B79">
            <v>12</v>
          </cell>
          <cell r="C79">
            <v>39423</v>
          </cell>
          <cell r="D79">
            <v>478</v>
          </cell>
          <cell r="E79">
            <v>3</v>
          </cell>
          <cell r="F79">
            <v>1</v>
          </cell>
          <cell r="G79">
            <v>58</v>
          </cell>
          <cell r="H79">
            <v>90</v>
          </cell>
          <cell r="I79">
            <v>23622</v>
          </cell>
          <cell r="J79">
            <v>108832</v>
          </cell>
          <cell r="K79">
            <v>71320</v>
          </cell>
          <cell r="L79">
            <v>36</v>
          </cell>
        </row>
        <row r="80">
          <cell r="A80">
            <v>640200</v>
          </cell>
          <cell r="B80">
            <v>13</v>
          </cell>
          <cell r="C80">
            <v>39423</v>
          </cell>
          <cell r="D80">
            <v>1294</v>
          </cell>
          <cell r="E80">
            <v>3</v>
          </cell>
          <cell r="F80">
            <v>1</v>
          </cell>
          <cell r="G80">
            <v>58</v>
          </cell>
          <cell r="H80">
            <v>50</v>
          </cell>
          <cell r="I80">
            <v>23622</v>
          </cell>
          <cell r="J80">
            <v>28852</v>
          </cell>
          <cell r="K80">
            <v>140385</v>
          </cell>
          <cell r="L80">
            <v>12</v>
          </cell>
        </row>
        <row r="81">
          <cell r="A81">
            <v>640200</v>
          </cell>
          <cell r="B81">
            <v>14</v>
          </cell>
          <cell r="C81">
            <v>39419</v>
          </cell>
          <cell r="D81">
            <v>1293</v>
          </cell>
          <cell r="E81">
            <v>3</v>
          </cell>
          <cell r="F81">
            <v>1</v>
          </cell>
          <cell r="G81">
            <v>57</v>
          </cell>
          <cell r="H81">
            <v>80</v>
          </cell>
          <cell r="I81">
            <v>205252</v>
          </cell>
          <cell r="J81">
            <v>274572</v>
          </cell>
          <cell r="K81">
            <v>226146</v>
          </cell>
          <cell r="L81">
            <v>24</v>
          </cell>
        </row>
        <row r="82">
          <cell r="A82">
            <v>640200</v>
          </cell>
          <cell r="B82">
            <v>14</v>
          </cell>
          <cell r="C82">
            <v>39419</v>
          </cell>
          <cell r="D82">
            <v>1293</v>
          </cell>
          <cell r="E82">
            <v>3</v>
          </cell>
          <cell r="F82">
            <v>1</v>
          </cell>
          <cell r="G82">
            <v>57</v>
          </cell>
          <cell r="H82">
            <v>97</v>
          </cell>
          <cell r="I82">
            <v>205252</v>
          </cell>
          <cell r="J82">
            <v>388552</v>
          </cell>
          <cell r="K82">
            <v>226145</v>
          </cell>
          <cell r="L82">
            <v>27</v>
          </cell>
        </row>
        <row r="83">
          <cell r="A83">
            <v>640200</v>
          </cell>
          <cell r="B83">
            <v>18</v>
          </cell>
          <cell r="C83">
            <v>39422</v>
          </cell>
          <cell r="D83">
            <v>101</v>
          </cell>
          <cell r="E83">
            <v>3</v>
          </cell>
          <cell r="F83">
            <v>1</v>
          </cell>
          <cell r="G83">
            <v>58</v>
          </cell>
          <cell r="H83">
            <v>64</v>
          </cell>
          <cell r="I83">
            <v>23622</v>
          </cell>
          <cell r="J83">
            <v>131302</v>
          </cell>
          <cell r="K83">
            <v>37249</v>
          </cell>
          <cell r="L83">
            <v>20</v>
          </cell>
        </row>
        <row r="84">
          <cell r="A84">
            <v>640200</v>
          </cell>
          <cell r="B84">
            <v>21</v>
          </cell>
          <cell r="C84">
            <v>39419</v>
          </cell>
          <cell r="D84">
            <v>281</v>
          </cell>
          <cell r="E84">
            <v>3</v>
          </cell>
          <cell r="F84">
            <v>1</v>
          </cell>
          <cell r="G84">
            <v>57</v>
          </cell>
          <cell r="H84">
            <v>50</v>
          </cell>
          <cell r="I84">
            <v>205252</v>
          </cell>
          <cell r="J84">
            <v>28852</v>
          </cell>
          <cell r="K84">
            <v>207923</v>
          </cell>
          <cell r="L84">
            <v>10</v>
          </cell>
        </row>
        <row r="85">
          <cell r="A85">
            <v>640200</v>
          </cell>
          <cell r="B85">
            <v>21</v>
          </cell>
          <cell r="C85">
            <v>39419</v>
          </cell>
          <cell r="D85">
            <v>281</v>
          </cell>
          <cell r="E85">
            <v>3</v>
          </cell>
          <cell r="F85">
            <v>1</v>
          </cell>
          <cell r="G85">
            <v>57</v>
          </cell>
          <cell r="H85">
            <v>50</v>
          </cell>
          <cell r="I85">
            <v>205252</v>
          </cell>
          <cell r="J85">
            <v>28852</v>
          </cell>
          <cell r="K85">
            <v>207924</v>
          </cell>
          <cell r="L85">
            <v>10</v>
          </cell>
        </row>
        <row r="86">
          <cell r="A86">
            <v>640200</v>
          </cell>
          <cell r="B86">
            <v>21</v>
          </cell>
          <cell r="C86">
            <v>39420</v>
          </cell>
          <cell r="D86">
            <v>281</v>
          </cell>
          <cell r="E86">
            <v>3</v>
          </cell>
          <cell r="F86">
            <v>1</v>
          </cell>
          <cell r="G86">
            <v>57</v>
          </cell>
          <cell r="H86">
            <v>50</v>
          </cell>
          <cell r="I86">
            <v>205252</v>
          </cell>
          <cell r="J86">
            <v>28852</v>
          </cell>
          <cell r="K86">
            <v>208091</v>
          </cell>
          <cell r="L86">
            <v>10</v>
          </cell>
        </row>
        <row r="87">
          <cell r="A87">
            <v>640200</v>
          </cell>
          <cell r="B87">
            <v>21</v>
          </cell>
          <cell r="C87">
            <v>39420</v>
          </cell>
          <cell r="D87">
            <v>281</v>
          </cell>
          <cell r="E87">
            <v>3</v>
          </cell>
          <cell r="F87">
            <v>1</v>
          </cell>
          <cell r="G87">
            <v>57</v>
          </cell>
          <cell r="H87">
            <v>50</v>
          </cell>
          <cell r="I87">
            <v>205252</v>
          </cell>
          <cell r="J87">
            <v>28852</v>
          </cell>
          <cell r="K87">
            <v>208092</v>
          </cell>
          <cell r="L87">
            <v>10</v>
          </cell>
        </row>
        <row r="88">
          <cell r="A88">
            <v>640200</v>
          </cell>
          <cell r="B88">
            <v>21</v>
          </cell>
          <cell r="C88">
            <v>39422</v>
          </cell>
          <cell r="D88">
            <v>281</v>
          </cell>
          <cell r="E88">
            <v>3</v>
          </cell>
          <cell r="F88">
            <v>1</v>
          </cell>
          <cell r="G88">
            <v>57</v>
          </cell>
          <cell r="H88">
            <v>50</v>
          </cell>
          <cell r="I88">
            <v>205252</v>
          </cell>
          <cell r="J88">
            <v>28852</v>
          </cell>
          <cell r="K88">
            <v>208510</v>
          </cell>
          <cell r="L88">
            <v>10</v>
          </cell>
        </row>
        <row r="89">
          <cell r="A89">
            <v>640200</v>
          </cell>
          <cell r="B89">
            <v>22</v>
          </cell>
          <cell r="C89">
            <v>39421</v>
          </cell>
          <cell r="D89">
            <v>477</v>
          </cell>
          <cell r="E89">
            <v>3</v>
          </cell>
          <cell r="F89">
            <v>1</v>
          </cell>
          <cell r="G89">
            <v>58</v>
          </cell>
          <cell r="H89">
            <v>56</v>
          </cell>
          <cell r="I89">
            <v>23622</v>
          </cell>
          <cell r="J89">
            <v>256692</v>
          </cell>
          <cell r="K89">
            <v>258104</v>
          </cell>
          <cell r="L89">
            <v>12</v>
          </cell>
        </row>
        <row r="90">
          <cell r="A90">
            <v>640200</v>
          </cell>
          <cell r="B90">
            <v>22</v>
          </cell>
          <cell r="C90">
            <v>39423</v>
          </cell>
          <cell r="D90">
            <v>477</v>
          </cell>
          <cell r="E90">
            <v>3</v>
          </cell>
          <cell r="F90">
            <v>1</v>
          </cell>
          <cell r="G90">
            <v>58</v>
          </cell>
          <cell r="H90">
            <v>64</v>
          </cell>
          <cell r="I90">
            <v>23622</v>
          </cell>
          <cell r="J90">
            <v>131302</v>
          </cell>
          <cell r="K90">
            <v>258744</v>
          </cell>
          <cell r="L90">
            <v>20</v>
          </cell>
        </row>
        <row r="91">
          <cell r="A91">
            <v>640200</v>
          </cell>
          <cell r="B91">
            <v>28</v>
          </cell>
          <cell r="C91">
            <v>39418</v>
          </cell>
          <cell r="D91">
            <v>3098</v>
          </cell>
          <cell r="E91">
            <v>3</v>
          </cell>
          <cell r="F91">
            <v>1</v>
          </cell>
          <cell r="G91">
            <v>57</v>
          </cell>
          <cell r="H91">
            <v>60</v>
          </cell>
          <cell r="I91">
            <v>205252</v>
          </cell>
          <cell r="J91">
            <v>516242</v>
          </cell>
          <cell r="K91">
            <v>106803</v>
          </cell>
          <cell r="L91">
            <v>18</v>
          </cell>
        </row>
        <row r="92">
          <cell r="A92">
            <v>640200</v>
          </cell>
          <cell r="B92">
            <v>28</v>
          </cell>
          <cell r="C92">
            <v>39420</v>
          </cell>
          <cell r="D92">
            <v>1293</v>
          </cell>
          <cell r="E92">
            <v>3</v>
          </cell>
          <cell r="F92">
            <v>1</v>
          </cell>
          <cell r="G92">
            <v>57</v>
          </cell>
          <cell r="H92">
            <v>60</v>
          </cell>
          <cell r="I92">
            <v>205252</v>
          </cell>
          <cell r="J92">
            <v>516242</v>
          </cell>
          <cell r="K92">
            <v>226541</v>
          </cell>
          <cell r="L92">
            <v>18</v>
          </cell>
        </row>
        <row r="93">
          <cell r="A93">
            <v>640200</v>
          </cell>
          <cell r="B93">
            <v>28</v>
          </cell>
          <cell r="C93">
            <v>39421</v>
          </cell>
          <cell r="D93">
            <v>1293</v>
          </cell>
          <cell r="E93">
            <v>3</v>
          </cell>
          <cell r="F93">
            <v>1</v>
          </cell>
          <cell r="G93">
            <v>57</v>
          </cell>
          <cell r="H93">
            <v>60</v>
          </cell>
          <cell r="I93">
            <v>205252</v>
          </cell>
          <cell r="J93">
            <v>516242</v>
          </cell>
          <cell r="K93">
            <v>226843</v>
          </cell>
          <cell r="L93">
            <v>18</v>
          </cell>
        </row>
        <row r="94">
          <cell r="A94">
            <v>640200</v>
          </cell>
          <cell r="B94">
            <v>28</v>
          </cell>
          <cell r="C94">
            <v>39423</v>
          </cell>
          <cell r="D94">
            <v>1293</v>
          </cell>
          <cell r="E94">
            <v>3</v>
          </cell>
          <cell r="F94">
            <v>1</v>
          </cell>
          <cell r="G94">
            <v>58</v>
          </cell>
          <cell r="H94">
            <v>80</v>
          </cell>
          <cell r="I94">
            <v>23622</v>
          </cell>
          <cell r="J94">
            <v>274572</v>
          </cell>
          <cell r="K94">
            <v>227354</v>
          </cell>
          <cell r="L94">
            <v>28</v>
          </cell>
        </row>
        <row r="95">
          <cell r="A95">
            <v>640200</v>
          </cell>
          <cell r="B95">
            <v>28</v>
          </cell>
          <cell r="C95">
            <v>39424</v>
          </cell>
          <cell r="D95">
            <v>3098</v>
          </cell>
          <cell r="E95">
            <v>3</v>
          </cell>
          <cell r="F95">
            <v>1</v>
          </cell>
          <cell r="G95">
            <v>58</v>
          </cell>
          <cell r="H95">
            <v>56</v>
          </cell>
          <cell r="I95">
            <v>23622</v>
          </cell>
          <cell r="J95">
            <v>256692</v>
          </cell>
          <cell r="K95">
            <v>107898</v>
          </cell>
          <cell r="L95">
            <v>12</v>
          </cell>
        </row>
        <row r="96">
          <cell r="A96">
            <v>640200</v>
          </cell>
          <cell r="B96">
            <v>28</v>
          </cell>
          <cell r="C96">
            <v>39424</v>
          </cell>
          <cell r="D96">
            <v>3098</v>
          </cell>
          <cell r="E96">
            <v>3</v>
          </cell>
          <cell r="F96">
            <v>1</v>
          </cell>
          <cell r="G96">
            <v>58</v>
          </cell>
          <cell r="H96">
            <v>80</v>
          </cell>
          <cell r="I96">
            <v>23622</v>
          </cell>
          <cell r="J96">
            <v>274572</v>
          </cell>
          <cell r="K96">
            <v>107897</v>
          </cell>
          <cell r="L96">
            <v>28</v>
          </cell>
        </row>
        <row r="97">
          <cell r="A97">
            <v>640200</v>
          </cell>
          <cell r="B97">
            <v>40</v>
          </cell>
          <cell r="C97">
            <v>39419</v>
          </cell>
          <cell r="D97">
            <v>478</v>
          </cell>
          <cell r="E97">
            <v>3</v>
          </cell>
          <cell r="F97">
            <v>1</v>
          </cell>
          <cell r="G97">
            <v>56</v>
          </cell>
          <cell r="H97">
            <v>90</v>
          </cell>
          <cell r="I97">
            <v>256692</v>
          </cell>
          <cell r="J97">
            <v>108832</v>
          </cell>
          <cell r="K97">
            <v>70205</v>
          </cell>
          <cell r="L97">
            <v>32</v>
          </cell>
        </row>
        <row r="98">
          <cell r="A98">
            <v>640200</v>
          </cell>
          <cell r="B98">
            <v>40</v>
          </cell>
          <cell r="C98">
            <v>39419</v>
          </cell>
          <cell r="D98">
            <v>478</v>
          </cell>
          <cell r="E98">
            <v>3</v>
          </cell>
          <cell r="F98">
            <v>1</v>
          </cell>
          <cell r="G98">
            <v>56</v>
          </cell>
          <cell r="H98">
            <v>100</v>
          </cell>
          <cell r="I98">
            <v>256692</v>
          </cell>
          <cell r="J98">
            <v>224872</v>
          </cell>
          <cell r="K98">
            <v>70203</v>
          </cell>
          <cell r="L98">
            <v>40</v>
          </cell>
        </row>
        <row r="99">
          <cell r="A99">
            <v>640200</v>
          </cell>
          <cell r="B99">
            <v>40</v>
          </cell>
          <cell r="C99">
            <v>39420</v>
          </cell>
          <cell r="D99">
            <v>478</v>
          </cell>
          <cell r="E99">
            <v>3</v>
          </cell>
          <cell r="F99">
            <v>1</v>
          </cell>
          <cell r="G99">
            <v>56</v>
          </cell>
          <cell r="H99">
            <v>90</v>
          </cell>
          <cell r="I99">
            <v>256692</v>
          </cell>
          <cell r="J99">
            <v>108832</v>
          </cell>
          <cell r="K99">
            <v>70515</v>
          </cell>
          <cell r="L99">
            <v>32</v>
          </cell>
        </row>
        <row r="100">
          <cell r="A100">
            <v>640200</v>
          </cell>
          <cell r="B100">
            <v>40</v>
          </cell>
          <cell r="C100">
            <v>39421</v>
          </cell>
          <cell r="D100">
            <v>478</v>
          </cell>
          <cell r="E100">
            <v>3</v>
          </cell>
          <cell r="F100">
            <v>1</v>
          </cell>
          <cell r="G100">
            <v>56</v>
          </cell>
          <cell r="H100">
            <v>90</v>
          </cell>
          <cell r="I100">
            <v>256692</v>
          </cell>
          <cell r="J100">
            <v>108832</v>
          </cell>
          <cell r="K100">
            <v>70631</v>
          </cell>
          <cell r="L100">
            <v>32</v>
          </cell>
        </row>
        <row r="101">
          <cell r="A101">
            <v>640200</v>
          </cell>
          <cell r="B101">
            <v>40</v>
          </cell>
          <cell r="C101">
            <v>39422</v>
          </cell>
          <cell r="D101">
            <v>478</v>
          </cell>
          <cell r="E101">
            <v>3</v>
          </cell>
          <cell r="F101">
            <v>1</v>
          </cell>
          <cell r="G101">
            <v>56</v>
          </cell>
          <cell r="H101">
            <v>90</v>
          </cell>
          <cell r="I101">
            <v>256692</v>
          </cell>
          <cell r="J101">
            <v>108832</v>
          </cell>
          <cell r="K101">
            <v>70958</v>
          </cell>
          <cell r="L101">
            <v>32</v>
          </cell>
        </row>
        <row r="102">
          <cell r="A102">
            <v>640200</v>
          </cell>
          <cell r="B102">
            <v>40</v>
          </cell>
          <cell r="C102">
            <v>39423</v>
          </cell>
          <cell r="D102">
            <v>478</v>
          </cell>
          <cell r="E102">
            <v>3</v>
          </cell>
          <cell r="F102">
            <v>1</v>
          </cell>
          <cell r="G102">
            <v>56</v>
          </cell>
          <cell r="H102">
            <v>52</v>
          </cell>
          <cell r="I102">
            <v>256692</v>
          </cell>
          <cell r="J102">
            <v>28952</v>
          </cell>
          <cell r="K102">
            <v>71274</v>
          </cell>
          <cell r="L102">
            <v>12</v>
          </cell>
        </row>
        <row r="103">
          <cell r="A103">
            <v>640200</v>
          </cell>
          <cell r="B103">
            <v>40</v>
          </cell>
          <cell r="C103">
            <v>39423</v>
          </cell>
          <cell r="D103">
            <v>478</v>
          </cell>
          <cell r="E103">
            <v>3</v>
          </cell>
          <cell r="F103">
            <v>1</v>
          </cell>
          <cell r="G103">
            <v>56</v>
          </cell>
          <cell r="H103">
            <v>100</v>
          </cell>
          <cell r="I103">
            <v>256692</v>
          </cell>
          <cell r="J103">
            <v>224872</v>
          </cell>
          <cell r="K103">
            <v>71273</v>
          </cell>
          <cell r="L103">
            <v>30</v>
          </cell>
        </row>
        <row r="104">
          <cell r="A104">
            <v>640200</v>
          </cell>
          <cell r="B104">
            <v>40</v>
          </cell>
          <cell r="C104">
            <v>39423</v>
          </cell>
          <cell r="D104">
            <v>478</v>
          </cell>
          <cell r="E104">
            <v>3</v>
          </cell>
          <cell r="F104">
            <v>1</v>
          </cell>
          <cell r="G104">
            <v>56</v>
          </cell>
          <cell r="H104">
            <v>100</v>
          </cell>
          <cell r="I104">
            <v>256692</v>
          </cell>
          <cell r="J104">
            <v>224872</v>
          </cell>
          <cell r="K104">
            <v>71279</v>
          </cell>
          <cell r="L104">
            <v>40</v>
          </cell>
        </row>
        <row r="105">
          <cell r="A105">
            <v>640200</v>
          </cell>
          <cell r="B105">
            <v>41</v>
          </cell>
          <cell r="C105">
            <v>39419</v>
          </cell>
          <cell r="D105">
            <v>281</v>
          </cell>
          <cell r="E105">
            <v>3</v>
          </cell>
          <cell r="F105">
            <v>1</v>
          </cell>
          <cell r="G105">
            <v>50</v>
          </cell>
          <cell r="H105">
            <v>57</v>
          </cell>
          <cell r="I105">
            <v>28852</v>
          </cell>
          <cell r="J105">
            <v>205252</v>
          </cell>
          <cell r="K105">
            <v>207777</v>
          </cell>
          <cell r="L105">
            <v>10</v>
          </cell>
        </row>
        <row r="106">
          <cell r="A106">
            <v>640200</v>
          </cell>
          <cell r="B106">
            <v>41</v>
          </cell>
          <cell r="C106">
            <v>39421</v>
          </cell>
          <cell r="D106">
            <v>281</v>
          </cell>
          <cell r="E106">
            <v>3</v>
          </cell>
          <cell r="F106">
            <v>1</v>
          </cell>
          <cell r="G106">
            <v>50</v>
          </cell>
          <cell r="H106">
            <v>57</v>
          </cell>
          <cell r="I106">
            <v>28852</v>
          </cell>
          <cell r="J106">
            <v>205252</v>
          </cell>
          <cell r="K106">
            <v>208182</v>
          </cell>
          <cell r="L106">
            <v>10</v>
          </cell>
        </row>
        <row r="107">
          <cell r="A107">
            <v>640200</v>
          </cell>
          <cell r="B107">
            <v>41</v>
          </cell>
          <cell r="C107">
            <v>39421</v>
          </cell>
          <cell r="D107">
            <v>281</v>
          </cell>
          <cell r="E107">
            <v>3</v>
          </cell>
          <cell r="F107">
            <v>1</v>
          </cell>
          <cell r="G107">
            <v>56</v>
          </cell>
          <cell r="H107">
            <v>50</v>
          </cell>
          <cell r="I107">
            <v>256692</v>
          </cell>
          <cell r="J107">
            <v>28852</v>
          </cell>
          <cell r="K107">
            <v>208183</v>
          </cell>
          <cell r="L107">
            <v>3.5</v>
          </cell>
        </row>
        <row r="108">
          <cell r="A108">
            <v>640200</v>
          </cell>
          <cell r="B108">
            <v>41</v>
          </cell>
          <cell r="C108">
            <v>39422</v>
          </cell>
          <cell r="D108">
            <v>281</v>
          </cell>
          <cell r="E108">
            <v>3</v>
          </cell>
          <cell r="F108">
            <v>1</v>
          </cell>
          <cell r="G108">
            <v>50</v>
          </cell>
          <cell r="H108">
            <v>57</v>
          </cell>
          <cell r="I108">
            <v>28852</v>
          </cell>
          <cell r="J108">
            <v>205252</v>
          </cell>
          <cell r="K108">
            <v>208391</v>
          </cell>
          <cell r="L108">
            <v>10</v>
          </cell>
        </row>
        <row r="109">
          <cell r="A109">
            <v>640200</v>
          </cell>
          <cell r="B109">
            <v>41</v>
          </cell>
          <cell r="C109">
            <v>39423</v>
          </cell>
          <cell r="D109">
            <v>281</v>
          </cell>
          <cell r="E109">
            <v>3</v>
          </cell>
          <cell r="F109">
            <v>1</v>
          </cell>
          <cell r="G109">
            <v>50</v>
          </cell>
          <cell r="H109">
            <v>57</v>
          </cell>
          <cell r="I109">
            <v>28852</v>
          </cell>
          <cell r="J109">
            <v>205252</v>
          </cell>
          <cell r="K109">
            <v>208596</v>
          </cell>
          <cell r="L109">
            <v>10</v>
          </cell>
        </row>
        <row r="110">
          <cell r="A110">
            <v>640200</v>
          </cell>
          <cell r="B110">
            <v>41</v>
          </cell>
          <cell r="C110">
            <v>39423</v>
          </cell>
          <cell r="D110">
            <v>281</v>
          </cell>
          <cell r="E110">
            <v>3</v>
          </cell>
          <cell r="F110">
            <v>1</v>
          </cell>
          <cell r="G110">
            <v>50</v>
          </cell>
          <cell r="H110">
            <v>57</v>
          </cell>
          <cell r="I110">
            <v>28852</v>
          </cell>
          <cell r="J110">
            <v>205252</v>
          </cell>
          <cell r="K110">
            <v>208597</v>
          </cell>
          <cell r="L110">
            <v>3.5</v>
          </cell>
        </row>
        <row r="111">
          <cell r="A111">
            <v>640200</v>
          </cell>
          <cell r="B111">
            <v>42</v>
          </cell>
          <cell r="C111">
            <v>39421</v>
          </cell>
          <cell r="D111">
            <v>1294</v>
          </cell>
          <cell r="E111">
            <v>3</v>
          </cell>
          <cell r="F111">
            <v>1</v>
          </cell>
          <cell r="G111">
            <v>56</v>
          </cell>
          <cell r="H111">
            <v>100</v>
          </cell>
          <cell r="I111">
            <v>256692</v>
          </cell>
          <cell r="J111">
            <v>224872</v>
          </cell>
          <cell r="K111">
            <v>140236</v>
          </cell>
          <cell r="L111">
            <v>40</v>
          </cell>
        </row>
        <row r="112">
          <cell r="A112">
            <v>640200</v>
          </cell>
          <cell r="B112">
            <v>44</v>
          </cell>
          <cell r="C112">
            <v>39421</v>
          </cell>
          <cell r="D112">
            <v>1296</v>
          </cell>
          <cell r="E112">
            <v>3</v>
          </cell>
          <cell r="F112">
            <v>1</v>
          </cell>
          <cell r="G112">
            <v>56</v>
          </cell>
          <cell r="H112">
            <v>51</v>
          </cell>
          <cell r="I112">
            <v>256692</v>
          </cell>
          <cell r="J112">
            <v>86282</v>
          </cell>
          <cell r="K112">
            <v>234838</v>
          </cell>
          <cell r="L112">
            <v>14</v>
          </cell>
        </row>
        <row r="113">
          <cell r="A113">
            <v>640200</v>
          </cell>
          <cell r="B113">
            <v>44</v>
          </cell>
          <cell r="C113">
            <v>39423</v>
          </cell>
          <cell r="D113">
            <v>1296</v>
          </cell>
          <cell r="E113">
            <v>3</v>
          </cell>
          <cell r="F113">
            <v>1</v>
          </cell>
          <cell r="G113">
            <v>56</v>
          </cell>
          <cell r="H113">
            <v>90</v>
          </cell>
          <cell r="I113">
            <v>256692</v>
          </cell>
          <cell r="J113">
            <v>108832</v>
          </cell>
          <cell r="K113">
            <v>235483</v>
          </cell>
          <cell r="L113">
            <v>32</v>
          </cell>
        </row>
        <row r="114">
          <cell r="A114">
            <v>640200</v>
          </cell>
          <cell r="B114">
            <v>46</v>
          </cell>
          <cell r="C114">
            <v>39422</v>
          </cell>
          <cell r="D114">
            <v>1293</v>
          </cell>
          <cell r="E114">
            <v>3</v>
          </cell>
          <cell r="F114">
            <v>1</v>
          </cell>
          <cell r="G114">
            <v>56</v>
          </cell>
          <cell r="H114">
            <v>63</v>
          </cell>
          <cell r="I114">
            <v>256692</v>
          </cell>
          <cell r="J114">
            <v>113812</v>
          </cell>
          <cell r="K114">
            <v>226988</v>
          </cell>
          <cell r="L114">
            <v>18</v>
          </cell>
        </row>
        <row r="115">
          <cell r="A115">
            <v>640200</v>
          </cell>
          <cell r="B115">
            <v>46</v>
          </cell>
          <cell r="C115">
            <v>39423</v>
          </cell>
          <cell r="D115">
            <v>1293</v>
          </cell>
          <cell r="E115">
            <v>3</v>
          </cell>
          <cell r="F115">
            <v>1</v>
          </cell>
          <cell r="G115">
            <v>56</v>
          </cell>
          <cell r="H115">
            <v>60</v>
          </cell>
          <cell r="I115">
            <v>256692</v>
          </cell>
          <cell r="J115">
            <v>516242</v>
          </cell>
          <cell r="K115">
            <v>227206</v>
          </cell>
          <cell r="L115">
            <v>18</v>
          </cell>
        </row>
        <row r="116">
          <cell r="A116">
            <v>640200</v>
          </cell>
          <cell r="B116">
            <v>51</v>
          </cell>
          <cell r="C116">
            <v>39421</v>
          </cell>
          <cell r="D116">
            <v>478</v>
          </cell>
          <cell r="E116">
            <v>3</v>
          </cell>
          <cell r="F116">
            <v>1</v>
          </cell>
          <cell r="G116">
            <v>57</v>
          </cell>
          <cell r="H116">
            <v>50</v>
          </cell>
          <cell r="I116">
            <v>205252</v>
          </cell>
          <cell r="J116">
            <v>28852</v>
          </cell>
          <cell r="K116">
            <v>70822</v>
          </cell>
          <cell r="L116">
            <v>10</v>
          </cell>
        </row>
        <row r="117">
          <cell r="A117">
            <v>640200</v>
          </cell>
          <cell r="B117">
            <v>51</v>
          </cell>
          <cell r="C117">
            <v>39421</v>
          </cell>
          <cell r="D117">
            <v>478</v>
          </cell>
          <cell r="E117">
            <v>3</v>
          </cell>
          <cell r="F117">
            <v>1</v>
          </cell>
          <cell r="G117">
            <v>57</v>
          </cell>
          <cell r="H117">
            <v>50</v>
          </cell>
          <cell r="I117">
            <v>205252</v>
          </cell>
          <cell r="J117">
            <v>28852</v>
          </cell>
          <cell r="K117">
            <v>70823</v>
          </cell>
          <cell r="L117">
            <v>10</v>
          </cell>
        </row>
        <row r="118">
          <cell r="A118">
            <v>640200</v>
          </cell>
          <cell r="B118">
            <v>51</v>
          </cell>
          <cell r="C118">
            <v>39422</v>
          </cell>
          <cell r="D118">
            <v>478</v>
          </cell>
          <cell r="E118">
            <v>3</v>
          </cell>
          <cell r="F118">
            <v>1</v>
          </cell>
          <cell r="G118">
            <v>57</v>
          </cell>
          <cell r="H118">
            <v>50</v>
          </cell>
          <cell r="I118">
            <v>205252</v>
          </cell>
          <cell r="J118">
            <v>28852</v>
          </cell>
          <cell r="K118">
            <v>71142</v>
          </cell>
          <cell r="L118">
            <v>3.5</v>
          </cell>
        </row>
        <row r="119">
          <cell r="A119">
            <v>640200</v>
          </cell>
          <cell r="B119">
            <v>52</v>
          </cell>
          <cell r="C119">
            <v>39418</v>
          </cell>
          <cell r="D119">
            <v>3098</v>
          </cell>
          <cell r="E119">
            <v>3</v>
          </cell>
          <cell r="F119">
            <v>1</v>
          </cell>
          <cell r="G119">
            <v>56</v>
          </cell>
          <cell r="H119">
            <v>53</v>
          </cell>
          <cell r="I119">
            <v>256692</v>
          </cell>
          <cell r="J119">
            <v>87162</v>
          </cell>
          <cell r="K119">
            <v>106691</v>
          </cell>
          <cell r="L119">
            <v>16</v>
          </cell>
        </row>
        <row r="120">
          <cell r="A120">
            <v>640200</v>
          </cell>
          <cell r="B120">
            <v>52</v>
          </cell>
          <cell r="C120">
            <v>39420</v>
          </cell>
          <cell r="D120">
            <v>477</v>
          </cell>
          <cell r="E120">
            <v>3</v>
          </cell>
          <cell r="F120">
            <v>1</v>
          </cell>
          <cell r="G120">
            <v>56</v>
          </cell>
          <cell r="H120">
            <v>64</v>
          </cell>
          <cell r="I120">
            <v>256692</v>
          </cell>
          <cell r="J120">
            <v>131302</v>
          </cell>
          <cell r="K120">
            <v>257711</v>
          </cell>
          <cell r="L120">
            <v>18</v>
          </cell>
        </row>
        <row r="121">
          <cell r="A121">
            <v>640200</v>
          </cell>
          <cell r="B121">
            <v>52</v>
          </cell>
          <cell r="C121">
            <v>39421</v>
          </cell>
          <cell r="D121">
            <v>476</v>
          </cell>
          <cell r="E121">
            <v>3</v>
          </cell>
          <cell r="F121">
            <v>1</v>
          </cell>
          <cell r="G121">
            <v>56</v>
          </cell>
          <cell r="H121">
            <v>52</v>
          </cell>
          <cell r="I121">
            <v>256692</v>
          </cell>
          <cell r="J121">
            <v>28952</v>
          </cell>
          <cell r="K121">
            <v>234077</v>
          </cell>
          <cell r="L121">
            <v>12</v>
          </cell>
        </row>
        <row r="122">
          <cell r="A122">
            <v>640200</v>
          </cell>
          <cell r="B122">
            <v>52</v>
          </cell>
          <cell r="C122">
            <v>39422</v>
          </cell>
          <cell r="D122">
            <v>476</v>
          </cell>
          <cell r="E122">
            <v>3</v>
          </cell>
          <cell r="F122">
            <v>1</v>
          </cell>
          <cell r="G122">
            <v>56</v>
          </cell>
          <cell r="H122">
            <v>52</v>
          </cell>
          <cell r="I122">
            <v>256692</v>
          </cell>
          <cell r="J122">
            <v>28952</v>
          </cell>
          <cell r="K122">
            <v>234261</v>
          </cell>
          <cell r="L122">
            <v>12</v>
          </cell>
        </row>
        <row r="123">
          <cell r="A123">
            <v>640200</v>
          </cell>
          <cell r="B123">
            <v>52</v>
          </cell>
          <cell r="C123">
            <v>39423</v>
          </cell>
          <cell r="D123">
            <v>476</v>
          </cell>
          <cell r="E123">
            <v>3</v>
          </cell>
          <cell r="F123">
            <v>1</v>
          </cell>
          <cell r="G123">
            <v>56</v>
          </cell>
          <cell r="H123">
            <v>80</v>
          </cell>
          <cell r="I123">
            <v>256692</v>
          </cell>
          <cell r="J123">
            <v>274572</v>
          </cell>
          <cell r="K123">
            <v>234418</v>
          </cell>
          <cell r="L123">
            <v>28</v>
          </cell>
        </row>
        <row r="124">
          <cell r="A124">
            <v>640200</v>
          </cell>
          <cell r="B124">
            <v>54</v>
          </cell>
          <cell r="C124">
            <v>39419</v>
          </cell>
          <cell r="D124">
            <v>1293</v>
          </cell>
          <cell r="E124">
            <v>3</v>
          </cell>
          <cell r="F124">
            <v>1</v>
          </cell>
          <cell r="G124">
            <v>57</v>
          </cell>
          <cell r="H124">
            <v>90</v>
          </cell>
          <cell r="I124">
            <v>205252</v>
          </cell>
          <cell r="J124">
            <v>108832</v>
          </cell>
          <cell r="K124">
            <v>226046</v>
          </cell>
          <cell r="L124">
            <v>32</v>
          </cell>
        </row>
        <row r="125">
          <cell r="A125">
            <v>640200</v>
          </cell>
          <cell r="B125">
            <v>54</v>
          </cell>
          <cell r="C125">
            <v>39419</v>
          </cell>
          <cell r="D125">
            <v>1293</v>
          </cell>
          <cell r="E125">
            <v>3</v>
          </cell>
          <cell r="F125">
            <v>1</v>
          </cell>
          <cell r="G125">
            <v>57</v>
          </cell>
          <cell r="H125">
            <v>100</v>
          </cell>
          <cell r="I125">
            <v>205252</v>
          </cell>
          <cell r="J125">
            <v>224872</v>
          </cell>
          <cell r="K125">
            <v>226039</v>
          </cell>
          <cell r="L125">
            <v>30</v>
          </cell>
        </row>
        <row r="126">
          <cell r="A126">
            <v>640200</v>
          </cell>
          <cell r="B126">
            <v>54</v>
          </cell>
          <cell r="C126">
            <v>39419</v>
          </cell>
          <cell r="D126">
            <v>1293</v>
          </cell>
          <cell r="E126">
            <v>3</v>
          </cell>
          <cell r="F126">
            <v>1</v>
          </cell>
          <cell r="G126">
            <v>57</v>
          </cell>
          <cell r="H126">
            <v>80</v>
          </cell>
          <cell r="I126">
            <v>205252</v>
          </cell>
          <cell r="J126">
            <v>274572</v>
          </cell>
          <cell r="K126">
            <v>226045</v>
          </cell>
          <cell r="L126">
            <v>216</v>
          </cell>
        </row>
        <row r="127">
          <cell r="A127">
            <v>640200</v>
          </cell>
          <cell r="B127">
            <v>54</v>
          </cell>
          <cell r="C127">
            <v>39419</v>
          </cell>
          <cell r="D127">
            <v>1293</v>
          </cell>
          <cell r="E127">
            <v>3</v>
          </cell>
          <cell r="F127">
            <v>1</v>
          </cell>
          <cell r="G127">
            <v>57</v>
          </cell>
          <cell r="H127">
            <v>60</v>
          </cell>
          <cell r="I127">
            <v>205252</v>
          </cell>
          <cell r="J127">
            <v>516242</v>
          </cell>
          <cell r="K127">
            <v>226040</v>
          </cell>
          <cell r="L127">
            <v>18</v>
          </cell>
        </row>
        <row r="128">
          <cell r="A128">
            <v>640200</v>
          </cell>
          <cell r="B128">
            <v>54</v>
          </cell>
          <cell r="C128">
            <v>39419</v>
          </cell>
          <cell r="D128">
            <v>1293</v>
          </cell>
          <cell r="E128">
            <v>3</v>
          </cell>
          <cell r="F128">
            <v>1</v>
          </cell>
          <cell r="G128">
            <v>57</v>
          </cell>
          <cell r="H128">
            <v>60</v>
          </cell>
          <cell r="I128">
            <v>205252</v>
          </cell>
          <cell r="J128">
            <v>516242</v>
          </cell>
          <cell r="K128">
            <v>226047</v>
          </cell>
          <cell r="L128">
            <v>18</v>
          </cell>
        </row>
        <row r="129">
          <cell r="A129">
            <v>640200</v>
          </cell>
          <cell r="B129">
            <v>54</v>
          </cell>
          <cell r="C129">
            <v>39420</v>
          </cell>
          <cell r="D129">
            <v>1293</v>
          </cell>
          <cell r="E129">
            <v>3</v>
          </cell>
          <cell r="F129">
            <v>1</v>
          </cell>
          <cell r="G129">
            <v>58</v>
          </cell>
          <cell r="H129">
            <v>70</v>
          </cell>
          <cell r="I129">
            <v>23622</v>
          </cell>
          <cell r="J129">
            <v>356722</v>
          </cell>
          <cell r="K129">
            <v>226309</v>
          </cell>
          <cell r="L129">
            <v>216</v>
          </cell>
        </row>
        <row r="130">
          <cell r="A130">
            <v>640200</v>
          </cell>
          <cell r="B130">
            <v>54</v>
          </cell>
          <cell r="C130">
            <v>39420</v>
          </cell>
          <cell r="D130">
            <v>1293</v>
          </cell>
          <cell r="E130">
            <v>3</v>
          </cell>
          <cell r="F130">
            <v>1</v>
          </cell>
          <cell r="G130">
            <v>57</v>
          </cell>
          <cell r="H130">
            <v>90</v>
          </cell>
          <cell r="I130">
            <v>205252</v>
          </cell>
          <cell r="J130">
            <v>108832</v>
          </cell>
          <cell r="K130">
            <v>226315</v>
          </cell>
          <cell r="L130">
            <v>24</v>
          </cell>
        </row>
        <row r="131">
          <cell r="A131">
            <v>640200</v>
          </cell>
          <cell r="B131">
            <v>54</v>
          </cell>
          <cell r="C131">
            <v>39421</v>
          </cell>
          <cell r="D131">
            <v>1293</v>
          </cell>
          <cell r="E131">
            <v>3</v>
          </cell>
          <cell r="F131">
            <v>1</v>
          </cell>
          <cell r="G131">
            <v>57</v>
          </cell>
          <cell r="H131">
            <v>90</v>
          </cell>
          <cell r="I131">
            <v>205252</v>
          </cell>
          <cell r="J131">
            <v>108832</v>
          </cell>
          <cell r="K131">
            <v>226574</v>
          </cell>
          <cell r="L131">
            <v>24</v>
          </cell>
        </row>
        <row r="132">
          <cell r="A132">
            <v>640200</v>
          </cell>
          <cell r="B132">
            <v>54</v>
          </cell>
          <cell r="C132">
            <v>39421</v>
          </cell>
          <cell r="D132">
            <v>1293</v>
          </cell>
          <cell r="E132">
            <v>3</v>
          </cell>
          <cell r="F132">
            <v>1</v>
          </cell>
          <cell r="G132">
            <v>57</v>
          </cell>
          <cell r="H132">
            <v>90</v>
          </cell>
          <cell r="I132">
            <v>205252</v>
          </cell>
          <cell r="J132">
            <v>108832</v>
          </cell>
          <cell r="K132">
            <v>226581</v>
          </cell>
          <cell r="L132">
            <v>32</v>
          </cell>
        </row>
        <row r="133">
          <cell r="A133">
            <v>640200</v>
          </cell>
          <cell r="B133">
            <v>54</v>
          </cell>
          <cell r="C133">
            <v>39421</v>
          </cell>
          <cell r="D133">
            <v>1293</v>
          </cell>
          <cell r="E133">
            <v>3</v>
          </cell>
          <cell r="F133">
            <v>1</v>
          </cell>
          <cell r="G133">
            <v>57</v>
          </cell>
          <cell r="H133">
            <v>97</v>
          </cell>
          <cell r="I133">
            <v>205252</v>
          </cell>
          <cell r="J133">
            <v>388552</v>
          </cell>
          <cell r="K133">
            <v>226580</v>
          </cell>
          <cell r="L133">
            <v>27</v>
          </cell>
        </row>
        <row r="134">
          <cell r="A134">
            <v>640200</v>
          </cell>
          <cell r="B134">
            <v>54</v>
          </cell>
          <cell r="C134">
            <v>39422</v>
          </cell>
          <cell r="D134">
            <v>1293</v>
          </cell>
          <cell r="E134">
            <v>3</v>
          </cell>
          <cell r="F134">
            <v>1</v>
          </cell>
          <cell r="G134">
            <v>57</v>
          </cell>
          <cell r="H134">
            <v>90</v>
          </cell>
          <cell r="I134">
            <v>205252</v>
          </cell>
          <cell r="J134">
            <v>108832</v>
          </cell>
          <cell r="K134">
            <v>226875</v>
          </cell>
          <cell r="L134">
            <v>24</v>
          </cell>
        </row>
        <row r="135">
          <cell r="A135">
            <v>640200</v>
          </cell>
          <cell r="B135">
            <v>54</v>
          </cell>
          <cell r="C135">
            <v>39422</v>
          </cell>
          <cell r="D135">
            <v>1293</v>
          </cell>
          <cell r="E135">
            <v>3</v>
          </cell>
          <cell r="F135">
            <v>1</v>
          </cell>
          <cell r="G135">
            <v>57</v>
          </cell>
          <cell r="H135">
            <v>97</v>
          </cell>
          <cell r="I135">
            <v>205252</v>
          </cell>
          <cell r="J135">
            <v>388552</v>
          </cell>
          <cell r="K135">
            <v>226879</v>
          </cell>
          <cell r="L135">
            <v>27</v>
          </cell>
        </row>
        <row r="136">
          <cell r="A136">
            <v>640200</v>
          </cell>
          <cell r="B136">
            <v>54</v>
          </cell>
          <cell r="C136">
            <v>39423</v>
          </cell>
          <cell r="D136">
            <v>1293</v>
          </cell>
          <cell r="E136">
            <v>3</v>
          </cell>
          <cell r="F136">
            <v>1</v>
          </cell>
          <cell r="G136">
            <v>57</v>
          </cell>
          <cell r="H136">
            <v>90</v>
          </cell>
          <cell r="I136">
            <v>205252</v>
          </cell>
          <cell r="J136">
            <v>108832</v>
          </cell>
          <cell r="K136">
            <v>227151</v>
          </cell>
          <cell r="L136">
            <v>24</v>
          </cell>
        </row>
        <row r="137">
          <cell r="A137">
            <v>640200</v>
          </cell>
          <cell r="B137">
            <v>54</v>
          </cell>
          <cell r="C137">
            <v>39423</v>
          </cell>
          <cell r="D137">
            <v>1293</v>
          </cell>
          <cell r="E137">
            <v>3</v>
          </cell>
          <cell r="F137">
            <v>1</v>
          </cell>
          <cell r="G137">
            <v>57</v>
          </cell>
          <cell r="H137">
            <v>90</v>
          </cell>
          <cell r="I137">
            <v>205252</v>
          </cell>
          <cell r="J137">
            <v>108832</v>
          </cell>
          <cell r="K137">
            <v>227154</v>
          </cell>
          <cell r="L137">
            <v>32</v>
          </cell>
        </row>
        <row r="138">
          <cell r="A138">
            <v>640200</v>
          </cell>
          <cell r="B138">
            <v>54</v>
          </cell>
          <cell r="C138">
            <v>39423</v>
          </cell>
          <cell r="D138">
            <v>1293</v>
          </cell>
          <cell r="E138">
            <v>3</v>
          </cell>
          <cell r="F138">
            <v>1</v>
          </cell>
          <cell r="G138">
            <v>57</v>
          </cell>
          <cell r="H138">
            <v>90</v>
          </cell>
          <cell r="I138">
            <v>205252</v>
          </cell>
          <cell r="J138">
            <v>108832</v>
          </cell>
          <cell r="K138">
            <v>227157</v>
          </cell>
          <cell r="L138">
            <v>32</v>
          </cell>
        </row>
        <row r="139">
          <cell r="A139">
            <v>640200</v>
          </cell>
          <cell r="B139">
            <v>57</v>
          </cell>
          <cell r="C139">
            <v>39423</v>
          </cell>
          <cell r="D139">
            <v>478</v>
          </cell>
          <cell r="E139">
            <v>3</v>
          </cell>
          <cell r="F139">
            <v>1</v>
          </cell>
          <cell r="G139">
            <v>50</v>
          </cell>
          <cell r="H139">
            <v>57</v>
          </cell>
          <cell r="I139">
            <v>28852</v>
          </cell>
          <cell r="J139">
            <v>205252</v>
          </cell>
          <cell r="K139">
            <v>71451</v>
          </cell>
          <cell r="L139">
            <v>3.5</v>
          </cell>
        </row>
        <row r="140">
          <cell r="A140">
            <v>640200</v>
          </cell>
          <cell r="B140">
            <v>61</v>
          </cell>
          <cell r="C140">
            <v>39420</v>
          </cell>
          <cell r="D140">
            <v>1294</v>
          </cell>
          <cell r="E140">
            <v>3</v>
          </cell>
          <cell r="F140">
            <v>1</v>
          </cell>
          <cell r="G140">
            <v>57</v>
          </cell>
          <cell r="H140">
            <v>50</v>
          </cell>
          <cell r="I140">
            <v>205252</v>
          </cell>
          <cell r="J140">
            <v>28852</v>
          </cell>
          <cell r="K140">
            <v>139989</v>
          </cell>
          <cell r="L140">
            <v>10</v>
          </cell>
        </row>
        <row r="141">
          <cell r="A141">
            <v>640200</v>
          </cell>
          <cell r="B141">
            <v>61</v>
          </cell>
          <cell r="C141">
            <v>39421</v>
          </cell>
          <cell r="D141">
            <v>1294</v>
          </cell>
          <cell r="E141">
            <v>3</v>
          </cell>
          <cell r="F141">
            <v>1</v>
          </cell>
          <cell r="G141">
            <v>57</v>
          </cell>
          <cell r="H141">
            <v>50</v>
          </cell>
          <cell r="I141">
            <v>205252</v>
          </cell>
          <cell r="J141">
            <v>28852</v>
          </cell>
          <cell r="K141">
            <v>140230</v>
          </cell>
          <cell r="L141">
            <v>5</v>
          </cell>
        </row>
        <row r="142">
          <cell r="A142">
            <v>640200</v>
          </cell>
          <cell r="B142">
            <v>61</v>
          </cell>
          <cell r="C142">
            <v>39421</v>
          </cell>
          <cell r="D142">
            <v>1294</v>
          </cell>
          <cell r="E142">
            <v>3</v>
          </cell>
          <cell r="F142">
            <v>1</v>
          </cell>
          <cell r="G142">
            <v>57</v>
          </cell>
          <cell r="H142">
            <v>50</v>
          </cell>
          <cell r="I142">
            <v>205252</v>
          </cell>
          <cell r="J142">
            <v>28852</v>
          </cell>
          <cell r="K142">
            <v>140231</v>
          </cell>
          <cell r="L142">
            <v>5</v>
          </cell>
        </row>
        <row r="143">
          <cell r="A143">
            <v>640200</v>
          </cell>
          <cell r="B143">
            <v>61</v>
          </cell>
          <cell r="C143">
            <v>39422</v>
          </cell>
          <cell r="D143">
            <v>101</v>
          </cell>
          <cell r="E143">
            <v>3</v>
          </cell>
          <cell r="F143">
            <v>1</v>
          </cell>
          <cell r="G143">
            <v>57</v>
          </cell>
          <cell r="H143">
            <v>50</v>
          </cell>
          <cell r="I143">
            <v>205252</v>
          </cell>
          <cell r="J143">
            <v>28852</v>
          </cell>
          <cell r="K143">
            <v>37210</v>
          </cell>
          <cell r="L143">
            <v>5</v>
          </cell>
        </row>
        <row r="144">
          <cell r="A144">
            <v>640200</v>
          </cell>
          <cell r="B144">
            <v>61</v>
          </cell>
          <cell r="C144">
            <v>39422</v>
          </cell>
          <cell r="D144">
            <v>101</v>
          </cell>
          <cell r="E144">
            <v>3</v>
          </cell>
          <cell r="F144">
            <v>1</v>
          </cell>
          <cell r="G144">
            <v>57</v>
          </cell>
          <cell r="H144">
            <v>50</v>
          </cell>
          <cell r="I144">
            <v>205252</v>
          </cell>
          <cell r="J144">
            <v>28852</v>
          </cell>
          <cell r="K144">
            <v>37211</v>
          </cell>
          <cell r="L144">
            <v>5</v>
          </cell>
        </row>
        <row r="145">
          <cell r="A145">
            <v>640200</v>
          </cell>
          <cell r="B145">
            <v>61</v>
          </cell>
          <cell r="C145">
            <v>39422</v>
          </cell>
          <cell r="D145">
            <v>101</v>
          </cell>
          <cell r="E145">
            <v>3</v>
          </cell>
          <cell r="F145">
            <v>1</v>
          </cell>
          <cell r="G145">
            <v>57</v>
          </cell>
          <cell r="H145">
            <v>50</v>
          </cell>
          <cell r="I145">
            <v>205252</v>
          </cell>
          <cell r="J145">
            <v>28852</v>
          </cell>
          <cell r="K145">
            <v>37214</v>
          </cell>
          <cell r="L145">
            <v>10</v>
          </cell>
        </row>
        <row r="146">
          <cell r="A146">
            <v>640200</v>
          </cell>
          <cell r="B146">
            <v>61</v>
          </cell>
          <cell r="C146">
            <v>39422</v>
          </cell>
          <cell r="D146">
            <v>101</v>
          </cell>
          <cell r="E146">
            <v>3</v>
          </cell>
          <cell r="F146">
            <v>1</v>
          </cell>
          <cell r="G146">
            <v>57</v>
          </cell>
          <cell r="H146">
            <v>50</v>
          </cell>
          <cell r="I146">
            <v>205252</v>
          </cell>
          <cell r="J146">
            <v>28852</v>
          </cell>
          <cell r="K146">
            <v>37218</v>
          </cell>
          <cell r="L146">
            <v>5</v>
          </cell>
        </row>
        <row r="147">
          <cell r="A147">
            <v>640200</v>
          </cell>
          <cell r="B147">
            <v>100</v>
          </cell>
          <cell r="C147">
            <v>39424</v>
          </cell>
          <cell r="D147">
            <v>3098</v>
          </cell>
          <cell r="E147">
            <v>3</v>
          </cell>
          <cell r="F147">
            <v>1</v>
          </cell>
          <cell r="G147">
            <v>57</v>
          </cell>
          <cell r="H147">
            <v>60</v>
          </cell>
          <cell r="I147">
            <v>205252</v>
          </cell>
          <cell r="J147">
            <v>516242</v>
          </cell>
          <cell r="K147">
            <v>107799</v>
          </cell>
          <cell r="L147">
            <v>18</v>
          </cell>
        </row>
        <row r="148">
          <cell r="A148">
            <v>640200</v>
          </cell>
          <cell r="B148">
            <v>102</v>
          </cell>
          <cell r="C148">
            <v>39417</v>
          </cell>
          <cell r="D148">
            <v>3098</v>
          </cell>
          <cell r="E148">
            <v>3</v>
          </cell>
          <cell r="F148">
            <v>1</v>
          </cell>
          <cell r="G148">
            <v>58</v>
          </cell>
          <cell r="H148">
            <v>80</v>
          </cell>
          <cell r="I148">
            <v>23622</v>
          </cell>
          <cell r="J148">
            <v>274572</v>
          </cell>
          <cell r="K148">
            <v>106589</v>
          </cell>
          <cell r="L148">
            <v>14</v>
          </cell>
        </row>
        <row r="149">
          <cell r="A149">
            <v>640200</v>
          </cell>
          <cell r="B149">
            <v>102</v>
          </cell>
          <cell r="C149">
            <v>39418</v>
          </cell>
          <cell r="D149">
            <v>3098</v>
          </cell>
          <cell r="E149">
            <v>3</v>
          </cell>
          <cell r="F149">
            <v>1</v>
          </cell>
          <cell r="G149">
            <v>58</v>
          </cell>
          <cell r="H149">
            <v>80</v>
          </cell>
          <cell r="I149">
            <v>23622</v>
          </cell>
          <cell r="J149">
            <v>274572</v>
          </cell>
          <cell r="K149">
            <v>106734</v>
          </cell>
          <cell r="L149">
            <v>28</v>
          </cell>
        </row>
        <row r="150">
          <cell r="A150">
            <v>640200</v>
          </cell>
          <cell r="B150">
            <v>102</v>
          </cell>
          <cell r="C150">
            <v>39418</v>
          </cell>
          <cell r="D150">
            <v>3098</v>
          </cell>
          <cell r="E150">
            <v>3</v>
          </cell>
          <cell r="F150">
            <v>1</v>
          </cell>
          <cell r="G150">
            <v>58</v>
          </cell>
          <cell r="H150">
            <v>80</v>
          </cell>
          <cell r="I150">
            <v>23622</v>
          </cell>
          <cell r="J150">
            <v>274572</v>
          </cell>
          <cell r="K150">
            <v>106735</v>
          </cell>
          <cell r="L150">
            <v>28</v>
          </cell>
        </row>
        <row r="151">
          <cell r="A151">
            <v>640200</v>
          </cell>
          <cell r="B151">
            <v>102</v>
          </cell>
          <cell r="C151">
            <v>39418</v>
          </cell>
          <cell r="D151">
            <v>3098</v>
          </cell>
          <cell r="E151">
            <v>3</v>
          </cell>
          <cell r="F151">
            <v>1</v>
          </cell>
          <cell r="G151">
            <v>57</v>
          </cell>
          <cell r="H151">
            <v>100</v>
          </cell>
          <cell r="I151">
            <v>205252</v>
          </cell>
          <cell r="J151">
            <v>224872</v>
          </cell>
          <cell r="K151">
            <v>106740</v>
          </cell>
          <cell r="L151">
            <v>40</v>
          </cell>
        </row>
        <row r="152">
          <cell r="A152">
            <v>640201</v>
          </cell>
          <cell r="B152">
            <v>2</v>
          </cell>
          <cell r="C152">
            <v>39419</v>
          </cell>
          <cell r="D152">
            <v>1296</v>
          </cell>
          <cell r="E152">
            <v>3</v>
          </cell>
          <cell r="F152">
            <v>1</v>
          </cell>
          <cell r="G152">
            <v>54</v>
          </cell>
          <cell r="H152">
            <v>80</v>
          </cell>
          <cell r="I152">
            <v>28982</v>
          </cell>
          <cell r="J152">
            <v>274572</v>
          </cell>
          <cell r="K152">
            <v>234058</v>
          </cell>
          <cell r="L152">
            <v>24</v>
          </cell>
        </row>
        <row r="153">
          <cell r="A153">
            <v>640201</v>
          </cell>
          <cell r="B153">
            <v>2</v>
          </cell>
          <cell r="C153">
            <v>39419</v>
          </cell>
          <cell r="D153">
            <v>1296</v>
          </cell>
          <cell r="E153">
            <v>3</v>
          </cell>
          <cell r="F153">
            <v>1</v>
          </cell>
          <cell r="G153">
            <v>55</v>
          </cell>
          <cell r="H153">
            <v>52</v>
          </cell>
          <cell r="I153">
            <v>348422</v>
          </cell>
          <cell r="J153">
            <v>28952</v>
          </cell>
          <cell r="K153">
            <v>234046</v>
          </cell>
          <cell r="L153">
            <v>14</v>
          </cell>
        </row>
        <row r="154">
          <cell r="A154">
            <v>640201</v>
          </cell>
          <cell r="B154">
            <v>2</v>
          </cell>
          <cell r="C154">
            <v>39419</v>
          </cell>
          <cell r="D154">
            <v>1296</v>
          </cell>
          <cell r="E154">
            <v>3</v>
          </cell>
          <cell r="F154">
            <v>1</v>
          </cell>
          <cell r="G154">
            <v>55</v>
          </cell>
          <cell r="H154">
            <v>52</v>
          </cell>
          <cell r="I154">
            <v>348422</v>
          </cell>
          <cell r="J154">
            <v>28952</v>
          </cell>
          <cell r="K154">
            <v>234047</v>
          </cell>
          <cell r="L154">
            <v>14</v>
          </cell>
        </row>
        <row r="155">
          <cell r="A155">
            <v>640201</v>
          </cell>
          <cell r="B155">
            <v>2</v>
          </cell>
          <cell r="C155">
            <v>39419</v>
          </cell>
          <cell r="D155">
            <v>1296</v>
          </cell>
          <cell r="E155">
            <v>3</v>
          </cell>
          <cell r="F155">
            <v>1</v>
          </cell>
          <cell r="G155">
            <v>55</v>
          </cell>
          <cell r="H155">
            <v>99</v>
          </cell>
          <cell r="I155">
            <v>348422</v>
          </cell>
          <cell r="J155">
            <v>46882</v>
          </cell>
          <cell r="K155">
            <v>234050</v>
          </cell>
          <cell r="L155">
            <v>301</v>
          </cell>
        </row>
        <row r="156">
          <cell r="A156">
            <v>640201</v>
          </cell>
          <cell r="B156">
            <v>2</v>
          </cell>
          <cell r="C156">
            <v>39419</v>
          </cell>
          <cell r="D156">
            <v>1296</v>
          </cell>
          <cell r="E156">
            <v>3</v>
          </cell>
          <cell r="F156">
            <v>1</v>
          </cell>
          <cell r="G156">
            <v>55</v>
          </cell>
          <cell r="H156">
            <v>63</v>
          </cell>
          <cell r="I156">
            <v>348422</v>
          </cell>
          <cell r="J156">
            <v>113812</v>
          </cell>
          <cell r="K156">
            <v>234048</v>
          </cell>
          <cell r="L156">
            <v>20</v>
          </cell>
        </row>
        <row r="157">
          <cell r="A157">
            <v>640201</v>
          </cell>
          <cell r="B157">
            <v>2</v>
          </cell>
          <cell r="C157">
            <v>39420</v>
          </cell>
          <cell r="D157">
            <v>1296</v>
          </cell>
          <cell r="E157">
            <v>3</v>
          </cell>
          <cell r="F157">
            <v>1</v>
          </cell>
          <cell r="G157">
            <v>54</v>
          </cell>
          <cell r="H157">
            <v>52</v>
          </cell>
          <cell r="I157">
            <v>28982</v>
          </cell>
          <cell r="J157">
            <v>28952</v>
          </cell>
          <cell r="K157">
            <v>234326</v>
          </cell>
          <cell r="L157">
            <v>12</v>
          </cell>
        </row>
        <row r="158">
          <cell r="A158">
            <v>640201</v>
          </cell>
          <cell r="B158">
            <v>2</v>
          </cell>
          <cell r="C158">
            <v>39420</v>
          </cell>
          <cell r="D158">
            <v>1296</v>
          </cell>
          <cell r="E158">
            <v>3</v>
          </cell>
          <cell r="F158">
            <v>1</v>
          </cell>
          <cell r="G158">
            <v>55</v>
          </cell>
          <cell r="H158">
            <v>52</v>
          </cell>
          <cell r="I158">
            <v>348422</v>
          </cell>
          <cell r="J158">
            <v>28952</v>
          </cell>
          <cell r="K158">
            <v>234319</v>
          </cell>
          <cell r="L158">
            <v>14</v>
          </cell>
        </row>
        <row r="159">
          <cell r="A159">
            <v>640201</v>
          </cell>
          <cell r="B159">
            <v>2</v>
          </cell>
          <cell r="C159">
            <v>39420</v>
          </cell>
          <cell r="D159">
            <v>1296</v>
          </cell>
          <cell r="E159">
            <v>3</v>
          </cell>
          <cell r="F159">
            <v>1</v>
          </cell>
          <cell r="G159">
            <v>55</v>
          </cell>
          <cell r="H159">
            <v>63</v>
          </cell>
          <cell r="I159">
            <v>348422</v>
          </cell>
          <cell r="J159">
            <v>113812</v>
          </cell>
          <cell r="K159">
            <v>234321</v>
          </cell>
          <cell r="L159">
            <v>20</v>
          </cell>
        </row>
        <row r="160">
          <cell r="A160">
            <v>640201</v>
          </cell>
          <cell r="B160">
            <v>2</v>
          </cell>
          <cell r="C160">
            <v>39421</v>
          </cell>
          <cell r="D160">
            <v>1296</v>
          </cell>
          <cell r="E160">
            <v>3</v>
          </cell>
          <cell r="F160">
            <v>1</v>
          </cell>
          <cell r="G160">
            <v>54</v>
          </cell>
          <cell r="H160">
            <v>52</v>
          </cell>
          <cell r="I160">
            <v>28982</v>
          </cell>
          <cell r="J160">
            <v>28952</v>
          </cell>
          <cell r="K160">
            <v>234537</v>
          </cell>
          <cell r="L160">
            <v>12</v>
          </cell>
        </row>
        <row r="161">
          <cell r="A161">
            <v>640201</v>
          </cell>
          <cell r="B161">
            <v>2</v>
          </cell>
          <cell r="C161">
            <v>39421</v>
          </cell>
          <cell r="D161">
            <v>1296</v>
          </cell>
          <cell r="E161">
            <v>3</v>
          </cell>
          <cell r="F161">
            <v>1</v>
          </cell>
          <cell r="G161">
            <v>55</v>
          </cell>
          <cell r="H161">
            <v>52</v>
          </cell>
          <cell r="I161">
            <v>348422</v>
          </cell>
          <cell r="J161">
            <v>28952</v>
          </cell>
          <cell r="K161">
            <v>234528</v>
          </cell>
          <cell r="L161">
            <v>14</v>
          </cell>
        </row>
        <row r="162">
          <cell r="A162">
            <v>640201</v>
          </cell>
          <cell r="B162">
            <v>2</v>
          </cell>
          <cell r="C162">
            <v>39421</v>
          </cell>
          <cell r="D162">
            <v>1296</v>
          </cell>
          <cell r="E162">
            <v>3</v>
          </cell>
          <cell r="F162">
            <v>1</v>
          </cell>
          <cell r="G162">
            <v>55</v>
          </cell>
          <cell r="H162">
            <v>60</v>
          </cell>
          <cell r="I162">
            <v>348422</v>
          </cell>
          <cell r="J162">
            <v>516242</v>
          </cell>
          <cell r="K162">
            <v>234529</v>
          </cell>
          <cell r="L162">
            <v>20</v>
          </cell>
        </row>
        <row r="163">
          <cell r="A163">
            <v>640201</v>
          </cell>
          <cell r="B163">
            <v>2</v>
          </cell>
          <cell r="C163">
            <v>39422</v>
          </cell>
          <cell r="D163">
            <v>1296</v>
          </cell>
          <cell r="E163">
            <v>3</v>
          </cell>
          <cell r="F163">
            <v>1</v>
          </cell>
          <cell r="G163">
            <v>54</v>
          </cell>
          <cell r="H163">
            <v>52</v>
          </cell>
          <cell r="I163">
            <v>28982</v>
          </cell>
          <cell r="J163">
            <v>28952</v>
          </cell>
          <cell r="K163">
            <v>234852</v>
          </cell>
          <cell r="L163">
            <v>12</v>
          </cell>
        </row>
        <row r="164">
          <cell r="A164">
            <v>640201</v>
          </cell>
          <cell r="B164">
            <v>2</v>
          </cell>
          <cell r="C164">
            <v>39422</v>
          </cell>
          <cell r="D164">
            <v>1296</v>
          </cell>
          <cell r="E164">
            <v>3</v>
          </cell>
          <cell r="F164">
            <v>1</v>
          </cell>
          <cell r="G164">
            <v>55</v>
          </cell>
          <cell r="H164">
            <v>52</v>
          </cell>
          <cell r="I164">
            <v>348422</v>
          </cell>
          <cell r="J164">
            <v>28952</v>
          </cell>
          <cell r="K164">
            <v>234843</v>
          </cell>
          <cell r="L164">
            <v>14</v>
          </cell>
        </row>
        <row r="165">
          <cell r="A165">
            <v>640201</v>
          </cell>
          <cell r="B165">
            <v>2</v>
          </cell>
          <cell r="C165">
            <v>39422</v>
          </cell>
          <cell r="D165">
            <v>1296</v>
          </cell>
          <cell r="E165">
            <v>3</v>
          </cell>
          <cell r="F165">
            <v>1</v>
          </cell>
          <cell r="G165">
            <v>55</v>
          </cell>
          <cell r="H165">
            <v>52</v>
          </cell>
          <cell r="I165">
            <v>348422</v>
          </cell>
          <cell r="J165">
            <v>28952</v>
          </cell>
          <cell r="K165">
            <v>234844</v>
          </cell>
          <cell r="L165">
            <v>14</v>
          </cell>
        </row>
        <row r="166">
          <cell r="A166">
            <v>640201</v>
          </cell>
          <cell r="B166">
            <v>2</v>
          </cell>
          <cell r="C166">
            <v>39422</v>
          </cell>
          <cell r="D166">
            <v>1296</v>
          </cell>
          <cell r="E166">
            <v>3</v>
          </cell>
          <cell r="F166">
            <v>1</v>
          </cell>
          <cell r="G166">
            <v>55</v>
          </cell>
          <cell r="H166">
            <v>63</v>
          </cell>
          <cell r="I166">
            <v>348422</v>
          </cell>
          <cell r="J166">
            <v>113812</v>
          </cell>
          <cell r="K166">
            <v>234846</v>
          </cell>
          <cell r="L166">
            <v>20</v>
          </cell>
        </row>
        <row r="167">
          <cell r="A167">
            <v>640201</v>
          </cell>
          <cell r="B167">
            <v>2</v>
          </cell>
          <cell r="C167">
            <v>39423</v>
          </cell>
          <cell r="D167">
            <v>1296</v>
          </cell>
          <cell r="E167">
            <v>3</v>
          </cell>
          <cell r="F167">
            <v>1</v>
          </cell>
          <cell r="G167">
            <v>54</v>
          </cell>
          <cell r="H167">
            <v>52</v>
          </cell>
          <cell r="I167">
            <v>28982</v>
          </cell>
          <cell r="J167">
            <v>28952</v>
          </cell>
          <cell r="K167">
            <v>235144</v>
          </cell>
          <cell r="L167">
            <v>12</v>
          </cell>
        </row>
        <row r="168">
          <cell r="A168">
            <v>640201</v>
          </cell>
          <cell r="B168">
            <v>2</v>
          </cell>
          <cell r="C168">
            <v>39423</v>
          </cell>
          <cell r="D168">
            <v>1296</v>
          </cell>
          <cell r="E168">
            <v>3</v>
          </cell>
          <cell r="F168">
            <v>1</v>
          </cell>
          <cell r="G168">
            <v>54</v>
          </cell>
          <cell r="H168">
            <v>52</v>
          </cell>
          <cell r="I168">
            <v>28982</v>
          </cell>
          <cell r="J168">
            <v>28952</v>
          </cell>
          <cell r="K168">
            <v>235145</v>
          </cell>
          <cell r="L168">
            <v>12</v>
          </cell>
        </row>
        <row r="169">
          <cell r="A169">
            <v>640201</v>
          </cell>
          <cell r="B169">
            <v>2</v>
          </cell>
          <cell r="C169">
            <v>39423</v>
          </cell>
          <cell r="D169">
            <v>1296</v>
          </cell>
          <cell r="E169">
            <v>3</v>
          </cell>
          <cell r="F169">
            <v>1</v>
          </cell>
          <cell r="G169">
            <v>55</v>
          </cell>
          <cell r="H169">
            <v>52</v>
          </cell>
          <cell r="I169">
            <v>348422</v>
          </cell>
          <cell r="J169">
            <v>28952</v>
          </cell>
          <cell r="K169">
            <v>235133</v>
          </cell>
          <cell r="L169">
            <v>14</v>
          </cell>
        </row>
        <row r="170">
          <cell r="A170">
            <v>640201</v>
          </cell>
          <cell r="B170">
            <v>2</v>
          </cell>
          <cell r="C170">
            <v>39423</v>
          </cell>
          <cell r="D170">
            <v>1296</v>
          </cell>
          <cell r="E170">
            <v>3</v>
          </cell>
          <cell r="F170">
            <v>1</v>
          </cell>
          <cell r="G170">
            <v>55</v>
          </cell>
          <cell r="H170">
            <v>52</v>
          </cell>
          <cell r="I170">
            <v>348422</v>
          </cell>
          <cell r="J170">
            <v>28952</v>
          </cell>
          <cell r="K170">
            <v>235134</v>
          </cell>
          <cell r="L170">
            <v>14</v>
          </cell>
        </row>
        <row r="171">
          <cell r="A171">
            <v>640201</v>
          </cell>
          <cell r="B171">
            <v>2</v>
          </cell>
          <cell r="C171">
            <v>39423</v>
          </cell>
          <cell r="D171">
            <v>1296</v>
          </cell>
          <cell r="E171">
            <v>3</v>
          </cell>
          <cell r="F171">
            <v>1</v>
          </cell>
          <cell r="G171">
            <v>55</v>
          </cell>
          <cell r="H171">
            <v>63</v>
          </cell>
          <cell r="I171">
            <v>348422</v>
          </cell>
          <cell r="J171">
            <v>113812</v>
          </cell>
          <cell r="K171">
            <v>235138</v>
          </cell>
          <cell r="L171">
            <v>20</v>
          </cell>
        </row>
        <row r="172">
          <cell r="A172">
            <v>640201</v>
          </cell>
          <cell r="B172">
            <v>2</v>
          </cell>
          <cell r="C172">
            <v>39423</v>
          </cell>
          <cell r="D172">
            <v>1296</v>
          </cell>
          <cell r="E172">
            <v>3</v>
          </cell>
          <cell r="F172">
            <v>1</v>
          </cell>
          <cell r="G172">
            <v>55</v>
          </cell>
          <cell r="H172">
            <v>100</v>
          </cell>
          <cell r="I172">
            <v>348422</v>
          </cell>
          <cell r="J172">
            <v>224872</v>
          </cell>
          <cell r="K172">
            <v>235136</v>
          </cell>
          <cell r="L172">
            <v>40</v>
          </cell>
        </row>
        <row r="173">
          <cell r="A173">
            <v>640201</v>
          </cell>
          <cell r="B173">
            <v>2</v>
          </cell>
          <cell r="C173">
            <v>39423</v>
          </cell>
          <cell r="D173">
            <v>1296</v>
          </cell>
          <cell r="E173">
            <v>3</v>
          </cell>
          <cell r="F173">
            <v>1</v>
          </cell>
          <cell r="G173">
            <v>55</v>
          </cell>
          <cell r="H173">
            <v>60</v>
          </cell>
          <cell r="I173">
            <v>348422</v>
          </cell>
          <cell r="J173">
            <v>516242</v>
          </cell>
          <cell r="K173">
            <v>235135</v>
          </cell>
          <cell r="L173">
            <v>20</v>
          </cell>
        </row>
        <row r="174">
          <cell r="A174">
            <v>640201</v>
          </cell>
          <cell r="B174">
            <v>3</v>
          </cell>
          <cell r="C174">
            <v>39422</v>
          </cell>
          <cell r="D174">
            <v>603</v>
          </cell>
          <cell r="E174">
            <v>3</v>
          </cell>
          <cell r="F174">
            <v>1</v>
          </cell>
          <cell r="G174">
            <v>55</v>
          </cell>
          <cell r="H174">
            <v>50</v>
          </cell>
          <cell r="I174">
            <v>348422</v>
          </cell>
          <cell r="J174">
            <v>28852</v>
          </cell>
          <cell r="K174">
            <v>170200</v>
          </cell>
          <cell r="L174">
            <v>6</v>
          </cell>
        </row>
        <row r="175">
          <cell r="A175">
            <v>640201</v>
          </cell>
          <cell r="B175">
            <v>3</v>
          </cell>
          <cell r="C175">
            <v>39423</v>
          </cell>
          <cell r="D175">
            <v>603</v>
          </cell>
          <cell r="E175">
            <v>3</v>
          </cell>
          <cell r="F175">
            <v>1</v>
          </cell>
          <cell r="G175">
            <v>55</v>
          </cell>
          <cell r="H175">
            <v>50</v>
          </cell>
          <cell r="I175">
            <v>348422</v>
          </cell>
          <cell r="J175">
            <v>28852</v>
          </cell>
          <cell r="K175">
            <v>170278</v>
          </cell>
          <cell r="L175">
            <v>6</v>
          </cell>
        </row>
        <row r="176">
          <cell r="A176">
            <v>640201</v>
          </cell>
          <cell r="B176">
            <v>3</v>
          </cell>
          <cell r="C176">
            <v>39423</v>
          </cell>
          <cell r="D176">
            <v>603</v>
          </cell>
          <cell r="E176">
            <v>3</v>
          </cell>
          <cell r="F176">
            <v>1</v>
          </cell>
          <cell r="G176">
            <v>55</v>
          </cell>
          <cell r="H176">
            <v>50</v>
          </cell>
          <cell r="I176">
            <v>348422</v>
          </cell>
          <cell r="J176">
            <v>28852</v>
          </cell>
          <cell r="K176">
            <v>170279</v>
          </cell>
          <cell r="L176">
            <v>4.5</v>
          </cell>
        </row>
        <row r="177">
          <cell r="A177">
            <v>640201</v>
          </cell>
          <cell r="B177">
            <v>4</v>
          </cell>
          <cell r="C177">
            <v>39420</v>
          </cell>
          <cell r="D177">
            <v>1293</v>
          </cell>
          <cell r="E177">
            <v>3</v>
          </cell>
          <cell r="F177">
            <v>1</v>
          </cell>
          <cell r="G177">
            <v>55</v>
          </cell>
          <cell r="H177">
            <v>100</v>
          </cell>
          <cell r="I177">
            <v>348422</v>
          </cell>
          <cell r="J177">
            <v>224872</v>
          </cell>
          <cell r="K177">
            <v>226323</v>
          </cell>
          <cell r="L177">
            <v>40</v>
          </cell>
        </row>
        <row r="178">
          <cell r="A178">
            <v>640201</v>
          </cell>
          <cell r="B178">
            <v>6</v>
          </cell>
          <cell r="C178">
            <v>39419</v>
          </cell>
          <cell r="D178">
            <v>603</v>
          </cell>
          <cell r="E178">
            <v>3</v>
          </cell>
          <cell r="F178">
            <v>1</v>
          </cell>
          <cell r="G178">
            <v>54</v>
          </cell>
          <cell r="H178">
            <v>52</v>
          </cell>
          <cell r="I178">
            <v>28982</v>
          </cell>
          <cell r="J178">
            <v>28952</v>
          </cell>
          <cell r="K178">
            <v>170098</v>
          </cell>
          <cell r="L178">
            <v>12</v>
          </cell>
        </row>
        <row r="179">
          <cell r="A179">
            <v>640201</v>
          </cell>
          <cell r="B179">
            <v>6</v>
          </cell>
          <cell r="C179">
            <v>39419</v>
          </cell>
          <cell r="D179">
            <v>603</v>
          </cell>
          <cell r="E179">
            <v>3</v>
          </cell>
          <cell r="F179">
            <v>1</v>
          </cell>
          <cell r="G179">
            <v>55</v>
          </cell>
          <cell r="H179">
            <v>52</v>
          </cell>
          <cell r="I179">
            <v>348422</v>
          </cell>
          <cell r="J179">
            <v>28952</v>
          </cell>
          <cell r="K179">
            <v>170086</v>
          </cell>
          <cell r="L179">
            <v>14</v>
          </cell>
        </row>
        <row r="180">
          <cell r="A180">
            <v>640201</v>
          </cell>
          <cell r="B180">
            <v>6</v>
          </cell>
          <cell r="C180">
            <v>39419</v>
          </cell>
          <cell r="D180">
            <v>603</v>
          </cell>
          <cell r="E180">
            <v>3</v>
          </cell>
          <cell r="F180">
            <v>1</v>
          </cell>
          <cell r="G180">
            <v>55</v>
          </cell>
          <cell r="H180">
            <v>70</v>
          </cell>
          <cell r="I180">
            <v>348422</v>
          </cell>
          <cell r="J180">
            <v>356722</v>
          </cell>
          <cell r="K180">
            <v>170093</v>
          </cell>
          <cell r="L180">
            <v>216</v>
          </cell>
        </row>
        <row r="181">
          <cell r="A181">
            <v>640201</v>
          </cell>
          <cell r="B181">
            <v>6</v>
          </cell>
          <cell r="C181">
            <v>39420</v>
          </cell>
          <cell r="D181">
            <v>603</v>
          </cell>
          <cell r="E181">
            <v>3</v>
          </cell>
          <cell r="F181">
            <v>1</v>
          </cell>
          <cell r="G181">
            <v>55</v>
          </cell>
          <cell r="H181">
            <v>52</v>
          </cell>
          <cell r="I181">
            <v>348422</v>
          </cell>
          <cell r="J181">
            <v>28952</v>
          </cell>
          <cell r="K181">
            <v>170131</v>
          </cell>
          <cell r="L181">
            <v>14</v>
          </cell>
        </row>
        <row r="182">
          <cell r="A182">
            <v>640201</v>
          </cell>
          <cell r="B182">
            <v>6</v>
          </cell>
          <cell r="C182">
            <v>39421</v>
          </cell>
          <cell r="D182">
            <v>603</v>
          </cell>
          <cell r="E182">
            <v>3</v>
          </cell>
          <cell r="F182">
            <v>1</v>
          </cell>
          <cell r="G182">
            <v>55</v>
          </cell>
          <cell r="H182">
            <v>52</v>
          </cell>
          <cell r="I182">
            <v>348422</v>
          </cell>
          <cell r="J182">
            <v>28952</v>
          </cell>
          <cell r="K182">
            <v>170154</v>
          </cell>
          <cell r="L182">
            <v>3.5</v>
          </cell>
        </row>
        <row r="183">
          <cell r="A183">
            <v>640201</v>
          </cell>
          <cell r="B183">
            <v>6</v>
          </cell>
          <cell r="C183">
            <v>39421</v>
          </cell>
          <cell r="D183">
            <v>603</v>
          </cell>
          <cell r="E183">
            <v>3</v>
          </cell>
          <cell r="F183">
            <v>1</v>
          </cell>
          <cell r="G183">
            <v>55</v>
          </cell>
          <cell r="H183">
            <v>52</v>
          </cell>
          <cell r="I183">
            <v>348422</v>
          </cell>
          <cell r="J183">
            <v>28952</v>
          </cell>
          <cell r="K183">
            <v>170159</v>
          </cell>
          <cell r="L183">
            <v>14</v>
          </cell>
        </row>
        <row r="184">
          <cell r="A184">
            <v>640201</v>
          </cell>
          <cell r="B184">
            <v>6</v>
          </cell>
          <cell r="C184">
            <v>39421</v>
          </cell>
          <cell r="D184">
            <v>603</v>
          </cell>
          <cell r="E184">
            <v>3</v>
          </cell>
          <cell r="F184">
            <v>1</v>
          </cell>
          <cell r="G184">
            <v>55</v>
          </cell>
          <cell r="H184">
            <v>63</v>
          </cell>
          <cell r="I184">
            <v>348422</v>
          </cell>
          <cell r="J184">
            <v>113812</v>
          </cell>
          <cell r="K184">
            <v>170158</v>
          </cell>
          <cell r="L184">
            <v>20</v>
          </cell>
        </row>
        <row r="185">
          <cell r="A185">
            <v>640201</v>
          </cell>
          <cell r="B185">
            <v>6</v>
          </cell>
          <cell r="C185">
            <v>39422</v>
          </cell>
          <cell r="D185">
            <v>603</v>
          </cell>
          <cell r="E185">
            <v>3</v>
          </cell>
          <cell r="F185">
            <v>1</v>
          </cell>
          <cell r="G185">
            <v>55</v>
          </cell>
          <cell r="H185">
            <v>52</v>
          </cell>
          <cell r="I185">
            <v>348422</v>
          </cell>
          <cell r="J185">
            <v>28952</v>
          </cell>
          <cell r="K185">
            <v>170207</v>
          </cell>
          <cell r="L185">
            <v>14</v>
          </cell>
        </row>
        <row r="186">
          <cell r="A186">
            <v>640201</v>
          </cell>
          <cell r="B186">
            <v>6</v>
          </cell>
          <cell r="C186">
            <v>39422</v>
          </cell>
          <cell r="D186">
            <v>603</v>
          </cell>
          <cell r="E186">
            <v>3</v>
          </cell>
          <cell r="F186">
            <v>1</v>
          </cell>
          <cell r="G186">
            <v>55</v>
          </cell>
          <cell r="H186">
            <v>100</v>
          </cell>
          <cell r="I186">
            <v>348422</v>
          </cell>
          <cell r="J186">
            <v>224872</v>
          </cell>
          <cell r="K186">
            <v>170211</v>
          </cell>
          <cell r="L186">
            <v>40</v>
          </cell>
        </row>
        <row r="187">
          <cell r="A187">
            <v>640201</v>
          </cell>
          <cell r="B187">
            <v>6</v>
          </cell>
          <cell r="C187">
            <v>39423</v>
          </cell>
          <cell r="D187">
            <v>603</v>
          </cell>
          <cell r="E187">
            <v>3</v>
          </cell>
          <cell r="F187">
            <v>1</v>
          </cell>
          <cell r="G187">
            <v>55</v>
          </cell>
          <cell r="H187">
            <v>52</v>
          </cell>
          <cell r="I187">
            <v>348422</v>
          </cell>
          <cell r="J187">
            <v>28952</v>
          </cell>
          <cell r="K187">
            <v>170284</v>
          </cell>
          <cell r="L187">
            <v>14</v>
          </cell>
        </row>
        <row r="188">
          <cell r="A188">
            <v>640201</v>
          </cell>
          <cell r="B188">
            <v>7</v>
          </cell>
          <cell r="C188">
            <v>39419</v>
          </cell>
          <cell r="D188">
            <v>1293</v>
          </cell>
          <cell r="E188">
            <v>3</v>
          </cell>
          <cell r="F188">
            <v>1</v>
          </cell>
          <cell r="G188">
            <v>54</v>
          </cell>
          <cell r="H188">
            <v>50</v>
          </cell>
          <cell r="I188">
            <v>28982</v>
          </cell>
          <cell r="J188">
            <v>28852</v>
          </cell>
          <cell r="K188">
            <v>226159</v>
          </cell>
          <cell r="L188">
            <v>8</v>
          </cell>
        </row>
        <row r="189">
          <cell r="A189">
            <v>640201</v>
          </cell>
          <cell r="B189">
            <v>7</v>
          </cell>
          <cell r="C189">
            <v>39420</v>
          </cell>
          <cell r="D189">
            <v>1293</v>
          </cell>
          <cell r="E189">
            <v>3</v>
          </cell>
          <cell r="F189">
            <v>1</v>
          </cell>
          <cell r="G189">
            <v>54</v>
          </cell>
          <cell r="H189">
            <v>50</v>
          </cell>
          <cell r="I189">
            <v>28982</v>
          </cell>
          <cell r="J189">
            <v>28852</v>
          </cell>
          <cell r="K189">
            <v>226433</v>
          </cell>
          <cell r="L189">
            <v>8</v>
          </cell>
        </row>
        <row r="190">
          <cell r="A190">
            <v>640201</v>
          </cell>
          <cell r="B190">
            <v>7</v>
          </cell>
          <cell r="C190">
            <v>39421</v>
          </cell>
          <cell r="D190">
            <v>1293</v>
          </cell>
          <cell r="E190">
            <v>3</v>
          </cell>
          <cell r="F190">
            <v>1</v>
          </cell>
          <cell r="G190">
            <v>54</v>
          </cell>
          <cell r="H190">
            <v>50</v>
          </cell>
          <cell r="I190">
            <v>28982</v>
          </cell>
          <cell r="J190">
            <v>28852</v>
          </cell>
          <cell r="K190">
            <v>226717</v>
          </cell>
          <cell r="L190">
            <v>8</v>
          </cell>
        </row>
        <row r="191">
          <cell r="A191">
            <v>640201</v>
          </cell>
          <cell r="B191">
            <v>7</v>
          </cell>
          <cell r="C191">
            <v>39423</v>
          </cell>
          <cell r="D191">
            <v>1293</v>
          </cell>
          <cell r="E191">
            <v>3</v>
          </cell>
          <cell r="F191">
            <v>1</v>
          </cell>
          <cell r="G191">
            <v>54</v>
          </cell>
          <cell r="H191">
            <v>50</v>
          </cell>
          <cell r="I191">
            <v>28982</v>
          </cell>
          <cell r="J191">
            <v>28852</v>
          </cell>
          <cell r="K191">
            <v>227214</v>
          </cell>
          <cell r="L191">
            <v>8</v>
          </cell>
        </row>
        <row r="192">
          <cell r="A192">
            <v>640201</v>
          </cell>
          <cell r="B192">
            <v>8</v>
          </cell>
          <cell r="C192">
            <v>39422</v>
          </cell>
          <cell r="D192">
            <v>478</v>
          </cell>
          <cell r="E192">
            <v>3</v>
          </cell>
          <cell r="F192">
            <v>1</v>
          </cell>
          <cell r="G192">
            <v>54</v>
          </cell>
          <cell r="H192">
            <v>100</v>
          </cell>
          <cell r="I192">
            <v>28982</v>
          </cell>
          <cell r="J192">
            <v>224872</v>
          </cell>
          <cell r="K192">
            <v>71018</v>
          </cell>
          <cell r="L192">
            <v>40</v>
          </cell>
        </row>
        <row r="193">
          <cell r="A193">
            <v>640201</v>
          </cell>
          <cell r="B193">
            <v>8</v>
          </cell>
          <cell r="C193">
            <v>39422</v>
          </cell>
          <cell r="D193">
            <v>478</v>
          </cell>
          <cell r="E193">
            <v>3</v>
          </cell>
          <cell r="F193">
            <v>1</v>
          </cell>
          <cell r="G193">
            <v>55</v>
          </cell>
          <cell r="H193">
            <v>100</v>
          </cell>
          <cell r="I193">
            <v>348422</v>
          </cell>
          <cell r="J193">
            <v>224872</v>
          </cell>
          <cell r="K193">
            <v>71007</v>
          </cell>
          <cell r="L193">
            <v>40</v>
          </cell>
        </row>
        <row r="194">
          <cell r="A194">
            <v>640201</v>
          </cell>
          <cell r="B194">
            <v>8</v>
          </cell>
          <cell r="C194">
            <v>39422</v>
          </cell>
          <cell r="D194">
            <v>478</v>
          </cell>
          <cell r="E194">
            <v>3</v>
          </cell>
          <cell r="F194">
            <v>1</v>
          </cell>
          <cell r="G194">
            <v>55</v>
          </cell>
          <cell r="H194">
            <v>100</v>
          </cell>
          <cell r="I194">
            <v>348422</v>
          </cell>
          <cell r="J194">
            <v>224872</v>
          </cell>
          <cell r="K194">
            <v>71011</v>
          </cell>
          <cell r="L194">
            <v>40</v>
          </cell>
        </row>
        <row r="195">
          <cell r="A195">
            <v>640201</v>
          </cell>
          <cell r="B195">
            <v>14</v>
          </cell>
          <cell r="C195">
            <v>39420</v>
          </cell>
          <cell r="D195">
            <v>545</v>
          </cell>
          <cell r="E195">
            <v>3</v>
          </cell>
          <cell r="F195">
            <v>1</v>
          </cell>
          <cell r="G195">
            <v>55</v>
          </cell>
          <cell r="H195">
            <v>56</v>
          </cell>
          <cell r="I195">
            <v>348422</v>
          </cell>
          <cell r="J195">
            <v>256692</v>
          </cell>
          <cell r="K195">
            <v>36021</v>
          </cell>
          <cell r="L195">
            <v>16</v>
          </cell>
        </row>
        <row r="196">
          <cell r="A196">
            <v>640201</v>
          </cell>
          <cell r="B196">
            <v>16</v>
          </cell>
          <cell r="C196">
            <v>39419</v>
          </cell>
          <cell r="D196">
            <v>478</v>
          </cell>
          <cell r="E196">
            <v>3</v>
          </cell>
          <cell r="F196">
            <v>1</v>
          </cell>
          <cell r="G196">
            <v>55</v>
          </cell>
          <cell r="H196">
            <v>56</v>
          </cell>
          <cell r="I196">
            <v>348422</v>
          </cell>
          <cell r="J196">
            <v>256692</v>
          </cell>
          <cell r="K196">
            <v>70420</v>
          </cell>
          <cell r="L196">
            <v>16</v>
          </cell>
        </row>
        <row r="197">
          <cell r="A197">
            <v>640201</v>
          </cell>
          <cell r="B197">
            <v>16</v>
          </cell>
          <cell r="C197">
            <v>39421</v>
          </cell>
          <cell r="D197">
            <v>478</v>
          </cell>
          <cell r="E197">
            <v>3</v>
          </cell>
          <cell r="F197">
            <v>1</v>
          </cell>
          <cell r="G197">
            <v>55</v>
          </cell>
          <cell r="H197">
            <v>56</v>
          </cell>
          <cell r="I197">
            <v>348422</v>
          </cell>
          <cell r="J197">
            <v>256692</v>
          </cell>
          <cell r="K197">
            <v>70831</v>
          </cell>
          <cell r="L197">
            <v>16</v>
          </cell>
        </row>
        <row r="198">
          <cell r="A198">
            <v>640201</v>
          </cell>
          <cell r="B198">
            <v>16</v>
          </cell>
          <cell r="C198">
            <v>39423</v>
          </cell>
          <cell r="D198">
            <v>478</v>
          </cell>
          <cell r="E198">
            <v>3</v>
          </cell>
          <cell r="F198">
            <v>1</v>
          </cell>
          <cell r="G198">
            <v>54</v>
          </cell>
          <cell r="H198">
            <v>51</v>
          </cell>
          <cell r="I198">
            <v>28982</v>
          </cell>
          <cell r="J198">
            <v>86282</v>
          </cell>
          <cell r="K198">
            <v>71469</v>
          </cell>
          <cell r="L198">
            <v>12</v>
          </cell>
        </row>
        <row r="199">
          <cell r="A199">
            <v>640201</v>
          </cell>
          <cell r="B199">
            <v>102</v>
          </cell>
          <cell r="C199">
            <v>39418</v>
          </cell>
          <cell r="D199">
            <v>478</v>
          </cell>
          <cell r="E199">
            <v>3</v>
          </cell>
          <cell r="F199">
            <v>1</v>
          </cell>
          <cell r="G199">
            <v>55</v>
          </cell>
          <cell r="H199">
            <v>82</v>
          </cell>
          <cell r="I199">
            <v>348422</v>
          </cell>
          <cell r="J199">
            <v>274662</v>
          </cell>
          <cell r="K199">
            <v>70005</v>
          </cell>
          <cell r="L199">
            <v>24</v>
          </cell>
        </row>
        <row r="200">
          <cell r="A200">
            <v>640204</v>
          </cell>
          <cell r="B200">
            <v>1</v>
          </cell>
          <cell r="C200">
            <v>39419</v>
          </cell>
          <cell r="D200">
            <v>281</v>
          </cell>
          <cell r="E200">
            <v>3</v>
          </cell>
          <cell r="F200">
            <v>1</v>
          </cell>
          <cell r="G200">
            <v>71</v>
          </cell>
          <cell r="H200">
            <v>90</v>
          </cell>
          <cell r="I200">
            <v>382</v>
          </cell>
          <cell r="J200">
            <v>108832</v>
          </cell>
          <cell r="K200">
            <v>207737</v>
          </cell>
          <cell r="L200">
            <v>28</v>
          </cell>
        </row>
        <row r="201">
          <cell r="A201">
            <v>640204</v>
          </cell>
          <cell r="B201">
            <v>1</v>
          </cell>
          <cell r="C201">
            <v>39419</v>
          </cell>
          <cell r="D201">
            <v>281</v>
          </cell>
          <cell r="E201">
            <v>3</v>
          </cell>
          <cell r="F201">
            <v>1</v>
          </cell>
          <cell r="G201">
            <v>51</v>
          </cell>
          <cell r="H201">
            <v>63</v>
          </cell>
          <cell r="I201">
            <v>86282</v>
          </cell>
          <cell r="J201">
            <v>113812</v>
          </cell>
          <cell r="K201">
            <v>207724</v>
          </cell>
          <cell r="L201">
            <v>10</v>
          </cell>
        </row>
        <row r="202">
          <cell r="A202">
            <v>640204</v>
          </cell>
          <cell r="B202">
            <v>2</v>
          </cell>
          <cell r="C202">
            <v>39419</v>
          </cell>
          <cell r="D202">
            <v>477</v>
          </cell>
          <cell r="E202">
            <v>3</v>
          </cell>
          <cell r="F202">
            <v>1</v>
          </cell>
          <cell r="G202">
            <v>51</v>
          </cell>
          <cell r="H202">
            <v>52</v>
          </cell>
          <cell r="I202">
            <v>86282</v>
          </cell>
          <cell r="J202">
            <v>28952</v>
          </cell>
          <cell r="K202">
            <v>257257</v>
          </cell>
          <cell r="L202">
            <v>10</v>
          </cell>
        </row>
        <row r="203">
          <cell r="A203">
            <v>640204</v>
          </cell>
          <cell r="B203">
            <v>2</v>
          </cell>
          <cell r="C203">
            <v>39419</v>
          </cell>
          <cell r="D203">
            <v>477</v>
          </cell>
          <cell r="E203">
            <v>3</v>
          </cell>
          <cell r="F203">
            <v>1</v>
          </cell>
          <cell r="G203">
            <v>51</v>
          </cell>
          <cell r="H203">
            <v>52</v>
          </cell>
          <cell r="I203">
            <v>86282</v>
          </cell>
          <cell r="J203">
            <v>28952</v>
          </cell>
          <cell r="K203">
            <v>257260</v>
          </cell>
          <cell r="L203">
            <v>10</v>
          </cell>
        </row>
        <row r="204">
          <cell r="A204">
            <v>640204</v>
          </cell>
          <cell r="B204">
            <v>2</v>
          </cell>
          <cell r="C204">
            <v>39419</v>
          </cell>
          <cell r="D204">
            <v>477</v>
          </cell>
          <cell r="E204">
            <v>3</v>
          </cell>
          <cell r="F204">
            <v>1</v>
          </cell>
          <cell r="G204">
            <v>51</v>
          </cell>
          <cell r="H204">
            <v>52</v>
          </cell>
          <cell r="I204">
            <v>86282</v>
          </cell>
          <cell r="J204">
            <v>28952</v>
          </cell>
          <cell r="K204">
            <v>257261</v>
          </cell>
          <cell r="L204">
            <v>10</v>
          </cell>
        </row>
        <row r="205">
          <cell r="A205">
            <v>640204</v>
          </cell>
          <cell r="B205">
            <v>2</v>
          </cell>
          <cell r="C205">
            <v>39419</v>
          </cell>
          <cell r="D205">
            <v>477</v>
          </cell>
          <cell r="E205">
            <v>3</v>
          </cell>
          <cell r="F205">
            <v>1</v>
          </cell>
          <cell r="G205">
            <v>51</v>
          </cell>
          <cell r="H205">
            <v>52</v>
          </cell>
          <cell r="I205">
            <v>86282</v>
          </cell>
          <cell r="J205">
            <v>28952</v>
          </cell>
          <cell r="K205">
            <v>257264</v>
          </cell>
          <cell r="L205">
            <v>90</v>
          </cell>
        </row>
        <row r="206">
          <cell r="A206">
            <v>640204</v>
          </cell>
          <cell r="B206">
            <v>2</v>
          </cell>
          <cell r="C206">
            <v>39419</v>
          </cell>
          <cell r="D206">
            <v>477</v>
          </cell>
          <cell r="E206">
            <v>3</v>
          </cell>
          <cell r="F206">
            <v>1</v>
          </cell>
          <cell r="G206">
            <v>51</v>
          </cell>
          <cell r="H206">
            <v>52</v>
          </cell>
          <cell r="I206">
            <v>86282</v>
          </cell>
          <cell r="J206">
            <v>28952</v>
          </cell>
          <cell r="K206">
            <v>257266</v>
          </cell>
          <cell r="L206">
            <v>10</v>
          </cell>
        </row>
        <row r="207">
          <cell r="A207">
            <v>640204</v>
          </cell>
          <cell r="B207">
            <v>2</v>
          </cell>
          <cell r="C207">
            <v>39419</v>
          </cell>
          <cell r="D207">
            <v>477</v>
          </cell>
          <cell r="E207">
            <v>3</v>
          </cell>
          <cell r="F207">
            <v>1</v>
          </cell>
          <cell r="G207">
            <v>51</v>
          </cell>
          <cell r="H207">
            <v>100</v>
          </cell>
          <cell r="I207">
            <v>86282</v>
          </cell>
          <cell r="J207">
            <v>224872</v>
          </cell>
          <cell r="K207">
            <v>257265</v>
          </cell>
          <cell r="L207">
            <v>36</v>
          </cell>
        </row>
        <row r="208">
          <cell r="A208">
            <v>640204</v>
          </cell>
          <cell r="B208">
            <v>2</v>
          </cell>
          <cell r="C208">
            <v>39419</v>
          </cell>
          <cell r="D208">
            <v>477</v>
          </cell>
          <cell r="E208">
            <v>3</v>
          </cell>
          <cell r="F208">
            <v>1</v>
          </cell>
          <cell r="G208">
            <v>64</v>
          </cell>
          <cell r="H208">
            <v>52</v>
          </cell>
          <cell r="I208">
            <v>131302</v>
          </cell>
          <cell r="J208">
            <v>28952</v>
          </cell>
          <cell r="K208">
            <v>257255</v>
          </cell>
          <cell r="L208">
            <v>12</v>
          </cell>
        </row>
        <row r="209">
          <cell r="A209">
            <v>640204</v>
          </cell>
          <cell r="B209">
            <v>2</v>
          </cell>
          <cell r="C209">
            <v>39419</v>
          </cell>
          <cell r="D209">
            <v>477</v>
          </cell>
          <cell r="E209">
            <v>3</v>
          </cell>
          <cell r="F209">
            <v>1</v>
          </cell>
          <cell r="G209">
            <v>60</v>
          </cell>
          <cell r="H209">
            <v>52</v>
          </cell>
          <cell r="I209">
            <v>516242</v>
          </cell>
          <cell r="J209">
            <v>28952</v>
          </cell>
          <cell r="K209">
            <v>257250</v>
          </cell>
          <cell r="L209">
            <v>12</v>
          </cell>
        </row>
        <row r="210">
          <cell r="A210">
            <v>640204</v>
          </cell>
          <cell r="B210">
            <v>2</v>
          </cell>
          <cell r="C210">
            <v>39419</v>
          </cell>
          <cell r="D210">
            <v>477</v>
          </cell>
          <cell r="E210">
            <v>3</v>
          </cell>
          <cell r="F210">
            <v>1</v>
          </cell>
          <cell r="G210">
            <v>60</v>
          </cell>
          <cell r="H210">
            <v>52</v>
          </cell>
          <cell r="I210">
            <v>516242</v>
          </cell>
          <cell r="J210">
            <v>28952</v>
          </cell>
          <cell r="K210">
            <v>257251</v>
          </cell>
          <cell r="L210">
            <v>12</v>
          </cell>
        </row>
        <row r="211">
          <cell r="A211">
            <v>640204</v>
          </cell>
          <cell r="B211">
            <v>2</v>
          </cell>
          <cell r="C211">
            <v>39420</v>
          </cell>
          <cell r="D211">
            <v>477</v>
          </cell>
          <cell r="E211">
            <v>3</v>
          </cell>
          <cell r="F211">
            <v>1</v>
          </cell>
          <cell r="G211">
            <v>51</v>
          </cell>
          <cell r="H211">
            <v>52</v>
          </cell>
          <cell r="I211">
            <v>86282</v>
          </cell>
          <cell r="J211">
            <v>28952</v>
          </cell>
          <cell r="K211">
            <v>257562</v>
          </cell>
          <cell r="L211">
            <v>10</v>
          </cell>
        </row>
        <row r="212">
          <cell r="A212">
            <v>640204</v>
          </cell>
          <cell r="B212">
            <v>2</v>
          </cell>
          <cell r="C212">
            <v>39420</v>
          </cell>
          <cell r="D212">
            <v>477</v>
          </cell>
          <cell r="E212">
            <v>3</v>
          </cell>
          <cell r="F212">
            <v>1</v>
          </cell>
          <cell r="G212">
            <v>51</v>
          </cell>
          <cell r="H212">
            <v>52</v>
          </cell>
          <cell r="I212">
            <v>86282</v>
          </cell>
          <cell r="J212">
            <v>28952</v>
          </cell>
          <cell r="K212">
            <v>257564</v>
          </cell>
          <cell r="L212">
            <v>10</v>
          </cell>
        </row>
        <row r="213">
          <cell r="A213">
            <v>640204</v>
          </cell>
          <cell r="B213">
            <v>2</v>
          </cell>
          <cell r="C213">
            <v>39420</v>
          </cell>
          <cell r="D213">
            <v>477</v>
          </cell>
          <cell r="E213">
            <v>3</v>
          </cell>
          <cell r="F213">
            <v>1</v>
          </cell>
          <cell r="G213">
            <v>51</v>
          </cell>
          <cell r="H213">
            <v>52</v>
          </cell>
          <cell r="I213">
            <v>86282</v>
          </cell>
          <cell r="J213">
            <v>28952</v>
          </cell>
          <cell r="K213">
            <v>257568</v>
          </cell>
          <cell r="L213">
            <v>10</v>
          </cell>
        </row>
        <row r="214">
          <cell r="A214">
            <v>640204</v>
          </cell>
          <cell r="B214">
            <v>2</v>
          </cell>
          <cell r="C214">
            <v>39420</v>
          </cell>
          <cell r="D214">
            <v>477</v>
          </cell>
          <cell r="E214">
            <v>3</v>
          </cell>
          <cell r="F214">
            <v>1</v>
          </cell>
          <cell r="G214">
            <v>51</v>
          </cell>
          <cell r="H214">
            <v>100</v>
          </cell>
          <cell r="I214">
            <v>86282</v>
          </cell>
          <cell r="J214">
            <v>224872</v>
          </cell>
          <cell r="K214">
            <v>257567</v>
          </cell>
          <cell r="L214">
            <v>36</v>
          </cell>
        </row>
        <row r="215">
          <cell r="A215">
            <v>640204</v>
          </cell>
          <cell r="B215">
            <v>2</v>
          </cell>
          <cell r="C215">
            <v>39420</v>
          </cell>
          <cell r="D215">
            <v>477</v>
          </cell>
          <cell r="E215">
            <v>3</v>
          </cell>
          <cell r="F215">
            <v>1</v>
          </cell>
          <cell r="G215">
            <v>64</v>
          </cell>
          <cell r="H215">
            <v>52</v>
          </cell>
          <cell r="I215">
            <v>131302</v>
          </cell>
          <cell r="J215">
            <v>28952</v>
          </cell>
          <cell r="K215">
            <v>257560</v>
          </cell>
          <cell r="L215">
            <v>12</v>
          </cell>
        </row>
        <row r="216">
          <cell r="A216">
            <v>640204</v>
          </cell>
          <cell r="B216">
            <v>2</v>
          </cell>
          <cell r="C216">
            <v>39420</v>
          </cell>
          <cell r="D216">
            <v>477</v>
          </cell>
          <cell r="E216">
            <v>3</v>
          </cell>
          <cell r="F216">
            <v>1</v>
          </cell>
          <cell r="G216">
            <v>60</v>
          </cell>
          <cell r="H216">
            <v>52</v>
          </cell>
          <cell r="I216">
            <v>516242</v>
          </cell>
          <cell r="J216">
            <v>28952</v>
          </cell>
          <cell r="K216">
            <v>257556</v>
          </cell>
          <cell r="L216">
            <v>12</v>
          </cell>
        </row>
        <row r="217">
          <cell r="A217">
            <v>640204</v>
          </cell>
          <cell r="B217">
            <v>2</v>
          </cell>
          <cell r="C217">
            <v>39421</v>
          </cell>
          <cell r="D217">
            <v>477</v>
          </cell>
          <cell r="E217">
            <v>3</v>
          </cell>
          <cell r="F217">
            <v>1</v>
          </cell>
          <cell r="G217">
            <v>51</v>
          </cell>
          <cell r="H217">
            <v>52</v>
          </cell>
          <cell r="I217">
            <v>86282</v>
          </cell>
          <cell r="J217">
            <v>28952</v>
          </cell>
          <cell r="K217">
            <v>257849</v>
          </cell>
          <cell r="L217">
            <v>10</v>
          </cell>
        </row>
        <row r="218">
          <cell r="A218">
            <v>640204</v>
          </cell>
          <cell r="B218">
            <v>2</v>
          </cell>
          <cell r="C218">
            <v>39421</v>
          </cell>
          <cell r="D218">
            <v>477</v>
          </cell>
          <cell r="E218">
            <v>3</v>
          </cell>
          <cell r="F218">
            <v>1</v>
          </cell>
          <cell r="G218">
            <v>64</v>
          </cell>
          <cell r="H218">
            <v>52</v>
          </cell>
          <cell r="I218">
            <v>131302</v>
          </cell>
          <cell r="J218">
            <v>28952</v>
          </cell>
          <cell r="K218">
            <v>257847</v>
          </cell>
          <cell r="L218">
            <v>12</v>
          </cell>
        </row>
        <row r="219">
          <cell r="A219">
            <v>640204</v>
          </cell>
          <cell r="B219">
            <v>2</v>
          </cell>
          <cell r="C219">
            <v>39422</v>
          </cell>
          <cell r="D219">
            <v>477</v>
          </cell>
          <cell r="E219">
            <v>3</v>
          </cell>
          <cell r="F219">
            <v>1</v>
          </cell>
          <cell r="G219">
            <v>51</v>
          </cell>
          <cell r="H219">
            <v>52</v>
          </cell>
          <cell r="I219">
            <v>86282</v>
          </cell>
          <cell r="J219">
            <v>28952</v>
          </cell>
          <cell r="K219">
            <v>258144</v>
          </cell>
          <cell r="L219">
            <v>10</v>
          </cell>
        </row>
        <row r="220">
          <cell r="A220">
            <v>640204</v>
          </cell>
          <cell r="B220">
            <v>2</v>
          </cell>
          <cell r="C220">
            <v>39422</v>
          </cell>
          <cell r="D220">
            <v>477</v>
          </cell>
          <cell r="E220">
            <v>3</v>
          </cell>
          <cell r="F220">
            <v>1</v>
          </cell>
          <cell r="G220">
            <v>51</v>
          </cell>
          <cell r="H220">
            <v>100</v>
          </cell>
          <cell r="I220">
            <v>86282</v>
          </cell>
          <cell r="J220">
            <v>224872</v>
          </cell>
          <cell r="K220">
            <v>258147</v>
          </cell>
          <cell r="L220">
            <v>36</v>
          </cell>
        </row>
        <row r="221">
          <cell r="A221">
            <v>640204</v>
          </cell>
          <cell r="B221">
            <v>2</v>
          </cell>
          <cell r="C221">
            <v>39422</v>
          </cell>
          <cell r="D221">
            <v>477</v>
          </cell>
          <cell r="E221">
            <v>3</v>
          </cell>
          <cell r="F221">
            <v>1</v>
          </cell>
          <cell r="G221">
            <v>64</v>
          </cell>
          <cell r="H221">
            <v>52</v>
          </cell>
          <cell r="I221">
            <v>131302</v>
          </cell>
          <cell r="J221">
            <v>28952</v>
          </cell>
          <cell r="K221">
            <v>258142</v>
          </cell>
          <cell r="L221">
            <v>12</v>
          </cell>
        </row>
        <row r="222">
          <cell r="A222">
            <v>640204</v>
          </cell>
          <cell r="B222">
            <v>2</v>
          </cell>
          <cell r="C222">
            <v>39422</v>
          </cell>
          <cell r="D222">
            <v>477</v>
          </cell>
          <cell r="E222">
            <v>3</v>
          </cell>
          <cell r="F222">
            <v>1</v>
          </cell>
          <cell r="G222">
            <v>60</v>
          </cell>
          <cell r="H222">
            <v>52</v>
          </cell>
          <cell r="I222">
            <v>516242</v>
          </cell>
          <cell r="J222">
            <v>28952</v>
          </cell>
          <cell r="K222">
            <v>258138</v>
          </cell>
          <cell r="L222">
            <v>12</v>
          </cell>
        </row>
        <row r="223">
          <cell r="A223">
            <v>640204</v>
          </cell>
          <cell r="B223">
            <v>2</v>
          </cell>
          <cell r="C223">
            <v>39423</v>
          </cell>
          <cell r="D223">
            <v>477</v>
          </cell>
          <cell r="E223">
            <v>3</v>
          </cell>
          <cell r="F223">
            <v>1</v>
          </cell>
          <cell r="G223">
            <v>51</v>
          </cell>
          <cell r="H223">
            <v>52</v>
          </cell>
          <cell r="I223">
            <v>86282</v>
          </cell>
          <cell r="J223">
            <v>28952</v>
          </cell>
          <cell r="K223">
            <v>258463</v>
          </cell>
          <cell r="L223">
            <v>10</v>
          </cell>
        </row>
        <row r="224">
          <cell r="A224">
            <v>640204</v>
          </cell>
          <cell r="B224">
            <v>2</v>
          </cell>
          <cell r="C224">
            <v>39423</v>
          </cell>
          <cell r="D224">
            <v>477</v>
          </cell>
          <cell r="E224">
            <v>3</v>
          </cell>
          <cell r="F224">
            <v>1</v>
          </cell>
          <cell r="G224">
            <v>51</v>
          </cell>
          <cell r="H224">
            <v>100</v>
          </cell>
          <cell r="I224">
            <v>86282</v>
          </cell>
          <cell r="J224">
            <v>224872</v>
          </cell>
          <cell r="K224">
            <v>258466</v>
          </cell>
          <cell r="L224">
            <v>36</v>
          </cell>
        </row>
        <row r="225">
          <cell r="A225">
            <v>640204</v>
          </cell>
          <cell r="B225">
            <v>2</v>
          </cell>
          <cell r="C225">
            <v>39423</v>
          </cell>
          <cell r="D225">
            <v>477</v>
          </cell>
          <cell r="E225">
            <v>3</v>
          </cell>
          <cell r="F225">
            <v>1</v>
          </cell>
          <cell r="G225">
            <v>64</v>
          </cell>
          <cell r="H225">
            <v>52</v>
          </cell>
          <cell r="I225">
            <v>131302</v>
          </cell>
          <cell r="J225">
            <v>28952</v>
          </cell>
          <cell r="K225">
            <v>258462</v>
          </cell>
          <cell r="L225">
            <v>12</v>
          </cell>
        </row>
        <row r="226">
          <cell r="A226">
            <v>640204</v>
          </cell>
          <cell r="B226">
            <v>4</v>
          </cell>
          <cell r="C226">
            <v>39419</v>
          </cell>
          <cell r="D226">
            <v>477</v>
          </cell>
          <cell r="E226">
            <v>3</v>
          </cell>
          <cell r="F226">
            <v>1</v>
          </cell>
          <cell r="G226">
            <v>64</v>
          </cell>
          <cell r="H226">
            <v>100</v>
          </cell>
          <cell r="I226">
            <v>131302</v>
          </cell>
          <cell r="J226">
            <v>224872</v>
          </cell>
          <cell r="K226">
            <v>257295</v>
          </cell>
          <cell r="L226">
            <v>243</v>
          </cell>
        </row>
        <row r="227">
          <cell r="A227">
            <v>640204</v>
          </cell>
          <cell r="B227">
            <v>4</v>
          </cell>
          <cell r="C227">
            <v>39420</v>
          </cell>
          <cell r="D227">
            <v>477</v>
          </cell>
          <cell r="E227">
            <v>3</v>
          </cell>
          <cell r="F227">
            <v>1</v>
          </cell>
          <cell r="G227">
            <v>64</v>
          </cell>
          <cell r="H227">
            <v>100</v>
          </cell>
          <cell r="I227">
            <v>131302</v>
          </cell>
          <cell r="J227">
            <v>224872</v>
          </cell>
          <cell r="K227">
            <v>257621</v>
          </cell>
          <cell r="L227">
            <v>27</v>
          </cell>
        </row>
        <row r="228">
          <cell r="A228">
            <v>640204</v>
          </cell>
          <cell r="B228">
            <v>4</v>
          </cell>
          <cell r="C228">
            <v>39420</v>
          </cell>
          <cell r="D228">
            <v>477</v>
          </cell>
          <cell r="E228">
            <v>3</v>
          </cell>
          <cell r="F228">
            <v>1</v>
          </cell>
          <cell r="G228">
            <v>60</v>
          </cell>
          <cell r="H228">
            <v>80</v>
          </cell>
          <cell r="I228">
            <v>516242</v>
          </cell>
          <cell r="J228">
            <v>274572</v>
          </cell>
          <cell r="K228">
            <v>257617</v>
          </cell>
          <cell r="L228">
            <v>24</v>
          </cell>
        </row>
        <row r="229">
          <cell r="A229">
            <v>640204</v>
          </cell>
          <cell r="B229">
            <v>4</v>
          </cell>
          <cell r="C229">
            <v>39421</v>
          </cell>
          <cell r="D229">
            <v>477</v>
          </cell>
          <cell r="E229">
            <v>3</v>
          </cell>
          <cell r="F229">
            <v>1</v>
          </cell>
          <cell r="G229">
            <v>51</v>
          </cell>
          <cell r="H229">
            <v>100</v>
          </cell>
          <cell r="I229">
            <v>86282</v>
          </cell>
          <cell r="J229">
            <v>224872</v>
          </cell>
          <cell r="K229">
            <v>257913</v>
          </cell>
          <cell r="L229">
            <v>243</v>
          </cell>
        </row>
        <row r="230">
          <cell r="A230">
            <v>640204</v>
          </cell>
          <cell r="B230">
            <v>4</v>
          </cell>
          <cell r="C230">
            <v>39421</v>
          </cell>
          <cell r="D230">
            <v>477</v>
          </cell>
          <cell r="E230">
            <v>3</v>
          </cell>
          <cell r="F230">
            <v>1</v>
          </cell>
          <cell r="G230">
            <v>60</v>
          </cell>
          <cell r="H230">
            <v>80</v>
          </cell>
          <cell r="I230">
            <v>516242</v>
          </cell>
          <cell r="J230">
            <v>274572</v>
          </cell>
          <cell r="K230">
            <v>257900</v>
          </cell>
          <cell r="L230">
            <v>24</v>
          </cell>
        </row>
        <row r="231">
          <cell r="A231">
            <v>640204</v>
          </cell>
          <cell r="B231">
            <v>4</v>
          </cell>
          <cell r="C231">
            <v>39421</v>
          </cell>
          <cell r="D231">
            <v>477</v>
          </cell>
          <cell r="E231">
            <v>3</v>
          </cell>
          <cell r="F231">
            <v>1</v>
          </cell>
          <cell r="G231">
            <v>60</v>
          </cell>
          <cell r="H231">
            <v>80</v>
          </cell>
          <cell r="I231">
            <v>516242</v>
          </cell>
          <cell r="J231">
            <v>274572</v>
          </cell>
          <cell r="K231">
            <v>257901</v>
          </cell>
          <cell r="L231">
            <v>24</v>
          </cell>
        </row>
        <row r="232">
          <cell r="A232">
            <v>640204</v>
          </cell>
          <cell r="B232">
            <v>4</v>
          </cell>
          <cell r="C232">
            <v>39422</v>
          </cell>
          <cell r="D232">
            <v>477</v>
          </cell>
          <cell r="E232">
            <v>3</v>
          </cell>
          <cell r="F232">
            <v>1</v>
          </cell>
          <cell r="G232">
            <v>60</v>
          </cell>
          <cell r="H232">
            <v>80</v>
          </cell>
          <cell r="I232">
            <v>516242</v>
          </cell>
          <cell r="J232">
            <v>274572</v>
          </cell>
          <cell r="K232">
            <v>258195</v>
          </cell>
          <cell r="L232">
            <v>24</v>
          </cell>
        </row>
        <row r="233">
          <cell r="A233">
            <v>640204</v>
          </cell>
          <cell r="B233">
            <v>4</v>
          </cell>
          <cell r="C233">
            <v>39422</v>
          </cell>
          <cell r="D233">
            <v>477</v>
          </cell>
          <cell r="E233">
            <v>3</v>
          </cell>
          <cell r="F233">
            <v>1</v>
          </cell>
          <cell r="G233">
            <v>60</v>
          </cell>
          <cell r="H233">
            <v>80</v>
          </cell>
          <cell r="I233">
            <v>516242</v>
          </cell>
          <cell r="J233">
            <v>274572</v>
          </cell>
          <cell r="K233">
            <v>258196</v>
          </cell>
          <cell r="L233">
            <v>24</v>
          </cell>
        </row>
        <row r="234">
          <cell r="A234">
            <v>640204</v>
          </cell>
          <cell r="B234">
            <v>4</v>
          </cell>
          <cell r="C234">
            <v>39423</v>
          </cell>
          <cell r="D234">
            <v>477</v>
          </cell>
          <cell r="E234">
            <v>3</v>
          </cell>
          <cell r="F234">
            <v>1</v>
          </cell>
          <cell r="G234">
            <v>60</v>
          </cell>
          <cell r="H234">
            <v>80</v>
          </cell>
          <cell r="I234">
            <v>516242</v>
          </cell>
          <cell r="J234">
            <v>274572</v>
          </cell>
          <cell r="K234">
            <v>258517</v>
          </cell>
          <cell r="L234">
            <v>24</v>
          </cell>
        </row>
        <row r="235">
          <cell r="A235">
            <v>640204</v>
          </cell>
          <cell r="B235">
            <v>4</v>
          </cell>
          <cell r="C235">
            <v>39423</v>
          </cell>
          <cell r="D235">
            <v>477</v>
          </cell>
          <cell r="E235">
            <v>3</v>
          </cell>
          <cell r="F235">
            <v>1</v>
          </cell>
          <cell r="G235">
            <v>60</v>
          </cell>
          <cell r="H235">
            <v>80</v>
          </cell>
          <cell r="I235">
            <v>516242</v>
          </cell>
          <cell r="J235">
            <v>274572</v>
          </cell>
          <cell r="K235">
            <v>258518</v>
          </cell>
          <cell r="L235">
            <v>24</v>
          </cell>
        </row>
        <row r="236">
          <cell r="A236">
            <v>640204</v>
          </cell>
          <cell r="B236">
            <v>5</v>
          </cell>
          <cell r="C236">
            <v>39419</v>
          </cell>
          <cell r="D236">
            <v>1296</v>
          </cell>
          <cell r="E236">
            <v>3</v>
          </cell>
          <cell r="F236">
            <v>1</v>
          </cell>
          <cell r="G236">
            <v>50</v>
          </cell>
          <cell r="H236">
            <v>120</v>
          </cell>
          <cell r="I236">
            <v>28852</v>
          </cell>
          <cell r="J236">
            <v>365392</v>
          </cell>
          <cell r="K236">
            <v>234093</v>
          </cell>
          <cell r="L236">
            <v>37.5</v>
          </cell>
        </row>
        <row r="237">
          <cell r="A237">
            <v>640204</v>
          </cell>
          <cell r="B237">
            <v>5</v>
          </cell>
          <cell r="C237">
            <v>39419</v>
          </cell>
          <cell r="D237">
            <v>1296</v>
          </cell>
          <cell r="E237">
            <v>3</v>
          </cell>
          <cell r="F237">
            <v>1</v>
          </cell>
          <cell r="G237">
            <v>50</v>
          </cell>
          <cell r="H237">
            <v>120</v>
          </cell>
          <cell r="I237">
            <v>28852</v>
          </cell>
          <cell r="J237">
            <v>365392</v>
          </cell>
          <cell r="K237">
            <v>234094</v>
          </cell>
          <cell r="L237">
            <v>37.5</v>
          </cell>
        </row>
        <row r="238">
          <cell r="A238">
            <v>640204</v>
          </cell>
          <cell r="B238">
            <v>5</v>
          </cell>
          <cell r="C238">
            <v>39421</v>
          </cell>
          <cell r="D238">
            <v>1296</v>
          </cell>
          <cell r="E238">
            <v>3</v>
          </cell>
          <cell r="F238">
            <v>1</v>
          </cell>
          <cell r="G238">
            <v>50</v>
          </cell>
          <cell r="H238">
            <v>120</v>
          </cell>
          <cell r="I238">
            <v>28852</v>
          </cell>
          <cell r="J238">
            <v>365392</v>
          </cell>
          <cell r="K238">
            <v>234566</v>
          </cell>
          <cell r="L238">
            <v>37.5</v>
          </cell>
        </row>
        <row r="239">
          <cell r="A239">
            <v>640204</v>
          </cell>
          <cell r="B239">
            <v>5</v>
          </cell>
          <cell r="C239">
            <v>39421</v>
          </cell>
          <cell r="D239">
            <v>1296</v>
          </cell>
          <cell r="E239">
            <v>3</v>
          </cell>
          <cell r="F239">
            <v>1</v>
          </cell>
          <cell r="G239">
            <v>50</v>
          </cell>
          <cell r="H239">
            <v>120</v>
          </cell>
          <cell r="I239">
            <v>28852</v>
          </cell>
          <cell r="J239">
            <v>365392</v>
          </cell>
          <cell r="K239">
            <v>234576</v>
          </cell>
          <cell r="L239">
            <v>37.5</v>
          </cell>
        </row>
        <row r="240">
          <cell r="A240">
            <v>640204</v>
          </cell>
          <cell r="B240">
            <v>5</v>
          </cell>
          <cell r="C240">
            <v>39421</v>
          </cell>
          <cell r="D240">
            <v>1296</v>
          </cell>
          <cell r="E240">
            <v>3</v>
          </cell>
          <cell r="F240">
            <v>1</v>
          </cell>
          <cell r="G240">
            <v>70</v>
          </cell>
          <cell r="H240">
            <v>75</v>
          </cell>
          <cell r="I240">
            <v>356722</v>
          </cell>
          <cell r="J240">
            <v>293742</v>
          </cell>
          <cell r="K240">
            <v>234598</v>
          </cell>
          <cell r="L240">
            <v>24</v>
          </cell>
        </row>
        <row r="241">
          <cell r="A241">
            <v>640204</v>
          </cell>
          <cell r="B241">
            <v>5</v>
          </cell>
          <cell r="C241">
            <v>39422</v>
          </cell>
          <cell r="D241">
            <v>1296</v>
          </cell>
          <cell r="E241">
            <v>3</v>
          </cell>
          <cell r="F241">
            <v>1</v>
          </cell>
          <cell r="G241">
            <v>70</v>
          </cell>
          <cell r="H241">
            <v>75</v>
          </cell>
          <cell r="I241">
            <v>356722</v>
          </cell>
          <cell r="J241">
            <v>293742</v>
          </cell>
          <cell r="K241">
            <v>234910</v>
          </cell>
          <cell r="L241">
            <v>24</v>
          </cell>
        </row>
        <row r="242">
          <cell r="A242">
            <v>640204</v>
          </cell>
          <cell r="B242">
            <v>5</v>
          </cell>
          <cell r="C242">
            <v>39422</v>
          </cell>
          <cell r="D242">
            <v>1296</v>
          </cell>
          <cell r="E242">
            <v>3</v>
          </cell>
          <cell r="F242">
            <v>1</v>
          </cell>
          <cell r="G242">
            <v>70</v>
          </cell>
          <cell r="H242">
            <v>75</v>
          </cell>
          <cell r="I242">
            <v>356722</v>
          </cell>
          <cell r="J242">
            <v>293742</v>
          </cell>
          <cell r="K242">
            <v>234911</v>
          </cell>
          <cell r="L242">
            <v>24</v>
          </cell>
        </row>
        <row r="243">
          <cell r="A243">
            <v>640204</v>
          </cell>
          <cell r="B243">
            <v>5</v>
          </cell>
          <cell r="C243">
            <v>39423</v>
          </cell>
          <cell r="D243">
            <v>1296</v>
          </cell>
          <cell r="E243">
            <v>3</v>
          </cell>
          <cell r="F243">
            <v>1</v>
          </cell>
          <cell r="G243">
            <v>70</v>
          </cell>
          <cell r="H243">
            <v>75</v>
          </cell>
          <cell r="I243">
            <v>356722</v>
          </cell>
          <cell r="J243">
            <v>293742</v>
          </cell>
          <cell r="K243">
            <v>235195</v>
          </cell>
          <cell r="L243">
            <v>24</v>
          </cell>
        </row>
        <row r="244">
          <cell r="A244">
            <v>640204</v>
          </cell>
          <cell r="B244">
            <v>6</v>
          </cell>
          <cell r="C244">
            <v>39419</v>
          </cell>
          <cell r="D244">
            <v>281</v>
          </cell>
          <cell r="E244">
            <v>3</v>
          </cell>
          <cell r="F244">
            <v>1</v>
          </cell>
          <cell r="G244">
            <v>60</v>
          </cell>
          <cell r="H244">
            <v>80</v>
          </cell>
          <cell r="I244">
            <v>516242</v>
          </cell>
          <cell r="J244">
            <v>274572</v>
          </cell>
          <cell r="K244">
            <v>207767</v>
          </cell>
          <cell r="L244">
            <v>24</v>
          </cell>
        </row>
        <row r="245">
          <cell r="A245">
            <v>640204</v>
          </cell>
          <cell r="B245">
            <v>6</v>
          </cell>
          <cell r="C245">
            <v>39420</v>
          </cell>
          <cell r="D245">
            <v>281</v>
          </cell>
          <cell r="E245">
            <v>3</v>
          </cell>
          <cell r="F245">
            <v>1</v>
          </cell>
          <cell r="G245">
            <v>71</v>
          </cell>
          <cell r="H245">
            <v>90</v>
          </cell>
          <cell r="I245">
            <v>382</v>
          </cell>
          <cell r="J245">
            <v>108832</v>
          </cell>
          <cell r="K245">
            <v>207952</v>
          </cell>
          <cell r="L245">
            <v>28</v>
          </cell>
        </row>
        <row r="246">
          <cell r="A246">
            <v>640204</v>
          </cell>
          <cell r="B246">
            <v>6</v>
          </cell>
          <cell r="C246">
            <v>39420</v>
          </cell>
          <cell r="D246">
            <v>281</v>
          </cell>
          <cell r="E246">
            <v>3</v>
          </cell>
          <cell r="F246">
            <v>1</v>
          </cell>
          <cell r="G246">
            <v>71</v>
          </cell>
          <cell r="H246">
            <v>80</v>
          </cell>
          <cell r="I246">
            <v>382</v>
          </cell>
          <cell r="J246">
            <v>274572</v>
          </cell>
          <cell r="K246">
            <v>207957</v>
          </cell>
          <cell r="L246">
            <v>24</v>
          </cell>
        </row>
        <row r="247">
          <cell r="A247">
            <v>640204</v>
          </cell>
          <cell r="B247">
            <v>6</v>
          </cell>
          <cell r="C247">
            <v>39422</v>
          </cell>
          <cell r="D247">
            <v>281</v>
          </cell>
          <cell r="E247">
            <v>3</v>
          </cell>
          <cell r="F247">
            <v>1</v>
          </cell>
          <cell r="G247">
            <v>65</v>
          </cell>
          <cell r="H247">
            <v>100</v>
          </cell>
          <cell r="I247">
            <v>391612</v>
          </cell>
          <cell r="J247">
            <v>224872</v>
          </cell>
          <cell r="K247">
            <v>208380</v>
          </cell>
          <cell r="L247">
            <v>36</v>
          </cell>
        </row>
        <row r="248">
          <cell r="A248">
            <v>640204</v>
          </cell>
          <cell r="B248">
            <v>6</v>
          </cell>
          <cell r="C248">
            <v>39423</v>
          </cell>
          <cell r="D248">
            <v>281</v>
          </cell>
          <cell r="E248">
            <v>3</v>
          </cell>
          <cell r="F248">
            <v>1</v>
          </cell>
          <cell r="G248">
            <v>64</v>
          </cell>
          <cell r="H248">
            <v>142</v>
          </cell>
          <cell r="I248">
            <v>131302</v>
          </cell>
          <cell r="J248">
            <v>238442</v>
          </cell>
          <cell r="K248">
            <v>208591</v>
          </cell>
          <cell r="L248">
            <v>45</v>
          </cell>
        </row>
        <row r="249">
          <cell r="A249">
            <v>640204</v>
          </cell>
          <cell r="B249">
            <v>7</v>
          </cell>
          <cell r="C249">
            <v>39419</v>
          </cell>
          <cell r="D249">
            <v>477</v>
          </cell>
          <cell r="E249">
            <v>3</v>
          </cell>
          <cell r="F249">
            <v>1</v>
          </cell>
          <cell r="G249">
            <v>71</v>
          </cell>
          <cell r="H249">
            <v>120</v>
          </cell>
          <cell r="I249">
            <v>382</v>
          </cell>
          <cell r="J249">
            <v>365392</v>
          </cell>
          <cell r="K249">
            <v>257362</v>
          </cell>
          <cell r="L249">
            <v>32</v>
          </cell>
        </row>
        <row r="250">
          <cell r="A250">
            <v>640204</v>
          </cell>
          <cell r="B250">
            <v>7</v>
          </cell>
          <cell r="C250">
            <v>39419</v>
          </cell>
          <cell r="D250">
            <v>477</v>
          </cell>
          <cell r="E250">
            <v>3</v>
          </cell>
          <cell r="F250">
            <v>1</v>
          </cell>
          <cell r="G250">
            <v>51</v>
          </cell>
          <cell r="H250">
            <v>100</v>
          </cell>
          <cell r="I250">
            <v>86282</v>
          </cell>
          <cell r="J250">
            <v>224872</v>
          </cell>
          <cell r="K250">
            <v>257316</v>
          </cell>
          <cell r="L250">
            <v>243</v>
          </cell>
        </row>
        <row r="251">
          <cell r="A251">
            <v>640204</v>
          </cell>
          <cell r="B251">
            <v>7</v>
          </cell>
          <cell r="C251">
            <v>39419</v>
          </cell>
          <cell r="D251">
            <v>477</v>
          </cell>
          <cell r="E251">
            <v>3</v>
          </cell>
          <cell r="F251">
            <v>1</v>
          </cell>
          <cell r="G251">
            <v>70</v>
          </cell>
          <cell r="H251">
            <v>120</v>
          </cell>
          <cell r="I251">
            <v>356722</v>
          </cell>
          <cell r="J251">
            <v>365392</v>
          </cell>
          <cell r="K251">
            <v>257360</v>
          </cell>
          <cell r="L251">
            <v>30</v>
          </cell>
        </row>
        <row r="252">
          <cell r="A252">
            <v>640204</v>
          </cell>
          <cell r="B252">
            <v>7</v>
          </cell>
          <cell r="C252">
            <v>39420</v>
          </cell>
          <cell r="D252">
            <v>477</v>
          </cell>
          <cell r="E252">
            <v>3</v>
          </cell>
          <cell r="F252">
            <v>1</v>
          </cell>
          <cell r="G252">
            <v>71</v>
          </cell>
          <cell r="H252">
            <v>120</v>
          </cell>
          <cell r="I252">
            <v>382</v>
          </cell>
          <cell r="J252">
            <v>365392</v>
          </cell>
          <cell r="K252">
            <v>257656</v>
          </cell>
          <cell r="L252">
            <v>32</v>
          </cell>
        </row>
        <row r="253">
          <cell r="A253">
            <v>640204</v>
          </cell>
          <cell r="B253">
            <v>7</v>
          </cell>
          <cell r="C253">
            <v>39420</v>
          </cell>
          <cell r="D253">
            <v>477</v>
          </cell>
          <cell r="E253">
            <v>3</v>
          </cell>
          <cell r="F253">
            <v>1</v>
          </cell>
          <cell r="G253">
            <v>70</v>
          </cell>
          <cell r="H253">
            <v>120</v>
          </cell>
          <cell r="I253">
            <v>356722</v>
          </cell>
          <cell r="J253">
            <v>365392</v>
          </cell>
          <cell r="K253">
            <v>257655</v>
          </cell>
          <cell r="L253">
            <v>40</v>
          </cell>
        </row>
        <row r="254">
          <cell r="A254">
            <v>640204</v>
          </cell>
          <cell r="B254">
            <v>7</v>
          </cell>
          <cell r="C254">
            <v>39421</v>
          </cell>
          <cell r="D254">
            <v>477</v>
          </cell>
          <cell r="E254">
            <v>3</v>
          </cell>
          <cell r="F254">
            <v>1</v>
          </cell>
          <cell r="G254">
            <v>71</v>
          </cell>
          <cell r="H254">
            <v>120</v>
          </cell>
          <cell r="I254">
            <v>382</v>
          </cell>
          <cell r="J254">
            <v>365392</v>
          </cell>
          <cell r="K254">
            <v>257969</v>
          </cell>
          <cell r="L254">
            <v>32</v>
          </cell>
        </row>
        <row r="255">
          <cell r="A255">
            <v>640204</v>
          </cell>
          <cell r="B255">
            <v>7</v>
          </cell>
          <cell r="C255">
            <v>39421</v>
          </cell>
          <cell r="D255">
            <v>477</v>
          </cell>
          <cell r="E255">
            <v>3</v>
          </cell>
          <cell r="F255">
            <v>1</v>
          </cell>
          <cell r="G255">
            <v>50</v>
          </cell>
          <cell r="H255">
            <v>120</v>
          </cell>
          <cell r="I255">
            <v>28852</v>
          </cell>
          <cell r="J255">
            <v>365392</v>
          </cell>
          <cell r="K255">
            <v>257932</v>
          </cell>
          <cell r="L255">
            <v>37.5</v>
          </cell>
        </row>
        <row r="256">
          <cell r="A256">
            <v>640204</v>
          </cell>
          <cell r="B256">
            <v>7</v>
          </cell>
          <cell r="C256">
            <v>39422</v>
          </cell>
          <cell r="D256">
            <v>477</v>
          </cell>
          <cell r="E256">
            <v>3</v>
          </cell>
          <cell r="F256">
            <v>1</v>
          </cell>
          <cell r="G256">
            <v>71</v>
          </cell>
          <cell r="H256">
            <v>120</v>
          </cell>
          <cell r="I256">
            <v>382</v>
          </cell>
          <cell r="J256">
            <v>365392</v>
          </cell>
          <cell r="K256">
            <v>258261</v>
          </cell>
          <cell r="L256">
            <v>32</v>
          </cell>
        </row>
        <row r="257">
          <cell r="A257">
            <v>640204</v>
          </cell>
          <cell r="B257">
            <v>7</v>
          </cell>
          <cell r="C257">
            <v>39423</v>
          </cell>
          <cell r="D257">
            <v>477</v>
          </cell>
          <cell r="E257">
            <v>3</v>
          </cell>
          <cell r="F257">
            <v>1</v>
          </cell>
          <cell r="G257">
            <v>71</v>
          </cell>
          <cell r="H257">
            <v>120</v>
          </cell>
          <cell r="I257">
            <v>382</v>
          </cell>
          <cell r="J257">
            <v>365392</v>
          </cell>
          <cell r="K257">
            <v>258579</v>
          </cell>
          <cell r="L257">
            <v>32</v>
          </cell>
        </row>
        <row r="258">
          <cell r="A258">
            <v>640204</v>
          </cell>
          <cell r="B258">
            <v>7</v>
          </cell>
          <cell r="C258">
            <v>39423</v>
          </cell>
          <cell r="D258">
            <v>477</v>
          </cell>
          <cell r="E258">
            <v>3</v>
          </cell>
          <cell r="F258">
            <v>1</v>
          </cell>
          <cell r="G258">
            <v>70</v>
          </cell>
          <cell r="H258">
            <v>75</v>
          </cell>
          <cell r="I258">
            <v>356722</v>
          </cell>
          <cell r="J258">
            <v>293742</v>
          </cell>
          <cell r="K258">
            <v>258578</v>
          </cell>
          <cell r="L258">
            <v>6</v>
          </cell>
        </row>
        <row r="259">
          <cell r="A259">
            <v>640204</v>
          </cell>
          <cell r="B259">
            <v>10</v>
          </cell>
          <cell r="C259">
            <v>39421</v>
          </cell>
          <cell r="D259">
            <v>1296</v>
          </cell>
          <cell r="E259">
            <v>3</v>
          </cell>
          <cell r="F259">
            <v>1</v>
          </cell>
          <cell r="G259">
            <v>60</v>
          </cell>
          <cell r="H259">
            <v>80</v>
          </cell>
          <cell r="I259">
            <v>516242</v>
          </cell>
          <cell r="J259">
            <v>274572</v>
          </cell>
          <cell r="K259">
            <v>234650</v>
          </cell>
          <cell r="L259">
            <v>24</v>
          </cell>
        </row>
        <row r="260">
          <cell r="A260">
            <v>640204</v>
          </cell>
          <cell r="B260">
            <v>11</v>
          </cell>
          <cell r="C260">
            <v>39421</v>
          </cell>
          <cell r="D260">
            <v>545</v>
          </cell>
          <cell r="E260">
            <v>3</v>
          </cell>
          <cell r="F260">
            <v>1</v>
          </cell>
          <cell r="G260">
            <v>50</v>
          </cell>
          <cell r="H260">
            <v>62</v>
          </cell>
          <cell r="I260">
            <v>28852</v>
          </cell>
          <cell r="J260">
            <v>208852</v>
          </cell>
          <cell r="K260">
            <v>36078</v>
          </cell>
          <cell r="L260">
            <v>12</v>
          </cell>
        </row>
        <row r="261">
          <cell r="A261">
            <v>640204</v>
          </cell>
          <cell r="B261">
            <v>11</v>
          </cell>
          <cell r="C261">
            <v>39421</v>
          </cell>
          <cell r="D261">
            <v>545</v>
          </cell>
          <cell r="E261">
            <v>3</v>
          </cell>
          <cell r="F261">
            <v>1</v>
          </cell>
          <cell r="G261">
            <v>50</v>
          </cell>
          <cell r="H261">
            <v>62</v>
          </cell>
          <cell r="I261">
            <v>28852</v>
          </cell>
          <cell r="J261">
            <v>208852</v>
          </cell>
          <cell r="K261">
            <v>36080</v>
          </cell>
          <cell r="L261">
            <v>12</v>
          </cell>
        </row>
        <row r="262">
          <cell r="A262">
            <v>640204</v>
          </cell>
          <cell r="B262">
            <v>11</v>
          </cell>
          <cell r="C262">
            <v>39421</v>
          </cell>
          <cell r="D262">
            <v>545</v>
          </cell>
          <cell r="E262">
            <v>3</v>
          </cell>
          <cell r="F262">
            <v>1</v>
          </cell>
          <cell r="G262">
            <v>50</v>
          </cell>
          <cell r="H262">
            <v>62</v>
          </cell>
          <cell r="I262">
            <v>28852</v>
          </cell>
          <cell r="J262">
            <v>208852</v>
          </cell>
          <cell r="K262">
            <v>36081</v>
          </cell>
          <cell r="L262">
            <v>12</v>
          </cell>
        </row>
        <row r="263">
          <cell r="A263">
            <v>640204</v>
          </cell>
          <cell r="B263">
            <v>13</v>
          </cell>
          <cell r="C263">
            <v>39419</v>
          </cell>
          <cell r="D263">
            <v>476</v>
          </cell>
          <cell r="E263">
            <v>3</v>
          </cell>
          <cell r="F263">
            <v>1</v>
          </cell>
          <cell r="G263">
            <v>71</v>
          </cell>
          <cell r="H263">
            <v>70</v>
          </cell>
          <cell r="I263">
            <v>382</v>
          </cell>
          <cell r="J263">
            <v>356722</v>
          </cell>
          <cell r="K263">
            <v>233877</v>
          </cell>
          <cell r="L263">
            <v>12</v>
          </cell>
        </row>
        <row r="264">
          <cell r="A264">
            <v>640204</v>
          </cell>
          <cell r="B264">
            <v>13</v>
          </cell>
          <cell r="C264">
            <v>39419</v>
          </cell>
          <cell r="D264">
            <v>476</v>
          </cell>
          <cell r="E264">
            <v>3</v>
          </cell>
          <cell r="F264">
            <v>1</v>
          </cell>
          <cell r="G264">
            <v>50</v>
          </cell>
          <cell r="H264">
            <v>61</v>
          </cell>
          <cell r="I264">
            <v>28852</v>
          </cell>
          <cell r="J264">
            <v>208882</v>
          </cell>
          <cell r="K264">
            <v>233845</v>
          </cell>
          <cell r="L264">
            <v>16</v>
          </cell>
        </row>
        <row r="265">
          <cell r="A265">
            <v>640204</v>
          </cell>
          <cell r="B265">
            <v>13</v>
          </cell>
          <cell r="C265">
            <v>39420</v>
          </cell>
          <cell r="D265">
            <v>476</v>
          </cell>
          <cell r="E265">
            <v>3</v>
          </cell>
          <cell r="F265">
            <v>1</v>
          </cell>
          <cell r="G265">
            <v>50</v>
          </cell>
          <cell r="H265">
            <v>61</v>
          </cell>
          <cell r="I265">
            <v>28852</v>
          </cell>
          <cell r="J265">
            <v>208882</v>
          </cell>
          <cell r="K265">
            <v>233902</v>
          </cell>
          <cell r="L265">
            <v>16</v>
          </cell>
        </row>
        <row r="266">
          <cell r="A266">
            <v>640204</v>
          </cell>
          <cell r="B266">
            <v>13</v>
          </cell>
          <cell r="C266">
            <v>39420</v>
          </cell>
          <cell r="D266">
            <v>476</v>
          </cell>
          <cell r="E266">
            <v>3</v>
          </cell>
          <cell r="F266">
            <v>1</v>
          </cell>
          <cell r="G266">
            <v>50</v>
          </cell>
          <cell r="H266">
            <v>61</v>
          </cell>
          <cell r="I266">
            <v>28852</v>
          </cell>
          <cell r="J266">
            <v>208882</v>
          </cell>
          <cell r="K266">
            <v>233924</v>
          </cell>
          <cell r="L266">
            <v>16</v>
          </cell>
        </row>
        <row r="267">
          <cell r="A267">
            <v>640204</v>
          </cell>
          <cell r="B267">
            <v>13</v>
          </cell>
          <cell r="C267">
            <v>39421</v>
          </cell>
          <cell r="D267">
            <v>476</v>
          </cell>
          <cell r="E267">
            <v>3</v>
          </cell>
          <cell r="F267">
            <v>1</v>
          </cell>
          <cell r="G267">
            <v>50</v>
          </cell>
          <cell r="H267">
            <v>62</v>
          </cell>
          <cell r="I267">
            <v>28852</v>
          </cell>
          <cell r="J267">
            <v>208852</v>
          </cell>
          <cell r="K267">
            <v>234089</v>
          </cell>
          <cell r="L267">
            <v>12</v>
          </cell>
        </row>
        <row r="268">
          <cell r="A268">
            <v>640204</v>
          </cell>
          <cell r="B268">
            <v>13</v>
          </cell>
          <cell r="C268">
            <v>39421</v>
          </cell>
          <cell r="D268">
            <v>476</v>
          </cell>
          <cell r="E268">
            <v>3</v>
          </cell>
          <cell r="F268">
            <v>1</v>
          </cell>
          <cell r="G268">
            <v>50</v>
          </cell>
          <cell r="H268">
            <v>61</v>
          </cell>
          <cell r="I268">
            <v>28852</v>
          </cell>
          <cell r="J268">
            <v>208882</v>
          </cell>
          <cell r="K268">
            <v>234082</v>
          </cell>
          <cell r="L268">
            <v>4</v>
          </cell>
        </row>
        <row r="269">
          <cell r="A269">
            <v>640204</v>
          </cell>
          <cell r="B269">
            <v>13</v>
          </cell>
          <cell r="C269">
            <v>39421</v>
          </cell>
          <cell r="D269">
            <v>476</v>
          </cell>
          <cell r="E269">
            <v>3</v>
          </cell>
          <cell r="F269">
            <v>1</v>
          </cell>
          <cell r="G269">
            <v>50</v>
          </cell>
          <cell r="H269">
            <v>61</v>
          </cell>
          <cell r="I269">
            <v>28852</v>
          </cell>
          <cell r="J269">
            <v>208882</v>
          </cell>
          <cell r="K269">
            <v>234096</v>
          </cell>
          <cell r="L269">
            <v>16</v>
          </cell>
        </row>
        <row r="270">
          <cell r="A270">
            <v>640204</v>
          </cell>
          <cell r="B270">
            <v>13</v>
          </cell>
          <cell r="C270">
            <v>39421</v>
          </cell>
          <cell r="D270">
            <v>476</v>
          </cell>
          <cell r="E270">
            <v>3</v>
          </cell>
          <cell r="F270">
            <v>1</v>
          </cell>
          <cell r="G270">
            <v>65</v>
          </cell>
          <cell r="H270">
            <v>100</v>
          </cell>
          <cell r="I270">
            <v>391612</v>
          </cell>
          <cell r="J270">
            <v>224872</v>
          </cell>
          <cell r="K270">
            <v>234124</v>
          </cell>
          <cell r="L270">
            <v>36</v>
          </cell>
        </row>
        <row r="271">
          <cell r="A271">
            <v>640204</v>
          </cell>
          <cell r="B271">
            <v>13</v>
          </cell>
          <cell r="C271">
            <v>39422</v>
          </cell>
          <cell r="D271">
            <v>476</v>
          </cell>
          <cell r="E271">
            <v>3</v>
          </cell>
          <cell r="F271">
            <v>1</v>
          </cell>
          <cell r="G271">
            <v>71</v>
          </cell>
          <cell r="H271">
            <v>70</v>
          </cell>
          <cell r="I271">
            <v>382</v>
          </cell>
          <cell r="J271">
            <v>356722</v>
          </cell>
          <cell r="K271">
            <v>234297</v>
          </cell>
          <cell r="L271">
            <v>12</v>
          </cell>
        </row>
        <row r="272">
          <cell r="A272">
            <v>640204</v>
          </cell>
          <cell r="B272">
            <v>13</v>
          </cell>
          <cell r="C272">
            <v>39423</v>
          </cell>
          <cell r="D272">
            <v>476</v>
          </cell>
          <cell r="E272">
            <v>3</v>
          </cell>
          <cell r="F272">
            <v>1</v>
          </cell>
          <cell r="G272">
            <v>71</v>
          </cell>
          <cell r="H272">
            <v>70</v>
          </cell>
          <cell r="I272">
            <v>382</v>
          </cell>
          <cell r="J272">
            <v>356722</v>
          </cell>
          <cell r="K272">
            <v>234454</v>
          </cell>
          <cell r="L272">
            <v>12</v>
          </cell>
        </row>
        <row r="273">
          <cell r="A273">
            <v>640204</v>
          </cell>
          <cell r="B273">
            <v>13</v>
          </cell>
          <cell r="C273">
            <v>39423</v>
          </cell>
          <cell r="D273">
            <v>476</v>
          </cell>
          <cell r="E273">
            <v>3</v>
          </cell>
          <cell r="F273">
            <v>1</v>
          </cell>
          <cell r="G273">
            <v>50</v>
          </cell>
          <cell r="H273">
            <v>62</v>
          </cell>
          <cell r="I273">
            <v>28852</v>
          </cell>
          <cell r="J273">
            <v>208852</v>
          </cell>
          <cell r="K273">
            <v>234426</v>
          </cell>
          <cell r="L273">
            <v>12</v>
          </cell>
        </row>
        <row r="274">
          <cell r="A274">
            <v>640204</v>
          </cell>
          <cell r="B274">
            <v>14</v>
          </cell>
          <cell r="C274">
            <v>39421</v>
          </cell>
          <cell r="D274">
            <v>3098</v>
          </cell>
          <cell r="E274">
            <v>3</v>
          </cell>
          <cell r="F274">
            <v>1</v>
          </cell>
          <cell r="G274">
            <v>60</v>
          </cell>
          <cell r="H274">
            <v>53</v>
          </cell>
          <cell r="I274">
            <v>516242</v>
          </cell>
          <cell r="J274">
            <v>87162</v>
          </cell>
          <cell r="K274">
            <v>107311</v>
          </cell>
          <cell r="L274">
            <v>14</v>
          </cell>
        </row>
        <row r="275">
          <cell r="A275">
            <v>640204</v>
          </cell>
          <cell r="B275">
            <v>16</v>
          </cell>
          <cell r="C275">
            <v>39420</v>
          </cell>
          <cell r="D275">
            <v>477</v>
          </cell>
          <cell r="E275">
            <v>3</v>
          </cell>
          <cell r="F275">
            <v>1</v>
          </cell>
          <cell r="G275">
            <v>65</v>
          </cell>
          <cell r="H275">
            <v>90</v>
          </cell>
          <cell r="I275">
            <v>391612</v>
          </cell>
          <cell r="J275">
            <v>108832</v>
          </cell>
          <cell r="K275">
            <v>257675</v>
          </cell>
          <cell r="L275">
            <v>24</v>
          </cell>
        </row>
        <row r="276">
          <cell r="A276">
            <v>640204</v>
          </cell>
          <cell r="B276">
            <v>16</v>
          </cell>
          <cell r="C276">
            <v>39420</v>
          </cell>
          <cell r="D276">
            <v>477</v>
          </cell>
          <cell r="E276">
            <v>3</v>
          </cell>
          <cell r="F276">
            <v>1</v>
          </cell>
          <cell r="G276">
            <v>65</v>
          </cell>
          <cell r="H276">
            <v>80</v>
          </cell>
          <cell r="I276">
            <v>391612</v>
          </cell>
          <cell r="J276">
            <v>274572</v>
          </cell>
          <cell r="K276">
            <v>257674</v>
          </cell>
          <cell r="L276">
            <v>22</v>
          </cell>
        </row>
        <row r="277">
          <cell r="A277">
            <v>640204</v>
          </cell>
          <cell r="B277">
            <v>16</v>
          </cell>
          <cell r="C277">
            <v>39422</v>
          </cell>
          <cell r="D277">
            <v>477</v>
          </cell>
          <cell r="E277">
            <v>3</v>
          </cell>
          <cell r="F277">
            <v>1</v>
          </cell>
          <cell r="G277">
            <v>65</v>
          </cell>
          <cell r="H277">
            <v>90</v>
          </cell>
          <cell r="I277">
            <v>391612</v>
          </cell>
          <cell r="J277">
            <v>108832</v>
          </cell>
          <cell r="K277">
            <v>258286</v>
          </cell>
          <cell r="L277">
            <v>24</v>
          </cell>
        </row>
        <row r="278">
          <cell r="A278">
            <v>640204</v>
          </cell>
          <cell r="B278">
            <v>17</v>
          </cell>
          <cell r="C278">
            <v>39419</v>
          </cell>
          <cell r="D278">
            <v>477</v>
          </cell>
          <cell r="E278">
            <v>3</v>
          </cell>
          <cell r="F278">
            <v>1</v>
          </cell>
          <cell r="G278">
            <v>50</v>
          </cell>
          <cell r="H278">
            <v>61</v>
          </cell>
          <cell r="I278">
            <v>28852</v>
          </cell>
          <cell r="J278">
            <v>208882</v>
          </cell>
          <cell r="K278">
            <v>257421</v>
          </cell>
          <cell r="L278">
            <v>6</v>
          </cell>
        </row>
        <row r="279">
          <cell r="A279">
            <v>640204</v>
          </cell>
          <cell r="B279">
            <v>17</v>
          </cell>
          <cell r="C279">
            <v>39420</v>
          </cell>
          <cell r="D279">
            <v>477</v>
          </cell>
          <cell r="E279">
            <v>3</v>
          </cell>
          <cell r="F279">
            <v>1</v>
          </cell>
          <cell r="G279">
            <v>64</v>
          </cell>
          <cell r="H279">
            <v>61</v>
          </cell>
          <cell r="I279">
            <v>131302</v>
          </cell>
          <cell r="J279">
            <v>208882</v>
          </cell>
          <cell r="K279">
            <v>257725</v>
          </cell>
          <cell r="L279">
            <v>10</v>
          </cell>
        </row>
        <row r="280">
          <cell r="A280">
            <v>640204</v>
          </cell>
          <cell r="B280">
            <v>17</v>
          </cell>
          <cell r="C280">
            <v>39422</v>
          </cell>
          <cell r="D280">
            <v>477</v>
          </cell>
          <cell r="E280">
            <v>3</v>
          </cell>
          <cell r="F280">
            <v>1</v>
          </cell>
          <cell r="G280">
            <v>64</v>
          </cell>
          <cell r="H280">
            <v>61</v>
          </cell>
          <cell r="I280">
            <v>131302</v>
          </cell>
          <cell r="J280">
            <v>208882</v>
          </cell>
          <cell r="K280">
            <v>258319</v>
          </cell>
          <cell r="L280">
            <v>10</v>
          </cell>
        </row>
        <row r="281">
          <cell r="A281">
            <v>640204</v>
          </cell>
          <cell r="B281">
            <v>17</v>
          </cell>
          <cell r="C281">
            <v>39423</v>
          </cell>
          <cell r="D281">
            <v>477</v>
          </cell>
          <cell r="E281">
            <v>3</v>
          </cell>
          <cell r="F281">
            <v>1</v>
          </cell>
          <cell r="G281">
            <v>50</v>
          </cell>
          <cell r="H281">
            <v>62</v>
          </cell>
          <cell r="I281">
            <v>28852</v>
          </cell>
          <cell r="J281">
            <v>208852</v>
          </cell>
          <cell r="K281">
            <v>258653</v>
          </cell>
          <cell r="L281">
            <v>12</v>
          </cell>
        </row>
        <row r="282">
          <cell r="A282">
            <v>640204</v>
          </cell>
          <cell r="B282">
            <v>17</v>
          </cell>
          <cell r="C282">
            <v>39423</v>
          </cell>
          <cell r="D282">
            <v>477</v>
          </cell>
          <cell r="E282">
            <v>3</v>
          </cell>
          <cell r="F282">
            <v>1</v>
          </cell>
          <cell r="G282">
            <v>64</v>
          </cell>
          <cell r="H282">
            <v>61</v>
          </cell>
          <cell r="I282">
            <v>131302</v>
          </cell>
          <cell r="J282">
            <v>208882</v>
          </cell>
          <cell r="K282">
            <v>258665</v>
          </cell>
          <cell r="L282">
            <v>10</v>
          </cell>
        </row>
        <row r="283">
          <cell r="A283">
            <v>640204</v>
          </cell>
          <cell r="B283">
            <v>18</v>
          </cell>
          <cell r="C283">
            <v>39422</v>
          </cell>
          <cell r="D283">
            <v>476</v>
          </cell>
          <cell r="E283">
            <v>3</v>
          </cell>
          <cell r="F283">
            <v>1</v>
          </cell>
          <cell r="G283">
            <v>60</v>
          </cell>
          <cell r="H283">
            <v>58</v>
          </cell>
          <cell r="I283">
            <v>516242</v>
          </cell>
          <cell r="J283">
            <v>23622</v>
          </cell>
          <cell r="K283">
            <v>234308</v>
          </cell>
          <cell r="L283">
            <v>20</v>
          </cell>
        </row>
        <row r="284">
          <cell r="A284">
            <v>640204</v>
          </cell>
          <cell r="B284">
            <v>20</v>
          </cell>
          <cell r="C284">
            <v>39419</v>
          </cell>
          <cell r="D284">
            <v>1294</v>
          </cell>
          <cell r="E284">
            <v>3</v>
          </cell>
          <cell r="F284">
            <v>1</v>
          </cell>
          <cell r="G284">
            <v>51</v>
          </cell>
          <cell r="H284">
            <v>52</v>
          </cell>
          <cell r="I284">
            <v>86282</v>
          </cell>
          <cell r="J284">
            <v>28952</v>
          </cell>
          <cell r="K284">
            <v>139633</v>
          </cell>
          <cell r="L284">
            <v>10</v>
          </cell>
        </row>
        <row r="285">
          <cell r="A285">
            <v>640204</v>
          </cell>
          <cell r="B285">
            <v>20</v>
          </cell>
          <cell r="C285">
            <v>39420</v>
          </cell>
          <cell r="D285">
            <v>1294</v>
          </cell>
          <cell r="E285">
            <v>3</v>
          </cell>
          <cell r="F285">
            <v>1</v>
          </cell>
          <cell r="G285">
            <v>51</v>
          </cell>
          <cell r="H285">
            <v>52</v>
          </cell>
          <cell r="I285">
            <v>86282</v>
          </cell>
          <cell r="J285">
            <v>28952</v>
          </cell>
          <cell r="K285">
            <v>139977</v>
          </cell>
          <cell r="L285">
            <v>10</v>
          </cell>
        </row>
        <row r="286">
          <cell r="A286">
            <v>640204</v>
          </cell>
          <cell r="B286">
            <v>20</v>
          </cell>
          <cell r="C286">
            <v>39420</v>
          </cell>
          <cell r="D286">
            <v>1294</v>
          </cell>
          <cell r="E286">
            <v>3</v>
          </cell>
          <cell r="F286">
            <v>1</v>
          </cell>
          <cell r="G286">
            <v>70</v>
          </cell>
          <cell r="H286">
            <v>80</v>
          </cell>
          <cell r="I286">
            <v>356722</v>
          </cell>
          <cell r="J286">
            <v>274572</v>
          </cell>
          <cell r="K286">
            <v>139946</v>
          </cell>
          <cell r="L286">
            <v>10.5</v>
          </cell>
        </row>
        <row r="287">
          <cell r="A287">
            <v>640204</v>
          </cell>
          <cell r="B287">
            <v>20</v>
          </cell>
          <cell r="C287">
            <v>39421</v>
          </cell>
          <cell r="D287">
            <v>1294</v>
          </cell>
          <cell r="E287">
            <v>3</v>
          </cell>
          <cell r="F287">
            <v>1</v>
          </cell>
          <cell r="G287">
            <v>51</v>
          </cell>
          <cell r="H287">
            <v>52</v>
          </cell>
          <cell r="I287">
            <v>86282</v>
          </cell>
          <cell r="J287">
            <v>28952</v>
          </cell>
          <cell r="K287">
            <v>140207</v>
          </cell>
          <cell r="L287">
            <v>10</v>
          </cell>
        </row>
        <row r="288">
          <cell r="A288">
            <v>640204</v>
          </cell>
          <cell r="B288">
            <v>20</v>
          </cell>
          <cell r="C288">
            <v>39421</v>
          </cell>
          <cell r="D288">
            <v>1294</v>
          </cell>
          <cell r="E288">
            <v>3</v>
          </cell>
          <cell r="F288">
            <v>1</v>
          </cell>
          <cell r="G288">
            <v>70</v>
          </cell>
          <cell r="H288">
            <v>63</v>
          </cell>
          <cell r="I288">
            <v>356722</v>
          </cell>
          <cell r="J288">
            <v>113812</v>
          </cell>
          <cell r="K288">
            <v>140168</v>
          </cell>
          <cell r="L288">
            <v>15</v>
          </cell>
        </row>
        <row r="289">
          <cell r="A289">
            <v>640204</v>
          </cell>
          <cell r="B289">
            <v>20</v>
          </cell>
          <cell r="C289">
            <v>39421</v>
          </cell>
          <cell r="D289">
            <v>1294</v>
          </cell>
          <cell r="E289">
            <v>3</v>
          </cell>
          <cell r="F289">
            <v>1</v>
          </cell>
          <cell r="G289">
            <v>70</v>
          </cell>
          <cell r="H289">
            <v>62</v>
          </cell>
          <cell r="I289">
            <v>356722</v>
          </cell>
          <cell r="J289">
            <v>208852</v>
          </cell>
          <cell r="K289">
            <v>140169</v>
          </cell>
          <cell r="L289">
            <v>13.5</v>
          </cell>
        </row>
        <row r="290">
          <cell r="A290">
            <v>640204</v>
          </cell>
          <cell r="B290">
            <v>20</v>
          </cell>
          <cell r="C290">
            <v>39422</v>
          </cell>
          <cell r="D290">
            <v>101</v>
          </cell>
          <cell r="E290">
            <v>3</v>
          </cell>
          <cell r="F290">
            <v>1</v>
          </cell>
          <cell r="G290">
            <v>51</v>
          </cell>
          <cell r="H290">
            <v>52</v>
          </cell>
          <cell r="I290">
            <v>86282</v>
          </cell>
          <cell r="J290">
            <v>28952</v>
          </cell>
          <cell r="K290">
            <v>37187</v>
          </cell>
          <cell r="L290">
            <v>10</v>
          </cell>
        </row>
        <row r="291">
          <cell r="A291">
            <v>640204</v>
          </cell>
          <cell r="B291">
            <v>20</v>
          </cell>
          <cell r="C291">
            <v>39422</v>
          </cell>
          <cell r="D291">
            <v>101</v>
          </cell>
          <cell r="E291">
            <v>3</v>
          </cell>
          <cell r="F291">
            <v>1</v>
          </cell>
          <cell r="G291">
            <v>70</v>
          </cell>
          <cell r="H291">
            <v>63</v>
          </cell>
          <cell r="I291">
            <v>356722</v>
          </cell>
          <cell r="J291">
            <v>113812</v>
          </cell>
          <cell r="K291">
            <v>37162</v>
          </cell>
          <cell r="L291">
            <v>15</v>
          </cell>
        </row>
        <row r="292">
          <cell r="A292">
            <v>640204</v>
          </cell>
          <cell r="B292">
            <v>20</v>
          </cell>
          <cell r="C292">
            <v>39423</v>
          </cell>
          <cell r="D292">
            <v>1296</v>
          </cell>
          <cell r="E292">
            <v>3</v>
          </cell>
          <cell r="F292">
            <v>1</v>
          </cell>
          <cell r="G292">
            <v>71</v>
          </cell>
          <cell r="H292">
            <v>80</v>
          </cell>
          <cell r="I292">
            <v>382</v>
          </cell>
          <cell r="J292">
            <v>274572</v>
          </cell>
          <cell r="K292">
            <v>235310</v>
          </cell>
          <cell r="L292">
            <v>24</v>
          </cell>
        </row>
        <row r="293">
          <cell r="A293">
            <v>640204</v>
          </cell>
          <cell r="B293">
            <v>20</v>
          </cell>
          <cell r="C293">
            <v>39423</v>
          </cell>
          <cell r="D293">
            <v>1296</v>
          </cell>
          <cell r="E293">
            <v>3</v>
          </cell>
          <cell r="F293">
            <v>1</v>
          </cell>
          <cell r="G293">
            <v>70</v>
          </cell>
          <cell r="H293">
            <v>58</v>
          </cell>
          <cell r="I293">
            <v>356722</v>
          </cell>
          <cell r="J293">
            <v>23622</v>
          </cell>
          <cell r="K293">
            <v>235343</v>
          </cell>
          <cell r="L293">
            <v>24</v>
          </cell>
        </row>
        <row r="294">
          <cell r="A294">
            <v>640204</v>
          </cell>
          <cell r="B294">
            <v>20</v>
          </cell>
          <cell r="C294">
            <v>39423</v>
          </cell>
          <cell r="D294">
            <v>1296</v>
          </cell>
          <cell r="E294">
            <v>3</v>
          </cell>
          <cell r="F294">
            <v>1</v>
          </cell>
          <cell r="G294">
            <v>70</v>
          </cell>
          <cell r="H294">
            <v>63</v>
          </cell>
          <cell r="I294">
            <v>356722</v>
          </cell>
          <cell r="J294">
            <v>113812</v>
          </cell>
          <cell r="K294">
            <v>235321</v>
          </cell>
          <cell r="L294">
            <v>15</v>
          </cell>
        </row>
        <row r="295">
          <cell r="A295">
            <v>640204</v>
          </cell>
          <cell r="B295">
            <v>20</v>
          </cell>
          <cell r="C295">
            <v>39423</v>
          </cell>
          <cell r="D295">
            <v>1296</v>
          </cell>
          <cell r="E295">
            <v>3</v>
          </cell>
          <cell r="F295">
            <v>1</v>
          </cell>
          <cell r="G295">
            <v>70</v>
          </cell>
          <cell r="H295">
            <v>59</v>
          </cell>
          <cell r="I295">
            <v>356722</v>
          </cell>
          <cell r="J295">
            <v>168742</v>
          </cell>
          <cell r="K295">
            <v>235318</v>
          </cell>
          <cell r="L295">
            <v>21</v>
          </cell>
        </row>
        <row r="296">
          <cell r="A296">
            <v>640204</v>
          </cell>
          <cell r="B296">
            <v>20</v>
          </cell>
          <cell r="C296">
            <v>39423</v>
          </cell>
          <cell r="D296">
            <v>1296</v>
          </cell>
          <cell r="E296">
            <v>3</v>
          </cell>
          <cell r="F296">
            <v>1</v>
          </cell>
          <cell r="G296">
            <v>70</v>
          </cell>
          <cell r="H296">
            <v>62</v>
          </cell>
          <cell r="I296">
            <v>356722</v>
          </cell>
          <cell r="J296">
            <v>208852</v>
          </cell>
          <cell r="K296">
            <v>235330</v>
          </cell>
          <cell r="L296">
            <v>13.5</v>
          </cell>
        </row>
        <row r="297">
          <cell r="A297">
            <v>640204</v>
          </cell>
          <cell r="B297">
            <v>20</v>
          </cell>
          <cell r="C297">
            <v>39423</v>
          </cell>
          <cell r="D297">
            <v>1296</v>
          </cell>
          <cell r="E297">
            <v>3</v>
          </cell>
          <cell r="F297">
            <v>1</v>
          </cell>
          <cell r="G297">
            <v>70</v>
          </cell>
          <cell r="H297">
            <v>80</v>
          </cell>
          <cell r="I297">
            <v>356722</v>
          </cell>
          <cell r="J297">
            <v>274572</v>
          </cell>
          <cell r="K297">
            <v>235316</v>
          </cell>
          <cell r="L297">
            <v>10.5</v>
          </cell>
        </row>
        <row r="298">
          <cell r="A298">
            <v>640204</v>
          </cell>
          <cell r="B298">
            <v>20</v>
          </cell>
          <cell r="C298">
            <v>39423</v>
          </cell>
          <cell r="D298">
            <v>1296</v>
          </cell>
          <cell r="E298">
            <v>3</v>
          </cell>
          <cell r="F298">
            <v>1</v>
          </cell>
          <cell r="G298">
            <v>70</v>
          </cell>
          <cell r="H298">
            <v>80</v>
          </cell>
          <cell r="I298">
            <v>356722</v>
          </cell>
          <cell r="J298">
            <v>274572</v>
          </cell>
          <cell r="K298">
            <v>235328</v>
          </cell>
          <cell r="L298">
            <v>10.5</v>
          </cell>
        </row>
        <row r="299">
          <cell r="A299">
            <v>640204</v>
          </cell>
          <cell r="B299">
            <v>20</v>
          </cell>
          <cell r="C299">
            <v>39423</v>
          </cell>
          <cell r="D299">
            <v>1296</v>
          </cell>
          <cell r="E299">
            <v>3</v>
          </cell>
          <cell r="F299">
            <v>1</v>
          </cell>
          <cell r="G299">
            <v>60</v>
          </cell>
          <cell r="H299">
            <v>52</v>
          </cell>
          <cell r="I299">
            <v>516242</v>
          </cell>
          <cell r="J299">
            <v>28952</v>
          </cell>
          <cell r="K299">
            <v>235372</v>
          </cell>
          <cell r="L299">
            <v>12</v>
          </cell>
        </row>
        <row r="300">
          <cell r="A300">
            <v>640204</v>
          </cell>
          <cell r="B300">
            <v>22</v>
          </cell>
          <cell r="C300">
            <v>39420</v>
          </cell>
          <cell r="D300">
            <v>1296</v>
          </cell>
          <cell r="E300">
            <v>3</v>
          </cell>
          <cell r="F300">
            <v>1</v>
          </cell>
          <cell r="G300">
            <v>63</v>
          </cell>
          <cell r="H300">
            <v>55</v>
          </cell>
          <cell r="I300">
            <v>113812</v>
          </cell>
          <cell r="J300">
            <v>348422</v>
          </cell>
          <cell r="K300">
            <v>234467</v>
          </cell>
          <cell r="L300">
            <v>20</v>
          </cell>
        </row>
        <row r="301">
          <cell r="A301">
            <v>640204</v>
          </cell>
          <cell r="B301">
            <v>22</v>
          </cell>
          <cell r="C301">
            <v>39421</v>
          </cell>
          <cell r="D301">
            <v>1296</v>
          </cell>
          <cell r="E301">
            <v>3</v>
          </cell>
          <cell r="F301">
            <v>1</v>
          </cell>
          <cell r="G301">
            <v>63</v>
          </cell>
          <cell r="H301">
            <v>55</v>
          </cell>
          <cell r="I301">
            <v>113812</v>
          </cell>
          <cell r="J301">
            <v>348422</v>
          </cell>
          <cell r="K301">
            <v>234724</v>
          </cell>
          <cell r="L301">
            <v>20</v>
          </cell>
        </row>
        <row r="302">
          <cell r="A302">
            <v>640204</v>
          </cell>
          <cell r="B302">
            <v>22</v>
          </cell>
          <cell r="C302">
            <v>39422</v>
          </cell>
          <cell r="D302">
            <v>1296</v>
          </cell>
          <cell r="E302">
            <v>3</v>
          </cell>
          <cell r="F302">
            <v>1</v>
          </cell>
          <cell r="G302">
            <v>63</v>
          </cell>
          <cell r="H302">
            <v>55</v>
          </cell>
          <cell r="I302">
            <v>113812</v>
          </cell>
          <cell r="J302">
            <v>348422</v>
          </cell>
          <cell r="K302">
            <v>235053</v>
          </cell>
          <cell r="L302">
            <v>20</v>
          </cell>
        </row>
        <row r="303">
          <cell r="A303">
            <v>640204</v>
          </cell>
          <cell r="B303">
            <v>24</v>
          </cell>
          <cell r="C303">
            <v>39419</v>
          </cell>
          <cell r="D303">
            <v>3098</v>
          </cell>
          <cell r="E303">
            <v>3</v>
          </cell>
          <cell r="F303">
            <v>1</v>
          </cell>
          <cell r="G303">
            <v>60</v>
          </cell>
          <cell r="H303">
            <v>85</v>
          </cell>
          <cell r="I303">
            <v>516242</v>
          </cell>
          <cell r="J303">
            <v>11422</v>
          </cell>
          <cell r="K303">
            <v>106947</v>
          </cell>
          <cell r="L303">
            <v>24</v>
          </cell>
        </row>
        <row r="304">
          <cell r="A304">
            <v>640204</v>
          </cell>
          <cell r="B304">
            <v>24</v>
          </cell>
          <cell r="C304">
            <v>39419</v>
          </cell>
          <cell r="D304">
            <v>3098</v>
          </cell>
          <cell r="E304">
            <v>3</v>
          </cell>
          <cell r="F304">
            <v>1</v>
          </cell>
          <cell r="G304">
            <v>60</v>
          </cell>
          <cell r="H304">
            <v>52</v>
          </cell>
          <cell r="I304">
            <v>516242</v>
          </cell>
          <cell r="J304">
            <v>28952</v>
          </cell>
          <cell r="K304">
            <v>106953</v>
          </cell>
          <cell r="L304">
            <v>12</v>
          </cell>
        </row>
        <row r="305">
          <cell r="A305">
            <v>640204</v>
          </cell>
          <cell r="B305">
            <v>24</v>
          </cell>
          <cell r="C305">
            <v>39419</v>
          </cell>
          <cell r="D305">
            <v>3098</v>
          </cell>
          <cell r="E305">
            <v>3</v>
          </cell>
          <cell r="F305">
            <v>1</v>
          </cell>
          <cell r="G305">
            <v>60</v>
          </cell>
          <cell r="H305">
            <v>57</v>
          </cell>
          <cell r="I305">
            <v>516242</v>
          </cell>
          <cell r="J305">
            <v>205252</v>
          </cell>
          <cell r="K305">
            <v>106944</v>
          </cell>
          <cell r="L305">
            <v>18</v>
          </cell>
        </row>
        <row r="306">
          <cell r="A306">
            <v>640204</v>
          </cell>
          <cell r="B306">
            <v>24</v>
          </cell>
          <cell r="C306">
            <v>39419</v>
          </cell>
          <cell r="D306">
            <v>3098</v>
          </cell>
          <cell r="E306">
            <v>3</v>
          </cell>
          <cell r="F306">
            <v>1</v>
          </cell>
          <cell r="G306">
            <v>60</v>
          </cell>
          <cell r="H306">
            <v>57</v>
          </cell>
          <cell r="I306">
            <v>516242</v>
          </cell>
          <cell r="J306">
            <v>205252</v>
          </cell>
          <cell r="K306">
            <v>106946</v>
          </cell>
          <cell r="L306">
            <v>18</v>
          </cell>
        </row>
        <row r="307">
          <cell r="A307">
            <v>640204</v>
          </cell>
          <cell r="B307">
            <v>24</v>
          </cell>
          <cell r="C307">
            <v>39420</v>
          </cell>
          <cell r="D307">
            <v>3098</v>
          </cell>
          <cell r="E307">
            <v>3</v>
          </cell>
          <cell r="F307">
            <v>1</v>
          </cell>
          <cell r="G307">
            <v>60</v>
          </cell>
          <cell r="H307">
            <v>52</v>
          </cell>
          <cell r="I307">
            <v>516242</v>
          </cell>
          <cell r="J307">
            <v>28952</v>
          </cell>
          <cell r="K307">
            <v>107158</v>
          </cell>
          <cell r="L307">
            <v>12</v>
          </cell>
        </row>
        <row r="308">
          <cell r="A308">
            <v>640204</v>
          </cell>
          <cell r="B308">
            <v>24</v>
          </cell>
          <cell r="C308">
            <v>39421</v>
          </cell>
          <cell r="D308">
            <v>545</v>
          </cell>
          <cell r="E308">
            <v>3</v>
          </cell>
          <cell r="F308">
            <v>1</v>
          </cell>
          <cell r="G308">
            <v>60</v>
          </cell>
          <cell r="H308">
            <v>58</v>
          </cell>
          <cell r="I308">
            <v>516242</v>
          </cell>
          <cell r="J308">
            <v>23622</v>
          </cell>
          <cell r="K308">
            <v>36142</v>
          </cell>
          <cell r="L308">
            <v>20</v>
          </cell>
        </row>
        <row r="309">
          <cell r="A309">
            <v>640204</v>
          </cell>
          <cell r="B309">
            <v>24</v>
          </cell>
          <cell r="C309">
            <v>39421</v>
          </cell>
          <cell r="D309">
            <v>545</v>
          </cell>
          <cell r="E309">
            <v>3</v>
          </cell>
          <cell r="F309">
            <v>1</v>
          </cell>
          <cell r="G309">
            <v>60</v>
          </cell>
          <cell r="H309">
            <v>50</v>
          </cell>
          <cell r="I309">
            <v>516242</v>
          </cell>
          <cell r="J309">
            <v>28852</v>
          </cell>
          <cell r="K309">
            <v>36141</v>
          </cell>
          <cell r="L309">
            <v>12</v>
          </cell>
        </row>
        <row r="310">
          <cell r="A310">
            <v>640204</v>
          </cell>
          <cell r="B310">
            <v>24</v>
          </cell>
          <cell r="C310">
            <v>39423</v>
          </cell>
          <cell r="D310">
            <v>3098</v>
          </cell>
          <cell r="E310">
            <v>3</v>
          </cell>
          <cell r="F310">
            <v>1</v>
          </cell>
          <cell r="G310">
            <v>60</v>
          </cell>
          <cell r="H310">
            <v>58</v>
          </cell>
          <cell r="I310">
            <v>516242</v>
          </cell>
          <cell r="J310">
            <v>23622</v>
          </cell>
          <cell r="K310">
            <v>107723</v>
          </cell>
          <cell r="L310">
            <v>20</v>
          </cell>
        </row>
        <row r="311">
          <cell r="A311">
            <v>640204</v>
          </cell>
          <cell r="B311">
            <v>25</v>
          </cell>
          <cell r="C311">
            <v>39419</v>
          </cell>
          <cell r="D311">
            <v>3098</v>
          </cell>
          <cell r="E311">
            <v>3</v>
          </cell>
          <cell r="F311">
            <v>1</v>
          </cell>
          <cell r="G311">
            <v>50</v>
          </cell>
          <cell r="H311">
            <v>62</v>
          </cell>
          <cell r="I311">
            <v>28852</v>
          </cell>
          <cell r="J311">
            <v>208852</v>
          </cell>
          <cell r="K311">
            <v>106971</v>
          </cell>
          <cell r="L311">
            <v>12</v>
          </cell>
        </row>
        <row r="312">
          <cell r="A312">
            <v>640204</v>
          </cell>
          <cell r="B312">
            <v>25</v>
          </cell>
          <cell r="C312">
            <v>39419</v>
          </cell>
          <cell r="D312">
            <v>3098</v>
          </cell>
          <cell r="E312">
            <v>3</v>
          </cell>
          <cell r="F312">
            <v>1</v>
          </cell>
          <cell r="G312">
            <v>50</v>
          </cell>
          <cell r="H312">
            <v>61</v>
          </cell>
          <cell r="I312">
            <v>28852</v>
          </cell>
          <cell r="J312">
            <v>208882</v>
          </cell>
          <cell r="K312">
            <v>106966</v>
          </cell>
          <cell r="L312">
            <v>12</v>
          </cell>
        </row>
        <row r="313">
          <cell r="A313">
            <v>640204</v>
          </cell>
          <cell r="B313">
            <v>25</v>
          </cell>
          <cell r="C313">
            <v>39419</v>
          </cell>
          <cell r="D313">
            <v>3098</v>
          </cell>
          <cell r="E313">
            <v>3</v>
          </cell>
          <cell r="F313">
            <v>1</v>
          </cell>
          <cell r="G313">
            <v>50</v>
          </cell>
          <cell r="H313">
            <v>61</v>
          </cell>
          <cell r="I313">
            <v>28852</v>
          </cell>
          <cell r="J313">
            <v>208882</v>
          </cell>
          <cell r="K313">
            <v>106973</v>
          </cell>
          <cell r="L313">
            <v>16</v>
          </cell>
        </row>
        <row r="314">
          <cell r="A314">
            <v>640204</v>
          </cell>
          <cell r="B314">
            <v>25</v>
          </cell>
          <cell r="C314">
            <v>39419</v>
          </cell>
          <cell r="D314">
            <v>3098</v>
          </cell>
          <cell r="E314">
            <v>3</v>
          </cell>
          <cell r="F314">
            <v>1</v>
          </cell>
          <cell r="G314">
            <v>50</v>
          </cell>
          <cell r="H314">
            <v>60</v>
          </cell>
          <cell r="I314">
            <v>28852</v>
          </cell>
          <cell r="J314">
            <v>516242</v>
          </cell>
          <cell r="K314">
            <v>106965</v>
          </cell>
          <cell r="L314">
            <v>4.5</v>
          </cell>
        </row>
        <row r="315">
          <cell r="A315">
            <v>640204</v>
          </cell>
          <cell r="B315">
            <v>25</v>
          </cell>
          <cell r="C315">
            <v>39422</v>
          </cell>
          <cell r="D315">
            <v>3098</v>
          </cell>
          <cell r="E315">
            <v>3</v>
          </cell>
          <cell r="F315">
            <v>1</v>
          </cell>
          <cell r="G315">
            <v>50</v>
          </cell>
          <cell r="H315">
            <v>61</v>
          </cell>
          <cell r="I315">
            <v>28852</v>
          </cell>
          <cell r="J315">
            <v>208882</v>
          </cell>
          <cell r="K315">
            <v>107468</v>
          </cell>
          <cell r="L315">
            <v>12</v>
          </cell>
        </row>
        <row r="316">
          <cell r="A316">
            <v>640204</v>
          </cell>
          <cell r="B316">
            <v>25</v>
          </cell>
          <cell r="C316">
            <v>39422</v>
          </cell>
          <cell r="D316">
            <v>3098</v>
          </cell>
          <cell r="E316">
            <v>3</v>
          </cell>
          <cell r="F316">
            <v>1</v>
          </cell>
          <cell r="G316">
            <v>50</v>
          </cell>
          <cell r="H316">
            <v>61</v>
          </cell>
          <cell r="I316">
            <v>28852</v>
          </cell>
          <cell r="J316">
            <v>208882</v>
          </cell>
          <cell r="K316">
            <v>107475</v>
          </cell>
          <cell r="L316">
            <v>12</v>
          </cell>
        </row>
        <row r="317">
          <cell r="A317">
            <v>640204</v>
          </cell>
          <cell r="B317">
            <v>25</v>
          </cell>
          <cell r="C317">
            <v>39422</v>
          </cell>
          <cell r="D317">
            <v>3098</v>
          </cell>
          <cell r="E317">
            <v>3</v>
          </cell>
          <cell r="F317">
            <v>1</v>
          </cell>
          <cell r="G317">
            <v>50</v>
          </cell>
          <cell r="H317">
            <v>61</v>
          </cell>
          <cell r="I317">
            <v>28852</v>
          </cell>
          <cell r="J317">
            <v>208882</v>
          </cell>
          <cell r="K317">
            <v>107480</v>
          </cell>
          <cell r="L317">
            <v>16</v>
          </cell>
        </row>
        <row r="318">
          <cell r="A318">
            <v>640204</v>
          </cell>
          <cell r="B318">
            <v>25</v>
          </cell>
          <cell r="C318">
            <v>39423</v>
          </cell>
          <cell r="D318">
            <v>3098</v>
          </cell>
          <cell r="E318">
            <v>3</v>
          </cell>
          <cell r="F318">
            <v>1</v>
          </cell>
          <cell r="G318">
            <v>50</v>
          </cell>
          <cell r="H318">
            <v>62</v>
          </cell>
          <cell r="I318">
            <v>28852</v>
          </cell>
          <cell r="J318">
            <v>208852</v>
          </cell>
          <cell r="K318">
            <v>107738</v>
          </cell>
          <cell r="L318">
            <v>12</v>
          </cell>
        </row>
        <row r="319">
          <cell r="A319">
            <v>640204</v>
          </cell>
          <cell r="B319">
            <v>25</v>
          </cell>
          <cell r="C319">
            <v>39423</v>
          </cell>
          <cell r="D319">
            <v>3098</v>
          </cell>
          <cell r="E319">
            <v>3</v>
          </cell>
          <cell r="F319">
            <v>1</v>
          </cell>
          <cell r="G319">
            <v>50</v>
          </cell>
          <cell r="H319">
            <v>70</v>
          </cell>
          <cell r="I319">
            <v>28852</v>
          </cell>
          <cell r="J319">
            <v>356722</v>
          </cell>
          <cell r="K319">
            <v>107739</v>
          </cell>
          <cell r="L319">
            <v>22</v>
          </cell>
        </row>
        <row r="320">
          <cell r="A320">
            <v>640204</v>
          </cell>
          <cell r="B320">
            <v>26</v>
          </cell>
          <cell r="C320">
            <v>39419</v>
          </cell>
          <cell r="D320">
            <v>477</v>
          </cell>
          <cell r="E320">
            <v>3</v>
          </cell>
          <cell r="F320">
            <v>1</v>
          </cell>
          <cell r="G320">
            <v>71</v>
          </cell>
          <cell r="H320">
            <v>80</v>
          </cell>
          <cell r="I320">
            <v>382</v>
          </cell>
          <cell r="J320">
            <v>274572</v>
          </cell>
          <cell r="K320">
            <v>257453</v>
          </cell>
          <cell r="L320">
            <v>24</v>
          </cell>
        </row>
        <row r="321">
          <cell r="A321">
            <v>640204</v>
          </cell>
          <cell r="B321">
            <v>26</v>
          </cell>
          <cell r="C321">
            <v>39419</v>
          </cell>
          <cell r="D321">
            <v>477</v>
          </cell>
          <cell r="E321">
            <v>3</v>
          </cell>
          <cell r="F321">
            <v>1</v>
          </cell>
          <cell r="G321">
            <v>70</v>
          </cell>
          <cell r="H321">
            <v>58</v>
          </cell>
          <cell r="I321">
            <v>356722</v>
          </cell>
          <cell r="J321">
            <v>23622</v>
          </cell>
          <cell r="K321">
            <v>257458</v>
          </cell>
          <cell r="L321">
            <v>24</v>
          </cell>
        </row>
        <row r="322">
          <cell r="A322">
            <v>640204</v>
          </cell>
          <cell r="B322">
            <v>26</v>
          </cell>
          <cell r="C322">
            <v>39419</v>
          </cell>
          <cell r="D322">
            <v>477</v>
          </cell>
          <cell r="E322">
            <v>3</v>
          </cell>
          <cell r="F322">
            <v>1</v>
          </cell>
          <cell r="G322">
            <v>70</v>
          </cell>
          <cell r="H322">
            <v>53</v>
          </cell>
          <cell r="I322">
            <v>356722</v>
          </cell>
          <cell r="J322">
            <v>87162</v>
          </cell>
          <cell r="K322">
            <v>257465</v>
          </cell>
          <cell r="L322">
            <v>18</v>
          </cell>
        </row>
        <row r="323">
          <cell r="A323">
            <v>640204</v>
          </cell>
          <cell r="B323">
            <v>26</v>
          </cell>
          <cell r="C323">
            <v>39419</v>
          </cell>
          <cell r="D323">
            <v>477</v>
          </cell>
          <cell r="E323">
            <v>3</v>
          </cell>
          <cell r="F323">
            <v>1</v>
          </cell>
          <cell r="G323">
            <v>70</v>
          </cell>
          <cell r="H323">
            <v>80</v>
          </cell>
          <cell r="I323">
            <v>356722</v>
          </cell>
          <cell r="J323">
            <v>274572</v>
          </cell>
          <cell r="K323">
            <v>257475</v>
          </cell>
          <cell r="L323">
            <v>10.5</v>
          </cell>
        </row>
        <row r="324">
          <cell r="A324">
            <v>640204</v>
          </cell>
          <cell r="B324">
            <v>26</v>
          </cell>
          <cell r="C324">
            <v>39419</v>
          </cell>
          <cell r="D324">
            <v>477</v>
          </cell>
          <cell r="E324">
            <v>3</v>
          </cell>
          <cell r="F324">
            <v>1</v>
          </cell>
          <cell r="G324">
            <v>65</v>
          </cell>
          <cell r="H324">
            <v>61</v>
          </cell>
          <cell r="I324">
            <v>391612</v>
          </cell>
          <cell r="J324">
            <v>208882</v>
          </cell>
          <cell r="K324">
            <v>257488</v>
          </cell>
          <cell r="L324">
            <v>12</v>
          </cell>
        </row>
        <row r="325">
          <cell r="A325">
            <v>640204</v>
          </cell>
          <cell r="B325">
            <v>26</v>
          </cell>
          <cell r="C325">
            <v>39420</v>
          </cell>
          <cell r="D325">
            <v>477</v>
          </cell>
          <cell r="E325">
            <v>3</v>
          </cell>
          <cell r="F325">
            <v>1</v>
          </cell>
          <cell r="G325">
            <v>70</v>
          </cell>
          <cell r="H325">
            <v>58</v>
          </cell>
          <cell r="I325">
            <v>356722</v>
          </cell>
          <cell r="J325">
            <v>23622</v>
          </cell>
          <cell r="K325">
            <v>257749</v>
          </cell>
          <cell r="L325">
            <v>24</v>
          </cell>
        </row>
        <row r="326">
          <cell r="A326">
            <v>640204</v>
          </cell>
          <cell r="B326">
            <v>26</v>
          </cell>
          <cell r="C326">
            <v>39420</v>
          </cell>
          <cell r="D326">
            <v>477</v>
          </cell>
          <cell r="E326">
            <v>3</v>
          </cell>
          <cell r="F326">
            <v>1</v>
          </cell>
          <cell r="G326">
            <v>70</v>
          </cell>
          <cell r="H326">
            <v>87</v>
          </cell>
          <cell r="I326">
            <v>356722</v>
          </cell>
          <cell r="J326">
            <v>47822</v>
          </cell>
          <cell r="K326">
            <v>257767</v>
          </cell>
          <cell r="L326">
            <v>10</v>
          </cell>
        </row>
        <row r="327">
          <cell r="A327">
            <v>640204</v>
          </cell>
          <cell r="B327">
            <v>26</v>
          </cell>
          <cell r="C327">
            <v>39420</v>
          </cell>
          <cell r="D327">
            <v>477</v>
          </cell>
          <cell r="E327">
            <v>3</v>
          </cell>
          <cell r="F327">
            <v>1</v>
          </cell>
          <cell r="G327">
            <v>70</v>
          </cell>
          <cell r="H327">
            <v>53</v>
          </cell>
          <cell r="I327">
            <v>356722</v>
          </cell>
          <cell r="J327">
            <v>87162</v>
          </cell>
          <cell r="K327">
            <v>257750</v>
          </cell>
          <cell r="L327">
            <v>18</v>
          </cell>
        </row>
        <row r="328">
          <cell r="A328">
            <v>640204</v>
          </cell>
          <cell r="B328">
            <v>26</v>
          </cell>
          <cell r="C328">
            <v>39421</v>
          </cell>
          <cell r="D328">
            <v>477</v>
          </cell>
          <cell r="E328">
            <v>3</v>
          </cell>
          <cell r="F328">
            <v>1</v>
          </cell>
          <cell r="G328">
            <v>70</v>
          </cell>
          <cell r="H328">
            <v>87</v>
          </cell>
          <cell r="I328">
            <v>356722</v>
          </cell>
          <cell r="J328">
            <v>47822</v>
          </cell>
          <cell r="K328">
            <v>258061</v>
          </cell>
          <cell r="L328">
            <v>10</v>
          </cell>
        </row>
        <row r="329">
          <cell r="A329">
            <v>640204</v>
          </cell>
          <cell r="B329">
            <v>26</v>
          </cell>
          <cell r="C329">
            <v>39421</v>
          </cell>
          <cell r="D329">
            <v>477</v>
          </cell>
          <cell r="E329">
            <v>3</v>
          </cell>
          <cell r="F329">
            <v>1</v>
          </cell>
          <cell r="G329">
            <v>70</v>
          </cell>
          <cell r="H329">
            <v>53</v>
          </cell>
          <cell r="I329">
            <v>356722</v>
          </cell>
          <cell r="J329">
            <v>87162</v>
          </cell>
          <cell r="K329">
            <v>258063</v>
          </cell>
          <cell r="L329">
            <v>18</v>
          </cell>
        </row>
        <row r="330">
          <cell r="A330">
            <v>640204</v>
          </cell>
          <cell r="B330">
            <v>26</v>
          </cell>
          <cell r="C330">
            <v>39421</v>
          </cell>
          <cell r="D330">
            <v>477</v>
          </cell>
          <cell r="E330">
            <v>3</v>
          </cell>
          <cell r="F330">
            <v>1</v>
          </cell>
          <cell r="G330">
            <v>70</v>
          </cell>
          <cell r="H330">
            <v>59</v>
          </cell>
          <cell r="I330">
            <v>356722</v>
          </cell>
          <cell r="J330">
            <v>168742</v>
          </cell>
          <cell r="K330">
            <v>258057</v>
          </cell>
          <cell r="L330">
            <v>21</v>
          </cell>
        </row>
        <row r="331">
          <cell r="A331">
            <v>640204</v>
          </cell>
          <cell r="B331">
            <v>26</v>
          </cell>
          <cell r="C331">
            <v>39422</v>
          </cell>
          <cell r="D331">
            <v>477</v>
          </cell>
          <cell r="E331">
            <v>3</v>
          </cell>
          <cell r="F331">
            <v>1</v>
          </cell>
          <cell r="G331">
            <v>70</v>
          </cell>
          <cell r="H331">
            <v>58</v>
          </cell>
          <cell r="I331">
            <v>356722</v>
          </cell>
          <cell r="J331">
            <v>23622</v>
          </cell>
          <cell r="K331">
            <v>258359</v>
          </cell>
          <cell r="L331">
            <v>24</v>
          </cell>
        </row>
        <row r="332">
          <cell r="A332">
            <v>640204</v>
          </cell>
          <cell r="B332">
            <v>26</v>
          </cell>
          <cell r="C332">
            <v>39422</v>
          </cell>
          <cell r="D332">
            <v>477</v>
          </cell>
          <cell r="E332">
            <v>3</v>
          </cell>
          <cell r="F332">
            <v>1</v>
          </cell>
          <cell r="G332">
            <v>70</v>
          </cell>
          <cell r="H332">
            <v>80</v>
          </cell>
          <cell r="I332">
            <v>356722</v>
          </cell>
          <cell r="J332">
            <v>274572</v>
          </cell>
          <cell r="K332">
            <v>258368</v>
          </cell>
          <cell r="L332">
            <v>10.5</v>
          </cell>
        </row>
        <row r="333">
          <cell r="A333">
            <v>640204</v>
          </cell>
          <cell r="B333">
            <v>26</v>
          </cell>
          <cell r="C333">
            <v>39423</v>
          </cell>
          <cell r="D333">
            <v>477</v>
          </cell>
          <cell r="E333">
            <v>3</v>
          </cell>
          <cell r="F333">
            <v>1</v>
          </cell>
          <cell r="G333">
            <v>71</v>
          </cell>
          <cell r="H333">
            <v>57</v>
          </cell>
          <cell r="I333">
            <v>382</v>
          </cell>
          <cell r="J333">
            <v>205252</v>
          </cell>
          <cell r="K333">
            <v>258699</v>
          </cell>
          <cell r="L333">
            <v>27</v>
          </cell>
        </row>
        <row r="334">
          <cell r="A334">
            <v>640204</v>
          </cell>
          <cell r="B334">
            <v>27</v>
          </cell>
          <cell r="C334">
            <v>39420</v>
          </cell>
          <cell r="D334">
            <v>1294</v>
          </cell>
          <cell r="E334">
            <v>3</v>
          </cell>
          <cell r="F334">
            <v>1</v>
          </cell>
          <cell r="G334">
            <v>50</v>
          </cell>
          <cell r="H334">
            <v>61</v>
          </cell>
          <cell r="I334">
            <v>28852</v>
          </cell>
          <cell r="J334">
            <v>208882</v>
          </cell>
          <cell r="K334">
            <v>140046</v>
          </cell>
          <cell r="L334">
            <v>16</v>
          </cell>
        </row>
        <row r="335">
          <cell r="A335">
            <v>640204</v>
          </cell>
          <cell r="B335">
            <v>27</v>
          </cell>
          <cell r="C335">
            <v>39420</v>
          </cell>
          <cell r="D335">
            <v>1294</v>
          </cell>
          <cell r="E335">
            <v>3</v>
          </cell>
          <cell r="F335">
            <v>1</v>
          </cell>
          <cell r="G335">
            <v>50</v>
          </cell>
          <cell r="H335">
            <v>61</v>
          </cell>
          <cell r="I335">
            <v>28852</v>
          </cell>
          <cell r="J335">
            <v>208882</v>
          </cell>
          <cell r="K335">
            <v>140047</v>
          </cell>
          <cell r="L335">
            <v>16</v>
          </cell>
        </row>
        <row r="336">
          <cell r="A336">
            <v>640204</v>
          </cell>
          <cell r="B336">
            <v>27</v>
          </cell>
          <cell r="C336">
            <v>39421</v>
          </cell>
          <cell r="D336">
            <v>1294</v>
          </cell>
          <cell r="E336">
            <v>3</v>
          </cell>
          <cell r="F336">
            <v>1</v>
          </cell>
          <cell r="G336">
            <v>50</v>
          </cell>
          <cell r="H336">
            <v>61</v>
          </cell>
          <cell r="I336">
            <v>28852</v>
          </cell>
          <cell r="J336">
            <v>208882</v>
          </cell>
          <cell r="K336">
            <v>140292</v>
          </cell>
          <cell r="L336">
            <v>6</v>
          </cell>
        </row>
        <row r="337">
          <cell r="A337">
            <v>640204</v>
          </cell>
          <cell r="B337">
            <v>27</v>
          </cell>
          <cell r="C337">
            <v>39422</v>
          </cell>
          <cell r="D337">
            <v>101</v>
          </cell>
          <cell r="E337">
            <v>3</v>
          </cell>
          <cell r="F337">
            <v>1</v>
          </cell>
          <cell r="G337">
            <v>50</v>
          </cell>
          <cell r="H337">
            <v>61</v>
          </cell>
          <cell r="I337">
            <v>28852</v>
          </cell>
          <cell r="J337">
            <v>208882</v>
          </cell>
          <cell r="K337">
            <v>37266</v>
          </cell>
          <cell r="L337">
            <v>16</v>
          </cell>
        </row>
        <row r="338">
          <cell r="A338">
            <v>640204</v>
          </cell>
          <cell r="B338">
            <v>33</v>
          </cell>
          <cell r="C338">
            <v>39419</v>
          </cell>
          <cell r="D338">
            <v>1294</v>
          </cell>
          <cell r="E338">
            <v>3</v>
          </cell>
          <cell r="F338">
            <v>1</v>
          </cell>
          <cell r="G338">
            <v>50</v>
          </cell>
          <cell r="H338">
            <v>61</v>
          </cell>
          <cell r="I338">
            <v>28852</v>
          </cell>
          <cell r="J338">
            <v>208882</v>
          </cell>
          <cell r="K338">
            <v>139766</v>
          </cell>
          <cell r="L338">
            <v>16</v>
          </cell>
        </row>
        <row r="339">
          <cell r="A339">
            <v>640204</v>
          </cell>
          <cell r="B339">
            <v>33</v>
          </cell>
          <cell r="C339">
            <v>39420</v>
          </cell>
          <cell r="D339">
            <v>1294</v>
          </cell>
          <cell r="E339">
            <v>3</v>
          </cell>
          <cell r="F339">
            <v>1</v>
          </cell>
          <cell r="G339">
            <v>50</v>
          </cell>
          <cell r="H339">
            <v>61</v>
          </cell>
          <cell r="I339">
            <v>28852</v>
          </cell>
          <cell r="J339">
            <v>208882</v>
          </cell>
          <cell r="K339">
            <v>140085</v>
          </cell>
          <cell r="L339">
            <v>16</v>
          </cell>
        </row>
        <row r="340">
          <cell r="A340">
            <v>640204</v>
          </cell>
          <cell r="B340">
            <v>33</v>
          </cell>
          <cell r="C340">
            <v>39420</v>
          </cell>
          <cell r="D340">
            <v>1294</v>
          </cell>
          <cell r="E340">
            <v>3</v>
          </cell>
          <cell r="F340">
            <v>1</v>
          </cell>
          <cell r="G340">
            <v>50</v>
          </cell>
          <cell r="H340">
            <v>61</v>
          </cell>
          <cell r="I340">
            <v>28852</v>
          </cell>
          <cell r="J340">
            <v>208882</v>
          </cell>
          <cell r="K340">
            <v>140086</v>
          </cell>
          <cell r="L340">
            <v>16</v>
          </cell>
        </row>
        <row r="341">
          <cell r="A341">
            <v>640204</v>
          </cell>
          <cell r="B341">
            <v>33</v>
          </cell>
          <cell r="C341">
            <v>39421</v>
          </cell>
          <cell r="D341">
            <v>1294</v>
          </cell>
          <cell r="E341">
            <v>3</v>
          </cell>
          <cell r="F341">
            <v>1</v>
          </cell>
          <cell r="G341">
            <v>50</v>
          </cell>
          <cell r="H341">
            <v>61</v>
          </cell>
          <cell r="I341">
            <v>28852</v>
          </cell>
          <cell r="J341">
            <v>208882</v>
          </cell>
          <cell r="K341">
            <v>140326</v>
          </cell>
          <cell r="L341">
            <v>16</v>
          </cell>
        </row>
        <row r="342">
          <cell r="A342">
            <v>640204</v>
          </cell>
          <cell r="B342">
            <v>33</v>
          </cell>
          <cell r="C342">
            <v>39421</v>
          </cell>
          <cell r="D342">
            <v>1294</v>
          </cell>
          <cell r="E342">
            <v>3</v>
          </cell>
          <cell r="F342">
            <v>1</v>
          </cell>
          <cell r="G342">
            <v>50</v>
          </cell>
          <cell r="H342">
            <v>61</v>
          </cell>
          <cell r="I342">
            <v>28852</v>
          </cell>
          <cell r="J342">
            <v>208882</v>
          </cell>
          <cell r="K342">
            <v>140331</v>
          </cell>
          <cell r="L342">
            <v>16</v>
          </cell>
        </row>
        <row r="343">
          <cell r="A343">
            <v>640204</v>
          </cell>
          <cell r="B343">
            <v>33</v>
          </cell>
          <cell r="C343">
            <v>39422</v>
          </cell>
          <cell r="D343">
            <v>101</v>
          </cell>
          <cell r="E343">
            <v>3</v>
          </cell>
          <cell r="F343">
            <v>1</v>
          </cell>
          <cell r="G343">
            <v>50</v>
          </cell>
          <cell r="H343">
            <v>61</v>
          </cell>
          <cell r="I343">
            <v>28852</v>
          </cell>
          <cell r="J343">
            <v>208882</v>
          </cell>
          <cell r="K343">
            <v>37310</v>
          </cell>
          <cell r="L343">
            <v>16</v>
          </cell>
        </row>
        <row r="344">
          <cell r="A344">
            <v>640204</v>
          </cell>
          <cell r="B344">
            <v>33</v>
          </cell>
          <cell r="C344">
            <v>39423</v>
          </cell>
          <cell r="D344">
            <v>1294</v>
          </cell>
          <cell r="E344">
            <v>3</v>
          </cell>
          <cell r="F344">
            <v>1</v>
          </cell>
          <cell r="G344">
            <v>50</v>
          </cell>
          <cell r="H344">
            <v>61</v>
          </cell>
          <cell r="I344">
            <v>28852</v>
          </cell>
          <cell r="J344">
            <v>208882</v>
          </cell>
          <cell r="K344">
            <v>140522</v>
          </cell>
          <cell r="L344">
            <v>16</v>
          </cell>
        </row>
        <row r="345">
          <cell r="A345">
            <v>640204</v>
          </cell>
          <cell r="B345">
            <v>36</v>
          </cell>
          <cell r="C345">
            <v>39420</v>
          </cell>
          <cell r="D345">
            <v>1294</v>
          </cell>
          <cell r="E345">
            <v>3</v>
          </cell>
          <cell r="F345">
            <v>1</v>
          </cell>
          <cell r="G345">
            <v>71</v>
          </cell>
          <cell r="H345">
            <v>80</v>
          </cell>
          <cell r="I345">
            <v>382</v>
          </cell>
          <cell r="J345">
            <v>274572</v>
          </cell>
          <cell r="K345">
            <v>140061</v>
          </cell>
          <cell r="L345">
            <v>24</v>
          </cell>
        </row>
        <row r="346">
          <cell r="A346">
            <v>640204</v>
          </cell>
          <cell r="B346">
            <v>36</v>
          </cell>
          <cell r="C346">
            <v>39421</v>
          </cell>
          <cell r="D346">
            <v>1294</v>
          </cell>
          <cell r="E346">
            <v>3</v>
          </cell>
          <cell r="F346">
            <v>1</v>
          </cell>
          <cell r="G346">
            <v>51</v>
          </cell>
          <cell r="H346">
            <v>56</v>
          </cell>
          <cell r="I346">
            <v>86282</v>
          </cell>
          <cell r="J346">
            <v>256692</v>
          </cell>
          <cell r="K346">
            <v>140324</v>
          </cell>
          <cell r="L346">
            <v>14</v>
          </cell>
        </row>
        <row r="347">
          <cell r="A347">
            <v>640204</v>
          </cell>
          <cell r="B347">
            <v>39</v>
          </cell>
          <cell r="C347">
            <v>39419</v>
          </cell>
          <cell r="D347">
            <v>1296</v>
          </cell>
          <cell r="E347">
            <v>3</v>
          </cell>
          <cell r="F347">
            <v>1</v>
          </cell>
          <cell r="G347">
            <v>50</v>
          </cell>
          <cell r="H347">
            <v>61</v>
          </cell>
          <cell r="I347">
            <v>28852</v>
          </cell>
          <cell r="J347">
            <v>208882</v>
          </cell>
          <cell r="K347">
            <v>234240</v>
          </cell>
          <cell r="L347">
            <v>16</v>
          </cell>
        </row>
        <row r="348">
          <cell r="A348">
            <v>640204</v>
          </cell>
          <cell r="B348">
            <v>39</v>
          </cell>
          <cell r="C348">
            <v>39420</v>
          </cell>
          <cell r="D348">
            <v>1296</v>
          </cell>
          <cell r="E348">
            <v>3</v>
          </cell>
          <cell r="F348">
            <v>1</v>
          </cell>
          <cell r="G348">
            <v>50</v>
          </cell>
          <cell r="H348">
            <v>61</v>
          </cell>
          <cell r="I348">
            <v>28852</v>
          </cell>
          <cell r="J348">
            <v>208882</v>
          </cell>
          <cell r="K348">
            <v>234474</v>
          </cell>
          <cell r="L348">
            <v>16</v>
          </cell>
        </row>
        <row r="349">
          <cell r="A349">
            <v>640204</v>
          </cell>
          <cell r="B349">
            <v>39</v>
          </cell>
          <cell r="C349">
            <v>39421</v>
          </cell>
          <cell r="D349">
            <v>1296</v>
          </cell>
          <cell r="E349">
            <v>3</v>
          </cell>
          <cell r="F349">
            <v>1</v>
          </cell>
          <cell r="G349">
            <v>50</v>
          </cell>
          <cell r="H349">
            <v>61</v>
          </cell>
          <cell r="I349">
            <v>28852</v>
          </cell>
          <cell r="J349">
            <v>208882</v>
          </cell>
          <cell r="K349">
            <v>234742</v>
          </cell>
          <cell r="L349">
            <v>16</v>
          </cell>
        </row>
        <row r="350">
          <cell r="A350">
            <v>640204</v>
          </cell>
          <cell r="B350">
            <v>39</v>
          </cell>
          <cell r="C350">
            <v>39421</v>
          </cell>
          <cell r="D350">
            <v>1296</v>
          </cell>
          <cell r="E350">
            <v>3</v>
          </cell>
          <cell r="F350">
            <v>1</v>
          </cell>
          <cell r="G350">
            <v>50</v>
          </cell>
          <cell r="H350">
            <v>61</v>
          </cell>
          <cell r="I350">
            <v>28852</v>
          </cell>
          <cell r="J350">
            <v>208882</v>
          </cell>
          <cell r="K350">
            <v>234743</v>
          </cell>
          <cell r="L350">
            <v>16</v>
          </cell>
        </row>
        <row r="351">
          <cell r="A351">
            <v>640204</v>
          </cell>
          <cell r="B351">
            <v>39</v>
          </cell>
          <cell r="C351">
            <v>39422</v>
          </cell>
          <cell r="D351">
            <v>1296</v>
          </cell>
          <cell r="E351">
            <v>3</v>
          </cell>
          <cell r="F351">
            <v>1</v>
          </cell>
          <cell r="G351">
            <v>50</v>
          </cell>
          <cell r="H351">
            <v>61</v>
          </cell>
          <cell r="I351">
            <v>28852</v>
          </cell>
          <cell r="J351">
            <v>208882</v>
          </cell>
          <cell r="K351">
            <v>235066</v>
          </cell>
          <cell r="L351">
            <v>6</v>
          </cell>
        </row>
        <row r="352">
          <cell r="A352">
            <v>640204</v>
          </cell>
          <cell r="B352">
            <v>39</v>
          </cell>
          <cell r="C352">
            <v>39422</v>
          </cell>
          <cell r="D352">
            <v>1296</v>
          </cell>
          <cell r="E352">
            <v>3</v>
          </cell>
          <cell r="F352">
            <v>1</v>
          </cell>
          <cell r="G352">
            <v>50</v>
          </cell>
          <cell r="H352">
            <v>61</v>
          </cell>
          <cell r="I352">
            <v>28852</v>
          </cell>
          <cell r="J352">
            <v>208882</v>
          </cell>
          <cell r="K352">
            <v>235070</v>
          </cell>
          <cell r="L352">
            <v>16</v>
          </cell>
        </row>
        <row r="353">
          <cell r="A353">
            <v>640204</v>
          </cell>
          <cell r="B353">
            <v>39</v>
          </cell>
          <cell r="C353">
            <v>39423</v>
          </cell>
          <cell r="D353">
            <v>1296</v>
          </cell>
          <cell r="E353">
            <v>3</v>
          </cell>
          <cell r="F353">
            <v>1</v>
          </cell>
          <cell r="G353">
            <v>50</v>
          </cell>
          <cell r="H353">
            <v>61</v>
          </cell>
          <cell r="I353">
            <v>28852</v>
          </cell>
          <cell r="J353">
            <v>208882</v>
          </cell>
          <cell r="K353">
            <v>235401</v>
          </cell>
          <cell r="L353">
            <v>16</v>
          </cell>
        </row>
        <row r="354">
          <cell r="A354">
            <v>640204</v>
          </cell>
          <cell r="B354">
            <v>39</v>
          </cell>
          <cell r="C354">
            <v>39423</v>
          </cell>
          <cell r="D354">
            <v>1296</v>
          </cell>
          <cell r="E354">
            <v>3</v>
          </cell>
          <cell r="F354">
            <v>1</v>
          </cell>
          <cell r="G354">
            <v>50</v>
          </cell>
          <cell r="H354">
            <v>61</v>
          </cell>
          <cell r="I354">
            <v>28852</v>
          </cell>
          <cell r="J354">
            <v>208882</v>
          </cell>
          <cell r="K354">
            <v>235426</v>
          </cell>
          <cell r="L354">
            <v>16</v>
          </cell>
        </row>
        <row r="355">
          <cell r="A355">
            <v>640204</v>
          </cell>
          <cell r="B355">
            <v>40</v>
          </cell>
          <cell r="C355">
            <v>39419</v>
          </cell>
          <cell r="D355">
            <v>1294</v>
          </cell>
          <cell r="E355">
            <v>3</v>
          </cell>
          <cell r="F355">
            <v>1</v>
          </cell>
          <cell r="G355">
            <v>71</v>
          </cell>
          <cell r="H355">
            <v>87</v>
          </cell>
          <cell r="I355">
            <v>382</v>
          </cell>
          <cell r="J355">
            <v>47822</v>
          </cell>
          <cell r="K355">
            <v>139801</v>
          </cell>
          <cell r="L355">
            <v>20</v>
          </cell>
        </row>
        <row r="356">
          <cell r="A356">
            <v>640204</v>
          </cell>
          <cell r="B356">
            <v>40</v>
          </cell>
          <cell r="C356">
            <v>39419</v>
          </cell>
          <cell r="D356">
            <v>1294</v>
          </cell>
          <cell r="E356">
            <v>3</v>
          </cell>
          <cell r="F356">
            <v>1</v>
          </cell>
          <cell r="G356">
            <v>71</v>
          </cell>
          <cell r="H356">
            <v>80</v>
          </cell>
          <cell r="I356">
            <v>382</v>
          </cell>
          <cell r="J356">
            <v>274572</v>
          </cell>
          <cell r="K356">
            <v>139800</v>
          </cell>
          <cell r="L356">
            <v>24</v>
          </cell>
        </row>
        <row r="357">
          <cell r="A357">
            <v>640204</v>
          </cell>
          <cell r="B357">
            <v>40</v>
          </cell>
          <cell r="C357">
            <v>39419</v>
          </cell>
          <cell r="D357">
            <v>1294</v>
          </cell>
          <cell r="E357">
            <v>3</v>
          </cell>
          <cell r="F357">
            <v>1</v>
          </cell>
          <cell r="G357">
            <v>71</v>
          </cell>
          <cell r="H357">
            <v>86</v>
          </cell>
          <cell r="I357">
            <v>382</v>
          </cell>
          <cell r="J357">
            <v>424502</v>
          </cell>
          <cell r="K357">
            <v>139797</v>
          </cell>
          <cell r="L357">
            <v>24</v>
          </cell>
        </row>
        <row r="358">
          <cell r="A358">
            <v>640204</v>
          </cell>
          <cell r="B358">
            <v>40</v>
          </cell>
          <cell r="C358">
            <v>39420</v>
          </cell>
          <cell r="D358">
            <v>1294</v>
          </cell>
          <cell r="E358">
            <v>3</v>
          </cell>
          <cell r="F358">
            <v>1</v>
          </cell>
          <cell r="G358">
            <v>71</v>
          </cell>
          <cell r="H358">
            <v>87</v>
          </cell>
          <cell r="I358">
            <v>382</v>
          </cell>
          <cell r="J358">
            <v>47822</v>
          </cell>
          <cell r="K358">
            <v>140121</v>
          </cell>
          <cell r="L358">
            <v>20</v>
          </cell>
        </row>
        <row r="359">
          <cell r="A359">
            <v>640204</v>
          </cell>
          <cell r="B359">
            <v>40</v>
          </cell>
          <cell r="C359">
            <v>39420</v>
          </cell>
          <cell r="D359">
            <v>1294</v>
          </cell>
          <cell r="E359">
            <v>3</v>
          </cell>
          <cell r="F359">
            <v>1</v>
          </cell>
          <cell r="G359">
            <v>71</v>
          </cell>
          <cell r="H359">
            <v>87</v>
          </cell>
          <cell r="I359">
            <v>382</v>
          </cell>
          <cell r="J359">
            <v>47822</v>
          </cell>
          <cell r="K359">
            <v>140124</v>
          </cell>
          <cell r="L359">
            <v>20</v>
          </cell>
        </row>
        <row r="360">
          <cell r="A360">
            <v>640204</v>
          </cell>
          <cell r="B360">
            <v>40</v>
          </cell>
          <cell r="C360">
            <v>39420</v>
          </cell>
          <cell r="D360">
            <v>1294</v>
          </cell>
          <cell r="E360">
            <v>3</v>
          </cell>
          <cell r="F360">
            <v>1</v>
          </cell>
          <cell r="G360">
            <v>71</v>
          </cell>
          <cell r="H360">
            <v>80</v>
          </cell>
          <cell r="I360">
            <v>382</v>
          </cell>
          <cell r="J360">
            <v>274572</v>
          </cell>
          <cell r="K360">
            <v>140123</v>
          </cell>
          <cell r="L360">
            <v>24</v>
          </cell>
        </row>
        <row r="361">
          <cell r="A361">
            <v>640204</v>
          </cell>
          <cell r="B361">
            <v>40</v>
          </cell>
          <cell r="C361">
            <v>39420</v>
          </cell>
          <cell r="D361">
            <v>1294</v>
          </cell>
          <cell r="E361">
            <v>3</v>
          </cell>
          <cell r="F361">
            <v>1</v>
          </cell>
          <cell r="G361">
            <v>71</v>
          </cell>
          <cell r="H361">
            <v>80</v>
          </cell>
          <cell r="I361">
            <v>382</v>
          </cell>
          <cell r="J361">
            <v>274572</v>
          </cell>
          <cell r="K361">
            <v>140125</v>
          </cell>
          <cell r="L361">
            <v>24</v>
          </cell>
        </row>
        <row r="362">
          <cell r="A362">
            <v>640204</v>
          </cell>
          <cell r="B362">
            <v>40</v>
          </cell>
          <cell r="C362">
            <v>39420</v>
          </cell>
          <cell r="D362">
            <v>1294</v>
          </cell>
          <cell r="E362">
            <v>3</v>
          </cell>
          <cell r="F362">
            <v>1</v>
          </cell>
          <cell r="G362">
            <v>71</v>
          </cell>
          <cell r="H362">
            <v>86</v>
          </cell>
          <cell r="I362">
            <v>382</v>
          </cell>
          <cell r="J362">
            <v>424502</v>
          </cell>
          <cell r="K362">
            <v>140119</v>
          </cell>
          <cell r="L362">
            <v>24</v>
          </cell>
        </row>
        <row r="363">
          <cell r="A363">
            <v>640204</v>
          </cell>
          <cell r="B363">
            <v>40</v>
          </cell>
          <cell r="C363">
            <v>39421</v>
          </cell>
          <cell r="D363">
            <v>1294</v>
          </cell>
          <cell r="E363">
            <v>3</v>
          </cell>
          <cell r="F363">
            <v>1</v>
          </cell>
          <cell r="G363">
            <v>71</v>
          </cell>
          <cell r="H363">
            <v>87</v>
          </cell>
          <cell r="I363">
            <v>382</v>
          </cell>
          <cell r="J363">
            <v>47822</v>
          </cell>
          <cell r="K363">
            <v>140363</v>
          </cell>
          <cell r="L363">
            <v>20</v>
          </cell>
        </row>
        <row r="364">
          <cell r="A364">
            <v>640204</v>
          </cell>
          <cell r="B364">
            <v>40</v>
          </cell>
          <cell r="C364">
            <v>39421</v>
          </cell>
          <cell r="D364">
            <v>1294</v>
          </cell>
          <cell r="E364">
            <v>3</v>
          </cell>
          <cell r="F364">
            <v>1</v>
          </cell>
          <cell r="G364">
            <v>71</v>
          </cell>
          <cell r="H364">
            <v>87</v>
          </cell>
          <cell r="I364">
            <v>382</v>
          </cell>
          <cell r="J364">
            <v>47822</v>
          </cell>
          <cell r="K364">
            <v>140365</v>
          </cell>
          <cell r="L364">
            <v>20</v>
          </cell>
        </row>
        <row r="365">
          <cell r="A365">
            <v>640204</v>
          </cell>
          <cell r="B365">
            <v>40</v>
          </cell>
          <cell r="C365">
            <v>39421</v>
          </cell>
          <cell r="D365">
            <v>1294</v>
          </cell>
          <cell r="E365">
            <v>3</v>
          </cell>
          <cell r="F365">
            <v>1</v>
          </cell>
          <cell r="G365">
            <v>71</v>
          </cell>
          <cell r="H365">
            <v>86</v>
          </cell>
          <cell r="I365">
            <v>382</v>
          </cell>
          <cell r="J365">
            <v>424502</v>
          </cell>
          <cell r="K365">
            <v>140360</v>
          </cell>
          <cell r="L365">
            <v>24</v>
          </cell>
        </row>
        <row r="366">
          <cell r="A366">
            <v>640204</v>
          </cell>
          <cell r="B366">
            <v>40</v>
          </cell>
          <cell r="C366">
            <v>39422</v>
          </cell>
          <cell r="D366">
            <v>101</v>
          </cell>
          <cell r="E366">
            <v>3</v>
          </cell>
          <cell r="F366">
            <v>1</v>
          </cell>
          <cell r="G366">
            <v>71</v>
          </cell>
          <cell r="H366">
            <v>87</v>
          </cell>
          <cell r="I366">
            <v>382</v>
          </cell>
          <cell r="J366">
            <v>47822</v>
          </cell>
          <cell r="K366">
            <v>37343</v>
          </cell>
          <cell r="L366">
            <v>20</v>
          </cell>
        </row>
        <row r="367">
          <cell r="A367">
            <v>640204</v>
          </cell>
          <cell r="B367">
            <v>40</v>
          </cell>
          <cell r="C367">
            <v>39422</v>
          </cell>
          <cell r="D367">
            <v>101</v>
          </cell>
          <cell r="E367">
            <v>3</v>
          </cell>
          <cell r="F367">
            <v>1</v>
          </cell>
          <cell r="G367">
            <v>71</v>
          </cell>
          <cell r="H367">
            <v>87</v>
          </cell>
          <cell r="I367">
            <v>382</v>
          </cell>
          <cell r="J367">
            <v>47822</v>
          </cell>
          <cell r="K367">
            <v>37346</v>
          </cell>
          <cell r="L367">
            <v>20</v>
          </cell>
        </row>
        <row r="368">
          <cell r="A368">
            <v>640204</v>
          </cell>
          <cell r="B368">
            <v>40</v>
          </cell>
          <cell r="C368">
            <v>39422</v>
          </cell>
          <cell r="D368">
            <v>101</v>
          </cell>
          <cell r="E368">
            <v>3</v>
          </cell>
          <cell r="F368">
            <v>1</v>
          </cell>
          <cell r="G368">
            <v>71</v>
          </cell>
          <cell r="H368">
            <v>80</v>
          </cell>
          <cell r="I368">
            <v>382</v>
          </cell>
          <cell r="J368">
            <v>274572</v>
          </cell>
          <cell r="K368">
            <v>37347</v>
          </cell>
          <cell r="L368">
            <v>24</v>
          </cell>
        </row>
        <row r="369">
          <cell r="A369">
            <v>640204</v>
          </cell>
          <cell r="B369">
            <v>40</v>
          </cell>
          <cell r="C369">
            <v>39422</v>
          </cell>
          <cell r="D369">
            <v>101</v>
          </cell>
          <cell r="E369">
            <v>3</v>
          </cell>
          <cell r="F369">
            <v>1</v>
          </cell>
          <cell r="G369">
            <v>71</v>
          </cell>
          <cell r="H369">
            <v>86</v>
          </cell>
          <cell r="I369">
            <v>382</v>
          </cell>
          <cell r="J369">
            <v>424502</v>
          </cell>
          <cell r="K369">
            <v>37341</v>
          </cell>
          <cell r="L369">
            <v>24</v>
          </cell>
        </row>
        <row r="370">
          <cell r="A370">
            <v>640204</v>
          </cell>
          <cell r="B370">
            <v>40</v>
          </cell>
          <cell r="C370">
            <v>39423</v>
          </cell>
          <cell r="D370">
            <v>1294</v>
          </cell>
          <cell r="E370">
            <v>3</v>
          </cell>
          <cell r="F370">
            <v>1</v>
          </cell>
          <cell r="G370">
            <v>71</v>
          </cell>
          <cell r="H370">
            <v>87</v>
          </cell>
          <cell r="I370">
            <v>382</v>
          </cell>
          <cell r="J370">
            <v>47822</v>
          </cell>
          <cell r="K370">
            <v>140550</v>
          </cell>
          <cell r="L370">
            <v>20</v>
          </cell>
        </row>
        <row r="371">
          <cell r="A371">
            <v>640204</v>
          </cell>
          <cell r="B371">
            <v>40</v>
          </cell>
          <cell r="C371">
            <v>39423</v>
          </cell>
          <cell r="D371">
            <v>1294</v>
          </cell>
          <cell r="E371">
            <v>3</v>
          </cell>
          <cell r="F371">
            <v>1</v>
          </cell>
          <cell r="G371">
            <v>71</v>
          </cell>
          <cell r="H371">
            <v>87</v>
          </cell>
          <cell r="I371">
            <v>382</v>
          </cell>
          <cell r="J371">
            <v>47822</v>
          </cell>
          <cell r="K371">
            <v>140552</v>
          </cell>
          <cell r="L371">
            <v>20</v>
          </cell>
        </row>
        <row r="372">
          <cell r="A372">
            <v>640204</v>
          </cell>
          <cell r="B372">
            <v>40</v>
          </cell>
          <cell r="C372">
            <v>39423</v>
          </cell>
          <cell r="D372">
            <v>1294</v>
          </cell>
          <cell r="E372">
            <v>3</v>
          </cell>
          <cell r="F372">
            <v>1</v>
          </cell>
          <cell r="G372">
            <v>71</v>
          </cell>
          <cell r="H372">
            <v>80</v>
          </cell>
          <cell r="I372">
            <v>382</v>
          </cell>
          <cell r="J372">
            <v>274572</v>
          </cell>
          <cell r="K372">
            <v>140551</v>
          </cell>
          <cell r="L372">
            <v>24</v>
          </cell>
        </row>
        <row r="373">
          <cell r="A373">
            <v>640204</v>
          </cell>
          <cell r="B373">
            <v>41</v>
          </cell>
          <cell r="C373">
            <v>39422</v>
          </cell>
          <cell r="D373">
            <v>3098</v>
          </cell>
          <cell r="E373">
            <v>3</v>
          </cell>
          <cell r="F373">
            <v>1</v>
          </cell>
          <cell r="G373">
            <v>50</v>
          </cell>
          <cell r="H373">
            <v>61</v>
          </cell>
          <cell r="I373">
            <v>28852</v>
          </cell>
          <cell r="J373">
            <v>208882</v>
          </cell>
          <cell r="K373">
            <v>107548</v>
          </cell>
          <cell r="L373">
            <v>16</v>
          </cell>
        </row>
        <row r="374">
          <cell r="A374">
            <v>640204</v>
          </cell>
          <cell r="B374">
            <v>44</v>
          </cell>
          <cell r="C374">
            <v>39419</v>
          </cell>
          <cell r="D374">
            <v>3098</v>
          </cell>
          <cell r="E374">
            <v>3</v>
          </cell>
          <cell r="F374">
            <v>1</v>
          </cell>
          <cell r="G374">
            <v>60</v>
          </cell>
          <cell r="H374">
            <v>50</v>
          </cell>
          <cell r="I374">
            <v>516242</v>
          </cell>
          <cell r="J374">
            <v>28852</v>
          </cell>
          <cell r="K374">
            <v>106931</v>
          </cell>
          <cell r="L374">
            <v>12</v>
          </cell>
        </row>
        <row r="375">
          <cell r="A375">
            <v>640204</v>
          </cell>
          <cell r="B375">
            <v>44</v>
          </cell>
          <cell r="C375">
            <v>39419</v>
          </cell>
          <cell r="D375">
            <v>3098</v>
          </cell>
          <cell r="E375">
            <v>3</v>
          </cell>
          <cell r="F375">
            <v>1</v>
          </cell>
          <cell r="G375">
            <v>60</v>
          </cell>
          <cell r="H375">
            <v>50</v>
          </cell>
          <cell r="I375">
            <v>516242</v>
          </cell>
          <cell r="J375">
            <v>28852</v>
          </cell>
          <cell r="K375">
            <v>106934</v>
          </cell>
          <cell r="L375">
            <v>12</v>
          </cell>
        </row>
        <row r="376">
          <cell r="A376">
            <v>640204</v>
          </cell>
          <cell r="B376">
            <v>44</v>
          </cell>
          <cell r="C376">
            <v>39419</v>
          </cell>
          <cell r="D376">
            <v>3098</v>
          </cell>
          <cell r="E376">
            <v>3</v>
          </cell>
          <cell r="F376">
            <v>1</v>
          </cell>
          <cell r="G376">
            <v>60</v>
          </cell>
          <cell r="H376">
            <v>53</v>
          </cell>
          <cell r="I376">
            <v>516242</v>
          </cell>
          <cell r="J376">
            <v>87162</v>
          </cell>
          <cell r="K376">
            <v>106933</v>
          </cell>
          <cell r="L376">
            <v>14</v>
          </cell>
        </row>
        <row r="377">
          <cell r="A377">
            <v>640204</v>
          </cell>
          <cell r="B377">
            <v>44</v>
          </cell>
          <cell r="C377">
            <v>39420</v>
          </cell>
          <cell r="D377">
            <v>3098</v>
          </cell>
          <cell r="E377">
            <v>3</v>
          </cell>
          <cell r="F377">
            <v>1</v>
          </cell>
          <cell r="G377">
            <v>60</v>
          </cell>
          <cell r="H377">
            <v>50</v>
          </cell>
          <cell r="I377">
            <v>516242</v>
          </cell>
          <cell r="J377">
            <v>28852</v>
          </cell>
          <cell r="K377">
            <v>107138</v>
          </cell>
          <cell r="L377">
            <v>12</v>
          </cell>
        </row>
        <row r="378">
          <cell r="A378">
            <v>640204</v>
          </cell>
          <cell r="B378">
            <v>44</v>
          </cell>
          <cell r="C378">
            <v>39420</v>
          </cell>
          <cell r="D378">
            <v>3098</v>
          </cell>
          <cell r="E378">
            <v>3</v>
          </cell>
          <cell r="F378">
            <v>1</v>
          </cell>
          <cell r="G378">
            <v>60</v>
          </cell>
          <cell r="H378">
            <v>50</v>
          </cell>
          <cell r="I378">
            <v>516242</v>
          </cell>
          <cell r="J378">
            <v>28852</v>
          </cell>
          <cell r="K378">
            <v>107141</v>
          </cell>
          <cell r="L378">
            <v>9</v>
          </cell>
        </row>
        <row r="379">
          <cell r="A379">
            <v>640204</v>
          </cell>
          <cell r="B379">
            <v>44</v>
          </cell>
          <cell r="C379">
            <v>39420</v>
          </cell>
          <cell r="D379">
            <v>3098</v>
          </cell>
          <cell r="E379">
            <v>3</v>
          </cell>
          <cell r="F379">
            <v>1</v>
          </cell>
          <cell r="G379">
            <v>60</v>
          </cell>
          <cell r="H379">
            <v>50</v>
          </cell>
          <cell r="I379">
            <v>516242</v>
          </cell>
          <cell r="J379">
            <v>28852</v>
          </cell>
          <cell r="K379">
            <v>107142</v>
          </cell>
          <cell r="L379">
            <v>6</v>
          </cell>
        </row>
        <row r="380">
          <cell r="A380">
            <v>640204</v>
          </cell>
          <cell r="B380">
            <v>44</v>
          </cell>
          <cell r="C380">
            <v>39420</v>
          </cell>
          <cell r="D380">
            <v>3098</v>
          </cell>
          <cell r="E380">
            <v>3</v>
          </cell>
          <cell r="F380">
            <v>1</v>
          </cell>
          <cell r="G380">
            <v>60</v>
          </cell>
          <cell r="H380">
            <v>50</v>
          </cell>
          <cell r="I380">
            <v>516242</v>
          </cell>
          <cell r="J380">
            <v>28852</v>
          </cell>
          <cell r="K380">
            <v>107143</v>
          </cell>
          <cell r="L380">
            <v>12</v>
          </cell>
        </row>
        <row r="381">
          <cell r="A381">
            <v>640204</v>
          </cell>
          <cell r="B381">
            <v>44</v>
          </cell>
          <cell r="C381">
            <v>39421</v>
          </cell>
          <cell r="D381">
            <v>545</v>
          </cell>
          <cell r="E381">
            <v>3</v>
          </cell>
          <cell r="F381">
            <v>1</v>
          </cell>
          <cell r="G381">
            <v>60</v>
          </cell>
          <cell r="H381">
            <v>50</v>
          </cell>
          <cell r="I381">
            <v>516242</v>
          </cell>
          <cell r="J381">
            <v>28852</v>
          </cell>
          <cell r="K381">
            <v>36122</v>
          </cell>
          <cell r="L381">
            <v>12</v>
          </cell>
        </row>
        <row r="382">
          <cell r="A382">
            <v>640204</v>
          </cell>
          <cell r="B382">
            <v>44</v>
          </cell>
          <cell r="C382">
            <v>39421</v>
          </cell>
          <cell r="D382">
            <v>545</v>
          </cell>
          <cell r="E382">
            <v>3</v>
          </cell>
          <cell r="F382">
            <v>1</v>
          </cell>
          <cell r="G382">
            <v>60</v>
          </cell>
          <cell r="H382">
            <v>50</v>
          </cell>
          <cell r="I382">
            <v>516242</v>
          </cell>
          <cell r="J382">
            <v>28852</v>
          </cell>
          <cell r="K382">
            <v>36125</v>
          </cell>
          <cell r="L382">
            <v>12</v>
          </cell>
        </row>
        <row r="383">
          <cell r="A383">
            <v>640204</v>
          </cell>
          <cell r="B383">
            <v>44</v>
          </cell>
          <cell r="C383">
            <v>39421</v>
          </cell>
          <cell r="D383">
            <v>545</v>
          </cell>
          <cell r="E383">
            <v>3</v>
          </cell>
          <cell r="F383">
            <v>1</v>
          </cell>
          <cell r="G383">
            <v>60</v>
          </cell>
          <cell r="H383">
            <v>50</v>
          </cell>
          <cell r="I383">
            <v>516242</v>
          </cell>
          <cell r="J383">
            <v>28852</v>
          </cell>
          <cell r="K383">
            <v>36126</v>
          </cell>
          <cell r="L383">
            <v>12</v>
          </cell>
        </row>
        <row r="384">
          <cell r="A384">
            <v>640204</v>
          </cell>
          <cell r="B384">
            <v>44</v>
          </cell>
          <cell r="C384">
            <v>39421</v>
          </cell>
          <cell r="D384">
            <v>545</v>
          </cell>
          <cell r="E384">
            <v>3</v>
          </cell>
          <cell r="F384">
            <v>1</v>
          </cell>
          <cell r="G384">
            <v>60</v>
          </cell>
          <cell r="H384">
            <v>50</v>
          </cell>
          <cell r="I384">
            <v>516242</v>
          </cell>
          <cell r="J384">
            <v>28852</v>
          </cell>
          <cell r="K384">
            <v>36134</v>
          </cell>
          <cell r="L384">
            <v>6</v>
          </cell>
        </row>
        <row r="385">
          <cell r="A385">
            <v>640204</v>
          </cell>
          <cell r="B385">
            <v>44</v>
          </cell>
          <cell r="C385">
            <v>39422</v>
          </cell>
          <cell r="D385">
            <v>3098</v>
          </cell>
          <cell r="E385">
            <v>3</v>
          </cell>
          <cell r="F385">
            <v>1</v>
          </cell>
          <cell r="G385">
            <v>60</v>
          </cell>
          <cell r="H385">
            <v>50</v>
          </cell>
          <cell r="I385">
            <v>516242</v>
          </cell>
          <cell r="J385">
            <v>28852</v>
          </cell>
          <cell r="K385">
            <v>107448</v>
          </cell>
          <cell r="L385">
            <v>6</v>
          </cell>
        </row>
        <row r="386">
          <cell r="A386">
            <v>640204</v>
          </cell>
          <cell r="B386">
            <v>44</v>
          </cell>
          <cell r="C386">
            <v>39422</v>
          </cell>
          <cell r="D386">
            <v>3098</v>
          </cell>
          <cell r="E386">
            <v>3</v>
          </cell>
          <cell r="F386">
            <v>1</v>
          </cell>
          <cell r="G386">
            <v>60</v>
          </cell>
          <cell r="H386">
            <v>50</v>
          </cell>
          <cell r="I386">
            <v>516242</v>
          </cell>
          <cell r="J386">
            <v>28852</v>
          </cell>
          <cell r="K386">
            <v>107451</v>
          </cell>
          <cell r="L386">
            <v>12</v>
          </cell>
        </row>
        <row r="387">
          <cell r="A387">
            <v>640204</v>
          </cell>
          <cell r="B387">
            <v>44</v>
          </cell>
          <cell r="C387">
            <v>39423</v>
          </cell>
          <cell r="D387">
            <v>3098</v>
          </cell>
          <cell r="E387">
            <v>3</v>
          </cell>
          <cell r="F387">
            <v>1</v>
          </cell>
          <cell r="G387">
            <v>60</v>
          </cell>
          <cell r="H387">
            <v>50</v>
          </cell>
          <cell r="I387">
            <v>516242</v>
          </cell>
          <cell r="J387">
            <v>28852</v>
          </cell>
          <cell r="K387">
            <v>107710</v>
          </cell>
          <cell r="L387">
            <v>12</v>
          </cell>
        </row>
        <row r="388">
          <cell r="A388">
            <v>640204</v>
          </cell>
          <cell r="B388">
            <v>44</v>
          </cell>
          <cell r="C388">
            <v>39423</v>
          </cell>
          <cell r="D388">
            <v>3098</v>
          </cell>
          <cell r="E388">
            <v>3</v>
          </cell>
          <cell r="F388">
            <v>1</v>
          </cell>
          <cell r="G388">
            <v>60</v>
          </cell>
          <cell r="H388">
            <v>50</v>
          </cell>
          <cell r="I388">
            <v>516242</v>
          </cell>
          <cell r="J388">
            <v>28852</v>
          </cell>
          <cell r="K388">
            <v>107711</v>
          </cell>
          <cell r="L388">
            <v>12</v>
          </cell>
        </row>
        <row r="389">
          <cell r="A389">
            <v>640204</v>
          </cell>
          <cell r="B389">
            <v>44</v>
          </cell>
          <cell r="C389">
            <v>39423</v>
          </cell>
          <cell r="D389">
            <v>3098</v>
          </cell>
          <cell r="E389">
            <v>3</v>
          </cell>
          <cell r="F389">
            <v>1</v>
          </cell>
          <cell r="G389">
            <v>60</v>
          </cell>
          <cell r="H389">
            <v>50</v>
          </cell>
          <cell r="I389">
            <v>516242</v>
          </cell>
          <cell r="J389">
            <v>28852</v>
          </cell>
          <cell r="K389">
            <v>107713</v>
          </cell>
          <cell r="L389">
            <v>12</v>
          </cell>
        </row>
        <row r="390">
          <cell r="A390">
            <v>640204</v>
          </cell>
          <cell r="B390">
            <v>44</v>
          </cell>
          <cell r="C390">
            <v>39423</v>
          </cell>
          <cell r="D390">
            <v>3098</v>
          </cell>
          <cell r="E390">
            <v>3</v>
          </cell>
          <cell r="F390">
            <v>1</v>
          </cell>
          <cell r="G390">
            <v>60</v>
          </cell>
          <cell r="H390">
            <v>50</v>
          </cell>
          <cell r="I390">
            <v>516242</v>
          </cell>
          <cell r="J390">
            <v>28852</v>
          </cell>
          <cell r="K390">
            <v>107714</v>
          </cell>
          <cell r="L390">
            <v>6</v>
          </cell>
        </row>
        <row r="391">
          <cell r="A391">
            <v>640204</v>
          </cell>
          <cell r="B391">
            <v>48</v>
          </cell>
          <cell r="C391">
            <v>39419</v>
          </cell>
          <cell r="D391">
            <v>1296</v>
          </cell>
          <cell r="E391">
            <v>3</v>
          </cell>
          <cell r="F391">
            <v>1</v>
          </cell>
          <cell r="G391">
            <v>51</v>
          </cell>
          <cell r="H391">
            <v>56</v>
          </cell>
          <cell r="I391">
            <v>86282</v>
          </cell>
          <cell r="J391">
            <v>256692</v>
          </cell>
          <cell r="K391">
            <v>234305</v>
          </cell>
          <cell r="L391">
            <v>14</v>
          </cell>
        </row>
        <row r="392">
          <cell r="A392">
            <v>640204</v>
          </cell>
          <cell r="B392">
            <v>48</v>
          </cell>
          <cell r="C392">
            <v>39419</v>
          </cell>
          <cell r="D392">
            <v>1296</v>
          </cell>
          <cell r="E392">
            <v>3</v>
          </cell>
          <cell r="F392">
            <v>1</v>
          </cell>
          <cell r="G392">
            <v>51</v>
          </cell>
          <cell r="H392">
            <v>56</v>
          </cell>
          <cell r="I392">
            <v>86282</v>
          </cell>
          <cell r="J392">
            <v>256692</v>
          </cell>
          <cell r="K392">
            <v>234306</v>
          </cell>
          <cell r="L392">
            <v>14</v>
          </cell>
        </row>
        <row r="393">
          <cell r="A393">
            <v>640204</v>
          </cell>
          <cell r="B393">
            <v>48</v>
          </cell>
          <cell r="C393">
            <v>39419</v>
          </cell>
          <cell r="D393">
            <v>1296</v>
          </cell>
          <cell r="E393">
            <v>3</v>
          </cell>
          <cell r="F393">
            <v>1</v>
          </cell>
          <cell r="G393">
            <v>51</v>
          </cell>
          <cell r="H393">
            <v>56</v>
          </cell>
          <cell r="I393">
            <v>86282</v>
          </cell>
          <cell r="J393">
            <v>256692</v>
          </cell>
          <cell r="K393">
            <v>234307</v>
          </cell>
          <cell r="L393">
            <v>7</v>
          </cell>
        </row>
        <row r="394">
          <cell r="A394">
            <v>640204</v>
          </cell>
          <cell r="B394">
            <v>48</v>
          </cell>
          <cell r="C394">
            <v>39420</v>
          </cell>
          <cell r="D394">
            <v>1296</v>
          </cell>
          <cell r="E394">
            <v>3</v>
          </cell>
          <cell r="F394">
            <v>1</v>
          </cell>
          <cell r="G394">
            <v>71</v>
          </cell>
          <cell r="H394">
            <v>90</v>
          </cell>
          <cell r="I394">
            <v>382</v>
          </cell>
          <cell r="J394">
            <v>108832</v>
          </cell>
          <cell r="K394">
            <v>234504</v>
          </cell>
          <cell r="L394">
            <v>28</v>
          </cell>
        </row>
        <row r="395">
          <cell r="A395">
            <v>640204</v>
          </cell>
          <cell r="B395">
            <v>48</v>
          </cell>
          <cell r="C395">
            <v>39421</v>
          </cell>
          <cell r="D395">
            <v>1296</v>
          </cell>
          <cell r="E395">
            <v>3</v>
          </cell>
          <cell r="F395">
            <v>1</v>
          </cell>
          <cell r="G395">
            <v>71</v>
          </cell>
          <cell r="H395">
            <v>100</v>
          </cell>
          <cell r="I395">
            <v>382</v>
          </cell>
          <cell r="J395">
            <v>224872</v>
          </cell>
          <cell r="K395">
            <v>234799</v>
          </cell>
          <cell r="L395">
            <v>40</v>
          </cell>
        </row>
        <row r="396">
          <cell r="A396">
            <v>640204</v>
          </cell>
          <cell r="B396">
            <v>48</v>
          </cell>
          <cell r="C396">
            <v>39421</v>
          </cell>
          <cell r="D396">
            <v>1296</v>
          </cell>
          <cell r="E396">
            <v>3</v>
          </cell>
          <cell r="F396">
            <v>1</v>
          </cell>
          <cell r="G396">
            <v>51</v>
          </cell>
          <cell r="H396">
            <v>90</v>
          </cell>
          <cell r="I396">
            <v>86282</v>
          </cell>
          <cell r="J396">
            <v>108832</v>
          </cell>
          <cell r="K396">
            <v>234824</v>
          </cell>
          <cell r="L396">
            <v>28</v>
          </cell>
        </row>
        <row r="397">
          <cell r="A397">
            <v>640204</v>
          </cell>
          <cell r="B397">
            <v>48</v>
          </cell>
          <cell r="C397">
            <v>39422</v>
          </cell>
          <cell r="D397">
            <v>1296</v>
          </cell>
          <cell r="E397">
            <v>3</v>
          </cell>
          <cell r="F397">
            <v>1</v>
          </cell>
          <cell r="G397">
            <v>51</v>
          </cell>
          <cell r="H397">
            <v>90</v>
          </cell>
          <cell r="I397">
            <v>86282</v>
          </cell>
          <cell r="J397">
            <v>108832</v>
          </cell>
          <cell r="K397">
            <v>235123</v>
          </cell>
          <cell r="L397">
            <v>28</v>
          </cell>
        </row>
        <row r="398">
          <cell r="A398">
            <v>640204</v>
          </cell>
          <cell r="B398">
            <v>48</v>
          </cell>
          <cell r="C398">
            <v>39423</v>
          </cell>
          <cell r="D398">
            <v>1296</v>
          </cell>
          <cell r="E398">
            <v>3</v>
          </cell>
          <cell r="F398">
            <v>1</v>
          </cell>
          <cell r="G398">
            <v>65</v>
          </cell>
          <cell r="H398">
            <v>61</v>
          </cell>
          <cell r="I398">
            <v>391612</v>
          </cell>
          <cell r="J398">
            <v>208882</v>
          </cell>
          <cell r="K398">
            <v>235456</v>
          </cell>
          <cell r="L398">
            <v>12</v>
          </cell>
        </row>
        <row r="399">
          <cell r="A399">
            <v>640204</v>
          </cell>
          <cell r="B399">
            <v>104</v>
          </cell>
          <cell r="C399">
            <v>39424</v>
          </cell>
          <cell r="D399">
            <v>1293</v>
          </cell>
          <cell r="E399">
            <v>3</v>
          </cell>
          <cell r="F399">
            <v>1</v>
          </cell>
          <cell r="G399">
            <v>51</v>
          </cell>
          <cell r="H399">
            <v>55</v>
          </cell>
          <cell r="I399">
            <v>86282</v>
          </cell>
          <cell r="J399">
            <v>348422</v>
          </cell>
          <cell r="K399">
            <v>227402</v>
          </cell>
          <cell r="L399">
            <v>16</v>
          </cell>
        </row>
        <row r="400">
          <cell r="A400">
            <v>640204</v>
          </cell>
          <cell r="B400">
            <v>205</v>
          </cell>
          <cell r="C400">
            <v>39418</v>
          </cell>
          <cell r="D400">
            <v>478</v>
          </cell>
          <cell r="E400">
            <v>3</v>
          </cell>
          <cell r="F400">
            <v>1</v>
          </cell>
          <cell r="G400">
            <v>64</v>
          </cell>
          <cell r="H400">
            <v>100</v>
          </cell>
          <cell r="I400">
            <v>131302</v>
          </cell>
          <cell r="J400">
            <v>224872</v>
          </cell>
          <cell r="K400">
            <v>70074</v>
          </cell>
          <cell r="L400">
            <v>243</v>
          </cell>
        </row>
        <row r="401">
          <cell r="A401">
            <v>640205</v>
          </cell>
          <cell r="B401">
            <v>4</v>
          </cell>
          <cell r="C401">
            <v>39423</v>
          </cell>
          <cell r="D401">
            <v>3098</v>
          </cell>
          <cell r="E401">
            <v>3</v>
          </cell>
          <cell r="F401">
            <v>1</v>
          </cell>
          <cell r="G401">
            <v>62</v>
          </cell>
          <cell r="H401">
            <v>90</v>
          </cell>
          <cell r="I401">
            <v>208852</v>
          </cell>
          <cell r="J401">
            <v>108832</v>
          </cell>
          <cell r="K401">
            <v>107550</v>
          </cell>
          <cell r="L401">
            <v>28</v>
          </cell>
        </row>
        <row r="402">
          <cell r="A402">
            <v>640205</v>
          </cell>
          <cell r="B402">
            <v>7</v>
          </cell>
          <cell r="C402">
            <v>39419</v>
          </cell>
          <cell r="D402">
            <v>3098</v>
          </cell>
          <cell r="E402">
            <v>3</v>
          </cell>
          <cell r="F402">
            <v>1</v>
          </cell>
          <cell r="G402">
            <v>64</v>
          </cell>
          <cell r="H402">
            <v>52</v>
          </cell>
          <cell r="I402">
            <v>131302</v>
          </cell>
          <cell r="J402">
            <v>28952</v>
          </cell>
          <cell r="K402">
            <v>106821</v>
          </cell>
          <cell r="L402">
            <v>12</v>
          </cell>
        </row>
        <row r="403">
          <cell r="A403">
            <v>640205</v>
          </cell>
          <cell r="B403">
            <v>7</v>
          </cell>
          <cell r="C403">
            <v>39419</v>
          </cell>
          <cell r="D403">
            <v>3098</v>
          </cell>
          <cell r="E403">
            <v>3</v>
          </cell>
          <cell r="F403">
            <v>1</v>
          </cell>
          <cell r="G403">
            <v>64</v>
          </cell>
          <cell r="H403">
            <v>63</v>
          </cell>
          <cell r="I403">
            <v>131302</v>
          </cell>
          <cell r="J403">
            <v>113812</v>
          </cell>
          <cell r="K403">
            <v>106822</v>
          </cell>
          <cell r="L403">
            <v>8</v>
          </cell>
        </row>
        <row r="404">
          <cell r="A404">
            <v>640205</v>
          </cell>
          <cell r="B404">
            <v>7</v>
          </cell>
          <cell r="C404">
            <v>39419</v>
          </cell>
          <cell r="D404">
            <v>3098</v>
          </cell>
          <cell r="E404">
            <v>3</v>
          </cell>
          <cell r="F404">
            <v>1</v>
          </cell>
          <cell r="G404">
            <v>64</v>
          </cell>
          <cell r="H404">
            <v>63</v>
          </cell>
          <cell r="I404">
            <v>131302</v>
          </cell>
          <cell r="J404">
            <v>113812</v>
          </cell>
          <cell r="K404">
            <v>106823</v>
          </cell>
          <cell r="L404">
            <v>8</v>
          </cell>
        </row>
        <row r="405">
          <cell r="A405">
            <v>640205</v>
          </cell>
          <cell r="B405">
            <v>7</v>
          </cell>
          <cell r="C405">
            <v>39419</v>
          </cell>
          <cell r="D405">
            <v>3098</v>
          </cell>
          <cell r="E405">
            <v>3</v>
          </cell>
          <cell r="F405">
            <v>1</v>
          </cell>
          <cell r="G405">
            <v>64</v>
          </cell>
          <cell r="H405">
            <v>63</v>
          </cell>
          <cell r="I405">
            <v>131302</v>
          </cell>
          <cell r="J405">
            <v>113812</v>
          </cell>
          <cell r="K405">
            <v>106824</v>
          </cell>
          <cell r="L405">
            <v>8</v>
          </cell>
        </row>
        <row r="406">
          <cell r="A406">
            <v>640205</v>
          </cell>
          <cell r="B406">
            <v>7</v>
          </cell>
          <cell r="C406">
            <v>39419</v>
          </cell>
          <cell r="D406">
            <v>3098</v>
          </cell>
          <cell r="E406">
            <v>3</v>
          </cell>
          <cell r="F406">
            <v>1</v>
          </cell>
          <cell r="G406">
            <v>64</v>
          </cell>
          <cell r="H406">
            <v>63</v>
          </cell>
          <cell r="I406">
            <v>131302</v>
          </cell>
          <cell r="J406">
            <v>113812</v>
          </cell>
          <cell r="K406">
            <v>106825</v>
          </cell>
          <cell r="L406">
            <v>8</v>
          </cell>
        </row>
        <row r="407">
          <cell r="A407">
            <v>640205</v>
          </cell>
          <cell r="B407">
            <v>7</v>
          </cell>
          <cell r="C407">
            <v>39419</v>
          </cell>
          <cell r="D407">
            <v>3098</v>
          </cell>
          <cell r="E407">
            <v>3</v>
          </cell>
          <cell r="F407">
            <v>1</v>
          </cell>
          <cell r="G407">
            <v>64</v>
          </cell>
          <cell r="H407">
            <v>63</v>
          </cell>
          <cell r="I407">
            <v>131302</v>
          </cell>
          <cell r="J407">
            <v>113812</v>
          </cell>
          <cell r="K407">
            <v>106826</v>
          </cell>
          <cell r="L407">
            <v>8</v>
          </cell>
        </row>
        <row r="408">
          <cell r="A408">
            <v>640205</v>
          </cell>
          <cell r="B408">
            <v>7</v>
          </cell>
          <cell r="C408">
            <v>39420</v>
          </cell>
          <cell r="D408">
            <v>3098</v>
          </cell>
          <cell r="E408">
            <v>3</v>
          </cell>
          <cell r="F408">
            <v>1</v>
          </cell>
          <cell r="G408">
            <v>64</v>
          </cell>
          <cell r="H408">
            <v>52</v>
          </cell>
          <cell r="I408">
            <v>131302</v>
          </cell>
          <cell r="J408">
            <v>28952</v>
          </cell>
          <cell r="K408">
            <v>107047</v>
          </cell>
          <cell r="L408">
            <v>12</v>
          </cell>
        </row>
        <row r="409">
          <cell r="A409">
            <v>640205</v>
          </cell>
          <cell r="B409">
            <v>7</v>
          </cell>
          <cell r="C409">
            <v>39421</v>
          </cell>
          <cell r="D409">
            <v>3098</v>
          </cell>
          <cell r="E409">
            <v>3</v>
          </cell>
          <cell r="F409">
            <v>1</v>
          </cell>
          <cell r="G409">
            <v>64</v>
          </cell>
          <cell r="H409">
            <v>52</v>
          </cell>
          <cell r="I409">
            <v>131302</v>
          </cell>
          <cell r="J409">
            <v>28952</v>
          </cell>
          <cell r="K409">
            <v>107239</v>
          </cell>
          <cell r="L409">
            <v>12</v>
          </cell>
        </row>
        <row r="410">
          <cell r="A410">
            <v>640205</v>
          </cell>
          <cell r="B410">
            <v>7</v>
          </cell>
          <cell r="C410">
            <v>39423</v>
          </cell>
          <cell r="D410">
            <v>3098</v>
          </cell>
          <cell r="E410">
            <v>3</v>
          </cell>
          <cell r="F410">
            <v>1</v>
          </cell>
          <cell r="G410">
            <v>64</v>
          </cell>
          <cell r="H410">
            <v>52</v>
          </cell>
          <cell r="I410">
            <v>131302</v>
          </cell>
          <cell r="J410">
            <v>28952</v>
          </cell>
          <cell r="K410">
            <v>107569</v>
          </cell>
          <cell r="L410">
            <v>12</v>
          </cell>
        </row>
        <row r="411">
          <cell r="A411">
            <v>640205</v>
          </cell>
          <cell r="B411">
            <v>8</v>
          </cell>
          <cell r="C411">
            <v>39419</v>
          </cell>
          <cell r="D411">
            <v>3098</v>
          </cell>
          <cell r="E411">
            <v>3</v>
          </cell>
          <cell r="F411">
            <v>1</v>
          </cell>
          <cell r="G411">
            <v>61</v>
          </cell>
          <cell r="H411">
            <v>50</v>
          </cell>
          <cell r="I411">
            <v>208882</v>
          </cell>
          <cell r="J411">
            <v>28852</v>
          </cell>
          <cell r="K411">
            <v>106814</v>
          </cell>
          <cell r="L411">
            <v>16</v>
          </cell>
        </row>
        <row r="412">
          <cell r="A412">
            <v>640205</v>
          </cell>
          <cell r="B412">
            <v>8</v>
          </cell>
          <cell r="C412">
            <v>39419</v>
          </cell>
          <cell r="D412">
            <v>3098</v>
          </cell>
          <cell r="E412">
            <v>3</v>
          </cell>
          <cell r="F412">
            <v>1</v>
          </cell>
          <cell r="G412">
            <v>61</v>
          </cell>
          <cell r="H412">
            <v>50</v>
          </cell>
          <cell r="I412">
            <v>208882</v>
          </cell>
          <cell r="J412">
            <v>28852</v>
          </cell>
          <cell r="K412">
            <v>106815</v>
          </cell>
          <cell r="L412">
            <v>16</v>
          </cell>
        </row>
        <row r="413">
          <cell r="A413">
            <v>640205</v>
          </cell>
          <cell r="B413">
            <v>8</v>
          </cell>
          <cell r="C413">
            <v>39419</v>
          </cell>
          <cell r="D413">
            <v>3098</v>
          </cell>
          <cell r="E413">
            <v>3</v>
          </cell>
          <cell r="F413">
            <v>1</v>
          </cell>
          <cell r="G413">
            <v>61</v>
          </cell>
          <cell r="H413">
            <v>52</v>
          </cell>
          <cell r="I413">
            <v>208882</v>
          </cell>
          <cell r="J413">
            <v>28952</v>
          </cell>
          <cell r="K413">
            <v>106810</v>
          </cell>
          <cell r="L413">
            <v>16</v>
          </cell>
        </row>
        <row r="414">
          <cell r="A414">
            <v>640205</v>
          </cell>
          <cell r="B414">
            <v>8</v>
          </cell>
          <cell r="C414">
            <v>39419</v>
          </cell>
          <cell r="D414">
            <v>3098</v>
          </cell>
          <cell r="E414">
            <v>3</v>
          </cell>
          <cell r="F414">
            <v>1</v>
          </cell>
          <cell r="G414">
            <v>61</v>
          </cell>
          <cell r="H414">
            <v>63</v>
          </cell>
          <cell r="I414">
            <v>208882</v>
          </cell>
          <cell r="J414">
            <v>113812</v>
          </cell>
          <cell r="K414">
            <v>106811</v>
          </cell>
          <cell r="L414">
            <v>10</v>
          </cell>
        </row>
        <row r="415">
          <cell r="A415">
            <v>640205</v>
          </cell>
          <cell r="B415">
            <v>8</v>
          </cell>
          <cell r="C415">
            <v>39419</v>
          </cell>
          <cell r="D415">
            <v>3098</v>
          </cell>
          <cell r="E415">
            <v>3</v>
          </cell>
          <cell r="F415">
            <v>1</v>
          </cell>
          <cell r="G415">
            <v>61</v>
          </cell>
          <cell r="H415">
            <v>63</v>
          </cell>
          <cell r="I415">
            <v>208882</v>
          </cell>
          <cell r="J415">
            <v>113812</v>
          </cell>
          <cell r="K415">
            <v>106813</v>
          </cell>
          <cell r="L415">
            <v>10</v>
          </cell>
        </row>
        <row r="416">
          <cell r="A416">
            <v>640205</v>
          </cell>
          <cell r="B416">
            <v>8</v>
          </cell>
          <cell r="C416">
            <v>39420</v>
          </cell>
          <cell r="D416">
            <v>3098</v>
          </cell>
          <cell r="E416">
            <v>3</v>
          </cell>
          <cell r="F416">
            <v>1</v>
          </cell>
          <cell r="G416">
            <v>61</v>
          </cell>
          <cell r="H416">
            <v>50</v>
          </cell>
          <cell r="I416">
            <v>208882</v>
          </cell>
          <cell r="J416">
            <v>28852</v>
          </cell>
          <cell r="K416">
            <v>107036</v>
          </cell>
          <cell r="L416">
            <v>16</v>
          </cell>
        </row>
        <row r="417">
          <cell r="A417">
            <v>640205</v>
          </cell>
          <cell r="B417">
            <v>8</v>
          </cell>
          <cell r="C417">
            <v>39420</v>
          </cell>
          <cell r="D417">
            <v>3098</v>
          </cell>
          <cell r="E417">
            <v>3</v>
          </cell>
          <cell r="F417">
            <v>1</v>
          </cell>
          <cell r="G417">
            <v>61</v>
          </cell>
          <cell r="H417">
            <v>50</v>
          </cell>
          <cell r="I417">
            <v>208882</v>
          </cell>
          <cell r="J417">
            <v>28852</v>
          </cell>
          <cell r="K417">
            <v>107040</v>
          </cell>
          <cell r="L417">
            <v>16</v>
          </cell>
        </row>
        <row r="418">
          <cell r="A418">
            <v>640205</v>
          </cell>
          <cell r="B418">
            <v>8</v>
          </cell>
          <cell r="C418">
            <v>39420</v>
          </cell>
          <cell r="D418">
            <v>3098</v>
          </cell>
          <cell r="E418">
            <v>3</v>
          </cell>
          <cell r="F418">
            <v>1</v>
          </cell>
          <cell r="G418">
            <v>61</v>
          </cell>
          <cell r="H418">
            <v>50</v>
          </cell>
          <cell r="I418">
            <v>208882</v>
          </cell>
          <cell r="J418">
            <v>28852</v>
          </cell>
          <cell r="K418">
            <v>107042</v>
          </cell>
          <cell r="L418">
            <v>16</v>
          </cell>
        </row>
        <row r="419">
          <cell r="A419">
            <v>640205</v>
          </cell>
          <cell r="B419">
            <v>8</v>
          </cell>
          <cell r="C419">
            <v>39420</v>
          </cell>
          <cell r="D419">
            <v>3098</v>
          </cell>
          <cell r="E419">
            <v>3</v>
          </cell>
          <cell r="F419">
            <v>1</v>
          </cell>
          <cell r="G419">
            <v>61</v>
          </cell>
          <cell r="H419">
            <v>63</v>
          </cell>
          <cell r="I419">
            <v>208882</v>
          </cell>
          <cell r="J419">
            <v>113812</v>
          </cell>
          <cell r="K419">
            <v>107035</v>
          </cell>
          <cell r="L419">
            <v>10</v>
          </cell>
        </row>
        <row r="420">
          <cell r="A420">
            <v>640205</v>
          </cell>
          <cell r="B420">
            <v>8</v>
          </cell>
          <cell r="C420">
            <v>39420</v>
          </cell>
          <cell r="D420">
            <v>3098</v>
          </cell>
          <cell r="E420">
            <v>3</v>
          </cell>
          <cell r="F420">
            <v>1</v>
          </cell>
          <cell r="G420">
            <v>61</v>
          </cell>
          <cell r="H420">
            <v>63</v>
          </cell>
          <cell r="I420">
            <v>208882</v>
          </cell>
          <cell r="J420">
            <v>113812</v>
          </cell>
          <cell r="K420">
            <v>107037</v>
          </cell>
          <cell r="L420">
            <v>10</v>
          </cell>
        </row>
        <row r="421">
          <cell r="A421">
            <v>640205</v>
          </cell>
          <cell r="B421">
            <v>8</v>
          </cell>
          <cell r="C421">
            <v>39420</v>
          </cell>
          <cell r="D421">
            <v>3098</v>
          </cell>
          <cell r="E421">
            <v>3</v>
          </cell>
          <cell r="F421">
            <v>1</v>
          </cell>
          <cell r="G421">
            <v>61</v>
          </cell>
          <cell r="H421">
            <v>64</v>
          </cell>
          <cell r="I421">
            <v>208882</v>
          </cell>
          <cell r="J421">
            <v>131302</v>
          </cell>
          <cell r="K421">
            <v>107034</v>
          </cell>
          <cell r="L421">
            <v>10</v>
          </cell>
        </row>
        <row r="422">
          <cell r="A422">
            <v>640205</v>
          </cell>
          <cell r="B422">
            <v>8</v>
          </cell>
          <cell r="C422">
            <v>39420</v>
          </cell>
          <cell r="D422">
            <v>3098</v>
          </cell>
          <cell r="E422">
            <v>3</v>
          </cell>
          <cell r="F422">
            <v>1</v>
          </cell>
          <cell r="G422">
            <v>61</v>
          </cell>
          <cell r="H422">
            <v>64</v>
          </cell>
          <cell r="I422">
            <v>208882</v>
          </cell>
          <cell r="J422">
            <v>131302</v>
          </cell>
          <cell r="K422">
            <v>107041</v>
          </cell>
          <cell r="L422">
            <v>10</v>
          </cell>
        </row>
        <row r="423">
          <cell r="A423">
            <v>640205</v>
          </cell>
          <cell r="B423">
            <v>8</v>
          </cell>
          <cell r="C423">
            <v>39421</v>
          </cell>
          <cell r="D423">
            <v>3098</v>
          </cell>
          <cell r="E423">
            <v>3</v>
          </cell>
          <cell r="F423">
            <v>1</v>
          </cell>
          <cell r="G423">
            <v>61</v>
          </cell>
          <cell r="H423">
            <v>50</v>
          </cell>
          <cell r="I423">
            <v>208882</v>
          </cell>
          <cell r="J423">
            <v>28852</v>
          </cell>
          <cell r="K423">
            <v>107230</v>
          </cell>
          <cell r="L423">
            <v>16</v>
          </cell>
        </row>
        <row r="424">
          <cell r="A424">
            <v>640205</v>
          </cell>
          <cell r="B424">
            <v>8</v>
          </cell>
          <cell r="C424">
            <v>39421</v>
          </cell>
          <cell r="D424">
            <v>3098</v>
          </cell>
          <cell r="E424">
            <v>3</v>
          </cell>
          <cell r="F424">
            <v>1</v>
          </cell>
          <cell r="G424">
            <v>61</v>
          </cell>
          <cell r="H424">
            <v>50</v>
          </cell>
          <cell r="I424">
            <v>208882</v>
          </cell>
          <cell r="J424">
            <v>28852</v>
          </cell>
          <cell r="K424">
            <v>107233</v>
          </cell>
          <cell r="L424">
            <v>16</v>
          </cell>
        </row>
        <row r="425">
          <cell r="A425">
            <v>640205</v>
          </cell>
          <cell r="B425">
            <v>8</v>
          </cell>
          <cell r="C425">
            <v>39421</v>
          </cell>
          <cell r="D425">
            <v>3098</v>
          </cell>
          <cell r="E425">
            <v>3</v>
          </cell>
          <cell r="F425">
            <v>1</v>
          </cell>
          <cell r="G425">
            <v>61</v>
          </cell>
          <cell r="H425">
            <v>52</v>
          </cell>
          <cell r="I425">
            <v>208882</v>
          </cell>
          <cell r="J425">
            <v>28952</v>
          </cell>
          <cell r="K425">
            <v>107228</v>
          </cell>
          <cell r="L425">
            <v>16</v>
          </cell>
        </row>
        <row r="426">
          <cell r="A426">
            <v>640205</v>
          </cell>
          <cell r="B426">
            <v>8</v>
          </cell>
          <cell r="C426">
            <v>39421</v>
          </cell>
          <cell r="D426">
            <v>3098</v>
          </cell>
          <cell r="E426">
            <v>3</v>
          </cell>
          <cell r="F426">
            <v>1</v>
          </cell>
          <cell r="G426">
            <v>61</v>
          </cell>
          <cell r="H426">
            <v>63</v>
          </cell>
          <cell r="I426">
            <v>208882</v>
          </cell>
          <cell r="J426">
            <v>113812</v>
          </cell>
          <cell r="K426">
            <v>107229</v>
          </cell>
          <cell r="L426">
            <v>10</v>
          </cell>
        </row>
        <row r="427">
          <cell r="A427">
            <v>640205</v>
          </cell>
          <cell r="B427">
            <v>8</v>
          </cell>
          <cell r="C427">
            <v>39421</v>
          </cell>
          <cell r="D427">
            <v>3098</v>
          </cell>
          <cell r="E427">
            <v>3</v>
          </cell>
          <cell r="F427">
            <v>1</v>
          </cell>
          <cell r="G427">
            <v>61</v>
          </cell>
          <cell r="H427">
            <v>63</v>
          </cell>
          <cell r="I427">
            <v>208882</v>
          </cell>
          <cell r="J427">
            <v>113812</v>
          </cell>
          <cell r="K427">
            <v>107231</v>
          </cell>
          <cell r="L427">
            <v>10</v>
          </cell>
        </row>
        <row r="428">
          <cell r="A428">
            <v>640205</v>
          </cell>
          <cell r="B428">
            <v>8</v>
          </cell>
          <cell r="C428">
            <v>39421</v>
          </cell>
          <cell r="D428">
            <v>3098</v>
          </cell>
          <cell r="E428">
            <v>3</v>
          </cell>
          <cell r="F428">
            <v>1</v>
          </cell>
          <cell r="G428">
            <v>61</v>
          </cell>
          <cell r="H428">
            <v>64</v>
          </cell>
          <cell r="I428">
            <v>208882</v>
          </cell>
          <cell r="J428">
            <v>131302</v>
          </cell>
          <cell r="K428">
            <v>107232</v>
          </cell>
          <cell r="L428">
            <v>10</v>
          </cell>
        </row>
        <row r="429">
          <cell r="A429">
            <v>640205</v>
          </cell>
          <cell r="B429">
            <v>8</v>
          </cell>
          <cell r="C429">
            <v>39422</v>
          </cell>
          <cell r="D429">
            <v>3098</v>
          </cell>
          <cell r="E429">
            <v>3</v>
          </cell>
          <cell r="F429">
            <v>1</v>
          </cell>
          <cell r="G429">
            <v>61</v>
          </cell>
          <cell r="H429">
            <v>50</v>
          </cell>
          <cell r="I429">
            <v>208882</v>
          </cell>
          <cell r="J429">
            <v>28852</v>
          </cell>
          <cell r="K429">
            <v>107334</v>
          </cell>
          <cell r="L429">
            <v>16</v>
          </cell>
        </row>
        <row r="430">
          <cell r="A430">
            <v>640205</v>
          </cell>
          <cell r="B430">
            <v>8</v>
          </cell>
          <cell r="C430">
            <v>39422</v>
          </cell>
          <cell r="D430">
            <v>3098</v>
          </cell>
          <cell r="E430">
            <v>3</v>
          </cell>
          <cell r="F430">
            <v>1</v>
          </cell>
          <cell r="G430">
            <v>61</v>
          </cell>
          <cell r="H430">
            <v>52</v>
          </cell>
          <cell r="I430">
            <v>208882</v>
          </cell>
          <cell r="J430">
            <v>28952</v>
          </cell>
          <cell r="K430">
            <v>107329</v>
          </cell>
          <cell r="L430">
            <v>16</v>
          </cell>
        </row>
        <row r="431">
          <cell r="A431">
            <v>640205</v>
          </cell>
          <cell r="B431">
            <v>8</v>
          </cell>
          <cell r="C431">
            <v>39422</v>
          </cell>
          <cell r="D431">
            <v>3098</v>
          </cell>
          <cell r="E431">
            <v>3</v>
          </cell>
          <cell r="F431">
            <v>1</v>
          </cell>
          <cell r="G431">
            <v>61</v>
          </cell>
          <cell r="H431">
            <v>63</v>
          </cell>
          <cell r="I431">
            <v>208882</v>
          </cell>
          <cell r="J431">
            <v>113812</v>
          </cell>
          <cell r="K431">
            <v>107330</v>
          </cell>
          <cell r="L431">
            <v>10</v>
          </cell>
        </row>
        <row r="432">
          <cell r="A432">
            <v>640205</v>
          </cell>
          <cell r="B432">
            <v>8</v>
          </cell>
          <cell r="C432">
            <v>39422</v>
          </cell>
          <cell r="D432">
            <v>3098</v>
          </cell>
          <cell r="E432">
            <v>3</v>
          </cell>
          <cell r="F432">
            <v>1</v>
          </cell>
          <cell r="G432">
            <v>61</v>
          </cell>
          <cell r="H432">
            <v>63</v>
          </cell>
          <cell r="I432">
            <v>208882</v>
          </cell>
          <cell r="J432">
            <v>113812</v>
          </cell>
          <cell r="K432">
            <v>107332</v>
          </cell>
          <cell r="L432">
            <v>10</v>
          </cell>
        </row>
        <row r="433">
          <cell r="A433">
            <v>640205</v>
          </cell>
          <cell r="B433">
            <v>8</v>
          </cell>
          <cell r="C433">
            <v>39422</v>
          </cell>
          <cell r="D433">
            <v>3098</v>
          </cell>
          <cell r="E433">
            <v>3</v>
          </cell>
          <cell r="F433">
            <v>1</v>
          </cell>
          <cell r="G433">
            <v>61</v>
          </cell>
          <cell r="H433">
            <v>64</v>
          </cell>
          <cell r="I433">
            <v>208882</v>
          </cell>
          <cell r="J433">
            <v>131302</v>
          </cell>
          <cell r="K433">
            <v>107333</v>
          </cell>
          <cell r="L433">
            <v>10</v>
          </cell>
        </row>
        <row r="434">
          <cell r="A434">
            <v>640205</v>
          </cell>
          <cell r="B434">
            <v>8</v>
          </cell>
          <cell r="C434">
            <v>39423</v>
          </cell>
          <cell r="D434">
            <v>3098</v>
          </cell>
          <cell r="E434">
            <v>3</v>
          </cell>
          <cell r="F434">
            <v>1</v>
          </cell>
          <cell r="G434">
            <v>61</v>
          </cell>
          <cell r="H434">
            <v>50</v>
          </cell>
          <cell r="I434">
            <v>208882</v>
          </cell>
          <cell r="J434">
            <v>28852</v>
          </cell>
          <cell r="K434">
            <v>107556</v>
          </cell>
          <cell r="L434">
            <v>16</v>
          </cell>
        </row>
        <row r="435">
          <cell r="A435">
            <v>640205</v>
          </cell>
          <cell r="B435">
            <v>8</v>
          </cell>
          <cell r="C435">
            <v>39423</v>
          </cell>
          <cell r="D435">
            <v>3098</v>
          </cell>
          <cell r="E435">
            <v>3</v>
          </cell>
          <cell r="F435">
            <v>1</v>
          </cell>
          <cell r="G435">
            <v>61</v>
          </cell>
          <cell r="H435">
            <v>50</v>
          </cell>
          <cell r="I435">
            <v>208882</v>
          </cell>
          <cell r="J435">
            <v>28852</v>
          </cell>
          <cell r="K435">
            <v>107559</v>
          </cell>
          <cell r="L435">
            <v>16</v>
          </cell>
        </row>
        <row r="436">
          <cell r="A436">
            <v>640205</v>
          </cell>
          <cell r="B436">
            <v>8</v>
          </cell>
          <cell r="C436">
            <v>39423</v>
          </cell>
          <cell r="D436">
            <v>3098</v>
          </cell>
          <cell r="E436">
            <v>3</v>
          </cell>
          <cell r="F436">
            <v>1</v>
          </cell>
          <cell r="G436">
            <v>61</v>
          </cell>
          <cell r="H436">
            <v>52</v>
          </cell>
          <cell r="I436">
            <v>208882</v>
          </cell>
          <cell r="J436">
            <v>28952</v>
          </cell>
          <cell r="K436">
            <v>107554</v>
          </cell>
          <cell r="L436">
            <v>16</v>
          </cell>
        </row>
        <row r="437">
          <cell r="A437">
            <v>640205</v>
          </cell>
          <cell r="B437">
            <v>8</v>
          </cell>
          <cell r="C437">
            <v>39423</v>
          </cell>
          <cell r="D437">
            <v>3098</v>
          </cell>
          <cell r="E437">
            <v>3</v>
          </cell>
          <cell r="F437">
            <v>1</v>
          </cell>
          <cell r="G437">
            <v>61</v>
          </cell>
          <cell r="H437">
            <v>63</v>
          </cell>
          <cell r="I437">
            <v>208882</v>
          </cell>
          <cell r="J437">
            <v>113812</v>
          </cell>
          <cell r="K437">
            <v>107555</v>
          </cell>
          <cell r="L437">
            <v>10</v>
          </cell>
        </row>
        <row r="438">
          <cell r="A438">
            <v>640205</v>
          </cell>
          <cell r="B438">
            <v>8</v>
          </cell>
          <cell r="C438">
            <v>39423</v>
          </cell>
          <cell r="D438">
            <v>3098</v>
          </cell>
          <cell r="E438">
            <v>3</v>
          </cell>
          <cell r="F438">
            <v>1</v>
          </cell>
          <cell r="G438">
            <v>61</v>
          </cell>
          <cell r="H438">
            <v>63</v>
          </cell>
          <cell r="I438">
            <v>208882</v>
          </cell>
          <cell r="J438">
            <v>113812</v>
          </cell>
          <cell r="K438">
            <v>107557</v>
          </cell>
          <cell r="L438">
            <v>10</v>
          </cell>
        </row>
        <row r="439">
          <cell r="A439">
            <v>640205</v>
          </cell>
          <cell r="B439">
            <v>8</v>
          </cell>
          <cell r="C439">
            <v>39423</v>
          </cell>
          <cell r="D439">
            <v>3098</v>
          </cell>
          <cell r="E439">
            <v>3</v>
          </cell>
          <cell r="F439">
            <v>1</v>
          </cell>
          <cell r="G439">
            <v>61</v>
          </cell>
          <cell r="H439">
            <v>64</v>
          </cell>
          <cell r="I439">
            <v>208882</v>
          </cell>
          <cell r="J439">
            <v>131302</v>
          </cell>
          <cell r="K439">
            <v>107558</v>
          </cell>
          <cell r="L439">
            <v>10</v>
          </cell>
        </row>
        <row r="440">
          <cell r="A440">
            <v>640205</v>
          </cell>
          <cell r="B440">
            <v>9</v>
          </cell>
          <cell r="C440">
            <v>39419</v>
          </cell>
          <cell r="D440">
            <v>477</v>
          </cell>
          <cell r="E440">
            <v>3</v>
          </cell>
          <cell r="F440">
            <v>1</v>
          </cell>
          <cell r="G440">
            <v>64</v>
          </cell>
          <cell r="H440">
            <v>90</v>
          </cell>
          <cell r="I440">
            <v>131302</v>
          </cell>
          <cell r="J440">
            <v>108832</v>
          </cell>
          <cell r="K440">
            <v>257291</v>
          </cell>
          <cell r="L440">
            <v>189</v>
          </cell>
        </row>
        <row r="441">
          <cell r="A441">
            <v>640205</v>
          </cell>
          <cell r="B441">
            <v>10</v>
          </cell>
          <cell r="C441">
            <v>39419</v>
          </cell>
          <cell r="D441">
            <v>3098</v>
          </cell>
          <cell r="E441">
            <v>3</v>
          </cell>
          <cell r="F441">
            <v>1</v>
          </cell>
          <cell r="G441">
            <v>60</v>
          </cell>
          <cell r="H441">
            <v>52</v>
          </cell>
          <cell r="I441">
            <v>516242</v>
          </cell>
          <cell r="J441">
            <v>28952</v>
          </cell>
          <cell r="K441">
            <v>106818</v>
          </cell>
          <cell r="L441">
            <v>12</v>
          </cell>
        </row>
        <row r="442">
          <cell r="A442">
            <v>640205</v>
          </cell>
          <cell r="B442">
            <v>10</v>
          </cell>
          <cell r="C442">
            <v>39419</v>
          </cell>
          <cell r="D442">
            <v>3098</v>
          </cell>
          <cell r="E442">
            <v>3</v>
          </cell>
          <cell r="F442">
            <v>1</v>
          </cell>
          <cell r="G442">
            <v>60</v>
          </cell>
          <cell r="H442">
            <v>52</v>
          </cell>
          <cell r="I442">
            <v>516242</v>
          </cell>
          <cell r="J442">
            <v>28952</v>
          </cell>
          <cell r="K442">
            <v>106819</v>
          </cell>
          <cell r="L442">
            <v>12</v>
          </cell>
        </row>
        <row r="443">
          <cell r="A443">
            <v>640205</v>
          </cell>
          <cell r="B443">
            <v>10</v>
          </cell>
          <cell r="C443">
            <v>39419</v>
          </cell>
          <cell r="D443">
            <v>3098</v>
          </cell>
          <cell r="E443">
            <v>3</v>
          </cell>
          <cell r="F443">
            <v>1</v>
          </cell>
          <cell r="G443">
            <v>60</v>
          </cell>
          <cell r="H443">
            <v>63</v>
          </cell>
          <cell r="I443">
            <v>516242</v>
          </cell>
          <cell r="J443">
            <v>113812</v>
          </cell>
          <cell r="K443">
            <v>106817</v>
          </cell>
          <cell r="L443">
            <v>8</v>
          </cell>
        </row>
        <row r="444">
          <cell r="A444">
            <v>640205</v>
          </cell>
          <cell r="B444">
            <v>10</v>
          </cell>
          <cell r="C444">
            <v>39419</v>
          </cell>
          <cell r="D444">
            <v>3098</v>
          </cell>
          <cell r="E444">
            <v>3</v>
          </cell>
          <cell r="F444">
            <v>1</v>
          </cell>
          <cell r="G444">
            <v>60</v>
          </cell>
          <cell r="H444">
            <v>63</v>
          </cell>
          <cell r="I444">
            <v>516242</v>
          </cell>
          <cell r="J444">
            <v>113812</v>
          </cell>
          <cell r="K444">
            <v>106820</v>
          </cell>
          <cell r="L444">
            <v>8</v>
          </cell>
        </row>
        <row r="445">
          <cell r="A445">
            <v>640205</v>
          </cell>
          <cell r="B445">
            <v>10</v>
          </cell>
          <cell r="C445">
            <v>39420</v>
          </cell>
          <cell r="D445">
            <v>3098</v>
          </cell>
          <cell r="E445">
            <v>3</v>
          </cell>
          <cell r="F445">
            <v>1</v>
          </cell>
          <cell r="G445">
            <v>60</v>
          </cell>
          <cell r="H445">
            <v>52</v>
          </cell>
          <cell r="I445">
            <v>516242</v>
          </cell>
          <cell r="J445">
            <v>28952</v>
          </cell>
          <cell r="K445">
            <v>107044</v>
          </cell>
          <cell r="L445">
            <v>12</v>
          </cell>
        </row>
        <row r="446">
          <cell r="A446">
            <v>640205</v>
          </cell>
          <cell r="B446">
            <v>10</v>
          </cell>
          <cell r="C446">
            <v>39420</v>
          </cell>
          <cell r="D446">
            <v>3098</v>
          </cell>
          <cell r="E446">
            <v>3</v>
          </cell>
          <cell r="F446">
            <v>1</v>
          </cell>
          <cell r="G446">
            <v>60</v>
          </cell>
          <cell r="H446">
            <v>52</v>
          </cell>
          <cell r="I446">
            <v>516242</v>
          </cell>
          <cell r="J446">
            <v>28952</v>
          </cell>
          <cell r="K446">
            <v>107045</v>
          </cell>
          <cell r="L446">
            <v>12</v>
          </cell>
        </row>
        <row r="447">
          <cell r="A447">
            <v>640205</v>
          </cell>
          <cell r="B447">
            <v>10</v>
          </cell>
          <cell r="C447">
            <v>39420</v>
          </cell>
          <cell r="D447">
            <v>3098</v>
          </cell>
          <cell r="E447">
            <v>3</v>
          </cell>
          <cell r="F447">
            <v>1</v>
          </cell>
          <cell r="G447">
            <v>60</v>
          </cell>
          <cell r="H447">
            <v>63</v>
          </cell>
          <cell r="I447">
            <v>516242</v>
          </cell>
          <cell r="J447">
            <v>113812</v>
          </cell>
          <cell r="K447">
            <v>107046</v>
          </cell>
          <cell r="L447">
            <v>8</v>
          </cell>
        </row>
        <row r="448">
          <cell r="A448">
            <v>640205</v>
          </cell>
          <cell r="B448">
            <v>10</v>
          </cell>
          <cell r="C448">
            <v>39421</v>
          </cell>
          <cell r="D448">
            <v>3098</v>
          </cell>
          <cell r="E448">
            <v>3</v>
          </cell>
          <cell r="F448">
            <v>1</v>
          </cell>
          <cell r="G448">
            <v>60</v>
          </cell>
          <cell r="H448">
            <v>52</v>
          </cell>
          <cell r="I448">
            <v>516242</v>
          </cell>
          <cell r="J448">
            <v>28952</v>
          </cell>
          <cell r="K448">
            <v>107235</v>
          </cell>
          <cell r="L448">
            <v>12</v>
          </cell>
        </row>
        <row r="449">
          <cell r="A449">
            <v>640205</v>
          </cell>
          <cell r="B449">
            <v>10</v>
          </cell>
          <cell r="C449">
            <v>39421</v>
          </cell>
          <cell r="D449">
            <v>3098</v>
          </cell>
          <cell r="E449">
            <v>3</v>
          </cell>
          <cell r="F449">
            <v>1</v>
          </cell>
          <cell r="G449">
            <v>60</v>
          </cell>
          <cell r="H449">
            <v>52</v>
          </cell>
          <cell r="I449">
            <v>516242</v>
          </cell>
          <cell r="J449">
            <v>28952</v>
          </cell>
          <cell r="K449">
            <v>107236</v>
          </cell>
          <cell r="L449">
            <v>12</v>
          </cell>
        </row>
        <row r="450">
          <cell r="A450">
            <v>640205</v>
          </cell>
          <cell r="B450">
            <v>10</v>
          </cell>
          <cell r="C450">
            <v>39421</v>
          </cell>
          <cell r="D450">
            <v>3098</v>
          </cell>
          <cell r="E450">
            <v>3</v>
          </cell>
          <cell r="F450">
            <v>1</v>
          </cell>
          <cell r="G450">
            <v>60</v>
          </cell>
          <cell r="H450">
            <v>63</v>
          </cell>
          <cell r="I450">
            <v>516242</v>
          </cell>
          <cell r="J450">
            <v>113812</v>
          </cell>
          <cell r="K450">
            <v>107237</v>
          </cell>
          <cell r="L450">
            <v>8</v>
          </cell>
        </row>
        <row r="451">
          <cell r="A451">
            <v>640205</v>
          </cell>
          <cell r="B451">
            <v>10</v>
          </cell>
          <cell r="C451">
            <v>39421</v>
          </cell>
          <cell r="D451">
            <v>3098</v>
          </cell>
          <cell r="E451">
            <v>3</v>
          </cell>
          <cell r="F451">
            <v>1</v>
          </cell>
          <cell r="G451">
            <v>60</v>
          </cell>
          <cell r="H451">
            <v>63</v>
          </cell>
          <cell r="I451">
            <v>516242</v>
          </cell>
          <cell r="J451">
            <v>113812</v>
          </cell>
          <cell r="K451">
            <v>107238</v>
          </cell>
          <cell r="L451">
            <v>8</v>
          </cell>
        </row>
        <row r="452">
          <cell r="A452">
            <v>640205</v>
          </cell>
          <cell r="B452">
            <v>10</v>
          </cell>
          <cell r="C452">
            <v>39422</v>
          </cell>
          <cell r="D452">
            <v>3098</v>
          </cell>
          <cell r="E452">
            <v>3</v>
          </cell>
          <cell r="F452">
            <v>1</v>
          </cell>
          <cell r="G452">
            <v>60</v>
          </cell>
          <cell r="H452">
            <v>50</v>
          </cell>
          <cell r="I452">
            <v>516242</v>
          </cell>
          <cell r="J452">
            <v>28852</v>
          </cell>
          <cell r="K452">
            <v>107341</v>
          </cell>
          <cell r="L452">
            <v>12</v>
          </cell>
        </row>
        <row r="453">
          <cell r="A453">
            <v>640205</v>
          </cell>
          <cell r="B453">
            <v>10</v>
          </cell>
          <cell r="C453">
            <v>39422</v>
          </cell>
          <cell r="D453">
            <v>3098</v>
          </cell>
          <cell r="E453">
            <v>3</v>
          </cell>
          <cell r="F453">
            <v>1</v>
          </cell>
          <cell r="G453">
            <v>60</v>
          </cell>
          <cell r="H453">
            <v>52</v>
          </cell>
          <cell r="I453">
            <v>516242</v>
          </cell>
          <cell r="J453">
            <v>28952</v>
          </cell>
          <cell r="K453">
            <v>107338</v>
          </cell>
          <cell r="L453">
            <v>12</v>
          </cell>
        </row>
        <row r="454">
          <cell r="A454">
            <v>640205</v>
          </cell>
          <cell r="B454">
            <v>10</v>
          </cell>
          <cell r="C454">
            <v>39422</v>
          </cell>
          <cell r="D454">
            <v>3098</v>
          </cell>
          <cell r="E454">
            <v>3</v>
          </cell>
          <cell r="F454">
            <v>1</v>
          </cell>
          <cell r="G454">
            <v>60</v>
          </cell>
          <cell r="H454">
            <v>52</v>
          </cell>
          <cell r="I454">
            <v>516242</v>
          </cell>
          <cell r="J454">
            <v>28952</v>
          </cell>
          <cell r="K454">
            <v>107340</v>
          </cell>
          <cell r="L454">
            <v>12</v>
          </cell>
        </row>
        <row r="455">
          <cell r="A455">
            <v>640205</v>
          </cell>
          <cell r="B455">
            <v>10</v>
          </cell>
          <cell r="C455">
            <v>39422</v>
          </cell>
          <cell r="D455">
            <v>3098</v>
          </cell>
          <cell r="E455">
            <v>3</v>
          </cell>
          <cell r="F455">
            <v>1</v>
          </cell>
          <cell r="G455">
            <v>60</v>
          </cell>
          <cell r="H455">
            <v>63</v>
          </cell>
          <cell r="I455">
            <v>516242</v>
          </cell>
          <cell r="J455">
            <v>113812</v>
          </cell>
          <cell r="K455">
            <v>107339</v>
          </cell>
          <cell r="L455">
            <v>8</v>
          </cell>
        </row>
        <row r="456">
          <cell r="A456">
            <v>640205</v>
          </cell>
          <cell r="B456">
            <v>10</v>
          </cell>
          <cell r="C456">
            <v>39422</v>
          </cell>
          <cell r="D456">
            <v>3098</v>
          </cell>
          <cell r="E456">
            <v>3</v>
          </cell>
          <cell r="F456">
            <v>1</v>
          </cell>
          <cell r="G456">
            <v>60</v>
          </cell>
          <cell r="H456">
            <v>63</v>
          </cell>
          <cell r="I456">
            <v>516242</v>
          </cell>
          <cell r="J456">
            <v>113812</v>
          </cell>
          <cell r="K456">
            <v>107342</v>
          </cell>
          <cell r="L456">
            <v>8</v>
          </cell>
        </row>
        <row r="457">
          <cell r="A457">
            <v>640205</v>
          </cell>
          <cell r="B457">
            <v>10</v>
          </cell>
          <cell r="C457">
            <v>39423</v>
          </cell>
          <cell r="D457">
            <v>3098</v>
          </cell>
          <cell r="E457">
            <v>3</v>
          </cell>
          <cell r="F457">
            <v>1</v>
          </cell>
          <cell r="G457">
            <v>60</v>
          </cell>
          <cell r="H457">
            <v>52</v>
          </cell>
          <cell r="I457">
            <v>516242</v>
          </cell>
          <cell r="J457">
            <v>28952</v>
          </cell>
          <cell r="K457">
            <v>107561</v>
          </cell>
          <cell r="L457">
            <v>12</v>
          </cell>
        </row>
        <row r="458">
          <cell r="A458">
            <v>640205</v>
          </cell>
          <cell r="B458">
            <v>10</v>
          </cell>
          <cell r="C458">
            <v>39423</v>
          </cell>
          <cell r="D458">
            <v>3098</v>
          </cell>
          <cell r="E458">
            <v>3</v>
          </cell>
          <cell r="F458">
            <v>1</v>
          </cell>
          <cell r="G458">
            <v>60</v>
          </cell>
          <cell r="H458">
            <v>52</v>
          </cell>
          <cell r="I458">
            <v>516242</v>
          </cell>
          <cell r="J458">
            <v>28952</v>
          </cell>
          <cell r="K458">
            <v>107562</v>
          </cell>
          <cell r="L458">
            <v>12</v>
          </cell>
        </row>
        <row r="459">
          <cell r="A459">
            <v>640205</v>
          </cell>
          <cell r="B459">
            <v>10</v>
          </cell>
          <cell r="C459">
            <v>39423</v>
          </cell>
          <cell r="D459">
            <v>3098</v>
          </cell>
          <cell r="E459">
            <v>3</v>
          </cell>
          <cell r="F459">
            <v>1</v>
          </cell>
          <cell r="G459">
            <v>60</v>
          </cell>
          <cell r="H459">
            <v>52</v>
          </cell>
          <cell r="I459">
            <v>516242</v>
          </cell>
          <cell r="J459">
            <v>28952</v>
          </cell>
          <cell r="K459">
            <v>107564</v>
          </cell>
          <cell r="L459">
            <v>12</v>
          </cell>
        </row>
        <row r="460">
          <cell r="A460">
            <v>640205</v>
          </cell>
          <cell r="B460">
            <v>10</v>
          </cell>
          <cell r="C460">
            <v>39423</v>
          </cell>
          <cell r="D460">
            <v>3098</v>
          </cell>
          <cell r="E460">
            <v>3</v>
          </cell>
          <cell r="F460">
            <v>1</v>
          </cell>
          <cell r="G460">
            <v>60</v>
          </cell>
          <cell r="H460">
            <v>52</v>
          </cell>
          <cell r="I460">
            <v>516242</v>
          </cell>
          <cell r="J460">
            <v>28952</v>
          </cell>
          <cell r="K460">
            <v>107565</v>
          </cell>
          <cell r="L460">
            <v>12</v>
          </cell>
        </row>
        <row r="461">
          <cell r="A461">
            <v>640205</v>
          </cell>
          <cell r="B461">
            <v>10</v>
          </cell>
          <cell r="C461">
            <v>39423</v>
          </cell>
          <cell r="D461">
            <v>3098</v>
          </cell>
          <cell r="E461">
            <v>3</v>
          </cell>
          <cell r="F461">
            <v>1</v>
          </cell>
          <cell r="G461">
            <v>60</v>
          </cell>
          <cell r="H461">
            <v>52</v>
          </cell>
          <cell r="I461">
            <v>516242</v>
          </cell>
          <cell r="J461">
            <v>28952</v>
          </cell>
          <cell r="K461">
            <v>107566</v>
          </cell>
          <cell r="L461">
            <v>12</v>
          </cell>
        </row>
        <row r="462">
          <cell r="A462">
            <v>640205</v>
          </cell>
          <cell r="B462">
            <v>10</v>
          </cell>
          <cell r="C462">
            <v>39423</v>
          </cell>
          <cell r="D462">
            <v>3098</v>
          </cell>
          <cell r="E462">
            <v>3</v>
          </cell>
          <cell r="F462">
            <v>1</v>
          </cell>
          <cell r="G462">
            <v>60</v>
          </cell>
          <cell r="H462">
            <v>63</v>
          </cell>
          <cell r="I462">
            <v>516242</v>
          </cell>
          <cell r="J462">
            <v>113812</v>
          </cell>
          <cell r="K462">
            <v>107563</v>
          </cell>
          <cell r="L462">
            <v>8</v>
          </cell>
        </row>
        <row r="463">
          <cell r="A463">
            <v>640205</v>
          </cell>
          <cell r="B463">
            <v>10</v>
          </cell>
          <cell r="C463">
            <v>39423</v>
          </cell>
          <cell r="D463">
            <v>3098</v>
          </cell>
          <cell r="E463">
            <v>3</v>
          </cell>
          <cell r="F463">
            <v>1</v>
          </cell>
          <cell r="G463">
            <v>60</v>
          </cell>
          <cell r="H463">
            <v>63</v>
          </cell>
          <cell r="I463">
            <v>516242</v>
          </cell>
          <cell r="J463">
            <v>113812</v>
          </cell>
          <cell r="K463">
            <v>107567</v>
          </cell>
          <cell r="L463">
            <v>8</v>
          </cell>
        </row>
        <row r="464">
          <cell r="A464">
            <v>640205</v>
          </cell>
          <cell r="B464">
            <v>12</v>
          </cell>
          <cell r="C464">
            <v>39421</v>
          </cell>
          <cell r="D464">
            <v>3098</v>
          </cell>
          <cell r="E464">
            <v>3</v>
          </cell>
          <cell r="F464">
            <v>1</v>
          </cell>
          <cell r="G464">
            <v>62</v>
          </cell>
          <cell r="H464">
            <v>99</v>
          </cell>
          <cell r="I464">
            <v>208852</v>
          </cell>
          <cell r="J464">
            <v>46882</v>
          </cell>
          <cell r="K464">
            <v>107241</v>
          </cell>
          <cell r="L464">
            <v>30</v>
          </cell>
        </row>
        <row r="465">
          <cell r="A465">
            <v>640205</v>
          </cell>
          <cell r="B465">
            <v>12</v>
          </cell>
          <cell r="C465">
            <v>39422</v>
          </cell>
          <cell r="D465">
            <v>3098</v>
          </cell>
          <cell r="E465">
            <v>3</v>
          </cell>
          <cell r="F465">
            <v>1</v>
          </cell>
          <cell r="G465">
            <v>62</v>
          </cell>
          <cell r="H465">
            <v>99</v>
          </cell>
          <cell r="I465">
            <v>208852</v>
          </cell>
          <cell r="J465">
            <v>46882</v>
          </cell>
          <cell r="K465">
            <v>107344</v>
          </cell>
          <cell r="L465">
            <v>30</v>
          </cell>
        </row>
        <row r="466">
          <cell r="A466">
            <v>640205</v>
          </cell>
          <cell r="B466">
            <v>12</v>
          </cell>
          <cell r="C466">
            <v>39423</v>
          </cell>
          <cell r="D466">
            <v>3098</v>
          </cell>
          <cell r="E466">
            <v>3</v>
          </cell>
          <cell r="F466">
            <v>1</v>
          </cell>
          <cell r="G466">
            <v>62</v>
          </cell>
          <cell r="H466">
            <v>99</v>
          </cell>
          <cell r="I466">
            <v>208852</v>
          </cell>
          <cell r="J466">
            <v>46882</v>
          </cell>
          <cell r="K466">
            <v>107570</v>
          </cell>
          <cell r="L466">
            <v>30</v>
          </cell>
        </row>
        <row r="467">
          <cell r="A467">
            <v>640205</v>
          </cell>
          <cell r="B467">
            <v>16</v>
          </cell>
          <cell r="C467">
            <v>39419</v>
          </cell>
          <cell r="D467">
            <v>3098</v>
          </cell>
          <cell r="E467">
            <v>3</v>
          </cell>
          <cell r="F467">
            <v>1</v>
          </cell>
          <cell r="G467">
            <v>60</v>
          </cell>
          <cell r="H467">
            <v>50</v>
          </cell>
          <cell r="I467">
            <v>516242</v>
          </cell>
          <cell r="J467">
            <v>28852</v>
          </cell>
          <cell r="K467">
            <v>106867</v>
          </cell>
          <cell r="L467">
            <v>4.5</v>
          </cell>
        </row>
        <row r="468">
          <cell r="A468">
            <v>640205</v>
          </cell>
          <cell r="B468">
            <v>16</v>
          </cell>
          <cell r="C468">
            <v>39419</v>
          </cell>
          <cell r="D468">
            <v>3098</v>
          </cell>
          <cell r="E468">
            <v>3</v>
          </cell>
          <cell r="F468">
            <v>1</v>
          </cell>
          <cell r="G468">
            <v>60</v>
          </cell>
          <cell r="H468">
            <v>50</v>
          </cell>
          <cell r="I468">
            <v>516242</v>
          </cell>
          <cell r="J468">
            <v>28852</v>
          </cell>
          <cell r="K468">
            <v>106870</v>
          </cell>
          <cell r="L468">
            <v>4.5</v>
          </cell>
        </row>
        <row r="469">
          <cell r="A469">
            <v>640205</v>
          </cell>
          <cell r="B469">
            <v>16</v>
          </cell>
          <cell r="C469">
            <v>39419</v>
          </cell>
          <cell r="D469">
            <v>3098</v>
          </cell>
          <cell r="E469">
            <v>3</v>
          </cell>
          <cell r="F469">
            <v>1</v>
          </cell>
          <cell r="G469">
            <v>60</v>
          </cell>
          <cell r="H469">
            <v>70</v>
          </cell>
          <cell r="I469">
            <v>516242</v>
          </cell>
          <cell r="J469">
            <v>356722</v>
          </cell>
          <cell r="K469">
            <v>106866</v>
          </cell>
          <cell r="L469">
            <v>16</v>
          </cell>
        </row>
        <row r="470">
          <cell r="A470">
            <v>640205</v>
          </cell>
          <cell r="B470">
            <v>16</v>
          </cell>
          <cell r="C470">
            <v>39421</v>
          </cell>
          <cell r="D470">
            <v>3098</v>
          </cell>
          <cell r="E470">
            <v>3</v>
          </cell>
          <cell r="F470">
            <v>1</v>
          </cell>
          <cell r="G470">
            <v>60</v>
          </cell>
          <cell r="H470">
            <v>50</v>
          </cell>
          <cell r="I470">
            <v>516242</v>
          </cell>
          <cell r="J470">
            <v>28852</v>
          </cell>
          <cell r="K470">
            <v>107296</v>
          </cell>
          <cell r="L470">
            <v>4.5</v>
          </cell>
        </row>
        <row r="471">
          <cell r="A471">
            <v>640205</v>
          </cell>
          <cell r="B471">
            <v>16</v>
          </cell>
          <cell r="C471">
            <v>39421</v>
          </cell>
          <cell r="D471">
            <v>3098</v>
          </cell>
          <cell r="E471">
            <v>3</v>
          </cell>
          <cell r="F471">
            <v>1</v>
          </cell>
          <cell r="G471">
            <v>60</v>
          </cell>
          <cell r="H471">
            <v>50</v>
          </cell>
          <cell r="I471">
            <v>516242</v>
          </cell>
          <cell r="J471">
            <v>28852</v>
          </cell>
          <cell r="K471">
            <v>107298</v>
          </cell>
          <cell r="L471">
            <v>4.5</v>
          </cell>
        </row>
        <row r="472">
          <cell r="A472">
            <v>640205</v>
          </cell>
          <cell r="B472">
            <v>16</v>
          </cell>
          <cell r="C472">
            <v>39421</v>
          </cell>
          <cell r="D472">
            <v>3098</v>
          </cell>
          <cell r="E472">
            <v>3</v>
          </cell>
          <cell r="F472">
            <v>1</v>
          </cell>
          <cell r="G472">
            <v>60</v>
          </cell>
          <cell r="H472">
            <v>50</v>
          </cell>
          <cell r="I472">
            <v>516242</v>
          </cell>
          <cell r="J472">
            <v>28852</v>
          </cell>
          <cell r="K472">
            <v>107300</v>
          </cell>
          <cell r="L472">
            <v>9</v>
          </cell>
        </row>
        <row r="473">
          <cell r="A473">
            <v>640205</v>
          </cell>
          <cell r="B473">
            <v>16</v>
          </cell>
          <cell r="C473">
            <v>39421</v>
          </cell>
          <cell r="D473">
            <v>3098</v>
          </cell>
          <cell r="E473">
            <v>3</v>
          </cell>
          <cell r="F473">
            <v>1</v>
          </cell>
          <cell r="G473">
            <v>60</v>
          </cell>
          <cell r="H473">
            <v>70</v>
          </cell>
          <cell r="I473">
            <v>516242</v>
          </cell>
          <cell r="J473">
            <v>356722</v>
          </cell>
          <cell r="K473">
            <v>107290</v>
          </cell>
          <cell r="L473">
            <v>16</v>
          </cell>
        </row>
        <row r="474">
          <cell r="A474">
            <v>640205</v>
          </cell>
          <cell r="B474">
            <v>16</v>
          </cell>
          <cell r="C474">
            <v>39422</v>
          </cell>
          <cell r="D474">
            <v>3098</v>
          </cell>
          <cell r="E474">
            <v>3</v>
          </cell>
          <cell r="F474">
            <v>1</v>
          </cell>
          <cell r="G474">
            <v>60</v>
          </cell>
          <cell r="H474">
            <v>50</v>
          </cell>
          <cell r="I474">
            <v>516242</v>
          </cell>
          <cell r="J474">
            <v>28852</v>
          </cell>
          <cell r="K474">
            <v>107383</v>
          </cell>
          <cell r="L474">
            <v>4.5</v>
          </cell>
        </row>
        <row r="475">
          <cell r="A475">
            <v>640205</v>
          </cell>
          <cell r="B475">
            <v>16</v>
          </cell>
          <cell r="C475">
            <v>39422</v>
          </cell>
          <cell r="D475">
            <v>3098</v>
          </cell>
          <cell r="E475">
            <v>3</v>
          </cell>
          <cell r="F475">
            <v>1</v>
          </cell>
          <cell r="G475">
            <v>60</v>
          </cell>
          <cell r="H475">
            <v>50</v>
          </cell>
          <cell r="I475">
            <v>516242</v>
          </cell>
          <cell r="J475">
            <v>28852</v>
          </cell>
          <cell r="K475">
            <v>107387</v>
          </cell>
          <cell r="L475">
            <v>4.5</v>
          </cell>
        </row>
        <row r="476">
          <cell r="A476">
            <v>640205</v>
          </cell>
          <cell r="B476">
            <v>16</v>
          </cell>
          <cell r="C476">
            <v>39422</v>
          </cell>
          <cell r="D476">
            <v>3098</v>
          </cell>
          <cell r="E476">
            <v>3</v>
          </cell>
          <cell r="F476">
            <v>1</v>
          </cell>
          <cell r="G476">
            <v>60</v>
          </cell>
          <cell r="H476">
            <v>50</v>
          </cell>
          <cell r="I476">
            <v>516242</v>
          </cell>
          <cell r="J476">
            <v>28852</v>
          </cell>
          <cell r="K476">
            <v>107390</v>
          </cell>
          <cell r="L476">
            <v>9</v>
          </cell>
        </row>
        <row r="477">
          <cell r="A477">
            <v>640205</v>
          </cell>
          <cell r="B477">
            <v>16</v>
          </cell>
          <cell r="C477">
            <v>39422</v>
          </cell>
          <cell r="D477">
            <v>3098</v>
          </cell>
          <cell r="E477">
            <v>3</v>
          </cell>
          <cell r="F477">
            <v>1</v>
          </cell>
          <cell r="G477">
            <v>60</v>
          </cell>
          <cell r="H477">
            <v>70</v>
          </cell>
          <cell r="I477">
            <v>516242</v>
          </cell>
          <cell r="J477">
            <v>356722</v>
          </cell>
          <cell r="K477">
            <v>107379</v>
          </cell>
          <cell r="L477">
            <v>16</v>
          </cell>
        </row>
        <row r="478">
          <cell r="A478">
            <v>640205</v>
          </cell>
          <cell r="B478">
            <v>16</v>
          </cell>
          <cell r="C478">
            <v>39423</v>
          </cell>
          <cell r="D478">
            <v>3098</v>
          </cell>
          <cell r="E478">
            <v>3</v>
          </cell>
          <cell r="F478">
            <v>1</v>
          </cell>
          <cell r="G478">
            <v>60</v>
          </cell>
          <cell r="H478">
            <v>50</v>
          </cell>
          <cell r="I478">
            <v>516242</v>
          </cell>
          <cell r="J478">
            <v>28852</v>
          </cell>
          <cell r="K478">
            <v>107616</v>
          </cell>
          <cell r="L478">
            <v>4.5</v>
          </cell>
        </row>
        <row r="479">
          <cell r="A479">
            <v>640205</v>
          </cell>
          <cell r="B479">
            <v>16</v>
          </cell>
          <cell r="C479">
            <v>39423</v>
          </cell>
          <cell r="D479">
            <v>3098</v>
          </cell>
          <cell r="E479">
            <v>3</v>
          </cell>
          <cell r="F479">
            <v>1</v>
          </cell>
          <cell r="G479">
            <v>60</v>
          </cell>
          <cell r="H479">
            <v>50</v>
          </cell>
          <cell r="I479">
            <v>516242</v>
          </cell>
          <cell r="J479">
            <v>28852</v>
          </cell>
          <cell r="K479">
            <v>107619</v>
          </cell>
          <cell r="L479">
            <v>4.5</v>
          </cell>
        </row>
        <row r="480">
          <cell r="A480">
            <v>640205</v>
          </cell>
          <cell r="B480">
            <v>16</v>
          </cell>
          <cell r="C480">
            <v>39423</v>
          </cell>
          <cell r="D480">
            <v>3098</v>
          </cell>
          <cell r="E480">
            <v>3</v>
          </cell>
          <cell r="F480">
            <v>1</v>
          </cell>
          <cell r="G480">
            <v>60</v>
          </cell>
          <cell r="H480">
            <v>50</v>
          </cell>
          <cell r="I480">
            <v>516242</v>
          </cell>
          <cell r="J480">
            <v>28852</v>
          </cell>
          <cell r="K480">
            <v>107623</v>
          </cell>
          <cell r="L480">
            <v>9</v>
          </cell>
        </row>
        <row r="481">
          <cell r="A481">
            <v>640205</v>
          </cell>
          <cell r="B481">
            <v>16</v>
          </cell>
          <cell r="C481">
            <v>39423</v>
          </cell>
          <cell r="D481">
            <v>3098</v>
          </cell>
          <cell r="E481">
            <v>3</v>
          </cell>
          <cell r="F481">
            <v>1</v>
          </cell>
          <cell r="G481">
            <v>60</v>
          </cell>
          <cell r="H481">
            <v>70</v>
          </cell>
          <cell r="I481">
            <v>516242</v>
          </cell>
          <cell r="J481">
            <v>356722</v>
          </cell>
          <cell r="K481">
            <v>107615</v>
          </cell>
          <cell r="L481">
            <v>16</v>
          </cell>
        </row>
        <row r="482">
          <cell r="A482">
            <v>640205</v>
          </cell>
          <cell r="B482">
            <v>18</v>
          </cell>
          <cell r="C482">
            <v>39419</v>
          </cell>
          <cell r="D482">
            <v>1293</v>
          </cell>
          <cell r="E482">
            <v>3</v>
          </cell>
          <cell r="F482">
            <v>1</v>
          </cell>
          <cell r="G482">
            <v>62</v>
          </cell>
          <cell r="H482">
            <v>50</v>
          </cell>
          <cell r="I482">
            <v>208852</v>
          </cell>
          <cell r="J482">
            <v>28852</v>
          </cell>
          <cell r="K482">
            <v>226060</v>
          </cell>
          <cell r="L482">
            <v>12</v>
          </cell>
        </row>
        <row r="483">
          <cell r="A483">
            <v>640205</v>
          </cell>
          <cell r="B483">
            <v>18</v>
          </cell>
          <cell r="C483">
            <v>39419</v>
          </cell>
          <cell r="D483">
            <v>1293</v>
          </cell>
          <cell r="E483">
            <v>3</v>
          </cell>
          <cell r="F483">
            <v>1</v>
          </cell>
          <cell r="G483">
            <v>62</v>
          </cell>
          <cell r="H483">
            <v>50</v>
          </cell>
          <cell r="I483">
            <v>208852</v>
          </cell>
          <cell r="J483">
            <v>28852</v>
          </cell>
          <cell r="K483">
            <v>226064</v>
          </cell>
          <cell r="L483">
            <v>4.5</v>
          </cell>
        </row>
        <row r="484">
          <cell r="A484">
            <v>640205</v>
          </cell>
          <cell r="B484">
            <v>18</v>
          </cell>
          <cell r="C484">
            <v>39419</v>
          </cell>
          <cell r="D484">
            <v>1293</v>
          </cell>
          <cell r="E484">
            <v>3</v>
          </cell>
          <cell r="F484">
            <v>1</v>
          </cell>
          <cell r="G484">
            <v>62</v>
          </cell>
          <cell r="H484">
            <v>50</v>
          </cell>
          <cell r="I484">
            <v>208852</v>
          </cell>
          <cell r="J484">
            <v>28852</v>
          </cell>
          <cell r="K484">
            <v>226065</v>
          </cell>
          <cell r="L484">
            <v>4.5</v>
          </cell>
        </row>
        <row r="485">
          <cell r="A485">
            <v>640205</v>
          </cell>
          <cell r="B485">
            <v>18</v>
          </cell>
          <cell r="C485">
            <v>39419</v>
          </cell>
          <cell r="D485">
            <v>1293</v>
          </cell>
          <cell r="E485">
            <v>3</v>
          </cell>
          <cell r="F485">
            <v>1</v>
          </cell>
          <cell r="G485">
            <v>62</v>
          </cell>
          <cell r="H485">
            <v>70</v>
          </cell>
          <cell r="I485">
            <v>208852</v>
          </cell>
          <cell r="J485">
            <v>356722</v>
          </cell>
          <cell r="K485">
            <v>226066</v>
          </cell>
          <cell r="L485">
            <v>13.5</v>
          </cell>
        </row>
        <row r="486">
          <cell r="A486">
            <v>640205</v>
          </cell>
          <cell r="B486">
            <v>18</v>
          </cell>
          <cell r="C486">
            <v>39420</v>
          </cell>
          <cell r="D486">
            <v>1293</v>
          </cell>
          <cell r="E486">
            <v>3</v>
          </cell>
          <cell r="F486">
            <v>1</v>
          </cell>
          <cell r="G486">
            <v>62</v>
          </cell>
          <cell r="H486">
            <v>50</v>
          </cell>
          <cell r="I486">
            <v>208852</v>
          </cell>
          <cell r="J486">
            <v>28852</v>
          </cell>
          <cell r="K486">
            <v>226334</v>
          </cell>
          <cell r="L486">
            <v>4.5</v>
          </cell>
        </row>
        <row r="487">
          <cell r="A487">
            <v>640205</v>
          </cell>
          <cell r="B487">
            <v>18</v>
          </cell>
          <cell r="C487">
            <v>39420</v>
          </cell>
          <cell r="D487">
            <v>1293</v>
          </cell>
          <cell r="E487">
            <v>3</v>
          </cell>
          <cell r="F487">
            <v>1</v>
          </cell>
          <cell r="G487">
            <v>62</v>
          </cell>
          <cell r="H487">
            <v>50</v>
          </cell>
          <cell r="I487">
            <v>208852</v>
          </cell>
          <cell r="J487">
            <v>28852</v>
          </cell>
          <cell r="K487">
            <v>226335</v>
          </cell>
          <cell r="L487">
            <v>4.5</v>
          </cell>
        </row>
        <row r="488">
          <cell r="A488">
            <v>640205</v>
          </cell>
          <cell r="B488">
            <v>18</v>
          </cell>
          <cell r="C488">
            <v>39421</v>
          </cell>
          <cell r="D488">
            <v>1293</v>
          </cell>
          <cell r="E488">
            <v>3</v>
          </cell>
          <cell r="F488">
            <v>1</v>
          </cell>
          <cell r="G488">
            <v>62</v>
          </cell>
          <cell r="H488">
            <v>50</v>
          </cell>
          <cell r="I488">
            <v>208852</v>
          </cell>
          <cell r="J488">
            <v>28852</v>
          </cell>
          <cell r="K488">
            <v>226595</v>
          </cell>
          <cell r="L488">
            <v>12</v>
          </cell>
        </row>
        <row r="489">
          <cell r="A489">
            <v>640205</v>
          </cell>
          <cell r="B489">
            <v>18</v>
          </cell>
          <cell r="C489">
            <v>39421</v>
          </cell>
          <cell r="D489">
            <v>1293</v>
          </cell>
          <cell r="E489">
            <v>3</v>
          </cell>
          <cell r="F489">
            <v>1</v>
          </cell>
          <cell r="G489">
            <v>62</v>
          </cell>
          <cell r="H489">
            <v>50</v>
          </cell>
          <cell r="I489">
            <v>208852</v>
          </cell>
          <cell r="J489">
            <v>28852</v>
          </cell>
          <cell r="K489">
            <v>226599</v>
          </cell>
          <cell r="L489">
            <v>12</v>
          </cell>
        </row>
        <row r="490">
          <cell r="A490">
            <v>640205</v>
          </cell>
          <cell r="B490">
            <v>18</v>
          </cell>
          <cell r="C490">
            <v>39421</v>
          </cell>
          <cell r="D490">
            <v>1293</v>
          </cell>
          <cell r="E490">
            <v>3</v>
          </cell>
          <cell r="F490">
            <v>1</v>
          </cell>
          <cell r="G490">
            <v>62</v>
          </cell>
          <cell r="H490">
            <v>50</v>
          </cell>
          <cell r="I490">
            <v>208852</v>
          </cell>
          <cell r="J490">
            <v>28852</v>
          </cell>
          <cell r="K490">
            <v>226601</v>
          </cell>
          <cell r="L490">
            <v>12</v>
          </cell>
        </row>
        <row r="491">
          <cell r="A491">
            <v>640205</v>
          </cell>
          <cell r="B491">
            <v>18</v>
          </cell>
          <cell r="C491">
            <v>39421</v>
          </cell>
          <cell r="D491">
            <v>1293</v>
          </cell>
          <cell r="E491">
            <v>3</v>
          </cell>
          <cell r="F491">
            <v>1</v>
          </cell>
          <cell r="G491">
            <v>62</v>
          </cell>
          <cell r="H491">
            <v>50</v>
          </cell>
          <cell r="I491">
            <v>208852</v>
          </cell>
          <cell r="J491">
            <v>28852</v>
          </cell>
          <cell r="K491">
            <v>226602</v>
          </cell>
          <cell r="L491">
            <v>12</v>
          </cell>
        </row>
        <row r="492">
          <cell r="A492">
            <v>640205</v>
          </cell>
          <cell r="B492">
            <v>18</v>
          </cell>
          <cell r="C492">
            <v>39421</v>
          </cell>
          <cell r="D492">
            <v>1293</v>
          </cell>
          <cell r="E492">
            <v>3</v>
          </cell>
          <cell r="F492">
            <v>1</v>
          </cell>
          <cell r="G492">
            <v>62</v>
          </cell>
          <cell r="H492">
            <v>50</v>
          </cell>
          <cell r="I492">
            <v>208852</v>
          </cell>
          <cell r="J492">
            <v>28852</v>
          </cell>
          <cell r="K492">
            <v>226608</v>
          </cell>
          <cell r="L492">
            <v>4.5</v>
          </cell>
        </row>
        <row r="493">
          <cell r="A493">
            <v>640205</v>
          </cell>
          <cell r="B493">
            <v>18</v>
          </cell>
          <cell r="C493">
            <v>39421</v>
          </cell>
          <cell r="D493">
            <v>1293</v>
          </cell>
          <cell r="E493">
            <v>3</v>
          </cell>
          <cell r="F493">
            <v>1</v>
          </cell>
          <cell r="G493">
            <v>62</v>
          </cell>
          <cell r="H493">
            <v>50</v>
          </cell>
          <cell r="I493">
            <v>208852</v>
          </cell>
          <cell r="J493">
            <v>28852</v>
          </cell>
          <cell r="K493">
            <v>226609</v>
          </cell>
          <cell r="L493">
            <v>4.5</v>
          </cell>
        </row>
        <row r="494">
          <cell r="A494">
            <v>640205</v>
          </cell>
          <cell r="B494">
            <v>18</v>
          </cell>
          <cell r="C494">
            <v>39421</v>
          </cell>
          <cell r="D494">
            <v>1293</v>
          </cell>
          <cell r="E494">
            <v>3</v>
          </cell>
          <cell r="F494">
            <v>1</v>
          </cell>
          <cell r="G494">
            <v>62</v>
          </cell>
          <cell r="H494">
            <v>50</v>
          </cell>
          <cell r="I494">
            <v>208852</v>
          </cell>
          <cell r="J494">
            <v>28852</v>
          </cell>
          <cell r="K494">
            <v>226611</v>
          </cell>
          <cell r="L494">
            <v>12</v>
          </cell>
        </row>
        <row r="495">
          <cell r="A495">
            <v>640205</v>
          </cell>
          <cell r="B495">
            <v>18</v>
          </cell>
          <cell r="C495">
            <v>39421</v>
          </cell>
          <cell r="D495">
            <v>1293</v>
          </cell>
          <cell r="E495">
            <v>3</v>
          </cell>
          <cell r="F495">
            <v>1</v>
          </cell>
          <cell r="G495">
            <v>62</v>
          </cell>
          <cell r="H495">
            <v>50</v>
          </cell>
          <cell r="I495">
            <v>208852</v>
          </cell>
          <cell r="J495">
            <v>28852</v>
          </cell>
          <cell r="K495">
            <v>226613</v>
          </cell>
          <cell r="L495">
            <v>9</v>
          </cell>
        </row>
        <row r="496">
          <cell r="A496">
            <v>640205</v>
          </cell>
          <cell r="B496">
            <v>18</v>
          </cell>
          <cell r="C496">
            <v>39421</v>
          </cell>
          <cell r="D496">
            <v>1293</v>
          </cell>
          <cell r="E496">
            <v>3</v>
          </cell>
          <cell r="F496">
            <v>1</v>
          </cell>
          <cell r="G496">
            <v>62</v>
          </cell>
          <cell r="H496">
            <v>50</v>
          </cell>
          <cell r="I496">
            <v>208852</v>
          </cell>
          <cell r="J496">
            <v>28852</v>
          </cell>
          <cell r="K496">
            <v>226614</v>
          </cell>
          <cell r="L496">
            <v>9</v>
          </cell>
        </row>
        <row r="497">
          <cell r="A497">
            <v>640205</v>
          </cell>
          <cell r="B497">
            <v>18</v>
          </cell>
          <cell r="C497">
            <v>39422</v>
          </cell>
          <cell r="D497">
            <v>1293</v>
          </cell>
          <cell r="E497">
            <v>3</v>
          </cell>
          <cell r="F497">
            <v>1</v>
          </cell>
          <cell r="G497">
            <v>62</v>
          </cell>
          <cell r="H497">
            <v>50</v>
          </cell>
          <cell r="I497">
            <v>208852</v>
          </cell>
          <cell r="J497">
            <v>28852</v>
          </cell>
          <cell r="K497">
            <v>226895</v>
          </cell>
          <cell r="L497">
            <v>12</v>
          </cell>
        </row>
        <row r="498">
          <cell r="A498">
            <v>640205</v>
          </cell>
          <cell r="B498">
            <v>18</v>
          </cell>
          <cell r="C498">
            <v>39422</v>
          </cell>
          <cell r="D498">
            <v>1293</v>
          </cell>
          <cell r="E498">
            <v>3</v>
          </cell>
          <cell r="F498">
            <v>1</v>
          </cell>
          <cell r="G498">
            <v>62</v>
          </cell>
          <cell r="H498">
            <v>50</v>
          </cell>
          <cell r="I498">
            <v>208852</v>
          </cell>
          <cell r="J498">
            <v>28852</v>
          </cell>
          <cell r="K498">
            <v>226904</v>
          </cell>
          <cell r="L498">
            <v>4.5</v>
          </cell>
        </row>
        <row r="499">
          <cell r="A499">
            <v>640205</v>
          </cell>
          <cell r="B499">
            <v>18</v>
          </cell>
          <cell r="C499">
            <v>39422</v>
          </cell>
          <cell r="D499">
            <v>1293</v>
          </cell>
          <cell r="E499">
            <v>3</v>
          </cell>
          <cell r="F499">
            <v>1</v>
          </cell>
          <cell r="G499">
            <v>62</v>
          </cell>
          <cell r="H499">
            <v>50</v>
          </cell>
          <cell r="I499">
            <v>208852</v>
          </cell>
          <cell r="J499">
            <v>28852</v>
          </cell>
          <cell r="K499">
            <v>226905</v>
          </cell>
          <cell r="L499">
            <v>4.5</v>
          </cell>
        </row>
        <row r="500">
          <cell r="A500">
            <v>640205</v>
          </cell>
          <cell r="B500">
            <v>18</v>
          </cell>
          <cell r="C500">
            <v>39422</v>
          </cell>
          <cell r="D500">
            <v>1293</v>
          </cell>
          <cell r="E500">
            <v>3</v>
          </cell>
          <cell r="F500">
            <v>1</v>
          </cell>
          <cell r="G500">
            <v>62</v>
          </cell>
          <cell r="H500">
            <v>50</v>
          </cell>
          <cell r="I500">
            <v>208852</v>
          </cell>
          <cell r="J500">
            <v>28852</v>
          </cell>
          <cell r="K500">
            <v>226906</v>
          </cell>
          <cell r="L500">
            <v>9</v>
          </cell>
        </row>
        <row r="501">
          <cell r="A501">
            <v>640205</v>
          </cell>
          <cell r="B501">
            <v>18</v>
          </cell>
          <cell r="C501">
            <v>39422</v>
          </cell>
          <cell r="D501">
            <v>1293</v>
          </cell>
          <cell r="E501">
            <v>3</v>
          </cell>
          <cell r="F501">
            <v>1</v>
          </cell>
          <cell r="G501">
            <v>62</v>
          </cell>
          <cell r="H501">
            <v>70</v>
          </cell>
          <cell r="I501">
            <v>208852</v>
          </cell>
          <cell r="J501">
            <v>356722</v>
          </cell>
          <cell r="K501">
            <v>226903</v>
          </cell>
          <cell r="L501">
            <v>13.5</v>
          </cell>
        </row>
        <row r="502">
          <cell r="A502">
            <v>640205</v>
          </cell>
          <cell r="B502">
            <v>18</v>
          </cell>
          <cell r="C502">
            <v>39423</v>
          </cell>
          <cell r="D502">
            <v>1293</v>
          </cell>
          <cell r="E502">
            <v>3</v>
          </cell>
          <cell r="F502">
            <v>1</v>
          </cell>
          <cell r="G502">
            <v>62</v>
          </cell>
          <cell r="H502">
            <v>50</v>
          </cell>
          <cell r="I502">
            <v>208852</v>
          </cell>
          <cell r="J502">
            <v>28852</v>
          </cell>
          <cell r="K502">
            <v>227170</v>
          </cell>
          <cell r="L502">
            <v>12</v>
          </cell>
        </row>
        <row r="503">
          <cell r="A503">
            <v>640205</v>
          </cell>
          <cell r="B503">
            <v>18</v>
          </cell>
          <cell r="C503">
            <v>39423</v>
          </cell>
          <cell r="D503">
            <v>1293</v>
          </cell>
          <cell r="E503">
            <v>3</v>
          </cell>
          <cell r="F503">
            <v>1</v>
          </cell>
          <cell r="G503">
            <v>62</v>
          </cell>
          <cell r="H503">
            <v>50</v>
          </cell>
          <cell r="I503">
            <v>208852</v>
          </cell>
          <cell r="J503">
            <v>28852</v>
          </cell>
          <cell r="K503">
            <v>227173</v>
          </cell>
          <cell r="L503">
            <v>12</v>
          </cell>
        </row>
        <row r="504">
          <cell r="A504">
            <v>640205</v>
          </cell>
          <cell r="B504">
            <v>18</v>
          </cell>
          <cell r="C504">
            <v>39423</v>
          </cell>
          <cell r="D504">
            <v>1293</v>
          </cell>
          <cell r="E504">
            <v>3</v>
          </cell>
          <cell r="F504">
            <v>1</v>
          </cell>
          <cell r="G504">
            <v>62</v>
          </cell>
          <cell r="H504">
            <v>70</v>
          </cell>
          <cell r="I504">
            <v>208852</v>
          </cell>
          <cell r="J504">
            <v>356722</v>
          </cell>
          <cell r="K504">
            <v>227176</v>
          </cell>
          <cell r="L504">
            <v>13.5</v>
          </cell>
        </row>
        <row r="505">
          <cell r="A505">
            <v>640205</v>
          </cell>
          <cell r="B505">
            <v>20</v>
          </cell>
          <cell r="C505">
            <v>39419</v>
          </cell>
          <cell r="D505">
            <v>3098</v>
          </cell>
          <cell r="E505">
            <v>3</v>
          </cell>
          <cell r="F505">
            <v>1</v>
          </cell>
          <cell r="G505">
            <v>61</v>
          </cell>
          <cell r="H505">
            <v>50</v>
          </cell>
          <cell r="I505">
            <v>208882</v>
          </cell>
          <cell r="J505">
            <v>28852</v>
          </cell>
          <cell r="K505">
            <v>106850</v>
          </cell>
          <cell r="L505">
            <v>16</v>
          </cell>
        </row>
        <row r="506">
          <cell r="A506">
            <v>640205</v>
          </cell>
          <cell r="B506">
            <v>20</v>
          </cell>
          <cell r="C506">
            <v>39419</v>
          </cell>
          <cell r="D506">
            <v>3098</v>
          </cell>
          <cell r="E506">
            <v>3</v>
          </cell>
          <cell r="F506">
            <v>1</v>
          </cell>
          <cell r="G506">
            <v>61</v>
          </cell>
          <cell r="H506">
            <v>50</v>
          </cell>
          <cell r="I506">
            <v>208882</v>
          </cell>
          <cell r="J506">
            <v>28852</v>
          </cell>
          <cell r="K506">
            <v>106858</v>
          </cell>
          <cell r="L506">
            <v>6</v>
          </cell>
        </row>
        <row r="507">
          <cell r="A507">
            <v>640205</v>
          </cell>
          <cell r="B507">
            <v>20</v>
          </cell>
          <cell r="C507">
            <v>39419</v>
          </cell>
          <cell r="D507">
            <v>3098</v>
          </cell>
          <cell r="E507">
            <v>3</v>
          </cell>
          <cell r="F507">
            <v>1</v>
          </cell>
          <cell r="G507">
            <v>61</v>
          </cell>
          <cell r="H507">
            <v>50</v>
          </cell>
          <cell r="I507">
            <v>208882</v>
          </cell>
          <cell r="J507">
            <v>28852</v>
          </cell>
          <cell r="K507">
            <v>106863</v>
          </cell>
          <cell r="L507">
            <v>12</v>
          </cell>
        </row>
        <row r="508">
          <cell r="A508">
            <v>640205</v>
          </cell>
          <cell r="B508">
            <v>20</v>
          </cell>
          <cell r="C508">
            <v>39419</v>
          </cell>
          <cell r="D508">
            <v>3098</v>
          </cell>
          <cell r="E508">
            <v>3</v>
          </cell>
          <cell r="F508">
            <v>1</v>
          </cell>
          <cell r="G508">
            <v>61</v>
          </cell>
          <cell r="H508">
            <v>50</v>
          </cell>
          <cell r="I508">
            <v>208882</v>
          </cell>
          <cell r="J508">
            <v>28852</v>
          </cell>
          <cell r="K508">
            <v>106865</v>
          </cell>
          <cell r="L508">
            <v>16</v>
          </cell>
        </row>
        <row r="509">
          <cell r="A509">
            <v>640205</v>
          </cell>
          <cell r="B509">
            <v>20</v>
          </cell>
          <cell r="C509">
            <v>39419</v>
          </cell>
          <cell r="D509">
            <v>3098</v>
          </cell>
          <cell r="E509">
            <v>3</v>
          </cell>
          <cell r="F509">
            <v>1</v>
          </cell>
          <cell r="G509">
            <v>61</v>
          </cell>
          <cell r="H509">
            <v>70</v>
          </cell>
          <cell r="I509">
            <v>208882</v>
          </cell>
          <cell r="J509">
            <v>356722</v>
          </cell>
          <cell r="K509">
            <v>106857</v>
          </cell>
          <cell r="L509">
            <v>58</v>
          </cell>
        </row>
        <row r="510">
          <cell r="A510">
            <v>640205</v>
          </cell>
          <cell r="B510">
            <v>20</v>
          </cell>
          <cell r="C510">
            <v>39419</v>
          </cell>
          <cell r="D510">
            <v>3098</v>
          </cell>
          <cell r="E510">
            <v>3</v>
          </cell>
          <cell r="F510">
            <v>1</v>
          </cell>
          <cell r="G510">
            <v>61</v>
          </cell>
          <cell r="H510">
            <v>65</v>
          </cell>
          <cell r="I510">
            <v>208882</v>
          </cell>
          <cell r="J510">
            <v>391612</v>
          </cell>
          <cell r="K510">
            <v>106864</v>
          </cell>
          <cell r="L510">
            <v>12</v>
          </cell>
        </row>
        <row r="511">
          <cell r="A511">
            <v>640205</v>
          </cell>
          <cell r="B511">
            <v>20</v>
          </cell>
          <cell r="C511">
            <v>39420</v>
          </cell>
          <cell r="D511">
            <v>3098</v>
          </cell>
          <cell r="E511">
            <v>3</v>
          </cell>
          <cell r="F511">
            <v>1</v>
          </cell>
          <cell r="G511">
            <v>61</v>
          </cell>
          <cell r="H511">
            <v>50</v>
          </cell>
          <cell r="I511">
            <v>208882</v>
          </cell>
          <cell r="J511">
            <v>28852</v>
          </cell>
          <cell r="K511">
            <v>107082</v>
          </cell>
          <cell r="L511">
            <v>16</v>
          </cell>
        </row>
        <row r="512">
          <cell r="A512">
            <v>640205</v>
          </cell>
          <cell r="B512">
            <v>20</v>
          </cell>
          <cell r="C512">
            <v>39421</v>
          </cell>
          <cell r="D512">
            <v>3098</v>
          </cell>
          <cell r="E512">
            <v>3</v>
          </cell>
          <cell r="F512">
            <v>1</v>
          </cell>
          <cell r="G512">
            <v>61</v>
          </cell>
          <cell r="H512">
            <v>50</v>
          </cell>
          <cell r="I512">
            <v>208882</v>
          </cell>
          <cell r="J512">
            <v>28852</v>
          </cell>
          <cell r="K512">
            <v>107271</v>
          </cell>
          <cell r="L512">
            <v>16</v>
          </cell>
        </row>
        <row r="513">
          <cell r="A513">
            <v>640205</v>
          </cell>
          <cell r="B513">
            <v>20</v>
          </cell>
          <cell r="C513">
            <v>39421</v>
          </cell>
          <cell r="D513">
            <v>3098</v>
          </cell>
          <cell r="E513">
            <v>3</v>
          </cell>
          <cell r="F513">
            <v>1</v>
          </cell>
          <cell r="G513">
            <v>61</v>
          </cell>
          <cell r="H513">
            <v>50</v>
          </cell>
          <cell r="I513">
            <v>208882</v>
          </cell>
          <cell r="J513">
            <v>28852</v>
          </cell>
          <cell r="K513">
            <v>107272</v>
          </cell>
          <cell r="L513">
            <v>16</v>
          </cell>
        </row>
        <row r="514">
          <cell r="A514">
            <v>640205</v>
          </cell>
          <cell r="B514">
            <v>20</v>
          </cell>
          <cell r="C514">
            <v>39421</v>
          </cell>
          <cell r="D514">
            <v>3098</v>
          </cell>
          <cell r="E514">
            <v>3</v>
          </cell>
          <cell r="F514">
            <v>1</v>
          </cell>
          <cell r="G514">
            <v>61</v>
          </cell>
          <cell r="H514">
            <v>50</v>
          </cell>
          <cell r="I514">
            <v>208882</v>
          </cell>
          <cell r="J514">
            <v>28852</v>
          </cell>
          <cell r="K514">
            <v>107283</v>
          </cell>
          <cell r="L514">
            <v>12</v>
          </cell>
        </row>
        <row r="515">
          <cell r="A515">
            <v>640205</v>
          </cell>
          <cell r="B515">
            <v>20</v>
          </cell>
          <cell r="C515">
            <v>39422</v>
          </cell>
          <cell r="D515">
            <v>3098</v>
          </cell>
          <cell r="E515">
            <v>3</v>
          </cell>
          <cell r="F515">
            <v>1</v>
          </cell>
          <cell r="G515">
            <v>61</v>
          </cell>
          <cell r="H515">
            <v>50</v>
          </cell>
          <cell r="I515">
            <v>208882</v>
          </cell>
          <cell r="J515">
            <v>28852</v>
          </cell>
          <cell r="K515">
            <v>107367</v>
          </cell>
          <cell r="L515">
            <v>16</v>
          </cell>
        </row>
        <row r="516">
          <cell r="A516">
            <v>640205</v>
          </cell>
          <cell r="B516">
            <v>20</v>
          </cell>
          <cell r="C516">
            <v>39422</v>
          </cell>
          <cell r="D516">
            <v>3098</v>
          </cell>
          <cell r="E516">
            <v>3</v>
          </cell>
          <cell r="F516">
            <v>1</v>
          </cell>
          <cell r="G516">
            <v>61</v>
          </cell>
          <cell r="H516">
            <v>50</v>
          </cell>
          <cell r="I516">
            <v>208882</v>
          </cell>
          <cell r="J516">
            <v>28852</v>
          </cell>
          <cell r="K516">
            <v>107369</v>
          </cell>
          <cell r="L516">
            <v>6</v>
          </cell>
        </row>
        <row r="517">
          <cell r="A517">
            <v>640205</v>
          </cell>
          <cell r="B517">
            <v>20</v>
          </cell>
          <cell r="C517">
            <v>39422</v>
          </cell>
          <cell r="D517">
            <v>3098</v>
          </cell>
          <cell r="E517">
            <v>3</v>
          </cell>
          <cell r="F517">
            <v>1</v>
          </cell>
          <cell r="G517">
            <v>61</v>
          </cell>
          <cell r="H517">
            <v>50</v>
          </cell>
          <cell r="I517">
            <v>208882</v>
          </cell>
          <cell r="J517">
            <v>28852</v>
          </cell>
          <cell r="K517">
            <v>107370</v>
          </cell>
          <cell r="L517">
            <v>12</v>
          </cell>
        </row>
        <row r="518">
          <cell r="A518">
            <v>640205</v>
          </cell>
          <cell r="B518">
            <v>20</v>
          </cell>
          <cell r="C518">
            <v>39422</v>
          </cell>
          <cell r="D518">
            <v>3098</v>
          </cell>
          <cell r="E518">
            <v>3</v>
          </cell>
          <cell r="F518">
            <v>1</v>
          </cell>
          <cell r="G518">
            <v>61</v>
          </cell>
          <cell r="H518">
            <v>50</v>
          </cell>
          <cell r="I518">
            <v>208882</v>
          </cell>
          <cell r="J518">
            <v>28852</v>
          </cell>
          <cell r="K518">
            <v>107378</v>
          </cell>
          <cell r="L518">
            <v>12</v>
          </cell>
        </row>
        <row r="519">
          <cell r="A519">
            <v>640205</v>
          </cell>
          <cell r="B519">
            <v>20</v>
          </cell>
          <cell r="C519">
            <v>39423</v>
          </cell>
          <cell r="D519">
            <v>3098</v>
          </cell>
          <cell r="E519">
            <v>3</v>
          </cell>
          <cell r="F519">
            <v>1</v>
          </cell>
          <cell r="G519">
            <v>61</v>
          </cell>
          <cell r="H519">
            <v>50</v>
          </cell>
          <cell r="I519">
            <v>208882</v>
          </cell>
          <cell r="J519">
            <v>28852</v>
          </cell>
          <cell r="K519">
            <v>107596</v>
          </cell>
          <cell r="L519">
            <v>16</v>
          </cell>
        </row>
        <row r="520">
          <cell r="A520">
            <v>640205</v>
          </cell>
          <cell r="B520">
            <v>20</v>
          </cell>
          <cell r="C520">
            <v>39423</v>
          </cell>
          <cell r="D520">
            <v>3098</v>
          </cell>
          <cell r="E520">
            <v>3</v>
          </cell>
          <cell r="F520">
            <v>1</v>
          </cell>
          <cell r="G520">
            <v>61</v>
          </cell>
          <cell r="H520">
            <v>50</v>
          </cell>
          <cell r="I520">
            <v>208882</v>
          </cell>
          <cell r="J520">
            <v>28852</v>
          </cell>
          <cell r="K520">
            <v>107603</v>
          </cell>
          <cell r="L520">
            <v>6</v>
          </cell>
        </row>
        <row r="521">
          <cell r="A521">
            <v>640205</v>
          </cell>
          <cell r="B521">
            <v>20</v>
          </cell>
          <cell r="C521">
            <v>39423</v>
          </cell>
          <cell r="D521">
            <v>3098</v>
          </cell>
          <cell r="E521">
            <v>3</v>
          </cell>
          <cell r="F521">
            <v>1</v>
          </cell>
          <cell r="G521">
            <v>61</v>
          </cell>
          <cell r="H521">
            <v>50</v>
          </cell>
          <cell r="I521">
            <v>208882</v>
          </cell>
          <cell r="J521">
            <v>28852</v>
          </cell>
          <cell r="K521">
            <v>107606</v>
          </cell>
          <cell r="L521">
            <v>12</v>
          </cell>
        </row>
        <row r="522">
          <cell r="A522">
            <v>640205</v>
          </cell>
          <cell r="B522">
            <v>20</v>
          </cell>
          <cell r="C522">
            <v>39423</v>
          </cell>
          <cell r="D522">
            <v>3098</v>
          </cell>
          <cell r="E522">
            <v>3</v>
          </cell>
          <cell r="F522">
            <v>1</v>
          </cell>
          <cell r="G522">
            <v>61</v>
          </cell>
          <cell r="H522">
            <v>50</v>
          </cell>
          <cell r="I522">
            <v>208882</v>
          </cell>
          <cell r="J522">
            <v>28852</v>
          </cell>
          <cell r="K522">
            <v>107612</v>
          </cell>
          <cell r="L522">
            <v>16</v>
          </cell>
        </row>
        <row r="523">
          <cell r="A523">
            <v>640205</v>
          </cell>
          <cell r="B523">
            <v>20</v>
          </cell>
          <cell r="C523">
            <v>39423</v>
          </cell>
          <cell r="D523">
            <v>3098</v>
          </cell>
          <cell r="E523">
            <v>3</v>
          </cell>
          <cell r="F523">
            <v>1</v>
          </cell>
          <cell r="G523">
            <v>61</v>
          </cell>
          <cell r="H523">
            <v>65</v>
          </cell>
          <cell r="I523">
            <v>208882</v>
          </cell>
          <cell r="J523">
            <v>391612</v>
          </cell>
          <cell r="K523">
            <v>107611</v>
          </cell>
          <cell r="L523">
            <v>12</v>
          </cell>
        </row>
        <row r="524">
          <cell r="A524">
            <v>640205</v>
          </cell>
          <cell r="B524">
            <v>22</v>
          </cell>
          <cell r="C524">
            <v>39422</v>
          </cell>
          <cell r="D524">
            <v>478</v>
          </cell>
          <cell r="E524">
            <v>3</v>
          </cell>
          <cell r="F524">
            <v>1</v>
          </cell>
          <cell r="G524">
            <v>52</v>
          </cell>
          <cell r="H524">
            <v>80</v>
          </cell>
          <cell r="I524">
            <v>28952</v>
          </cell>
          <cell r="J524">
            <v>274572</v>
          </cell>
          <cell r="K524">
            <v>70989</v>
          </cell>
          <cell r="L524">
            <v>22</v>
          </cell>
        </row>
        <row r="525">
          <cell r="A525">
            <v>640205</v>
          </cell>
          <cell r="B525">
            <v>22</v>
          </cell>
          <cell r="C525">
            <v>39422</v>
          </cell>
          <cell r="D525">
            <v>478</v>
          </cell>
          <cell r="E525">
            <v>3</v>
          </cell>
          <cell r="F525">
            <v>1</v>
          </cell>
          <cell r="G525">
            <v>52</v>
          </cell>
          <cell r="H525">
            <v>80</v>
          </cell>
          <cell r="I525">
            <v>28952</v>
          </cell>
          <cell r="J525">
            <v>274572</v>
          </cell>
          <cell r="K525">
            <v>70990</v>
          </cell>
          <cell r="L525">
            <v>11</v>
          </cell>
        </row>
        <row r="526">
          <cell r="A526">
            <v>640205</v>
          </cell>
          <cell r="B526">
            <v>22</v>
          </cell>
          <cell r="C526">
            <v>39423</v>
          </cell>
          <cell r="D526">
            <v>478</v>
          </cell>
          <cell r="E526">
            <v>3</v>
          </cell>
          <cell r="F526">
            <v>1</v>
          </cell>
          <cell r="G526">
            <v>52</v>
          </cell>
          <cell r="H526">
            <v>54</v>
          </cell>
          <cell r="I526">
            <v>28952</v>
          </cell>
          <cell r="J526">
            <v>28982</v>
          </cell>
          <cell r="K526">
            <v>71312</v>
          </cell>
          <cell r="L526">
            <v>12</v>
          </cell>
        </row>
        <row r="527">
          <cell r="A527">
            <v>640205</v>
          </cell>
          <cell r="B527">
            <v>24</v>
          </cell>
          <cell r="C527">
            <v>39419</v>
          </cell>
          <cell r="D527">
            <v>3098</v>
          </cell>
          <cell r="E527">
            <v>3</v>
          </cell>
          <cell r="F527">
            <v>1</v>
          </cell>
          <cell r="G527">
            <v>61</v>
          </cell>
          <cell r="H527">
            <v>50</v>
          </cell>
          <cell r="I527">
            <v>208882</v>
          </cell>
          <cell r="J527">
            <v>28852</v>
          </cell>
          <cell r="K527">
            <v>106877</v>
          </cell>
          <cell r="L527">
            <v>12</v>
          </cell>
        </row>
        <row r="528">
          <cell r="A528">
            <v>640205</v>
          </cell>
          <cell r="B528">
            <v>24</v>
          </cell>
          <cell r="C528">
            <v>39420</v>
          </cell>
          <cell r="D528">
            <v>3098</v>
          </cell>
          <cell r="E528">
            <v>3</v>
          </cell>
          <cell r="F528">
            <v>1</v>
          </cell>
          <cell r="G528">
            <v>61</v>
          </cell>
          <cell r="H528">
            <v>50</v>
          </cell>
          <cell r="I528">
            <v>208882</v>
          </cell>
          <cell r="J528">
            <v>28852</v>
          </cell>
          <cell r="K528">
            <v>107089</v>
          </cell>
          <cell r="L528">
            <v>16</v>
          </cell>
        </row>
        <row r="529">
          <cell r="A529">
            <v>640205</v>
          </cell>
          <cell r="B529">
            <v>24</v>
          </cell>
          <cell r="C529">
            <v>39421</v>
          </cell>
          <cell r="D529">
            <v>3098</v>
          </cell>
          <cell r="E529">
            <v>3</v>
          </cell>
          <cell r="F529">
            <v>1</v>
          </cell>
          <cell r="G529">
            <v>61</v>
          </cell>
          <cell r="H529">
            <v>50</v>
          </cell>
          <cell r="I529">
            <v>208882</v>
          </cell>
          <cell r="J529">
            <v>28852</v>
          </cell>
          <cell r="K529">
            <v>107301</v>
          </cell>
          <cell r="L529">
            <v>16</v>
          </cell>
        </row>
        <row r="530">
          <cell r="A530">
            <v>640205</v>
          </cell>
          <cell r="B530">
            <v>24</v>
          </cell>
          <cell r="C530">
            <v>39421</v>
          </cell>
          <cell r="D530">
            <v>3098</v>
          </cell>
          <cell r="E530">
            <v>3</v>
          </cell>
          <cell r="F530">
            <v>1</v>
          </cell>
          <cell r="G530">
            <v>61</v>
          </cell>
          <cell r="H530">
            <v>50</v>
          </cell>
          <cell r="I530">
            <v>208882</v>
          </cell>
          <cell r="J530">
            <v>28852</v>
          </cell>
          <cell r="K530">
            <v>107304</v>
          </cell>
          <cell r="L530">
            <v>4</v>
          </cell>
        </row>
        <row r="531">
          <cell r="A531">
            <v>640205</v>
          </cell>
          <cell r="B531">
            <v>24</v>
          </cell>
          <cell r="C531">
            <v>39421</v>
          </cell>
          <cell r="D531">
            <v>3098</v>
          </cell>
          <cell r="E531">
            <v>3</v>
          </cell>
          <cell r="F531">
            <v>1</v>
          </cell>
          <cell r="G531">
            <v>61</v>
          </cell>
          <cell r="H531">
            <v>50</v>
          </cell>
          <cell r="I531">
            <v>208882</v>
          </cell>
          <cell r="J531">
            <v>28852</v>
          </cell>
          <cell r="K531">
            <v>107305</v>
          </cell>
          <cell r="L531">
            <v>12</v>
          </cell>
        </row>
        <row r="532">
          <cell r="A532">
            <v>640205</v>
          </cell>
          <cell r="B532">
            <v>24</v>
          </cell>
          <cell r="C532">
            <v>39422</v>
          </cell>
          <cell r="D532">
            <v>3098</v>
          </cell>
          <cell r="E532">
            <v>3</v>
          </cell>
          <cell r="F532">
            <v>1</v>
          </cell>
          <cell r="G532">
            <v>61</v>
          </cell>
          <cell r="H532">
            <v>50</v>
          </cell>
          <cell r="I532">
            <v>208882</v>
          </cell>
          <cell r="J532">
            <v>28852</v>
          </cell>
          <cell r="K532">
            <v>107395</v>
          </cell>
          <cell r="L532">
            <v>16</v>
          </cell>
        </row>
        <row r="533">
          <cell r="A533">
            <v>640205</v>
          </cell>
          <cell r="B533">
            <v>24</v>
          </cell>
          <cell r="C533">
            <v>39423</v>
          </cell>
          <cell r="D533">
            <v>3098</v>
          </cell>
          <cell r="E533">
            <v>3</v>
          </cell>
          <cell r="F533">
            <v>1</v>
          </cell>
          <cell r="G533">
            <v>61</v>
          </cell>
          <cell r="H533">
            <v>50</v>
          </cell>
          <cell r="I533">
            <v>208882</v>
          </cell>
          <cell r="J533">
            <v>28852</v>
          </cell>
          <cell r="K533">
            <v>107626</v>
          </cell>
          <cell r="L533">
            <v>16</v>
          </cell>
        </row>
        <row r="534">
          <cell r="A534">
            <v>640205</v>
          </cell>
          <cell r="B534">
            <v>24</v>
          </cell>
          <cell r="C534">
            <v>39423</v>
          </cell>
          <cell r="D534">
            <v>3098</v>
          </cell>
          <cell r="E534">
            <v>3</v>
          </cell>
          <cell r="F534">
            <v>1</v>
          </cell>
          <cell r="G534">
            <v>61</v>
          </cell>
          <cell r="H534">
            <v>50</v>
          </cell>
          <cell r="I534">
            <v>208882</v>
          </cell>
          <cell r="J534">
            <v>28852</v>
          </cell>
          <cell r="K534">
            <v>107628</v>
          </cell>
          <cell r="L534">
            <v>12</v>
          </cell>
        </row>
        <row r="535">
          <cell r="A535">
            <v>640205</v>
          </cell>
          <cell r="B535">
            <v>28</v>
          </cell>
          <cell r="C535">
            <v>39420</v>
          </cell>
          <cell r="D535">
            <v>3098</v>
          </cell>
          <cell r="E535">
            <v>3</v>
          </cell>
          <cell r="F535">
            <v>1</v>
          </cell>
          <cell r="G535">
            <v>61</v>
          </cell>
          <cell r="H535">
            <v>50</v>
          </cell>
          <cell r="I535">
            <v>208882</v>
          </cell>
          <cell r="J535">
            <v>28852</v>
          </cell>
          <cell r="K535">
            <v>107117</v>
          </cell>
          <cell r="L535">
            <v>16</v>
          </cell>
        </row>
        <row r="536">
          <cell r="A536">
            <v>640205</v>
          </cell>
          <cell r="B536">
            <v>28</v>
          </cell>
          <cell r="C536">
            <v>39422</v>
          </cell>
          <cell r="D536">
            <v>3098</v>
          </cell>
          <cell r="E536">
            <v>3</v>
          </cell>
          <cell r="F536">
            <v>1</v>
          </cell>
          <cell r="G536">
            <v>61</v>
          </cell>
          <cell r="H536">
            <v>50</v>
          </cell>
          <cell r="I536">
            <v>208882</v>
          </cell>
          <cell r="J536">
            <v>28852</v>
          </cell>
          <cell r="K536">
            <v>107409</v>
          </cell>
          <cell r="L536">
            <v>16</v>
          </cell>
        </row>
        <row r="537">
          <cell r="A537">
            <v>640205</v>
          </cell>
          <cell r="B537">
            <v>30</v>
          </cell>
          <cell r="C537">
            <v>39419</v>
          </cell>
          <cell r="D537">
            <v>3098</v>
          </cell>
          <cell r="E537">
            <v>3</v>
          </cell>
          <cell r="F537">
            <v>1</v>
          </cell>
          <cell r="G537">
            <v>62</v>
          </cell>
          <cell r="H537">
            <v>50</v>
          </cell>
          <cell r="I537">
            <v>208852</v>
          </cell>
          <cell r="J537">
            <v>28852</v>
          </cell>
          <cell r="K537">
            <v>106901</v>
          </cell>
          <cell r="L537">
            <v>12</v>
          </cell>
        </row>
        <row r="538">
          <cell r="A538">
            <v>640205</v>
          </cell>
          <cell r="B538">
            <v>30</v>
          </cell>
          <cell r="C538">
            <v>39419</v>
          </cell>
          <cell r="D538">
            <v>3098</v>
          </cell>
          <cell r="E538">
            <v>3</v>
          </cell>
          <cell r="F538">
            <v>1</v>
          </cell>
          <cell r="G538">
            <v>62</v>
          </cell>
          <cell r="H538">
            <v>50</v>
          </cell>
          <cell r="I538">
            <v>208852</v>
          </cell>
          <cell r="J538">
            <v>28852</v>
          </cell>
          <cell r="K538">
            <v>106902</v>
          </cell>
          <cell r="L538">
            <v>12</v>
          </cell>
        </row>
        <row r="539">
          <cell r="A539">
            <v>640205</v>
          </cell>
          <cell r="B539">
            <v>30</v>
          </cell>
          <cell r="C539">
            <v>39420</v>
          </cell>
          <cell r="D539">
            <v>3098</v>
          </cell>
          <cell r="E539">
            <v>3</v>
          </cell>
          <cell r="F539">
            <v>1</v>
          </cell>
          <cell r="G539">
            <v>62</v>
          </cell>
          <cell r="H539">
            <v>50</v>
          </cell>
          <cell r="I539">
            <v>208852</v>
          </cell>
          <cell r="J539">
            <v>28852</v>
          </cell>
          <cell r="K539">
            <v>107118</v>
          </cell>
          <cell r="L539">
            <v>12</v>
          </cell>
        </row>
        <row r="540">
          <cell r="A540">
            <v>640205</v>
          </cell>
          <cell r="B540">
            <v>30</v>
          </cell>
          <cell r="C540">
            <v>39420</v>
          </cell>
          <cell r="D540">
            <v>3098</v>
          </cell>
          <cell r="E540">
            <v>3</v>
          </cell>
          <cell r="F540">
            <v>1</v>
          </cell>
          <cell r="G540">
            <v>62</v>
          </cell>
          <cell r="H540">
            <v>50</v>
          </cell>
          <cell r="I540">
            <v>208852</v>
          </cell>
          <cell r="J540">
            <v>28852</v>
          </cell>
          <cell r="K540">
            <v>107119</v>
          </cell>
          <cell r="L540">
            <v>12</v>
          </cell>
        </row>
        <row r="541">
          <cell r="A541">
            <v>640205</v>
          </cell>
          <cell r="B541">
            <v>30</v>
          </cell>
          <cell r="C541">
            <v>39421</v>
          </cell>
          <cell r="D541">
            <v>545</v>
          </cell>
          <cell r="E541">
            <v>3</v>
          </cell>
          <cell r="F541">
            <v>1</v>
          </cell>
          <cell r="G541">
            <v>62</v>
          </cell>
          <cell r="H541">
            <v>50</v>
          </cell>
          <cell r="I541">
            <v>208852</v>
          </cell>
          <cell r="J541">
            <v>28852</v>
          </cell>
          <cell r="K541">
            <v>36089</v>
          </cell>
          <cell r="L541">
            <v>12</v>
          </cell>
        </row>
        <row r="542">
          <cell r="A542">
            <v>640205</v>
          </cell>
          <cell r="B542">
            <v>30</v>
          </cell>
          <cell r="C542">
            <v>39422</v>
          </cell>
          <cell r="D542">
            <v>3098</v>
          </cell>
          <cell r="E542">
            <v>3</v>
          </cell>
          <cell r="F542">
            <v>1</v>
          </cell>
          <cell r="G542">
            <v>62</v>
          </cell>
          <cell r="H542">
            <v>50</v>
          </cell>
          <cell r="I542">
            <v>208852</v>
          </cell>
          <cell r="J542">
            <v>28852</v>
          </cell>
          <cell r="K542">
            <v>107415</v>
          </cell>
          <cell r="L542">
            <v>12</v>
          </cell>
        </row>
        <row r="543">
          <cell r="A543">
            <v>640205</v>
          </cell>
          <cell r="B543">
            <v>30</v>
          </cell>
          <cell r="C543">
            <v>39422</v>
          </cell>
          <cell r="D543">
            <v>3098</v>
          </cell>
          <cell r="E543">
            <v>3</v>
          </cell>
          <cell r="F543">
            <v>1</v>
          </cell>
          <cell r="G543">
            <v>62</v>
          </cell>
          <cell r="H543">
            <v>50</v>
          </cell>
          <cell r="I543">
            <v>208852</v>
          </cell>
          <cell r="J543">
            <v>28852</v>
          </cell>
          <cell r="K543">
            <v>107416</v>
          </cell>
          <cell r="L543">
            <v>12</v>
          </cell>
        </row>
        <row r="544">
          <cell r="A544">
            <v>640205</v>
          </cell>
          <cell r="B544">
            <v>30</v>
          </cell>
          <cell r="C544">
            <v>39423</v>
          </cell>
          <cell r="D544">
            <v>3098</v>
          </cell>
          <cell r="E544">
            <v>3</v>
          </cell>
          <cell r="F544">
            <v>1</v>
          </cell>
          <cell r="G544">
            <v>62</v>
          </cell>
          <cell r="H544">
            <v>50</v>
          </cell>
          <cell r="I544">
            <v>208852</v>
          </cell>
          <cell r="J544">
            <v>28852</v>
          </cell>
          <cell r="K544">
            <v>107658</v>
          </cell>
          <cell r="L544">
            <v>12</v>
          </cell>
        </row>
        <row r="545">
          <cell r="A545">
            <v>640205</v>
          </cell>
          <cell r="B545">
            <v>32</v>
          </cell>
          <cell r="C545">
            <v>39419</v>
          </cell>
          <cell r="D545">
            <v>3098</v>
          </cell>
          <cell r="E545">
            <v>3</v>
          </cell>
          <cell r="F545">
            <v>1</v>
          </cell>
          <cell r="G545">
            <v>60</v>
          </cell>
          <cell r="H545">
            <v>50</v>
          </cell>
          <cell r="I545">
            <v>516242</v>
          </cell>
          <cell r="J545">
            <v>28852</v>
          </cell>
          <cell r="K545">
            <v>106915</v>
          </cell>
          <cell r="L545">
            <v>12</v>
          </cell>
        </row>
        <row r="546">
          <cell r="A546">
            <v>640205</v>
          </cell>
          <cell r="B546">
            <v>36</v>
          </cell>
          <cell r="C546">
            <v>39419</v>
          </cell>
          <cell r="D546">
            <v>478</v>
          </cell>
          <cell r="E546">
            <v>3</v>
          </cell>
          <cell r="F546">
            <v>1</v>
          </cell>
          <cell r="G546">
            <v>52</v>
          </cell>
          <cell r="H546">
            <v>54</v>
          </cell>
          <cell r="I546">
            <v>28952</v>
          </cell>
          <cell r="J546">
            <v>28982</v>
          </cell>
          <cell r="K546">
            <v>70376</v>
          </cell>
          <cell r="L546">
            <v>12</v>
          </cell>
        </row>
        <row r="547">
          <cell r="A547">
            <v>640205</v>
          </cell>
          <cell r="B547">
            <v>36</v>
          </cell>
          <cell r="C547">
            <v>39420</v>
          </cell>
          <cell r="D547">
            <v>545</v>
          </cell>
          <cell r="E547">
            <v>3</v>
          </cell>
          <cell r="F547">
            <v>1</v>
          </cell>
          <cell r="G547">
            <v>52</v>
          </cell>
          <cell r="H547">
            <v>55</v>
          </cell>
          <cell r="I547">
            <v>28952</v>
          </cell>
          <cell r="J547">
            <v>348422</v>
          </cell>
          <cell r="K547">
            <v>35996</v>
          </cell>
          <cell r="L547">
            <v>14</v>
          </cell>
        </row>
        <row r="548">
          <cell r="A548">
            <v>640205</v>
          </cell>
          <cell r="B548">
            <v>36</v>
          </cell>
          <cell r="C548">
            <v>39420</v>
          </cell>
          <cell r="D548">
            <v>545</v>
          </cell>
          <cell r="E548">
            <v>3</v>
          </cell>
          <cell r="F548">
            <v>1</v>
          </cell>
          <cell r="G548">
            <v>52</v>
          </cell>
          <cell r="H548">
            <v>55</v>
          </cell>
          <cell r="I548">
            <v>28952</v>
          </cell>
          <cell r="J548">
            <v>348422</v>
          </cell>
          <cell r="K548">
            <v>35998</v>
          </cell>
          <cell r="L548">
            <v>14</v>
          </cell>
        </row>
        <row r="549">
          <cell r="A549">
            <v>640205</v>
          </cell>
          <cell r="B549">
            <v>36</v>
          </cell>
          <cell r="C549">
            <v>39421</v>
          </cell>
          <cell r="D549">
            <v>478</v>
          </cell>
          <cell r="E549">
            <v>3</v>
          </cell>
          <cell r="F549">
            <v>1</v>
          </cell>
          <cell r="G549">
            <v>52</v>
          </cell>
          <cell r="H549">
            <v>61</v>
          </cell>
          <cell r="I549">
            <v>28952</v>
          </cell>
          <cell r="J549">
            <v>208882</v>
          </cell>
          <cell r="K549">
            <v>70794</v>
          </cell>
          <cell r="L549">
            <v>16</v>
          </cell>
        </row>
        <row r="550">
          <cell r="A550">
            <v>640205</v>
          </cell>
          <cell r="B550">
            <v>36</v>
          </cell>
          <cell r="C550">
            <v>39422</v>
          </cell>
          <cell r="D550">
            <v>478</v>
          </cell>
          <cell r="E550">
            <v>3</v>
          </cell>
          <cell r="F550">
            <v>1</v>
          </cell>
          <cell r="G550">
            <v>52</v>
          </cell>
          <cell r="H550">
            <v>61</v>
          </cell>
          <cell r="I550">
            <v>28952</v>
          </cell>
          <cell r="J550">
            <v>208882</v>
          </cell>
          <cell r="K550">
            <v>71102</v>
          </cell>
          <cell r="L550">
            <v>16</v>
          </cell>
        </row>
        <row r="551">
          <cell r="A551">
            <v>640205</v>
          </cell>
          <cell r="B551">
            <v>36</v>
          </cell>
          <cell r="C551">
            <v>39423</v>
          </cell>
          <cell r="D551">
            <v>478</v>
          </cell>
          <cell r="E551">
            <v>3</v>
          </cell>
          <cell r="F551">
            <v>1</v>
          </cell>
          <cell r="G551">
            <v>52</v>
          </cell>
          <cell r="H551">
            <v>54</v>
          </cell>
          <cell r="I551">
            <v>28952</v>
          </cell>
          <cell r="J551">
            <v>28982</v>
          </cell>
          <cell r="K551">
            <v>71432</v>
          </cell>
          <cell r="L551">
            <v>12</v>
          </cell>
        </row>
        <row r="552">
          <cell r="A552">
            <v>640205</v>
          </cell>
          <cell r="B552">
            <v>38</v>
          </cell>
          <cell r="C552">
            <v>39422</v>
          </cell>
          <cell r="D552">
            <v>3098</v>
          </cell>
          <cell r="E552">
            <v>3</v>
          </cell>
          <cell r="F552">
            <v>1</v>
          </cell>
          <cell r="G552">
            <v>62</v>
          </cell>
          <cell r="H552">
            <v>61</v>
          </cell>
          <cell r="I552">
            <v>208852</v>
          </cell>
          <cell r="J552">
            <v>208882</v>
          </cell>
          <cell r="K552">
            <v>107437</v>
          </cell>
          <cell r="L552">
            <v>10</v>
          </cell>
        </row>
        <row r="553">
          <cell r="A553">
            <v>640205</v>
          </cell>
          <cell r="B553">
            <v>44</v>
          </cell>
          <cell r="C553">
            <v>39422</v>
          </cell>
          <cell r="D553">
            <v>3098</v>
          </cell>
          <cell r="E553">
            <v>3</v>
          </cell>
          <cell r="F553">
            <v>1</v>
          </cell>
          <cell r="G553">
            <v>61</v>
          </cell>
          <cell r="H553">
            <v>62</v>
          </cell>
          <cell r="I553">
            <v>208882</v>
          </cell>
          <cell r="J553">
            <v>208852</v>
          </cell>
          <cell r="K553">
            <v>107494</v>
          </cell>
          <cell r="L553">
            <v>10</v>
          </cell>
        </row>
        <row r="554">
          <cell r="A554">
            <v>640205</v>
          </cell>
          <cell r="B554">
            <v>46</v>
          </cell>
          <cell r="C554">
            <v>39420</v>
          </cell>
          <cell r="D554">
            <v>3098</v>
          </cell>
          <cell r="E554">
            <v>3</v>
          </cell>
          <cell r="F554">
            <v>1</v>
          </cell>
          <cell r="G554">
            <v>62</v>
          </cell>
          <cell r="H554">
            <v>50</v>
          </cell>
          <cell r="I554">
            <v>208852</v>
          </cell>
          <cell r="J554">
            <v>28852</v>
          </cell>
          <cell r="K554">
            <v>107200</v>
          </cell>
          <cell r="L554">
            <v>12</v>
          </cell>
        </row>
        <row r="555">
          <cell r="A555">
            <v>640205</v>
          </cell>
          <cell r="B555">
            <v>50</v>
          </cell>
          <cell r="C555">
            <v>39419</v>
          </cell>
          <cell r="D555">
            <v>3098</v>
          </cell>
          <cell r="E555">
            <v>3</v>
          </cell>
          <cell r="F555">
            <v>1</v>
          </cell>
          <cell r="G555">
            <v>61</v>
          </cell>
          <cell r="H555">
            <v>50</v>
          </cell>
          <cell r="I555">
            <v>208882</v>
          </cell>
          <cell r="J555">
            <v>28852</v>
          </cell>
          <cell r="K555">
            <v>107009</v>
          </cell>
          <cell r="L555">
            <v>144</v>
          </cell>
        </row>
        <row r="556">
          <cell r="A556">
            <v>640205</v>
          </cell>
          <cell r="B556">
            <v>50</v>
          </cell>
          <cell r="C556">
            <v>39422</v>
          </cell>
          <cell r="D556">
            <v>3098</v>
          </cell>
          <cell r="E556">
            <v>3</v>
          </cell>
          <cell r="F556">
            <v>1</v>
          </cell>
          <cell r="G556">
            <v>61</v>
          </cell>
          <cell r="H556">
            <v>52</v>
          </cell>
          <cell r="I556">
            <v>208882</v>
          </cell>
          <cell r="J556">
            <v>28952</v>
          </cell>
          <cell r="K556">
            <v>107526</v>
          </cell>
          <cell r="L556">
            <v>16</v>
          </cell>
        </row>
        <row r="557">
          <cell r="A557">
            <v>640205</v>
          </cell>
          <cell r="B557">
            <v>52</v>
          </cell>
          <cell r="C557">
            <v>39421</v>
          </cell>
          <cell r="D557">
            <v>545</v>
          </cell>
          <cell r="E557">
            <v>3</v>
          </cell>
          <cell r="F557">
            <v>1</v>
          </cell>
          <cell r="G557">
            <v>62</v>
          </cell>
          <cell r="H557">
            <v>52</v>
          </cell>
          <cell r="I557">
            <v>208852</v>
          </cell>
          <cell r="J557">
            <v>28952</v>
          </cell>
          <cell r="K557">
            <v>36219</v>
          </cell>
          <cell r="L557">
            <v>10</v>
          </cell>
        </row>
        <row r="558">
          <cell r="A558">
            <v>640205</v>
          </cell>
          <cell r="B558">
            <v>56</v>
          </cell>
          <cell r="C558">
            <v>39419</v>
          </cell>
          <cell r="D558">
            <v>3098</v>
          </cell>
          <cell r="E558">
            <v>3</v>
          </cell>
          <cell r="F558">
            <v>1</v>
          </cell>
          <cell r="G558">
            <v>52</v>
          </cell>
          <cell r="H558">
            <v>51</v>
          </cell>
          <cell r="I558">
            <v>28952</v>
          </cell>
          <cell r="J558">
            <v>86282</v>
          </cell>
          <cell r="K558">
            <v>107026</v>
          </cell>
          <cell r="L558">
            <v>10</v>
          </cell>
        </row>
        <row r="559">
          <cell r="A559">
            <v>640205</v>
          </cell>
          <cell r="B559">
            <v>56</v>
          </cell>
          <cell r="C559">
            <v>39419</v>
          </cell>
          <cell r="D559">
            <v>3098</v>
          </cell>
          <cell r="E559">
            <v>3</v>
          </cell>
          <cell r="F559">
            <v>1</v>
          </cell>
          <cell r="G559">
            <v>52</v>
          </cell>
          <cell r="H559">
            <v>60</v>
          </cell>
          <cell r="I559">
            <v>28952</v>
          </cell>
          <cell r="J559">
            <v>516242</v>
          </cell>
          <cell r="K559">
            <v>107023</v>
          </cell>
          <cell r="L559">
            <v>12</v>
          </cell>
        </row>
        <row r="560">
          <cell r="A560">
            <v>640205</v>
          </cell>
          <cell r="B560">
            <v>56</v>
          </cell>
          <cell r="C560">
            <v>39420</v>
          </cell>
          <cell r="D560">
            <v>3098</v>
          </cell>
          <cell r="E560">
            <v>3</v>
          </cell>
          <cell r="F560">
            <v>1</v>
          </cell>
          <cell r="G560">
            <v>52</v>
          </cell>
          <cell r="H560">
            <v>51</v>
          </cell>
          <cell r="I560">
            <v>28952</v>
          </cell>
          <cell r="J560">
            <v>86282</v>
          </cell>
          <cell r="K560">
            <v>107220</v>
          </cell>
          <cell r="L560">
            <v>10</v>
          </cell>
        </row>
        <row r="561">
          <cell r="A561">
            <v>640205</v>
          </cell>
          <cell r="B561">
            <v>56</v>
          </cell>
          <cell r="C561">
            <v>39420</v>
          </cell>
          <cell r="D561">
            <v>3098</v>
          </cell>
          <cell r="E561">
            <v>3</v>
          </cell>
          <cell r="F561">
            <v>1</v>
          </cell>
          <cell r="G561">
            <v>52</v>
          </cell>
          <cell r="H561">
            <v>60</v>
          </cell>
          <cell r="I561">
            <v>28952</v>
          </cell>
          <cell r="J561">
            <v>516242</v>
          </cell>
          <cell r="K561">
            <v>107218</v>
          </cell>
          <cell r="L561">
            <v>12</v>
          </cell>
        </row>
        <row r="562">
          <cell r="A562">
            <v>640205</v>
          </cell>
          <cell r="B562">
            <v>56</v>
          </cell>
          <cell r="C562">
            <v>39421</v>
          </cell>
          <cell r="D562">
            <v>3098</v>
          </cell>
          <cell r="E562">
            <v>3</v>
          </cell>
          <cell r="F562">
            <v>1</v>
          </cell>
          <cell r="G562">
            <v>52</v>
          </cell>
          <cell r="H562">
            <v>51</v>
          </cell>
          <cell r="I562">
            <v>28952</v>
          </cell>
          <cell r="J562">
            <v>86282</v>
          </cell>
          <cell r="K562">
            <v>107321</v>
          </cell>
          <cell r="L562">
            <v>10</v>
          </cell>
        </row>
        <row r="563">
          <cell r="A563">
            <v>640205</v>
          </cell>
          <cell r="B563">
            <v>56</v>
          </cell>
          <cell r="C563">
            <v>39421</v>
          </cell>
          <cell r="D563">
            <v>3098</v>
          </cell>
          <cell r="E563">
            <v>3</v>
          </cell>
          <cell r="F563">
            <v>1</v>
          </cell>
          <cell r="G563">
            <v>52</v>
          </cell>
          <cell r="H563">
            <v>60</v>
          </cell>
          <cell r="I563">
            <v>28952</v>
          </cell>
          <cell r="J563">
            <v>516242</v>
          </cell>
          <cell r="K563">
            <v>107320</v>
          </cell>
          <cell r="L563">
            <v>12</v>
          </cell>
        </row>
        <row r="564">
          <cell r="A564">
            <v>640205</v>
          </cell>
          <cell r="B564">
            <v>56</v>
          </cell>
          <cell r="C564">
            <v>39422</v>
          </cell>
          <cell r="D564">
            <v>3098</v>
          </cell>
          <cell r="E564">
            <v>3</v>
          </cell>
          <cell r="F564">
            <v>1</v>
          </cell>
          <cell r="G564">
            <v>52</v>
          </cell>
          <cell r="H564">
            <v>51</v>
          </cell>
          <cell r="I564">
            <v>28952</v>
          </cell>
          <cell r="J564">
            <v>86282</v>
          </cell>
          <cell r="K564">
            <v>107543</v>
          </cell>
          <cell r="L564">
            <v>10</v>
          </cell>
        </row>
        <row r="565">
          <cell r="A565">
            <v>640205</v>
          </cell>
          <cell r="B565">
            <v>56</v>
          </cell>
          <cell r="C565">
            <v>39422</v>
          </cell>
          <cell r="D565">
            <v>3098</v>
          </cell>
          <cell r="E565">
            <v>3</v>
          </cell>
          <cell r="F565">
            <v>1</v>
          </cell>
          <cell r="G565">
            <v>52</v>
          </cell>
          <cell r="H565">
            <v>64</v>
          </cell>
          <cell r="I565">
            <v>28952</v>
          </cell>
          <cell r="J565">
            <v>131302</v>
          </cell>
          <cell r="K565">
            <v>107541</v>
          </cell>
          <cell r="L565">
            <v>12</v>
          </cell>
        </row>
        <row r="566">
          <cell r="A566">
            <v>640205</v>
          </cell>
          <cell r="B566">
            <v>56</v>
          </cell>
          <cell r="C566">
            <v>39422</v>
          </cell>
          <cell r="D566">
            <v>3098</v>
          </cell>
          <cell r="E566">
            <v>3</v>
          </cell>
          <cell r="F566">
            <v>1</v>
          </cell>
          <cell r="G566">
            <v>52</v>
          </cell>
          <cell r="H566">
            <v>60</v>
          </cell>
          <cell r="I566">
            <v>28952</v>
          </cell>
          <cell r="J566">
            <v>516242</v>
          </cell>
          <cell r="K566">
            <v>107540</v>
          </cell>
          <cell r="L566">
            <v>12</v>
          </cell>
        </row>
        <row r="567">
          <cell r="A567">
            <v>640205</v>
          </cell>
          <cell r="B567">
            <v>56</v>
          </cell>
          <cell r="C567">
            <v>39423</v>
          </cell>
          <cell r="D567">
            <v>3098</v>
          </cell>
          <cell r="E567">
            <v>3</v>
          </cell>
          <cell r="F567">
            <v>1</v>
          </cell>
          <cell r="G567">
            <v>52</v>
          </cell>
          <cell r="H567">
            <v>60</v>
          </cell>
          <cell r="I567">
            <v>28952</v>
          </cell>
          <cell r="J567">
            <v>516242</v>
          </cell>
          <cell r="K567">
            <v>107792</v>
          </cell>
          <cell r="L567">
            <v>12</v>
          </cell>
        </row>
        <row r="568">
          <cell r="A568">
            <v>640205</v>
          </cell>
          <cell r="B568">
            <v>64</v>
          </cell>
          <cell r="C568">
            <v>39420</v>
          </cell>
          <cell r="D568">
            <v>3098</v>
          </cell>
          <cell r="E568">
            <v>3</v>
          </cell>
          <cell r="F568">
            <v>1</v>
          </cell>
          <cell r="G568">
            <v>61</v>
          </cell>
          <cell r="H568">
            <v>50</v>
          </cell>
          <cell r="I568">
            <v>208882</v>
          </cell>
          <cell r="J568">
            <v>28852</v>
          </cell>
          <cell r="K568">
            <v>107135</v>
          </cell>
          <cell r="L568">
            <v>16</v>
          </cell>
        </row>
        <row r="569">
          <cell r="A569">
            <v>640205</v>
          </cell>
          <cell r="B569">
            <v>64</v>
          </cell>
          <cell r="C569">
            <v>39420</v>
          </cell>
          <cell r="D569">
            <v>3098</v>
          </cell>
          <cell r="E569">
            <v>3</v>
          </cell>
          <cell r="F569">
            <v>1</v>
          </cell>
          <cell r="G569">
            <v>61</v>
          </cell>
          <cell r="H569">
            <v>50</v>
          </cell>
          <cell r="I569">
            <v>208882</v>
          </cell>
          <cell r="J569">
            <v>28852</v>
          </cell>
          <cell r="K569">
            <v>107136</v>
          </cell>
          <cell r="L569">
            <v>16</v>
          </cell>
        </row>
        <row r="570">
          <cell r="A570">
            <v>640206</v>
          </cell>
          <cell r="B570">
            <v>2</v>
          </cell>
          <cell r="C570">
            <v>39420</v>
          </cell>
          <cell r="D570">
            <v>477</v>
          </cell>
          <cell r="E570">
            <v>3</v>
          </cell>
          <cell r="F570">
            <v>1</v>
          </cell>
          <cell r="G570">
            <v>52</v>
          </cell>
          <cell r="H570">
            <v>60</v>
          </cell>
          <cell r="I570">
            <v>28952</v>
          </cell>
          <cell r="J570">
            <v>516242</v>
          </cell>
          <cell r="K570">
            <v>257582</v>
          </cell>
          <cell r="L570">
            <v>12</v>
          </cell>
        </row>
        <row r="571">
          <cell r="A571">
            <v>640206</v>
          </cell>
          <cell r="B571">
            <v>2</v>
          </cell>
          <cell r="C571">
            <v>39421</v>
          </cell>
          <cell r="D571">
            <v>477</v>
          </cell>
          <cell r="E571">
            <v>3</v>
          </cell>
          <cell r="F571">
            <v>1</v>
          </cell>
          <cell r="G571">
            <v>52</v>
          </cell>
          <cell r="H571">
            <v>80</v>
          </cell>
          <cell r="I571">
            <v>28952</v>
          </cell>
          <cell r="J571">
            <v>274572</v>
          </cell>
          <cell r="K571">
            <v>257866</v>
          </cell>
          <cell r="L571">
            <v>22</v>
          </cell>
        </row>
        <row r="572">
          <cell r="A572">
            <v>640206</v>
          </cell>
          <cell r="B572">
            <v>2</v>
          </cell>
          <cell r="C572">
            <v>39421</v>
          </cell>
          <cell r="D572">
            <v>477</v>
          </cell>
          <cell r="E572">
            <v>3</v>
          </cell>
          <cell r="F572">
            <v>1</v>
          </cell>
          <cell r="G572">
            <v>52</v>
          </cell>
          <cell r="H572">
            <v>60</v>
          </cell>
          <cell r="I572">
            <v>28952</v>
          </cell>
          <cell r="J572">
            <v>516242</v>
          </cell>
          <cell r="K572">
            <v>257865</v>
          </cell>
          <cell r="L572">
            <v>12</v>
          </cell>
        </row>
        <row r="573">
          <cell r="A573">
            <v>640206</v>
          </cell>
          <cell r="B573">
            <v>2</v>
          </cell>
          <cell r="C573">
            <v>39422</v>
          </cell>
          <cell r="D573">
            <v>477</v>
          </cell>
          <cell r="E573">
            <v>3</v>
          </cell>
          <cell r="F573">
            <v>1</v>
          </cell>
          <cell r="G573">
            <v>52</v>
          </cell>
          <cell r="H573">
            <v>80</v>
          </cell>
          <cell r="I573">
            <v>28952</v>
          </cell>
          <cell r="J573">
            <v>274572</v>
          </cell>
          <cell r="K573">
            <v>258160</v>
          </cell>
          <cell r="L573">
            <v>22</v>
          </cell>
        </row>
        <row r="574">
          <cell r="A574">
            <v>640206</v>
          </cell>
          <cell r="B574">
            <v>2</v>
          </cell>
          <cell r="C574">
            <v>39422</v>
          </cell>
          <cell r="D574">
            <v>477</v>
          </cell>
          <cell r="E574">
            <v>3</v>
          </cell>
          <cell r="F574">
            <v>1</v>
          </cell>
          <cell r="G574">
            <v>52</v>
          </cell>
          <cell r="H574">
            <v>60</v>
          </cell>
          <cell r="I574">
            <v>28952</v>
          </cell>
          <cell r="J574">
            <v>516242</v>
          </cell>
          <cell r="K574">
            <v>258165</v>
          </cell>
          <cell r="L574">
            <v>12</v>
          </cell>
        </row>
        <row r="575">
          <cell r="A575">
            <v>640206</v>
          </cell>
          <cell r="B575">
            <v>2</v>
          </cell>
          <cell r="C575">
            <v>39423</v>
          </cell>
          <cell r="D575">
            <v>477</v>
          </cell>
          <cell r="E575">
            <v>3</v>
          </cell>
          <cell r="F575">
            <v>1</v>
          </cell>
          <cell r="G575">
            <v>52</v>
          </cell>
          <cell r="H575">
            <v>80</v>
          </cell>
          <cell r="I575">
            <v>28952</v>
          </cell>
          <cell r="J575">
            <v>274572</v>
          </cell>
          <cell r="K575">
            <v>258480</v>
          </cell>
          <cell r="L575">
            <v>22</v>
          </cell>
        </row>
        <row r="576">
          <cell r="A576">
            <v>640206</v>
          </cell>
          <cell r="B576">
            <v>2</v>
          </cell>
          <cell r="C576">
            <v>39423</v>
          </cell>
          <cell r="D576">
            <v>477</v>
          </cell>
          <cell r="E576">
            <v>3</v>
          </cell>
          <cell r="F576">
            <v>1</v>
          </cell>
          <cell r="G576">
            <v>52</v>
          </cell>
          <cell r="H576">
            <v>60</v>
          </cell>
          <cell r="I576">
            <v>28952</v>
          </cell>
          <cell r="J576">
            <v>516242</v>
          </cell>
          <cell r="K576">
            <v>258481</v>
          </cell>
          <cell r="L576">
            <v>12</v>
          </cell>
        </row>
        <row r="577">
          <cell r="A577">
            <v>640206</v>
          </cell>
          <cell r="B577">
            <v>4</v>
          </cell>
          <cell r="C577">
            <v>39419</v>
          </cell>
          <cell r="D577">
            <v>478</v>
          </cell>
          <cell r="E577">
            <v>3</v>
          </cell>
          <cell r="F577">
            <v>1</v>
          </cell>
          <cell r="G577">
            <v>52</v>
          </cell>
          <cell r="H577">
            <v>60</v>
          </cell>
          <cell r="I577">
            <v>28952</v>
          </cell>
          <cell r="J577">
            <v>516242</v>
          </cell>
          <cell r="K577">
            <v>70135</v>
          </cell>
          <cell r="L577">
            <v>12</v>
          </cell>
        </row>
        <row r="578">
          <cell r="A578">
            <v>640206</v>
          </cell>
          <cell r="B578">
            <v>4</v>
          </cell>
          <cell r="C578">
            <v>39419</v>
          </cell>
          <cell r="D578">
            <v>478</v>
          </cell>
          <cell r="E578">
            <v>3</v>
          </cell>
          <cell r="F578">
            <v>1</v>
          </cell>
          <cell r="G578">
            <v>53</v>
          </cell>
          <cell r="H578">
            <v>90</v>
          </cell>
          <cell r="I578">
            <v>87162</v>
          </cell>
          <cell r="J578">
            <v>108832</v>
          </cell>
          <cell r="K578">
            <v>70124</v>
          </cell>
          <cell r="L578">
            <v>288</v>
          </cell>
        </row>
        <row r="579">
          <cell r="A579">
            <v>640206</v>
          </cell>
          <cell r="B579">
            <v>4</v>
          </cell>
          <cell r="C579">
            <v>39419</v>
          </cell>
          <cell r="D579">
            <v>478</v>
          </cell>
          <cell r="E579">
            <v>3</v>
          </cell>
          <cell r="F579">
            <v>1</v>
          </cell>
          <cell r="G579">
            <v>53</v>
          </cell>
          <cell r="H579">
            <v>100</v>
          </cell>
          <cell r="I579">
            <v>87162</v>
          </cell>
          <cell r="J579">
            <v>224872</v>
          </cell>
          <cell r="K579">
            <v>70127</v>
          </cell>
          <cell r="L579">
            <v>270</v>
          </cell>
        </row>
        <row r="580">
          <cell r="A580">
            <v>640206</v>
          </cell>
          <cell r="B580">
            <v>4</v>
          </cell>
          <cell r="C580">
            <v>39420</v>
          </cell>
          <cell r="D580">
            <v>478</v>
          </cell>
          <cell r="E580">
            <v>3</v>
          </cell>
          <cell r="F580">
            <v>1</v>
          </cell>
          <cell r="G580">
            <v>53</v>
          </cell>
          <cell r="H580">
            <v>60</v>
          </cell>
          <cell r="I580">
            <v>87162</v>
          </cell>
          <cell r="J580">
            <v>516242</v>
          </cell>
          <cell r="K580">
            <v>70456</v>
          </cell>
          <cell r="L580">
            <v>14</v>
          </cell>
        </row>
        <row r="581">
          <cell r="A581">
            <v>640206</v>
          </cell>
          <cell r="B581">
            <v>4</v>
          </cell>
          <cell r="C581">
            <v>39420</v>
          </cell>
          <cell r="D581">
            <v>478</v>
          </cell>
          <cell r="E581">
            <v>3</v>
          </cell>
          <cell r="F581">
            <v>1</v>
          </cell>
          <cell r="G581">
            <v>53</v>
          </cell>
          <cell r="H581">
            <v>60</v>
          </cell>
          <cell r="I581">
            <v>87162</v>
          </cell>
          <cell r="J581">
            <v>516242</v>
          </cell>
          <cell r="K581">
            <v>70461</v>
          </cell>
          <cell r="L581">
            <v>14</v>
          </cell>
        </row>
        <row r="582">
          <cell r="A582">
            <v>640206</v>
          </cell>
          <cell r="B582">
            <v>4</v>
          </cell>
          <cell r="C582">
            <v>39421</v>
          </cell>
          <cell r="D582">
            <v>478</v>
          </cell>
          <cell r="E582">
            <v>3</v>
          </cell>
          <cell r="F582">
            <v>1</v>
          </cell>
          <cell r="G582">
            <v>52</v>
          </cell>
          <cell r="H582">
            <v>100</v>
          </cell>
          <cell r="I582">
            <v>28952</v>
          </cell>
          <cell r="J582">
            <v>224872</v>
          </cell>
          <cell r="K582">
            <v>70555</v>
          </cell>
          <cell r="L582">
            <v>36</v>
          </cell>
        </row>
        <row r="583">
          <cell r="A583">
            <v>640206</v>
          </cell>
          <cell r="B583">
            <v>4</v>
          </cell>
          <cell r="C583">
            <v>39422</v>
          </cell>
          <cell r="D583">
            <v>478</v>
          </cell>
          <cell r="E583">
            <v>3</v>
          </cell>
          <cell r="F583">
            <v>1</v>
          </cell>
          <cell r="G583">
            <v>53</v>
          </cell>
          <cell r="H583">
            <v>60</v>
          </cell>
          <cell r="I583">
            <v>87162</v>
          </cell>
          <cell r="J583">
            <v>516242</v>
          </cell>
          <cell r="K583">
            <v>70882</v>
          </cell>
          <cell r="L583">
            <v>14</v>
          </cell>
        </row>
        <row r="584">
          <cell r="A584">
            <v>640206</v>
          </cell>
          <cell r="B584">
            <v>4</v>
          </cell>
          <cell r="C584">
            <v>39423</v>
          </cell>
          <cell r="D584">
            <v>478</v>
          </cell>
          <cell r="E584">
            <v>3</v>
          </cell>
          <cell r="F584">
            <v>1</v>
          </cell>
          <cell r="G584">
            <v>53</v>
          </cell>
          <cell r="H584">
            <v>60</v>
          </cell>
          <cell r="I584">
            <v>87162</v>
          </cell>
          <cell r="J584">
            <v>516242</v>
          </cell>
          <cell r="K584">
            <v>71201</v>
          </cell>
          <cell r="L584">
            <v>14</v>
          </cell>
        </row>
        <row r="585">
          <cell r="A585">
            <v>640206</v>
          </cell>
          <cell r="B585">
            <v>5</v>
          </cell>
          <cell r="C585">
            <v>39419</v>
          </cell>
          <cell r="D585">
            <v>478</v>
          </cell>
          <cell r="E585">
            <v>3</v>
          </cell>
          <cell r="F585">
            <v>1</v>
          </cell>
          <cell r="G585">
            <v>59</v>
          </cell>
          <cell r="H585">
            <v>100</v>
          </cell>
          <cell r="I585">
            <v>168742</v>
          </cell>
          <cell r="J585">
            <v>224872</v>
          </cell>
          <cell r="K585">
            <v>70141</v>
          </cell>
          <cell r="L585">
            <v>270</v>
          </cell>
        </row>
        <row r="586">
          <cell r="A586">
            <v>640206</v>
          </cell>
          <cell r="B586">
            <v>6</v>
          </cell>
          <cell r="C586">
            <v>39419</v>
          </cell>
          <cell r="D586">
            <v>478</v>
          </cell>
          <cell r="E586">
            <v>3</v>
          </cell>
          <cell r="F586">
            <v>1</v>
          </cell>
          <cell r="G586">
            <v>52</v>
          </cell>
          <cell r="H586">
            <v>90</v>
          </cell>
          <cell r="I586">
            <v>28952</v>
          </cell>
          <cell r="J586">
            <v>108832</v>
          </cell>
          <cell r="K586">
            <v>70183</v>
          </cell>
          <cell r="L586">
            <v>21</v>
          </cell>
        </row>
        <row r="587">
          <cell r="A587">
            <v>640206</v>
          </cell>
          <cell r="B587">
            <v>6</v>
          </cell>
          <cell r="C587">
            <v>39419</v>
          </cell>
          <cell r="D587">
            <v>478</v>
          </cell>
          <cell r="E587">
            <v>3</v>
          </cell>
          <cell r="F587">
            <v>1</v>
          </cell>
          <cell r="G587">
            <v>52</v>
          </cell>
          <cell r="H587">
            <v>90</v>
          </cell>
          <cell r="I587">
            <v>28952</v>
          </cell>
          <cell r="J587">
            <v>108832</v>
          </cell>
          <cell r="K587">
            <v>70184</v>
          </cell>
          <cell r="L587">
            <v>21</v>
          </cell>
        </row>
        <row r="588">
          <cell r="A588">
            <v>640206</v>
          </cell>
          <cell r="B588">
            <v>6</v>
          </cell>
          <cell r="C588">
            <v>39419</v>
          </cell>
          <cell r="D588">
            <v>478</v>
          </cell>
          <cell r="E588">
            <v>3</v>
          </cell>
          <cell r="F588">
            <v>1</v>
          </cell>
          <cell r="G588">
            <v>52</v>
          </cell>
          <cell r="H588">
            <v>90</v>
          </cell>
          <cell r="I588">
            <v>28952</v>
          </cell>
          <cell r="J588">
            <v>108832</v>
          </cell>
          <cell r="K588">
            <v>70189</v>
          </cell>
          <cell r="L588">
            <v>21</v>
          </cell>
        </row>
        <row r="589">
          <cell r="A589">
            <v>640206</v>
          </cell>
          <cell r="B589">
            <v>6</v>
          </cell>
          <cell r="C589">
            <v>39419</v>
          </cell>
          <cell r="D589">
            <v>478</v>
          </cell>
          <cell r="E589">
            <v>3</v>
          </cell>
          <cell r="F589">
            <v>1</v>
          </cell>
          <cell r="G589">
            <v>52</v>
          </cell>
          <cell r="H589">
            <v>90</v>
          </cell>
          <cell r="I589">
            <v>28952</v>
          </cell>
          <cell r="J589">
            <v>108832</v>
          </cell>
          <cell r="K589">
            <v>70190</v>
          </cell>
          <cell r="L589">
            <v>21</v>
          </cell>
        </row>
        <row r="590">
          <cell r="A590">
            <v>640206</v>
          </cell>
          <cell r="B590">
            <v>6</v>
          </cell>
          <cell r="C590">
            <v>39419</v>
          </cell>
          <cell r="D590">
            <v>478</v>
          </cell>
          <cell r="E590">
            <v>3</v>
          </cell>
          <cell r="F590">
            <v>1</v>
          </cell>
          <cell r="G590">
            <v>52</v>
          </cell>
          <cell r="H590">
            <v>100</v>
          </cell>
          <cell r="I590">
            <v>28952</v>
          </cell>
          <cell r="J590">
            <v>224872</v>
          </cell>
          <cell r="K590">
            <v>70187</v>
          </cell>
          <cell r="L590">
            <v>27</v>
          </cell>
        </row>
        <row r="591">
          <cell r="A591">
            <v>640206</v>
          </cell>
          <cell r="B591">
            <v>6</v>
          </cell>
          <cell r="C591">
            <v>39419</v>
          </cell>
          <cell r="D591">
            <v>478</v>
          </cell>
          <cell r="E591">
            <v>3</v>
          </cell>
          <cell r="F591">
            <v>1</v>
          </cell>
          <cell r="G591">
            <v>53</v>
          </cell>
          <cell r="H591">
            <v>90</v>
          </cell>
          <cell r="I591">
            <v>87162</v>
          </cell>
          <cell r="J591">
            <v>108832</v>
          </cell>
          <cell r="K591">
            <v>70172</v>
          </cell>
          <cell r="L591">
            <v>216</v>
          </cell>
        </row>
        <row r="592">
          <cell r="A592">
            <v>640206</v>
          </cell>
          <cell r="B592">
            <v>6</v>
          </cell>
          <cell r="C592">
            <v>39419</v>
          </cell>
          <cell r="D592">
            <v>478</v>
          </cell>
          <cell r="E592">
            <v>3</v>
          </cell>
          <cell r="F592">
            <v>1</v>
          </cell>
          <cell r="G592">
            <v>53</v>
          </cell>
          <cell r="H592">
            <v>90</v>
          </cell>
          <cell r="I592">
            <v>87162</v>
          </cell>
          <cell r="J592">
            <v>108832</v>
          </cell>
          <cell r="K592">
            <v>70176</v>
          </cell>
          <cell r="L592">
            <v>216</v>
          </cell>
        </row>
        <row r="593">
          <cell r="A593">
            <v>640206</v>
          </cell>
          <cell r="B593">
            <v>6</v>
          </cell>
          <cell r="C593">
            <v>39419</v>
          </cell>
          <cell r="D593">
            <v>478</v>
          </cell>
          <cell r="E593">
            <v>3</v>
          </cell>
          <cell r="F593">
            <v>1</v>
          </cell>
          <cell r="G593">
            <v>53</v>
          </cell>
          <cell r="H593">
            <v>70</v>
          </cell>
          <cell r="I593">
            <v>87162</v>
          </cell>
          <cell r="J593">
            <v>356722</v>
          </cell>
          <cell r="K593">
            <v>70174</v>
          </cell>
          <cell r="L593">
            <v>18</v>
          </cell>
        </row>
        <row r="594">
          <cell r="A594">
            <v>640206</v>
          </cell>
          <cell r="B594">
            <v>6</v>
          </cell>
          <cell r="C594">
            <v>39419</v>
          </cell>
          <cell r="D594">
            <v>478</v>
          </cell>
          <cell r="E594">
            <v>3</v>
          </cell>
          <cell r="F594">
            <v>1</v>
          </cell>
          <cell r="G594">
            <v>53</v>
          </cell>
          <cell r="H594">
            <v>60</v>
          </cell>
          <cell r="I594">
            <v>87162</v>
          </cell>
          <cell r="J594">
            <v>516242</v>
          </cell>
          <cell r="K594">
            <v>70173</v>
          </cell>
          <cell r="L594">
            <v>14</v>
          </cell>
        </row>
        <row r="595">
          <cell r="A595">
            <v>640206</v>
          </cell>
          <cell r="B595">
            <v>6</v>
          </cell>
          <cell r="C595">
            <v>39420</v>
          </cell>
          <cell r="D595">
            <v>478</v>
          </cell>
          <cell r="E595">
            <v>3</v>
          </cell>
          <cell r="F595">
            <v>1</v>
          </cell>
          <cell r="G595">
            <v>52</v>
          </cell>
          <cell r="H595">
            <v>90</v>
          </cell>
          <cell r="I595">
            <v>28952</v>
          </cell>
          <cell r="J595">
            <v>108832</v>
          </cell>
          <cell r="K595">
            <v>70499</v>
          </cell>
          <cell r="L595">
            <v>21</v>
          </cell>
        </row>
        <row r="596">
          <cell r="A596">
            <v>640206</v>
          </cell>
          <cell r="B596">
            <v>6</v>
          </cell>
          <cell r="C596">
            <v>39420</v>
          </cell>
          <cell r="D596">
            <v>478</v>
          </cell>
          <cell r="E596">
            <v>3</v>
          </cell>
          <cell r="F596">
            <v>1</v>
          </cell>
          <cell r="G596">
            <v>52</v>
          </cell>
          <cell r="H596">
            <v>90</v>
          </cell>
          <cell r="I596">
            <v>28952</v>
          </cell>
          <cell r="J596">
            <v>108832</v>
          </cell>
          <cell r="K596">
            <v>70501</v>
          </cell>
          <cell r="L596">
            <v>21</v>
          </cell>
        </row>
        <row r="597">
          <cell r="A597">
            <v>640206</v>
          </cell>
          <cell r="B597">
            <v>6</v>
          </cell>
          <cell r="C597">
            <v>39420</v>
          </cell>
          <cell r="D597">
            <v>478</v>
          </cell>
          <cell r="E597">
            <v>3</v>
          </cell>
          <cell r="F597">
            <v>1</v>
          </cell>
          <cell r="G597">
            <v>52</v>
          </cell>
          <cell r="H597">
            <v>90</v>
          </cell>
          <cell r="I597">
            <v>28952</v>
          </cell>
          <cell r="J597">
            <v>108832</v>
          </cell>
          <cell r="K597">
            <v>70502</v>
          </cell>
          <cell r="L597">
            <v>21</v>
          </cell>
        </row>
        <row r="598">
          <cell r="A598">
            <v>640206</v>
          </cell>
          <cell r="B598">
            <v>6</v>
          </cell>
          <cell r="C598">
            <v>39420</v>
          </cell>
          <cell r="D598">
            <v>478</v>
          </cell>
          <cell r="E598">
            <v>3</v>
          </cell>
          <cell r="F598">
            <v>1</v>
          </cell>
          <cell r="G598">
            <v>52</v>
          </cell>
          <cell r="H598">
            <v>100</v>
          </cell>
          <cell r="I598">
            <v>28952</v>
          </cell>
          <cell r="J598">
            <v>224872</v>
          </cell>
          <cell r="K598">
            <v>70500</v>
          </cell>
          <cell r="L598">
            <v>27</v>
          </cell>
        </row>
        <row r="599">
          <cell r="A599">
            <v>640206</v>
          </cell>
          <cell r="B599">
            <v>6</v>
          </cell>
          <cell r="C599">
            <v>39420</v>
          </cell>
          <cell r="D599">
            <v>478</v>
          </cell>
          <cell r="E599">
            <v>3</v>
          </cell>
          <cell r="F599">
            <v>1</v>
          </cell>
          <cell r="G599">
            <v>53</v>
          </cell>
          <cell r="H599">
            <v>70</v>
          </cell>
          <cell r="I599">
            <v>87162</v>
          </cell>
          <cell r="J599">
            <v>356722</v>
          </cell>
          <cell r="K599">
            <v>70492</v>
          </cell>
          <cell r="L599">
            <v>18</v>
          </cell>
        </row>
        <row r="600">
          <cell r="A600">
            <v>640206</v>
          </cell>
          <cell r="B600">
            <v>6</v>
          </cell>
          <cell r="C600">
            <v>39420</v>
          </cell>
          <cell r="D600">
            <v>478</v>
          </cell>
          <cell r="E600">
            <v>3</v>
          </cell>
          <cell r="F600">
            <v>1</v>
          </cell>
          <cell r="G600">
            <v>59</v>
          </cell>
          <cell r="H600">
            <v>70</v>
          </cell>
          <cell r="I600">
            <v>168742</v>
          </cell>
          <cell r="J600">
            <v>356722</v>
          </cell>
          <cell r="K600">
            <v>70506</v>
          </cell>
          <cell r="L600">
            <v>10.5</v>
          </cell>
        </row>
        <row r="601">
          <cell r="A601">
            <v>640206</v>
          </cell>
          <cell r="B601">
            <v>6</v>
          </cell>
          <cell r="C601">
            <v>39421</v>
          </cell>
          <cell r="D601">
            <v>478</v>
          </cell>
          <cell r="E601">
            <v>3</v>
          </cell>
          <cell r="F601">
            <v>1</v>
          </cell>
          <cell r="G601">
            <v>52</v>
          </cell>
          <cell r="H601">
            <v>144</v>
          </cell>
          <cell r="I601">
            <v>28952</v>
          </cell>
          <cell r="J601">
            <v>104322</v>
          </cell>
          <cell r="K601">
            <v>70613</v>
          </cell>
          <cell r="L601">
            <v>70</v>
          </cell>
        </row>
        <row r="602">
          <cell r="A602">
            <v>640206</v>
          </cell>
          <cell r="B602">
            <v>6</v>
          </cell>
          <cell r="C602">
            <v>39421</v>
          </cell>
          <cell r="D602">
            <v>478</v>
          </cell>
          <cell r="E602">
            <v>3</v>
          </cell>
          <cell r="F602">
            <v>1</v>
          </cell>
          <cell r="G602">
            <v>52</v>
          </cell>
          <cell r="H602">
            <v>90</v>
          </cell>
          <cell r="I602">
            <v>28952</v>
          </cell>
          <cell r="J602">
            <v>108832</v>
          </cell>
          <cell r="K602">
            <v>70604</v>
          </cell>
          <cell r="L602">
            <v>21</v>
          </cell>
        </row>
        <row r="603">
          <cell r="A603">
            <v>640206</v>
          </cell>
          <cell r="B603">
            <v>6</v>
          </cell>
          <cell r="C603">
            <v>39421</v>
          </cell>
          <cell r="D603">
            <v>478</v>
          </cell>
          <cell r="E603">
            <v>3</v>
          </cell>
          <cell r="F603">
            <v>1</v>
          </cell>
          <cell r="G603">
            <v>52</v>
          </cell>
          <cell r="H603">
            <v>90</v>
          </cell>
          <cell r="I603">
            <v>28952</v>
          </cell>
          <cell r="J603">
            <v>108832</v>
          </cell>
          <cell r="K603">
            <v>70610</v>
          </cell>
          <cell r="L603">
            <v>21</v>
          </cell>
        </row>
        <row r="604">
          <cell r="A604">
            <v>640206</v>
          </cell>
          <cell r="B604">
            <v>6</v>
          </cell>
          <cell r="C604">
            <v>39421</v>
          </cell>
          <cell r="D604">
            <v>478</v>
          </cell>
          <cell r="E604">
            <v>3</v>
          </cell>
          <cell r="F604">
            <v>1</v>
          </cell>
          <cell r="G604">
            <v>52</v>
          </cell>
          <cell r="H604">
            <v>90</v>
          </cell>
          <cell r="I604">
            <v>28952</v>
          </cell>
          <cell r="J604">
            <v>108832</v>
          </cell>
          <cell r="K604">
            <v>70612</v>
          </cell>
          <cell r="L604">
            <v>21</v>
          </cell>
        </row>
        <row r="605">
          <cell r="A605">
            <v>640206</v>
          </cell>
          <cell r="B605">
            <v>6</v>
          </cell>
          <cell r="C605">
            <v>39421</v>
          </cell>
          <cell r="D605">
            <v>478</v>
          </cell>
          <cell r="E605">
            <v>3</v>
          </cell>
          <cell r="F605">
            <v>1</v>
          </cell>
          <cell r="G605">
            <v>52</v>
          </cell>
          <cell r="H605">
            <v>100</v>
          </cell>
          <cell r="I605">
            <v>28952</v>
          </cell>
          <cell r="J605">
            <v>224872</v>
          </cell>
          <cell r="K605">
            <v>70614</v>
          </cell>
          <cell r="L605">
            <v>27</v>
          </cell>
        </row>
        <row r="606">
          <cell r="A606">
            <v>640206</v>
          </cell>
          <cell r="B606">
            <v>6</v>
          </cell>
          <cell r="C606">
            <v>39421</v>
          </cell>
          <cell r="D606">
            <v>478</v>
          </cell>
          <cell r="E606">
            <v>3</v>
          </cell>
          <cell r="F606">
            <v>1</v>
          </cell>
          <cell r="G606">
            <v>53</v>
          </cell>
          <cell r="H606">
            <v>100</v>
          </cell>
          <cell r="I606">
            <v>87162</v>
          </cell>
          <cell r="J606">
            <v>224872</v>
          </cell>
          <cell r="K606">
            <v>70603</v>
          </cell>
          <cell r="L606">
            <v>270</v>
          </cell>
        </row>
        <row r="607">
          <cell r="A607">
            <v>640206</v>
          </cell>
          <cell r="B607">
            <v>6</v>
          </cell>
          <cell r="C607">
            <v>39421</v>
          </cell>
          <cell r="D607">
            <v>478</v>
          </cell>
          <cell r="E607">
            <v>3</v>
          </cell>
          <cell r="F607">
            <v>1</v>
          </cell>
          <cell r="G607">
            <v>53</v>
          </cell>
          <cell r="H607">
            <v>70</v>
          </cell>
          <cell r="I607">
            <v>87162</v>
          </cell>
          <cell r="J607">
            <v>356722</v>
          </cell>
          <cell r="K607">
            <v>70599</v>
          </cell>
          <cell r="L607">
            <v>18</v>
          </cell>
        </row>
        <row r="608">
          <cell r="A608">
            <v>640206</v>
          </cell>
          <cell r="B608">
            <v>6</v>
          </cell>
          <cell r="C608">
            <v>39421</v>
          </cell>
          <cell r="D608">
            <v>478</v>
          </cell>
          <cell r="E608">
            <v>3</v>
          </cell>
          <cell r="F608">
            <v>1</v>
          </cell>
          <cell r="G608">
            <v>53</v>
          </cell>
          <cell r="H608">
            <v>97</v>
          </cell>
          <cell r="I608">
            <v>87162</v>
          </cell>
          <cell r="J608">
            <v>388552</v>
          </cell>
          <cell r="K608">
            <v>70596</v>
          </cell>
          <cell r="L608">
            <v>27</v>
          </cell>
        </row>
        <row r="609">
          <cell r="A609">
            <v>640206</v>
          </cell>
          <cell r="B609">
            <v>6</v>
          </cell>
          <cell r="C609">
            <v>39421</v>
          </cell>
          <cell r="D609">
            <v>478</v>
          </cell>
          <cell r="E609">
            <v>3</v>
          </cell>
          <cell r="F609">
            <v>1</v>
          </cell>
          <cell r="G609">
            <v>53</v>
          </cell>
          <cell r="H609">
            <v>60</v>
          </cell>
          <cell r="I609">
            <v>87162</v>
          </cell>
          <cell r="J609">
            <v>516242</v>
          </cell>
          <cell r="K609">
            <v>70598</v>
          </cell>
          <cell r="L609">
            <v>14</v>
          </cell>
        </row>
        <row r="610">
          <cell r="A610">
            <v>640206</v>
          </cell>
          <cell r="B610">
            <v>6</v>
          </cell>
          <cell r="C610">
            <v>39422</v>
          </cell>
          <cell r="D610">
            <v>478</v>
          </cell>
          <cell r="E610">
            <v>3</v>
          </cell>
          <cell r="F610">
            <v>1</v>
          </cell>
          <cell r="G610">
            <v>52</v>
          </cell>
          <cell r="H610">
            <v>90</v>
          </cell>
          <cell r="I610">
            <v>28952</v>
          </cell>
          <cell r="J610">
            <v>108832</v>
          </cell>
          <cell r="K610">
            <v>70934</v>
          </cell>
          <cell r="L610">
            <v>21</v>
          </cell>
        </row>
        <row r="611">
          <cell r="A611">
            <v>640206</v>
          </cell>
          <cell r="B611">
            <v>6</v>
          </cell>
          <cell r="C611">
            <v>39422</v>
          </cell>
          <cell r="D611">
            <v>478</v>
          </cell>
          <cell r="E611">
            <v>3</v>
          </cell>
          <cell r="F611">
            <v>1</v>
          </cell>
          <cell r="G611">
            <v>52</v>
          </cell>
          <cell r="H611">
            <v>90</v>
          </cell>
          <cell r="I611">
            <v>28952</v>
          </cell>
          <cell r="J611">
            <v>108832</v>
          </cell>
          <cell r="K611">
            <v>70940</v>
          </cell>
          <cell r="L611">
            <v>21</v>
          </cell>
        </row>
        <row r="612">
          <cell r="A612">
            <v>640206</v>
          </cell>
          <cell r="B612">
            <v>6</v>
          </cell>
          <cell r="C612">
            <v>39422</v>
          </cell>
          <cell r="D612">
            <v>478</v>
          </cell>
          <cell r="E612">
            <v>3</v>
          </cell>
          <cell r="F612">
            <v>1</v>
          </cell>
          <cell r="G612">
            <v>52</v>
          </cell>
          <cell r="H612">
            <v>90</v>
          </cell>
          <cell r="I612">
            <v>28952</v>
          </cell>
          <cell r="J612">
            <v>108832</v>
          </cell>
          <cell r="K612">
            <v>70941</v>
          </cell>
          <cell r="L612">
            <v>21</v>
          </cell>
        </row>
        <row r="613">
          <cell r="A613">
            <v>640206</v>
          </cell>
          <cell r="B613">
            <v>6</v>
          </cell>
          <cell r="C613">
            <v>39422</v>
          </cell>
          <cell r="D613">
            <v>478</v>
          </cell>
          <cell r="E613">
            <v>3</v>
          </cell>
          <cell r="F613">
            <v>1</v>
          </cell>
          <cell r="G613">
            <v>52</v>
          </cell>
          <cell r="H613">
            <v>100</v>
          </cell>
          <cell r="I613">
            <v>28952</v>
          </cell>
          <cell r="J613">
            <v>224872</v>
          </cell>
          <cell r="K613">
            <v>70942</v>
          </cell>
          <cell r="L613">
            <v>36</v>
          </cell>
        </row>
        <row r="614">
          <cell r="A614">
            <v>640206</v>
          </cell>
          <cell r="B614">
            <v>6</v>
          </cell>
          <cell r="C614">
            <v>39422</v>
          </cell>
          <cell r="D614">
            <v>478</v>
          </cell>
          <cell r="E614">
            <v>3</v>
          </cell>
          <cell r="F614">
            <v>1</v>
          </cell>
          <cell r="G614">
            <v>52</v>
          </cell>
          <cell r="H614">
            <v>100</v>
          </cell>
          <cell r="I614">
            <v>28952</v>
          </cell>
          <cell r="J614">
            <v>224872</v>
          </cell>
          <cell r="K614">
            <v>70943</v>
          </cell>
          <cell r="L614">
            <v>27</v>
          </cell>
        </row>
        <row r="615">
          <cell r="A615">
            <v>640206</v>
          </cell>
          <cell r="B615">
            <v>6</v>
          </cell>
          <cell r="C615">
            <v>39422</v>
          </cell>
          <cell r="D615">
            <v>478</v>
          </cell>
          <cell r="E615">
            <v>3</v>
          </cell>
          <cell r="F615">
            <v>1</v>
          </cell>
          <cell r="G615">
            <v>53</v>
          </cell>
          <cell r="H615">
            <v>97</v>
          </cell>
          <cell r="I615">
            <v>87162</v>
          </cell>
          <cell r="J615">
            <v>388552</v>
          </cell>
          <cell r="K615">
            <v>70925</v>
          </cell>
          <cell r="L615">
            <v>27</v>
          </cell>
        </row>
        <row r="616">
          <cell r="A616">
            <v>640206</v>
          </cell>
          <cell r="B616">
            <v>6</v>
          </cell>
          <cell r="C616">
            <v>39423</v>
          </cell>
          <cell r="D616">
            <v>478</v>
          </cell>
          <cell r="E616">
            <v>3</v>
          </cell>
          <cell r="F616">
            <v>1</v>
          </cell>
          <cell r="G616">
            <v>52</v>
          </cell>
          <cell r="H616">
            <v>90</v>
          </cell>
          <cell r="I616">
            <v>28952</v>
          </cell>
          <cell r="J616">
            <v>108832</v>
          </cell>
          <cell r="K616">
            <v>71257</v>
          </cell>
          <cell r="L616">
            <v>21</v>
          </cell>
        </row>
        <row r="617">
          <cell r="A617">
            <v>640206</v>
          </cell>
          <cell r="B617">
            <v>6</v>
          </cell>
          <cell r="C617">
            <v>39423</v>
          </cell>
          <cell r="D617">
            <v>478</v>
          </cell>
          <cell r="E617">
            <v>3</v>
          </cell>
          <cell r="F617">
            <v>1</v>
          </cell>
          <cell r="G617">
            <v>52</v>
          </cell>
          <cell r="H617">
            <v>100</v>
          </cell>
          <cell r="I617">
            <v>28952</v>
          </cell>
          <cell r="J617">
            <v>224872</v>
          </cell>
          <cell r="K617">
            <v>71253</v>
          </cell>
          <cell r="L617">
            <v>36</v>
          </cell>
        </row>
        <row r="618">
          <cell r="A618">
            <v>640206</v>
          </cell>
          <cell r="B618">
            <v>6</v>
          </cell>
          <cell r="C618">
            <v>39423</v>
          </cell>
          <cell r="D618">
            <v>478</v>
          </cell>
          <cell r="E618">
            <v>3</v>
          </cell>
          <cell r="F618">
            <v>1</v>
          </cell>
          <cell r="G618">
            <v>52</v>
          </cell>
          <cell r="H618">
            <v>100</v>
          </cell>
          <cell r="I618">
            <v>28952</v>
          </cell>
          <cell r="J618">
            <v>224872</v>
          </cell>
          <cell r="K618">
            <v>71255</v>
          </cell>
          <cell r="L618">
            <v>27</v>
          </cell>
        </row>
        <row r="619">
          <cell r="A619">
            <v>640206</v>
          </cell>
          <cell r="B619">
            <v>6</v>
          </cell>
          <cell r="C619">
            <v>39423</v>
          </cell>
          <cell r="D619">
            <v>478</v>
          </cell>
          <cell r="E619">
            <v>3</v>
          </cell>
          <cell r="F619">
            <v>1</v>
          </cell>
          <cell r="G619">
            <v>52</v>
          </cell>
          <cell r="H619">
            <v>100</v>
          </cell>
          <cell r="I619">
            <v>28952</v>
          </cell>
          <cell r="J619">
            <v>224872</v>
          </cell>
          <cell r="K619">
            <v>71256</v>
          </cell>
          <cell r="L619">
            <v>27</v>
          </cell>
        </row>
        <row r="620">
          <cell r="A620">
            <v>640206</v>
          </cell>
          <cell r="B620">
            <v>7</v>
          </cell>
          <cell r="C620">
            <v>39419</v>
          </cell>
          <cell r="D620">
            <v>478</v>
          </cell>
          <cell r="E620">
            <v>3</v>
          </cell>
          <cell r="F620">
            <v>1</v>
          </cell>
          <cell r="G620">
            <v>59</v>
          </cell>
          <cell r="H620">
            <v>90</v>
          </cell>
          <cell r="I620">
            <v>168742</v>
          </cell>
          <cell r="J620">
            <v>108832</v>
          </cell>
          <cell r="K620">
            <v>70195</v>
          </cell>
          <cell r="L620">
            <v>27</v>
          </cell>
        </row>
        <row r="621">
          <cell r="A621">
            <v>640206</v>
          </cell>
          <cell r="B621">
            <v>7</v>
          </cell>
          <cell r="C621">
            <v>39419</v>
          </cell>
          <cell r="D621">
            <v>478</v>
          </cell>
          <cell r="E621">
            <v>3</v>
          </cell>
          <cell r="F621">
            <v>1</v>
          </cell>
          <cell r="G621">
            <v>59</v>
          </cell>
          <cell r="H621">
            <v>100</v>
          </cell>
          <cell r="I621">
            <v>168742</v>
          </cell>
          <cell r="J621">
            <v>224872</v>
          </cell>
          <cell r="K621">
            <v>70196</v>
          </cell>
          <cell r="L621">
            <v>30</v>
          </cell>
        </row>
        <row r="622">
          <cell r="A622">
            <v>640206</v>
          </cell>
          <cell r="B622">
            <v>7</v>
          </cell>
          <cell r="C622">
            <v>39420</v>
          </cell>
          <cell r="D622">
            <v>478</v>
          </cell>
          <cell r="E622">
            <v>3</v>
          </cell>
          <cell r="F622">
            <v>1</v>
          </cell>
          <cell r="G622">
            <v>59</v>
          </cell>
          <cell r="H622">
            <v>90</v>
          </cell>
          <cell r="I622">
            <v>168742</v>
          </cell>
          <cell r="J622">
            <v>108832</v>
          </cell>
          <cell r="K622">
            <v>70510</v>
          </cell>
          <cell r="L622">
            <v>243</v>
          </cell>
        </row>
        <row r="623">
          <cell r="A623">
            <v>640206</v>
          </cell>
          <cell r="B623">
            <v>7</v>
          </cell>
          <cell r="C623">
            <v>39421</v>
          </cell>
          <cell r="D623">
            <v>478</v>
          </cell>
          <cell r="E623">
            <v>3</v>
          </cell>
          <cell r="F623">
            <v>1</v>
          </cell>
          <cell r="G623">
            <v>59</v>
          </cell>
          <cell r="H623">
            <v>90</v>
          </cell>
          <cell r="I623">
            <v>168742</v>
          </cell>
          <cell r="J623">
            <v>108832</v>
          </cell>
          <cell r="K623">
            <v>70618</v>
          </cell>
          <cell r="L623">
            <v>27</v>
          </cell>
        </row>
        <row r="624">
          <cell r="A624">
            <v>640206</v>
          </cell>
          <cell r="B624">
            <v>7</v>
          </cell>
          <cell r="C624">
            <v>39421</v>
          </cell>
          <cell r="D624">
            <v>478</v>
          </cell>
          <cell r="E624">
            <v>3</v>
          </cell>
          <cell r="F624">
            <v>1</v>
          </cell>
          <cell r="G624">
            <v>59</v>
          </cell>
          <cell r="H624">
            <v>90</v>
          </cell>
          <cell r="I624">
            <v>168742</v>
          </cell>
          <cell r="J624">
            <v>108832</v>
          </cell>
          <cell r="K624">
            <v>70623</v>
          </cell>
          <cell r="L624">
            <v>27</v>
          </cell>
        </row>
        <row r="625">
          <cell r="A625">
            <v>640206</v>
          </cell>
          <cell r="B625">
            <v>7</v>
          </cell>
          <cell r="C625">
            <v>39421</v>
          </cell>
          <cell r="D625">
            <v>478</v>
          </cell>
          <cell r="E625">
            <v>3</v>
          </cell>
          <cell r="F625">
            <v>1</v>
          </cell>
          <cell r="G625">
            <v>59</v>
          </cell>
          <cell r="H625">
            <v>100</v>
          </cell>
          <cell r="I625">
            <v>168742</v>
          </cell>
          <cell r="J625">
            <v>224872</v>
          </cell>
          <cell r="K625">
            <v>70624</v>
          </cell>
          <cell r="L625">
            <v>30</v>
          </cell>
        </row>
        <row r="626">
          <cell r="A626">
            <v>640206</v>
          </cell>
          <cell r="B626">
            <v>7</v>
          </cell>
          <cell r="C626">
            <v>39421</v>
          </cell>
          <cell r="D626">
            <v>478</v>
          </cell>
          <cell r="E626">
            <v>3</v>
          </cell>
          <cell r="F626">
            <v>1</v>
          </cell>
          <cell r="G626">
            <v>59</v>
          </cell>
          <cell r="H626">
            <v>70</v>
          </cell>
          <cell r="I626">
            <v>168742</v>
          </cell>
          <cell r="J626">
            <v>356722</v>
          </cell>
          <cell r="K626">
            <v>70619</v>
          </cell>
          <cell r="L626">
            <v>10.5</v>
          </cell>
        </row>
        <row r="627">
          <cell r="A627">
            <v>640206</v>
          </cell>
          <cell r="B627">
            <v>7</v>
          </cell>
          <cell r="C627">
            <v>39421</v>
          </cell>
          <cell r="D627">
            <v>478</v>
          </cell>
          <cell r="E627">
            <v>3</v>
          </cell>
          <cell r="F627">
            <v>1</v>
          </cell>
          <cell r="G627">
            <v>59</v>
          </cell>
          <cell r="H627">
            <v>70</v>
          </cell>
          <cell r="I627">
            <v>168742</v>
          </cell>
          <cell r="J627">
            <v>356722</v>
          </cell>
          <cell r="K627">
            <v>70621</v>
          </cell>
          <cell r="L627">
            <v>21</v>
          </cell>
        </row>
        <row r="628">
          <cell r="A628">
            <v>640206</v>
          </cell>
          <cell r="B628">
            <v>7</v>
          </cell>
          <cell r="C628">
            <v>39422</v>
          </cell>
          <cell r="D628">
            <v>478</v>
          </cell>
          <cell r="E628">
            <v>3</v>
          </cell>
          <cell r="F628">
            <v>1</v>
          </cell>
          <cell r="G628">
            <v>59</v>
          </cell>
          <cell r="H628">
            <v>90</v>
          </cell>
          <cell r="I628">
            <v>168742</v>
          </cell>
          <cell r="J628">
            <v>108832</v>
          </cell>
          <cell r="K628">
            <v>70945</v>
          </cell>
          <cell r="L628">
            <v>27</v>
          </cell>
        </row>
        <row r="629">
          <cell r="A629">
            <v>640206</v>
          </cell>
          <cell r="B629">
            <v>7</v>
          </cell>
          <cell r="C629">
            <v>39422</v>
          </cell>
          <cell r="D629">
            <v>478</v>
          </cell>
          <cell r="E629">
            <v>3</v>
          </cell>
          <cell r="F629">
            <v>1</v>
          </cell>
          <cell r="G629">
            <v>59</v>
          </cell>
          <cell r="H629">
            <v>100</v>
          </cell>
          <cell r="I629">
            <v>168742</v>
          </cell>
          <cell r="J629">
            <v>224872</v>
          </cell>
          <cell r="K629">
            <v>70947</v>
          </cell>
          <cell r="L629">
            <v>30</v>
          </cell>
        </row>
        <row r="630">
          <cell r="A630">
            <v>640206</v>
          </cell>
          <cell r="B630">
            <v>7</v>
          </cell>
          <cell r="C630">
            <v>39423</v>
          </cell>
          <cell r="D630">
            <v>478</v>
          </cell>
          <cell r="E630">
            <v>3</v>
          </cell>
          <cell r="F630">
            <v>1</v>
          </cell>
          <cell r="G630">
            <v>59</v>
          </cell>
          <cell r="H630">
            <v>90</v>
          </cell>
          <cell r="I630">
            <v>168742</v>
          </cell>
          <cell r="J630">
            <v>108832</v>
          </cell>
          <cell r="K630">
            <v>71264</v>
          </cell>
          <cell r="L630">
            <v>27</v>
          </cell>
        </row>
        <row r="631">
          <cell r="A631">
            <v>640206</v>
          </cell>
          <cell r="B631">
            <v>7</v>
          </cell>
          <cell r="C631">
            <v>39423</v>
          </cell>
          <cell r="D631">
            <v>478</v>
          </cell>
          <cell r="E631">
            <v>3</v>
          </cell>
          <cell r="F631">
            <v>1</v>
          </cell>
          <cell r="G631">
            <v>59</v>
          </cell>
          <cell r="H631">
            <v>90</v>
          </cell>
          <cell r="I631">
            <v>168742</v>
          </cell>
          <cell r="J631">
            <v>108832</v>
          </cell>
          <cell r="K631">
            <v>71266</v>
          </cell>
          <cell r="L631">
            <v>27</v>
          </cell>
        </row>
        <row r="632">
          <cell r="A632">
            <v>640206</v>
          </cell>
          <cell r="B632">
            <v>7</v>
          </cell>
          <cell r="C632">
            <v>39423</v>
          </cell>
          <cell r="D632">
            <v>478</v>
          </cell>
          <cell r="E632">
            <v>3</v>
          </cell>
          <cell r="F632">
            <v>1</v>
          </cell>
          <cell r="G632">
            <v>59</v>
          </cell>
          <cell r="H632">
            <v>70</v>
          </cell>
          <cell r="I632">
            <v>168742</v>
          </cell>
          <cell r="J632">
            <v>356722</v>
          </cell>
          <cell r="K632">
            <v>71262</v>
          </cell>
          <cell r="L632">
            <v>10.5</v>
          </cell>
        </row>
        <row r="633">
          <cell r="A633">
            <v>640206</v>
          </cell>
          <cell r="B633">
            <v>16</v>
          </cell>
          <cell r="C633">
            <v>39419</v>
          </cell>
          <cell r="D633">
            <v>1293</v>
          </cell>
          <cell r="E633">
            <v>3</v>
          </cell>
          <cell r="F633">
            <v>1</v>
          </cell>
          <cell r="G633">
            <v>52</v>
          </cell>
          <cell r="H633">
            <v>54</v>
          </cell>
          <cell r="I633">
            <v>28952</v>
          </cell>
          <cell r="J633">
            <v>28982</v>
          </cell>
          <cell r="K633">
            <v>226103</v>
          </cell>
          <cell r="L633">
            <v>12</v>
          </cell>
        </row>
        <row r="634">
          <cell r="A634">
            <v>640206</v>
          </cell>
          <cell r="B634">
            <v>16</v>
          </cell>
          <cell r="C634">
            <v>39422</v>
          </cell>
          <cell r="D634">
            <v>1293</v>
          </cell>
          <cell r="E634">
            <v>3</v>
          </cell>
          <cell r="F634">
            <v>1</v>
          </cell>
          <cell r="G634">
            <v>50</v>
          </cell>
          <cell r="H634">
            <v>64</v>
          </cell>
          <cell r="I634">
            <v>28852</v>
          </cell>
          <cell r="J634">
            <v>131302</v>
          </cell>
          <cell r="K634">
            <v>226938</v>
          </cell>
          <cell r="L634">
            <v>12</v>
          </cell>
        </row>
        <row r="635">
          <cell r="A635">
            <v>640206</v>
          </cell>
          <cell r="B635">
            <v>16</v>
          </cell>
          <cell r="C635">
            <v>39423</v>
          </cell>
          <cell r="D635">
            <v>545</v>
          </cell>
          <cell r="E635">
            <v>3</v>
          </cell>
          <cell r="F635">
            <v>1</v>
          </cell>
          <cell r="G635">
            <v>53</v>
          </cell>
          <cell r="H635">
            <v>100</v>
          </cell>
          <cell r="I635">
            <v>87162</v>
          </cell>
          <cell r="J635">
            <v>224872</v>
          </cell>
          <cell r="K635">
            <v>36242</v>
          </cell>
          <cell r="L635">
            <v>40</v>
          </cell>
        </row>
        <row r="636">
          <cell r="A636">
            <v>640206</v>
          </cell>
          <cell r="B636">
            <v>18</v>
          </cell>
          <cell r="C636">
            <v>39419</v>
          </cell>
          <cell r="D636">
            <v>1293</v>
          </cell>
          <cell r="E636">
            <v>3</v>
          </cell>
          <cell r="F636">
            <v>1</v>
          </cell>
          <cell r="G636">
            <v>52</v>
          </cell>
          <cell r="H636">
            <v>80</v>
          </cell>
          <cell r="I636">
            <v>28952</v>
          </cell>
          <cell r="J636">
            <v>274572</v>
          </cell>
          <cell r="K636">
            <v>226123</v>
          </cell>
          <cell r="L636">
            <v>22</v>
          </cell>
        </row>
        <row r="637">
          <cell r="A637">
            <v>640206</v>
          </cell>
          <cell r="B637">
            <v>18</v>
          </cell>
          <cell r="C637">
            <v>39420</v>
          </cell>
          <cell r="D637">
            <v>1293</v>
          </cell>
          <cell r="E637">
            <v>3</v>
          </cell>
          <cell r="F637">
            <v>1</v>
          </cell>
          <cell r="G637">
            <v>52</v>
          </cell>
          <cell r="H637">
            <v>80</v>
          </cell>
          <cell r="I637">
            <v>28952</v>
          </cell>
          <cell r="J637">
            <v>274572</v>
          </cell>
          <cell r="K637">
            <v>226387</v>
          </cell>
          <cell r="L637">
            <v>22</v>
          </cell>
        </row>
        <row r="638">
          <cell r="A638">
            <v>640206</v>
          </cell>
          <cell r="B638">
            <v>18</v>
          </cell>
          <cell r="C638">
            <v>39422</v>
          </cell>
          <cell r="D638">
            <v>1293</v>
          </cell>
          <cell r="E638">
            <v>3</v>
          </cell>
          <cell r="F638">
            <v>1</v>
          </cell>
          <cell r="G638">
            <v>52</v>
          </cell>
          <cell r="H638">
            <v>80</v>
          </cell>
          <cell r="I638">
            <v>28952</v>
          </cell>
          <cell r="J638">
            <v>274572</v>
          </cell>
          <cell r="K638">
            <v>226965</v>
          </cell>
          <cell r="L638">
            <v>22</v>
          </cell>
        </row>
        <row r="639">
          <cell r="A639">
            <v>640206</v>
          </cell>
          <cell r="B639">
            <v>20</v>
          </cell>
          <cell r="C639">
            <v>39418</v>
          </cell>
          <cell r="D639">
            <v>3098</v>
          </cell>
          <cell r="E639">
            <v>3</v>
          </cell>
          <cell r="F639">
            <v>1</v>
          </cell>
          <cell r="G639">
            <v>53</v>
          </cell>
          <cell r="H639">
            <v>56</v>
          </cell>
          <cell r="I639">
            <v>87162</v>
          </cell>
          <cell r="J639">
            <v>256692</v>
          </cell>
          <cell r="K639">
            <v>106720</v>
          </cell>
          <cell r="L639">
            <v>16</v>
          </cell>
        </row>
        <row r="640">
          <cell r="A640">
            <v>640206</v>
          </cell>
          <cell r="B640">
            <v>20</v>
          </cell>
          <cell r="C640">
            <v>39419</v>
          </cell>
          <cell r="D640">
            <v>478</v>
          </cell>
          <cell r="E640">
            <v>3</v>
          </cell>
          <cell r="F640">
            <v>1</v>
          </cell>
          <cell r="G640">
            <v>52</v>
          </cell>
          <cell r="H640">
            <v>80</v>
          </cell>
          <cell r="I640">
            <v>28952</v>
          </cell>
          <cell r="J640">
            <v>274572</v>
          </cell>
          <cell r="K640">
            <v>70318</v>
          </cell>
          <cell r="L640">
            <v>5.5</v>
          </cell>
        </row>
        <row r="641">
          <cell r="A641">
            <v>640206</v>
          </cell>
          <cell r="B641">
            <v>21</v>
          </cell>
          <cell r="C641">
            <v>39418</v>
          </cell>
          <cell r="D641">
            <v>3098</v>
          </cell>
          <cell r="E641">
            <v>3</v>
          </cell>
          <cell r="F641">
            <v>1</v>
          </cell>
          <cell r="G641">
            <v>59</v>
          </cell>
          <cell r="H641">
            <v>97</v>
          </cell>
          <cell r="I641">
            <v>168742</v>
          </cell>
          <cell r="J641">
            <v>388552</v>
          </cell>
          <cell r="K641">
            <v>106707</v>
          </cell>
          <cell r="L641">
            <v>36</v>
          </cell>
        </row>
        <row r="642">
          <cell r="A642">
            <v>640206</v>
          </cell>
          <cell r="B642">
            <v>21</v>
          </cell>
          <cell r="C642">
            <v>39418</v>
          </cell>
          <cell r="D642">
            <v>3098</v>
          </cell>
          <cell r="E642">
            <v>3</v>
          </cell>
          <cell r="F642">
            <v>1</v>
          </cell>
          <cell r="G642">
            <v>59</v>
          </cell>
          <cell r="H642">
            <v>97</v>
          </cell>
          <cell r="I642">
            <v>168742</v>
          </cell>
          <cell r="J642">
            <v>388552</v>
          </cell>
          <cell r="K642">
            <v>106708</v>
          </cell>
          <cell r="L642">
            <v>18</v>
          </cell>
        </row>
        <row r="643">
          <cell r="A643">
            <v>640206</v>
          </cell>
          <cell r="B643">
            <v>22</v>
          </cell>
          <cell r="C643">
            <v>39420</v>
          </cell>
          <cell r="D643">
            <v>545</v>
          </cell>
          <cell r="E643">
            <v>3</v>
          </cell>
          <cell r="F643">
            <v>1</v>
          </cell>
          <cell r="G643">
            <v>52</v>
          </cell>
          <cell r="H643">
            <v>56</v>
          </cell>
          <cell r="I643">
            <v>28952</v>
          </cell>
          <cell r="J643">
            <v>256692</v>
          </cell>
          <cell r="K643">
            <v>35981</v>
          </cell>
          <cell r="L643">
            <v>12</v>
          </cell>
        </row>
        <row r="644">
          <cell r="A644">
            <v>640206</v>
          </cell>
          <cell r="B644">
            <v>22</v>
          </cell>
          <cell r="C644">
            <v>39420</v>
          </cell>
          <cell r="D644">
            <v>545</v>
          </cell>
          <cell r="E644">
            <v>3</v>
          </cell>
          <cell r="F644">
            <v>1</v>
          </cell>
          <cell r="G644">
            <v>52</v>
          </cell>
          <cell r="H644">
            <v>56</v>
          </cell>
          <cell r="I644">
            <v>28952</v>
          </cell>
          <cell r="J644">
            <v>256692</v>
          </cell>
          <cell r="K644">
            <v>35985</v>
          </cell>
          <cell r="L644">
            <v>12</v>
          </cell>
        </row>
        <row r="645">
          <cell r="A645">
            <v>640206</v>
          </cell>
          <cell r="B645">
            <v>22</v>
          </cell>
          <cell r="C645">
            <v>39420</v>
          </cell>
          <cell r="D645">
            <v>545</v>
          </cell>
          <cell r="E645">
            <v>3</v>
          </cell>
          <cell r="F645">
            <v>1</v>
          </cell>
          <cell r="G645">
            <v>52</v>
          </cell>
          <cell r="H645">
            <v>60</v>
          </cell>
          <cell r="I645">
            <v>28952</v>
          </cell>
          <cell r="J645">
            <v>516242</v>
          </cell>
          <cell r="K645">
            <v>35984</v>
          </cell>
          <cell r="L645">
            <v>12</v>
          </cell>
        </row>
        <row r="646">
          <cell r="A646">
            <v>640206</v>
          </cell>
          <cell r="B646">
            <v>22</v>
          </cell>
          <cell r="C646">
            <v>39422</v>
          </cell>
          <cell r="D646">
            <v>478</v>
          </cell>
          <cell r="E646">
            <v>3</v>
          </cell>
          <cell r="F646">
            <v>1</v>
          </cell>
          <cell r="G646">
            <v>52</v>
          </cell>
          <cell r="H646">
            <v>56</v>
          </cell>
          <cell r="I646">
            <v>28952</v>
          </cell>
          <cell r="J646">
            <v>256692</v>
          </cell>
          <cell r="K646">
            <v>71083</v>
          </cell>
          <cell r="L646">
            <v>12</v>
          </cell>
        </row>
        <row r="647">
          <cell r="A647">
            <v>640206</v>
          </cell>
          <cell r="B647">
            <v>22</v>
          </cell>
          <cell r="C647">
            <v>39423</v>
          </cell>
          <cell r="D647">
            <v>478</v>
          </cell>
          <cell r="E647">
            <v>3</v>
          </cell>
          <cell r="F647">
            <v>1</v>
          </cell>
          <cell r="G647">
            <v>53</v>
          </cell>
          <cell r="H647">
            <v>63</v>
          </cell>
          <cell r="I647">
            <v>87162</v>
          </cell>
          <cell r="J647">
            <v>113812</v>
          </cell>
          <cell r="K647">
            <v>71396</v>
          </cell>
          <cell r="L647">
            <v>10</v>
          </cell>
        </row>
        <row r="648">
          <cell r="A648">
            <v>640206</v>
          </cell>
          <cell r="B648">
            <v>22</v>
          </cell>
          <cell r="C648">
            <v>39423</v>
          </cell>
          <cell r="D648">
            <v>478</v>
          </cell>
          <cell r="E648">
            <v>3</v>
          </cell>
          <cell r="F648">
            <v>1</v>
          </cell>
          <cell r="G648">
            <v>53</v>
          </cell>
          <cell r="H648">
            <v>63</v>
          </cell>
          <cell r="I648">
            <v>87162</v>
          </cell>
          <cell r="J648">
            <v>113812</v>
          </cell>
          <cell r="K648">
            <v>71397</v>
          </cell>
          <cell r="L648">
            <v>10</v>
          </cell>
        </row>
        <row r="649">
          <cell r="A649">
            <v>640206</v>
          </cell>
          <cell r="B649">
            <v>26</v>
          </cell>
          <cell r="C649">
            <v>39419</v>
          </cell>
          <cell r="D649">
            <v>471</v>
          </cell>
          <cell r="E649">
            <v>3</v>
          </cell>
          <cell r="F649">
            <v>1</v>
          </cell>
          <cell r="G649">
            <v>52</v>
          </cell>
          <cell r="H649">
            <v>85</v>
          </cell>
          <cell r="I649">
            <v>28952</v>
          </cell>
          <cell r="J649">
            <v>11422</v>
          </cell>
          <cell r="K649">
            <v>91232</v>
          </cell>
          <cell r="L649">
            <v>24</v>
          </cell>
        </row>
        <row r="650">
          <cell r="A650">
            <v>640206</v>
          </cell>
          <cell r="B650">
            <v>26</v>
          </cell>
          <cell r="C650">
            <v>39419</v>
          </cell>
          <cell r="D650">
            <v>471</v>
          </cell>
          <cell r="E650">
            <v>3</v>
          </cell>
          <cell r="F650">
            <v>1</v>
          </cell>
          <cell r="G650">
            <v>52</v>
          </cell>
          <cell r="H650">
            <v>81</v>
          </cell>
          <cell r="I650">
            <v>28952</v>
          </cell>
          <cell r="J650">
            <v>35132</v>
          </cell>
          <cell r="K650">
            <v>91231</v>
          </cell>
          <cell r="L650">
            <v>20</v>
          </cell>
        </row>
        <row r="651">
          <cell r="A651">
            <v>640206</v>
          </cell>
          <cell r="B651">
            <v>26</v>
          </cell>
          <cell r="C651">
            <v>39419</v>
          </cell>
          <cell r="D651">
            <v>471</v>
          </cell>
          <cell r="E651">
            <v>3</v>
          </cell>
          <cell r="F651">
            <v>1</v>
          </cell>
          <cell r="G651">
            <v>52</v>
          </cell>
          <cell r="H651">
            <v>51</v>
          </cell>
          <cell r="I651">
            <v>28952</v>
          </cell>
          <cell r="J651">
            <v>86282</v>
          </cell>
          <cell r="K651">
            <v>91234</v>
          </cell>
          <cell r="L651">
            <v>10</v>
          </cell>
        </row>
        <row r="652">
          <cell r="A652">
            <v>640206</v>
          </cell>
          <cell r="B652">
            <v>26</v>
          </cell>
          <cell r="C652">
            <v>39419</v>
          </cell>
          <cell r="D652">
            <v>471</v>
          </cell>
          <cell r="E652">
            <v>3</v>
          </cell>
          <cell r="F652">
            <v>1</v>
          </cell>
          <cell r="G652">
            <v>52</v>
          </cell>
          <cell r="H652">
            <v>61</v>
          </cell>
          <cell r="I652">
            <v>28952</v>
          </cell>
          <cell r="J652">
            <v>208882</v>
          </cell>
          <cell r="K652">
            <v>91229</v>
          </cell>
          <cell r="L652">
            <v>16</v>
          </cell>
        </row>
        <row r="653">
          <cell r="A653">
            <v>640206</v>
          </cell>
          <cell r="B653">
            <v>26</v>
          </cell>
          <cell r="C653">
            <v>39419</v>
          </cell>
          <cell r="D653">
            <v>471</v>
          </cell>
          <cell r="E653">
            <v>3</v>
          </cell>
          <cell r="F653">
            <v>1</v>
          </cell>
          <cell r="G653">
            <v>52</v>
          </cell>
          <cell r="H653">
            <v>80</v>
          </cell>
          <cell r="I653">
            <v>28952</v>
          </cell>
          <cell r="J653">
            <v>274572</v>
          </cell>
          <cell r="K653">
            <v>91221</v>
          </cell>
          <cell r="L653">
            <v>22</v>
          </cell>
        </row>
        <row r="654">
          <cell r="A654">
            <v>640206</v>
          </cell>
          <cell r="B654">
            <v>26</v>
          </cell>
          <cell r="C654">
            <v>39419</v>
          </cell>
          <cell r="D654">
            <v>471</v>
          </cell>
          <cell r="E654">
            <v>3</v>
          </cell>
          <cell r="F654">
            <v>1</v>
          </cell>
          <cell r="G654">
            <v>52</v>
          </cell>
          <cell r="H654">
            <v>80</v>
          </cell>
          <cell r="I654">
            <v>28952</v>
          </cell>
          <cell r="J654">
            <v>274572</v>
          </cell>
          <cell r="K654">
            <v>91224</v>
          </cell>
          <cell r="L654">
            <v>22</v>
          </cell>
        </row>
        <row r="655">
          <cell r="A655">
            <v>640206</v>
          </cell>
          <cell r="B655">
            <v>26</v>
          </cell>
          <cell r="C655">
            <v>39419</v>
          </cell>
          <cell r="D655">
            <v>471</v>
          </cell>
          <cell r="E655">
            <v>3</v>
          </cell>
          <cell r="F655">
            <v>1</v>
          </cell>
          <cell r="G655">
            <v>52</v>
          </cell>
          <cell r="H655">
            <v>80</v>
          </cell>
          <cell r="I655">
            <v>28952</v>
          </cell>
          <cell r="J655">
            <v>274572</v>
          </cell>
          <cell r="K655">
            <v>91227</v>
          </cell>
          <cell r="L655">
            <v>22</v>
          </cell>
        </row>
        <row r="656">
          <cell r="A656">
            <v>640206</v>
          </cell>
          <cell r="B656">
            <v>26</v>
          </cell>
          <cell r="C656">
            <v>39419</v>
          </cell>
          <cell r="D656">
            <v>471</v>
          </cell>
          <cell r="E656">
            <v>3</v>
          </cell>
          <cell r="F656">
            <v>1</v>
          </cell>
          <cell r="G656">
            <v>52</v>
          </cell>
          <cell r="H656">
            <v>80</v>
          </cell>
          <cell r="I656">
            <v>28952</v>
          </cell>
          <cell r="J656">
            <v>274572</v>
          </cell>
          <cell r="K656">
            <v>91228</v>
          </cell>
          <cell r="L656">
            <v>22</v>
          </cell>
        </row>
        <row r="657">
          <cell r="A657">
            <v>640206</v>
          </cell>
          <cell r="B657">
            <v>26</v>
          </cell>
          <cell r="C657">
            <v>39419</v>
          </cell>
          <cell r="D657">
            <v>471</v>
          </cell>
          <cell r="E657">
            <v>3</v>
          </cell>
          <cell r="F657">
            <v>1</v>
          </cell>
          <cell r="G657">
            <v>52</v>
          </cell>
          <cell r="H657">
            <v>65</v>
          </cell>
          <cell r="I657">
            <v>28952</v>
          </cell>
          <cell r="J657">
            <v>391612</v>
          </cell>
          <cell r="K657">
            <v>91220</v>
          </cell>
          <cell r="L657">
            <v>14</v>
          </cell>
        </row>
        <row r="658">
          <cell r="A658">
            <v>640206</v>
          </cell>
          <cell r="B658">
            <v>26</v>
          </cell>
          <cell r="C658">
            <v>39419</v>
          </cell>
          <cell r="D658">
            <v>471</v>
          </cell>
          <cell r="E658">
            <v>3</v>
          </cell>
          <cell r="F658">
            <v>1</v>
          </cell>
          <cell r="G658">
            <v>52</v>
          </cell>
          <cell r="H658">
            <v>60</v>
          </cell>
          <cell r="I658">
            <v>28952</v>
          </cell>
          <cell r="J658">
            <v>516242</v>
          </cell>
          <cell r="K658">
            <v>91219</v>
          </cell>
          <cell r="L658">
            <v>12</v>
          </cell>
        </row>
        <row r="659">
          <cell r="A659">
            <v>640206</v>
          </cell>
          <cell r="B659">
            <v>26</v>
          </cell>
          <cell r="C659">
            <v>39420</v>
          </cell>
          <cell r="D659">
            <v>1295</v>
          </cell>
          <cell r="E659">
            <v>3</v>
          </cell>
          <cell r="F659">
            <v>1</v>
          </cell>
          <cell r="G659">
            <v>52</v>
          </cell>
          <cell r="H659">
            <v>51</v>
          </cell>
          <cell r="I659">
            <v>28952</v>
          </cell>
          <cell r="J659">
            <v>86282</v>
          </cell>
          <cell r="K659">
            <v>240350</v>
          </cell>
          <cell r="L659">
            <v>10</v>
          </cell>
        </row>
        <row r="660">
          <cell r="A660">
            <v>640206</v>
          </cell>
          <cell r="B660">
            <v>26</v>
          </cell>
          <cell r="C660">
            <v>39420</v>
          </cell>
          <cell r="D660">
            <v>1295</v>
          </cell>
          <cell r="E660">
            <v>3</v>
          </cell>
          <cell r="F660">
            <v>1</v>
          </cell>
          <cell r="G660">
            <v>52</v>
          </cell>
          <cell r="H660">
            <v>80</v>
          </cell>
          <cell r="I660">
            <v>28952</v>
          </cell>
          <cell r="J660">
            <v>274572</v>
          </cell>
          <cell r="K660">
            <v>240343</v>
          </cell>
          <cell r="L660">
            <v>22</v>
          </cell>
        </row>
        <row r="661">
          <cell r="A661">
            <v>640206</v>
          </cell>
          <cell r="B661">
            <v>26</v>
          </cell>
          <cell r="C661">
            <v>39420</v>
          </cell>
          <cell r="D661">
            <v>1295</v>
          </cell>
          <cell r="E661">
            <v>3</v>
          </cell>
          <cell r="F661">
            <v>1</v>
          </cell>
          <cell r="G661">
            <v>52</v>
          </cell>
          <cell r="H661">
            <v>80</v>
          </cell>
          <cell r="I661">
            <v>28952</v>
          </cell>
          <cell r="J661">
            <v>274572</v>
          </cell>
          <cell r="K661">
            <v>240344</v>
          </cell>
          <cell r="L661">
            <v>22</v>
          </cell>
        </row>
        <row r="662">
          <cell r="A662">
            <v>640206</v>
          </cell>
          <cell r="B662">
            <v>26</v>
          </cell>
          <cell r="C662">
            <v>39420</v>
          </cell>
          <cell r="D662">
            <v>1295</v>
          </cell>
          <cell r="E662">
            <v>3</v>
          </cell>
          <cell r="F662">
            <v>1</v>
          </cell>
          <cell r="G662">
            <v>52</v>
          </cell>
          <cell r="H662">
            <v>80</v>
          </cell>
          <cell r="I662">
            <v>28952</v>
          </cell>
          <cell r="J662">
            <v>274572</v>
          </cell>
          <cell r="K662">
            <v>240345</v>
          </cell>
          <cell r="L662">
            <v>22</v>
          </cell>
        </row>
        <row r="663">
          <cell r="A663">
            <v>640206</v>
          </cell>
          <cell r="B663">
            <v>26</v>
          </cell>
          <cell r="C663">
            <v>39420</v>
          </cell>
          <cell r="D663">
            <v>1295</v>
          </cell>
          <cell r="E663">
            <v>3</v>
          </cell>
          <cell r="F663">
            <v>1</v>
          </cell>
          <cell r="G663">
            <v>52</v>
          </cell>
          <cell r="H663">
            <v>80</v>
          </cell>
          <cell r="I663">
            <v>28952</v>
          </cell>
          <cell r="J663">
            <v>274572</v>
          </cell>
          <cell r="K663">
            <v>240347</v>
          </cell>
          <cell r="L663">
            <v>22</v>
          </cell>
        </row>
        <row r="664">
          <cell r="A664">
            <v>640206</v>
          </cell>
          <cell r="B664">
            <v>26</v>
          </cell>
          <cell r="C664">
            <v>39420</v>
          </cell>
          <cell r="D664">
            <v>1295</v>
          </cell>
          <cell r="E664">
            <v>3</v>
          </cell>
          <cell r="F664">
            <v>1</v>
          </cell>
          <cell r="G664">
            <v>52</v>
          </cell>
          <cell r="H664">
            <v>80</v>
          </cell>
          <cell r="I664">
            <v>28952</v>
          </cell>
          <cell r="J664">
            <v>274572</v>
          </cell>
          <cell r="K664">
            <v>240348</v>
          </cell>
          <cell r="L664">
            <v>22</v>
          </cell>
        </row>
        <row r="665">
          <cell r="A665">
            <v>640206</v>
          </cell>
          <cell r="B665">
            <v>26</v>
          </cell>
          <cell r="C665">
            <v>39420</v>
          </cell>
          <cell r="D665">
            <v>1295</v>
          </cell>
          <cell r="E665">
            <v>3</v>
          </cell>
          <cell r="F665">
            <v>1</v>
          </cell>
          <cell r="G665">
            <v>52</v>
          </cell>
          <cell r="H665">
            <v>80</v>
          </cell>
          <cell r="I665">
            <v>28952</v>
          </cell>
          <cell r="J665">
            <v>274572</v>
          </cell>
          <cell r="K665">
            <v>240352</v>
          </cell>
          <cell r="L665">
            <v>22</v>
          </cell>
        </row>
        <row r="666">
          <cell r="A666">
            <v>640206</v>
          </cell>
          <cell r="B666">
            <v>26</v>
          </cell>
          <cell r="C666">
            <v>39421</v>
          </cell>
          <cell r="D666">
            <v>1292</v>
          </cell>
          <cell r="E666">
            <v>3</v>
          </cell>
          <cell r="F666">
            <v>1</v>
          </cell>
          <cell r="G666">
            <v>52</v>
          </cell>
          <cell r="H666">
            <v>81</v>
          </cell>
          <cell r="I666">
            <v>28952</v>
          </cell>
          <cell r="J666">
            <v>35132</v>
          </cell>
          <cell r="K666">
            <v>187960</v>
          </cell>
          <cell r="L666">
            <v>20</v>
          </cell>
        </row>
        <row r="667">
          <cell r="A667">
            <v>640206</v>
          </cell>
          <cell r="B667">
            <v>26</v>
          </cell>
          <cell r="C667">
            <v>39421</v>
          </cell>
          <cell r="D667">
            <v>1292</v>
          </cell>
          <cell r="E667">
            <v>3</v>
          </cell>
          <cell r="F667">
            <v>1</v>
          </cell>
          <cell r="G667">
            <v>52</v>
          </cell>
          <cell r="H667">
            <v>80</v>
          </cell>
          <cell r="I667">
            <v>28952</v>
          </cell>
          <cell r="J667">
            <v>274572</v>
          </cell>
          <cell r="K667">
            <v>187956</v>
          </cell>
          <cell r="L667">
            <v>22</v>
          </cell>
        </row>
        <row r="668">
          <cell r="A668">
            <v>640206</v>
          </cell>
          <cell r="B668">
            <v>26</v>
          </cell>
          <cell r="C668">
            <v>39421</v>
          </cell>
          <cell r="D668">
            <v>1292</v>
          </cell>
          <cell r="E668">
            <v>3</v>
          </cell>
          <cell r="F668">
            <v>1</v>
          </cell>
          <cell r="G668">
            <v>52</v>
          </cell>
          <cell r="H668">
            <v>80</v>
          </cell>
          <cell r="I668">
            <v>28952</v>
          </cell>
          <cell r="J668">
            <v>274572</v>
          </cell>
          <cell r="K668">
            <v>187957</v>
          </cell>
          <cell r="L668">
            <v>22</v>
          </cell>
        </row>
        <row r="669">
          <cell r="A669">
            <v>640206</v>
          </cell>
          <cell r="B669">
            <v>26</v>
          </cell>
          <cell r="C669">
            <v>39421</v>
          </cell>
          <cell r="D669">
            <v>1292</v>
          </cell>
          <cell r="E669">
            <v>3</v>
          </cell>
          <cell r="F669">
            <v>1</v>
          </cell>
          <cell r="G669">
            <v>52</v>
          </cell>
          <cell r="H669">
            <v>80</v>
          </cell>
          <cell r="I669">
            <v>28952</v>
          </cell>
          <cell r="J669">
            <v>274572</v>
          </cell>
          <cell r="K669">
            <v>187961</v>
          </cell>
          <cell r="L669">
            <v>22</v>
          </cell>
        </row>
        <row r="670">
          <cell r="A670">
            <v>640206</v>
          </cell>
          <cell r="B670">
            <v>26</v>
          </cell>
          <cell r="C670">
            <v>39421</v>
          </cell>
          <cell r="D670">
            <v>1292</v>
          </cell>
          <cell r="E670">
            <v>3</v>
          </cell>
          <cell r="F670">
            <v>1</v>
          </cell>
          <cell r="G670">
            <v>52</v>
          </cell>
          <cell r="H670">
            <v>80</v>
          </cell>
          <cell r="I670">
            <v>28952</v>
          </cell>
          <cell r="J670">
            <v>274572</v>
          </cell>
          <cell r="K670">
            <v>187963</v>
          </cell>
          <cell r="L670">
            <v>22</v>
          </cell>
        </row>
        <row r="671">
          <cell r="A671">
            <v>640206</v>
          </cell>
          <cell r="B671">
            <v>26</v>
          </cell>
          <cell r="C671">
            <v>39421</v>
          </cell>
          <cell r="D671">
            <v>1292</v>
          </cell>
          <cell r="E671">
            <v>3</v>
          </cell>
          <cell r="F671">
            <v>1</v>
          </cell>
          <cell r="G671">
            <v>53</v>
          </cell>
          <cell r="H671">
            <v>63</v>
          </cell>
          <cell r="I671">
            <v>87162</v>
          </cell>
          <cell r="J671">
            <v>113812</v>
          </cell>
          <cell r="K671">
            <v>187952</v>
          </cell>
          <cell r="L671">
            <v>10</v>
          </cell>
        </row>
        <row r="672">
          <cell r="A672">
            <v>640206</v>
          </cell>
          <cell r="B672">
            <v>26</v>
          </cell>
          <cell r="C672">
            <v>39421</v>
          </cell>
          <cell r="D672">
            <v>1292</v>
          </cell>
          <cell r="E672">
            <v>3</v>
          </cell>
          <cell r="F672">
            <v>1</v>
          </cell>
          <cell r="G672">
            <v>53</v>
          </cell>
          <cell r="H672">
            <v>63</v>
          </cell>
          <cell r="I672">
            <v>87162</v>
          </cell>
          <cell r="J672">
            <v>113812</v>
          </cell>
          <cell r="K672">
            <v>187953</v>
          </cell>
          <cell r="L672">
            <v>10</v>
          </cell>
        </row>
        <row r="673">
          <cell r="A673">
            <v>640206</v>
          </cell>
          <cell r="B673">
            <v>26</v>
          </cell>
          <cell r="C673">
            <v>39422</v>
          </cell>
          <cell r="D673">
            <v>1292</v>
          </cell>
          <cell r="E673">
            <v>3</v>
          </cell>
          <cell r="F673">
            <v>1</v>
          </cell>
          <cell r="G673">
            <v>52</v>
          </cell>
          <cell r="H673">
            <v>81</v>
          </cell>
          <cell r="I673">
            <v>28952</v>
          </cell>
          <cell r="J673">
            <v>35132</v>
          </cell>
          <cell r="K673">
            <v>188168</v>
          </cell>
          <cell r="L673">
            <v>20</v>
          </cell>
        </row>
        <row r="674">
          <cell r="A674">
            <v>640206</v>
          </cell>
          <cell r="B674">
            <v>26</v>
          </cell>
          <cell r="C674">
            <v>39422</v>
          </cell>
          <cell r="D674">
            <v>1292</v>
          </cell>
          <cell r="E674">
            <v>3</v>
          </cell>
          <cell r="F674">
            <v>1</v>
          </cell>
          <cell r="G674">
            <v>52</v>
          </cell>
          <cell r="H674">
            <v>51</v>
          </cell>
          <cell r="I674">
            <v>28952</v>
          </cell>
          <cell r="J674">
            <v>86282</v>
          </cell>
          <cell r="K674">
            <v>188174</v>
          </cell>
          <cell r="L674">
            <v>10</v>
          </cell>
        </row>
        <row r="675">
          <cell r="A675">
            <v>640206</v>
          </cell>
          <cell r="B675">
            <v>26</v>
          </cell>
          <cell r="C675">
            <v>39422</v>
          </cell>
          <cell r="D675">
            <v>1292</v>
          </cell>
          <cell r="E675">
            <v>3</v>
          </cell>
          <cell r="F675">
            <v>1</v>
          </cell>
          <cell r="G675">
            <v>52</v>
          </cell>
          <cell r="H675">
            <v>59</v>
          </cell>
          <cell r="I675">
            <v>28952</v>
          </cell>
          <cell r="J675">
            <v>168742</v>
          </cell>
          <cell r="K675">
            <v>188164</v>
          </cell>
          <cell r="L675">
            <v>12</v>
          </cell>
        </row>
        <row r="676">
          <cell r="A676">
            <v>640206</v>
          </cell>
          <cell r="B676">
            <v>26</v>
          </cell>
          <cell r="C676">
            <v>39422</v>
          </cell>
          <cell r="D676">
            <v>1292</v>
          </cell>
          <cell r="E676">
            <v>3</v>
          </cell>
          <cell r="F676">
            <v>1</v>
          </cell>
          <cell r="G676">
            <v>52</v>
          </cell>
          <cell r="H676">
            <v>80</v>
          </cell>
          <cell r="I676">
            <v>28952</v>
          </cell>
          <cell r="J676">
            <v>274572</v>
          </cell>
          <cell r="K676">
            <v>188165</v>
          </cell>
          <cell r="L676">
            <v>22</v>
          </cell>
        </row>
        <row r="677">
          <cell r="A677">
            <v>640206</v>
          </cell>
          <cell r="B677">
            <v>26</v>
          </cell>
          <cell r="C677">
            <v>39422</v>
          </cell>
          <cell r="D677">
            <v>1292</v>
          </cell>
          <cell r="E677">
            <v>3</v>
          </cell>
          <cell r="F677">
            <v>1</v>
          </cell>
          <cell r="G677">
            <v>52</v>
          </cell>
          <cell r="H677">
            <v>80</v>
          </cell>
          <cell r="I677">
            <v>28952</v>
          </cell>
          <cell r="J677">
            <v>274572</v>
          </cell>
          <cell r="K677">
            <v>188167</v>
          </cell>
          <cell r="L677">
            <v>22</v>
          </cell>
        </row>
        <row r="678">
          <cell r="A678">
            <v>640206</v>
          </cell>
          <cell r="B678">
            <v>26</v>
          </cell>
          <cell r="C678">
            <v>39422</v>
          </cell>
          <cell r="D678">
            <v>1292</v>
          </cell>
          <cell r="E678">
            <v>3</v>
          </cell>
          <cell r="F678">
            <v>1</v>
          </cell>
          <cell r="G678">
            <v>52</v>
          </cell>
          <cell r="H678">
            <v>80</v>
          </cell>
          <cell r="I678">
            <v>28952</v>
          </cell>
          <cell r="J678">
            <v>274572</v>
          </cell>
          <cell r="K678">
            <v>188172</v>
          </cell>
          <cell r="L678">
            <v>22</v>
          </cell>
        </row>
        <row r="679">
          <cell r="A679">
            <v>640206</v>
          </cell>
          <cell r="B679">
            <v>26</v>
          </cell>
          <cell r="C679">
            <v>39422</v>
          </cell>
          <cell r="D679">
            <v>1292</v>
          </cell>
          <cell r="E679">
            <v>3</v>
          </cell>
          <cell r="F679">
            <v>1</v>
          </cell>
          <cell r="G679">
            <v>52</v>
          </cell>
          <cell r="H679">
            <v>83</v>
          </cell>
          <cell r="I679">
            <v>28952</v>
          </cell>
          <cell r="J679">
            <v>340182</v>
          </cell>
          <cell r="K679">
            <v>188170</v>
          </cell>
          <cell r="L679">
            <v>28</v>
          </cell>
        </row>
        <row r="680">
          <cell r="A680">
            <v>640206</v>
          </cell>
          <cell r="B680">
            <v>26</v>
          </cell>
          <cell r="C680">
            <v>39423</v>
          </cell>
          <cell r="D680">
            <v>1295</v>
          </cell>
          <cell r="E680">
            <v>3</v>
          </cell>
          <cell r="F680">
            <v>1</v>
          </cell>
          <cell r="G680">
            <v>52</v>
          </cell>
          <cell r="H680">
            <v>81</v>
          </cell>
          <cell r="I680">
            <v>28952</v>
          </cell>
          <cell r="J680">
            <v>35132</v>
          </cell>
          <cell r="K680">
            <v>240910</v>
          </cell>
          <cell r="L680">
            <v>20</v>
          </cell>
        </row>
        <row r="681">
          <cell r="A681">
            <v>640206</v>
          </cell>
          <cell r="B681">
            <v>26</v>
          </cell>
          <cell r="C681">
            <v>39423</v>
          </cell>
          <cell r="D681">
            <v>1295</v>
          </cell>
          <cell r="E681">
            <v>3</v>
          </cell>
          <cell r="F681">
            <v>1</v>
          </cell>
          <cell r="G681">
            <v>52</v>
          </cell>
          <cell r="H681">
            <v>61</v>
          </cell>
          <cell r="I681">
            <v>28952</v>
          </cell>
          <cell r="J681">
            <v>208882</v>
          </cell>
          <cell r="K681">
            <v>240913</v>
          </cell>
          <cell r="L681">
            <v>16</v>
          </cell>
        </row>
        <row r="682">
          <cell r="A682">
            <v>640206</v>
          </cell>
          <cell r="B682">
            <v>26</v>
          </cell>
          <cell r="C682">
            <v>39423</v>
          </cell>
          <cell r="D682">
            <v>1295</v>
          </cell>
          <cell r="E682">
            <v>3</v>
          </cell>
          <cell r="F682">
            <v>1</v>
          </cell>
          <cell r="G682">
            <v>52</v>
          </cell>
          <cell r="H682">
            <v>80</v>
          </cell>
          <cell r="I682">
            <v>28952</v>
          </cell>
          <cell r="J682">
            <v>274572</v>
          </cell>
          <cell r="K682">
            <v>240909</v>
          </cell>
          <cell r="L682">
            <v>22</v>
          </cell>
        </row>
        <row r="683">
          <cell r="A683">
            <v>640206</v>
          </cell>
          <cell r="B683">
            <v>26</v>
          </cell>
          <cell r="C683">
            <v>39423</v>
          </cell>
          <cell r="D683">
            <v>1295</v>
          </cell>
          <cell r="E683">
            <v>3</v>
          </cell>
          <cell r="F683">
            <v>1</v>
          </cell>
          <cell r="G683">
            <v>52</v>
          </cell>
          <cell r="H683">
            <v>80</v>
          </cell>
          <cell r="I683">
            <v>28952</v>
          </cell>
          <cell r="J683">
            <v>274572</v>
          </cell>
          <cell r="K683">
            <v>240912</v>
          </cell>
          <cell r="L683">
            <v>22</v>
          </cell>
        </row>
        <row r="684">
          <cell r="A684">
            <v>640206</v>
          </cell>
          <cell r="B684">
            <v>29</v>
          </cell>
          <cell r="C684">
            <v>39419</v>
          </cell>
          <cell r="D684">
            <v>1293</v>
          </cell>
          <cell r="E684">
            <v>3</v>
          </cell>
          <cell r="F684">
            <v>1</v>
          </cell>
          <cell r="G684">
            <v>50</v>
          </cell>
          <cell r="H684">
            <v>52</v>
          </cell>
          <cell r="I684">
            <v>28852</v>
          </cell>
          <cell r="J684">
            <v>28952</v>
          </cell>
          <cell r="K684">
            <v>226167</v>
          </cell>
          <cell r="L684">
            <v>8</v>
          </cell>
        </row>
        <row r="685">
          <cell r="A685">
            <v>640206</v>
          </cell>
          <cell r="B685">
            <v>29</v>
          </cell>
          <cell r="C685">
            <v>39419</v>
          </cell>
          <cell r="D685">
            <v>1293</v>
          </cell>
          <cell r="E685">
            <v>3</v>
          </cell>
          <cell r="F685">
            <v>1</v>
          </cell>
          <cell r="G685">
            <v>50</v>
          </cell>
          <cell r="H685">
            <v>52</v>
          </cell>
          <cell r="I685">
            <v>28852</v>
          </cell>
          <cell r="J685">
            <v>28952</v>
          </cell>
          <cell r="K685">
            <v>226168</v>
          </cell>
          <cell r="L685">
            <v>4</v>
          </cell>
        </row>
        <row r="686">
          <cell r="A686">
            <v>640206</v>
          </cell>
          <cell r="B686">
            <v>29</v>
          </cell>
          <cell r="C686">
            <v>39419</v>
          </cell>
          <cell r="D686">
            <v>1293</v>
          </cell>
          <cell r="E686">
            <v>3</v>
          </cell>
          <cell r="F686">
            <v>1</v>
          </cell>
          <cell r="G686">
            <v>50</v>
          </cell>
          <cell r="H686">
            <v>52</v>
          </cell>
          <cell r="I686">
            <v>28852</v>
          </cell>
          <cell r="J686">
            <v>28952</v>
          </cell>
          <cell r="K686">
            <v>226169</v>
          </cell>
          <cell r="L686">
            <v>4</v>
          </cell>
        </row>
        <row r="687">
          <cell r="A687">
            <v>640206</v>
          </cell>
          <cell r="B687">
            <v>29</v>
          </cell>
          <cell r="C687">
            <v>39419</v>
          </cell>
          <cell r="D687">
            <v>1293</v>
          </cell>
          <cell r="E687">
            <v>3</v>
          </cell>
          <cell r="F687">
            <v>1</v>
          </cell>
          <cell r="G687">
            <v>50</v>
          </cell>
          <cell r="H687">
            <v>53</v>
          </cell>
          <cell r="I687">
            <v>28852</v>
          </cell>
          <cell r="J687">
            <v>87162</v>
          </cell>
          <cell r="K687">
            <v>226164</v>
          </cell>
          <cell r="L687">
            <v>6</v>
          </cell>
        </row>
        <row r="688">
          <cell r="A688">
            <v>640206</v>
          </cell>
          <cell r="B688">
            <v>29</v>
          </cell>
          <cell r="C688">
            <v>39419</v>
          </cell>
          <cell r="D688">
            <v>1293</v>
          </cell>
          <cell r="E688">
            <v>3</v>
          </cell>
          <cell r="F688">
            <v>1</v>
          </cell>
          <cell r="G688">
            <v>50</v>
          </cell>
          <cell r="H688">
            <v>53</v>
          </cell>
          <cell r="I688">
            <v>28852</v>
          </cell>
          <cell r="J688">
            <v>87162</v>
          </cell>
          <cell r="K688">
            <v>226165</v>
          </cell>
          <cell r="L688">
            <v>9</v>
          </cell>
        </row>
        <row r="689">
          <cell r="A689">
            <v>640206</v>
          </cell>
          <cell r="B689">
            <v>29</v>
          </cell>
          <cell r="C689">
            <v>39419</v>
          </cell>
          <cell r="D689">
            <v>1293</v>
          </cell>
          <cell r="E689">
            <v>3</v>
          </cell>
          <cell r="F689">
            <v>1</v>
          </cell>
          <cell r="G689">
            <v>50</v>
          </cell>
          <cell r="H689">
            <v>56</v>
          </cell>
          <cell r="I689">
            <v>28852</v>
          </cell>
          <cell r="J689">
            <v>256692</v>
          </cell>
          <cell r="K689">
            <v>226171</v>
          </cell>
          <cell r="L689">
            <v>3.5</v>
          </cell>
        </row>
        <row r="690">
          <cell r="A690">
            <v>640206</v>
          </cell>
          <cell r="B690">
            <v>29</v>
          </cell>
          <cell r="C690">
            <v>39419</v>
          </cell>
          <cell r="D690">
            <v>1293</v>
          </cell>
          <cell r="E690">
            <v>3</v>
          </cell>
          <cell r="F690">
            <v>1</v>
          </cell>
          <cell r="G690">
            <v>50</v>
          </cell>
          <cell r="H690">
            <v>55</v>
          </cell>
          <cell r="I690">
            <v>28852</v>
          </cell>
          <cell r="J690">
            <v>348422</v>
          </cell>
          <cell r="K690">
            <v>226166</v>
          </cell>
          <cell r="L690">
            <v>4.5</v>
          </cell>
        </row>
        <row r="691">
          <cell r="A691">
            <v>640206</v>
          </cell>
          <cell r="B691">
            <v>29</v>
          </cell>
          <cell r="C691">
            <v>39419</v>
          </cell>
          <cell r="D691">
            <v>1293</v>
          </cell>
          <cell r="E691">
            <v>3</v>
          </cell>
          <cell r="F691">
            <v>1</v>
          </cell>
          <cell r="G691">
            <v>50</v>
          </cell>
          <cell r="H691">
            <v>55</v>
          </cell>
          <cell r="I691">
            <v>28852</v>
          </cell>
          <cell r="J691">
            <v>348422</v>
          </cell>
          <cell r="K691">
            <v>226170</v>
          </cell>
          <cell r="L691">
            <v>6</v>
          </cell>
        </row>
        <row r="692">
          <cell r="A692">
            <v>640206</v>
          </cell>
          <cell r="B692">
            <v>29</v>
          </cell>
          <cell r="C692">
            <v>39421</v>
          </cell>
          <cell r="D692">
            <v>1293</v>
          </cell>
          <cell r="E692">
            <v>3</v>
          </cell>
          <cell r="F692">
            <v>1</v>
          </cell>
          <cell r="G692">
            <v>50</v>
          </cell>
          <cell r="H692">
            <v>52</v>
          </cell>
          <cell r="I692">
            <v>28852</v>
          </cell>
          <cell r="J692">
            <v>28952</v>
          </cell>
          <cell r="K692">
            <v>226725</v>
          </cell>
          <cell r="L692">
            <v>4</v>
          </cell>
        </row>
        <row r="693">
          <cell r="A693">
            <v>640206</v>
          </cell>
          <cell r="B693">
            <v>29</v>
          </cell>
          <cell r="C693">
            <v>39421</v>
          </cell>
          <cell r="D693">
            <v>1293</v>
          </cell>
          <cell r="E693">
            <v>3</v>
          </cell>
          <cell r="F693">
            <v>1</v>
          </cell>
          <cell r="G693">
            <v>50</v>
          </cell>
          <cell r="H693">
            <v>53</v>
          </cell>
          <cell r="I693">
            <v>28852</v>
          </cell>
          <cell r="J693">
            <v>87162</v>
          </cell>
          <cell r="K693">
            <v>226722</v>
          </cell>
          <cell r="L693">
            <v>4.5</v>
          </cell>
        </row>
        <row r="694">
          <cell r="A694">
            <v>640206</v>
          </cell>
          <cell r="B694">
            <v>29</v>
          </cell>
          <cell r="C694">
            <v>39421</v>
          </cell>
          <cell r="D694">
            <v>1293</v>
          </cell>
          <cell r="E694">
            <v>3</v>
          </cell>
          <cell r="F694">
            <v>1</v>
          </cell>
          <cell r="G694">
            <v>50</v>
          </cell>
          <cell r="H694">
            <v>53</v>
          </cell>
          <cell r="I694">
            <v>28852</v>
          </cell>
          <cell r="J694">
            <v>87162</v>
          </cell>
          <cell r="K694">
            <v>226723</v>
          </cell>
          <cell r="L694">
            <v>9</v>
          </cell>
        </row>
        <row r="695">
          <cell r="A695">
            <v>640206</v>
          </cell>
          <cell r="B695">
            <v>29</v>
          </cell>
          <cell r="C695">
            <v>39421</v>
          </cell>
          <cell r="D695">
            <v>1293</v>
          </cell>
          <cell r="E695">
            <v>3</v>
          </cell>
          <cell r="F695">
            <v>1</v>
          </cell>
          <cell r="G695">
            <v>50</v>
          </cell>
          <cell r="H695">
            <v>53</v>
          </cell>
          <cell r="I695">
            <v>28852</v>
          </cell>
          <cell r="J695">
            <v>87162</v>
          </cell>
          <cell r="K695">
            <v>226724</v>
          </cell>
          <cell r="L695">
            <v>12</v>
          </cell>
        </row>
        <row r="696">
          <cell r="A696">
            <v>640206</v>
          </cell>
          <cell r="B696">
            <v>29</v>
          </cell>
          <cell r="C696">
            <v>39421</v>
          </cell>
          <cell r="D696">
            <v>1293</v>
          </cell>
          <cell r="E696">
            <v>3</v>
          </cell>
          <cell r="F696">
            <v>1</v>
          </cell>
          <cell r="G696">
            <v>50</v>
          </cell>
          <cell r="H696">
            <v>56</v>
          </cell>
          <cell r="I696">
            <v>28852</v>
          </cell>
          <cell r="J696">
            <v>256692</v>
          </cell>
          <cell r="K696">
            <v>226726</v>
          </cell>
          <cell r="L696">
            <v>3.5</v>
          </cell>
        </row>
        <row r="697">
          <cell r="A697">
            <v>640206</v>
          </cell>
          <cell r="B697">
            <v>29</v>
          </cell>
          <cell r="C697">
            <v>39421</v>
          </cell>
          <cell r="D697">
            <v>1293</v>
          </cell>
          <cell r="E697">
            <v>3</v>
          </cell>
          <cell r="F697">
            <v>1</v>
          </cell>
          <cell r="G697">
            <v>50</v>
          </cell>
          <cell r="H697">
            <v>55</v>
          </cell>
          <cell r="I697">
            <v>28852</v>
          </cell>
          <cell r="J697">
            <v>348422</v>
          </cell>
          <cell r="K697">
            <v>226727</v>
          </cell>
          <cell r="L697">
            <v>6</v>
          </cell>
        </row>
        <row r="698">
          <cell r="A698">
            <v>640206</v>
          </cell>
          <cell r="B698">
            <v>29</v>
          </cell>
          <cell r="C698">
            <v>39422</v>
          </cell>
          <cell r="D698">
            <v>1293</v>
          </cell>
          <cell r="E698">
            <v>3</v>
          </cell>
          <cell r="F698">
            <v>1</v>
          </cell>
          <cell r="G698">
            <v>50</v>
          </cell>
          <cell r="H698">
            <v>52</v>
          </cell>
          <cell r="I698">
            <v>28852</v>
          </cell>
          <cell r="J698">
            <v>28952</v>
          </cell>
          <cell r="K698">
            <v>227001</v>
          </cell>
          <cell r="L698">
            <v>4</v>
          </cell>
        </row>
        <row r="699">
          <cell r="A699">
            <v>640206</v>
          </cell>
          <cell r="B699">
            <v>29</v>
          </cell>
          <cell r="C699">
            <v>39422</v>
          </cell>
          <cell r="D699">
            <v>1293</v>
          </cell>
          <cell r="E699">
            <v>3</v>
          </cell>
          <cell r="F699">
            <v>1</v>
          </cell>
          <cell r="G699">
            <v>50</v>
          </cell>
          <cell r="H699">
            <v>52</v>
          </cell>
          <cell r="I699">
            <v>28852</v>
          </cell>
          <cell r="J699">
            <v>28952</v>
          </cell>
          <cell r="K699">
            <v>227003</v>
          </cell>
          <cell r="L699">
            <v>4</v>
          </cell>
        </row>
        <row r="700">
          <cell r="A700">
            <v>640206</v>
          </cell>
          <cell r="B700">
            <v>29</v>
          </cell>
          <cell r="C700">
            <v>39422</v>
          </cell>
          <cell r="D700">
            <v>1293</v>
          </cell>
          <cell r="E700">
            <v>3</v>
          </cell>
          <cell r="F700">
            <v>1</v>
          </cell>
          <cell r="G700">
            <v>50</v>
          </cell>
          <cell r="H700">
            <v>52</v>
          </cell>
          <cell r="I700">
            <v>28852</v>
          </cell>
          <cell r="J700">
            <v>28952</v>
          </cell>
          <cell r="K700">
            <v>227004</v>
          </cell>
          <cell r="L700">
            <v>8</v>
          </cell>
        </row>
        <row r="701">
          <cell r="A701">
            <v>640206</v>
          </cell>
          <cell r="B701">
            <v>29</v>
          </cell>
          <cell r="C701">
            <v>39422</v>
          </cell>
          <cell r="D701">
            <v>1293</v>
          </cell>
          <cell r="E701">
            <v>3</v>
          </cell>
          <cell r="F701">
            <v>1</v>
          </cell>
          <cell r="G701">
            <v>50</v>
          </cell>
          <cell r="H701">
            <v>52</v>
          </cell>
          <cell r="I701">
            <v>28852</v>
          </cell>
          <cell r="J701">
            <v>28952</v>
          </cell>
          <cell r="K701">
            <v>227005</v>
          </cell>
          <cell r="L701">
            <v>4</v>
          </cell>
        </row>
        <row r="702">
          <cell r="A702">
            <v>640206</v>
          </cell>
          <cell r="B702">
            <v>29</v>
          </cell>
          <cell r="C702">
            <v>39422</v>
          </cell>
          <cell r="D702">
            <v>1293</v>
          </cell>
          <cell r="E702">
            <v>3</v>
          </cell>
          <cell r="F702">
            <v>1</v>
          </cell>
          <cell r="G702">
            <v>50</v>
          </cell>
          <cell r="H702">
            <v>53</v>
          </cell>
          <cell r="I702">
            <v>28852</v>
          </cell>
          <cell r="J702">
            <v>87162</v>
          </cell>
          <cell r="K702">
            <v>227002</v>
          </cell>
          <cell r="L702">
            <v>4.5</v>
          </cell>
        </row>
        <row r="703">
          <cell r="A703">
            <v>640206</v>
          </cell>
          <cell r="B703">
            <v>29</v>
          </cell>
          <cell r="C703">
            <v>39423</v>
          </cell>
          <cell r="D703">
            <v>1293</v>
          </cell>
          <cell r="E703">
            <v>3</v>
          </cell>
          <cell r="F703">
            <v>1</v>
          </cell>
          <cell r="G703">
            <v>50</v>
          </cell>
          <cell r="H703">
            <v>52</v>
          </cell>
          <cell r="I703">
            <v>28852</v>
          </cell>
          <cell r="J703">
            <v>28952</v>
          </cell>
          <cell r="K703">
            <v>227220</v>
          </cell>
          <cell r="L703">
            <v>4</v>
          </cell>
        </row>
        <row r="704">
          <cell r="A704">
            <v>640206</v>
          </cell>
          <cell r="B704">
            <v>29</v>
          </cell>
          <cell r="C704">
            <v>39423</v>
          </cell>
          <cell r="D704">
            <v>1293</v>
          </cell>
          <cell r="E704">
            <v>3</v>
          </cell>
          <cell r="F704">
            <v>1</v>
          </cell>
          <cell r="G704">
            <v>50</v>
          </cell>
          <cell r="H704">
            <v>52</v>
          </cell>
          <cell r="I704">
            <v>28852</v>
          </cell>
          <cell r="J704">
            <v>28952</v>
          </cell>
          <cell r="K704">
            <v>227227</v>
          </cell>
          <cell r="L704">
            <v>3</v>
          </cell>
        </row>
        <row r="705">
          <cell r="A705">
            <v>640206</v>
          </cell>
          <cell r="B705">
            <v>29</v>
          </cell>
          <cell r="C705">
            <v>39423</v>
          </cell>
          <cell r="D705">
            <v>1293</v>
          </cell>
          <cell r="E705">
            <v>3</v>
          </cell>
          <cell r="F705">
            <v>1</v>
          </cell>
          <cell r="G705">
            <v>50</v>
          </cell>
          <cell r="H705">
            <v>53</v>
          </cell>
          <cell r="I705">
            <v>28852</v>
          </cell>
          <cell r="J705">
            <v>87162</v>
          </cell>
          <cell r="K705">
            <v>227221</v>
          </cell>
          <cell r="L705">
            <v>4.5</v>
          </cell>
        </row>
        <row r="706">
          <cell r="A706">
            <v>640206</v>
          </cell>
          <cell r="B706">
            <v>29</v>
          </cell>
          <cell r="C706">
            <v>39423</v>
          </cell>
          <cell r="D706">
            <v>1293</v>
          </cell>
          <cell r="E706">
            <v>3</v>
          </cell>
          <cell r="F706">
            <v>1</v>
          </cell>
          <cell r="G706">
            <v>50</v>
          </cell>
          <cell r="H706">
            <v>53</v>
          </cell>
          <cell r="I706">
            <v>28852</v>
          </cell>
          <cell r="J706">
            <v>87162</v>
          </cell>
          <cell r="K706">
            <v>227222</v>
          </cell>
          <cell r="L706">
            <v>9</v>
          </cell>
        </row>
        <row r="707">
          <cell r="A707">
            <v>640206</v>
          </cell>
          <cell r="B707">
            <v>29</v>
          </cell>
          <cell r="C707">
            <v>39423</v>
          </cell>
          <cell r="D707">
            <v>1293</v>
          </cell>
          <cell r="E707">
            <v>3</v>
          </cell>
          <cell r="F707">
            <v>1</v>
          </cell>
          <cell r="G707">
            <v>50</v>
          </cell>
          <cell r="H707">
            <v>53</v>
          </cell>
          <cell r="I707">
            <v>28852</v>
          </cell>
          <cell r="J707">
            <v>87162</v>
          </cell>
          <cell r="K707">
            <v>227225</v>
          </cell>
          <cell r="L707">
            <v>9</v>
          </cell>
        </row>
        <row r="708">
          <cell r="A708">
            <v>640206</v>
          </cell>
          <cell r="B708">
            <v>29</v>
          </cell>
          <cell r="C708">
            <v>39423</v>
          </cell>
          <cell r="D708">
            <v>1293</v>
          </cell>
          <cell r="E708">
            <v>3</v>
          </cell>
          <cell r="F708">
            <v>1</v>
          </cell>
          <cell r="G708">
            <v>50</v>
          </cell>
          <cell r="H708">
            <v>53</v>
          </cell>
          <cell r="I708">
            <v>28852</v>
          </cell>
          <cell r="J708">
            <v>87162</v>
          </cell>
          <cell r="K708">
            <v>227226</v>
          </cell>
          <cell r="L708">
            <v>12</v>
          </cell>
        </row>
        <row r="709">
          <cell r="A709">
            <v>640206</v>
          </cell>
          <cell r="B709">
            <v>29</v>
          </cell>
          <cell r="C709">
            <v>39423</v>
          </cell>
          <cell r="D709">
            <v>1293</v>
          </cell>
          <cell r="E709">
            <v>3</v>
          </cell>
          <cell r="F709">
            <v>1</v>
          </cell>
          <cell r="G709">
            <v>50</v>
          </cell>
          <cell r="H709">
            <v>53</v>
          </cell>
          <cell r="I709">
            <v>28852</v>
          </cell>
          <cell r="J709">
            <v>87162</v>
          </cell>
          <cell r="K709">
            <v>227228</v>
          </cell>
          <cell r="L709">
            <v>9</v>
          </cell>
        </row>
        <row r="710">
          <cell r="A710">
            <v>640206</v>
          </cell>
          <cell r="B710">
            <v>29</v>
          </cell>
          <cell r="C710">
            <v>39423</v>
          </cell>
          <cell r="D710">
            <v>1293</v>
          </cell>
          <cell r="E710">
            <v>3</v>
          </cell>
          <cell r="F710">
            <v>1</v>
          </cell>
          <cell r="G710">
            <v>50</v>
          </cell>
          <cell r="H710">
            <v>55</v>
          </cell>
          <cell r="I710">
            <v>28852</v>
          </cell>
          <cell r="J710">
            <v>348422</v>
          </cell>
          <cell r="K710">
            <v>227223</v>
          </cell>
          <cell r="L710">
            <v>4.5</v>
          </cell>
        </row>
        <row r="711">
          <cell r="A711">
            <v>640206</v>
          </cell>
          <cell r="B711">
            <v>29</v>
          </cell>
          <cell r="C711">
            <v>39423</v>
          </cell>
          <cell r="D711">
            <v>1293</v>
          </cell>
          <cell r="E711">
            <v>3</v>
          </cell>
          <cell r="F711">
            <v>1</v>
          </cell>
          <cell r="G711">
            <v>50</v>
          </cell>
          <cell r="H711">
            <v>55</v>
          </cell>
          <cell r="I711">
            <v>28852</v>
          </cell>
          <cell r="J711">
            <v>348422</v>
          </cell>
          <cell r="K711">
            <v>227224</v>
          </cell>
          <cell r="L711">
            <v>4.5</v>
          </cell>
        </row>
        <row r="712">
          <cell r="A712">
            <v>640206</v>
          </cell>
          <cell r="B712">
            <v>30</v>
          </cell>
          <cell r="C712">
            <v>39419</v>
          </cell>
          <cell r="D712">
            <v>1293</v>
          </cell>
          <cell r="E712">
            <v>3</v>
          </cell>
          <cell r="F712">
            <v>1</v>
          </cell>
          <cell r="G712">
            <v>50</v>
          </cell>
          <cell r="H712">
            <v>57</v>
          </cell>
          <cell r="I712">
            <v>28852</v>
          </cell>
          <cell r="J712">
            <v>205252</v>
          </cell>
          <cell r="K712">
            <v>226211</v>
          </cell>
          <cell r="L712">
            <v>10</v>
          </cell>
        </row>
        <row r="713">
          <cell r="A713">
            <v>640206</v>
          </cell>
          <cell r="B713">
            <v>30</v>
          </cell>
          <cell r="C713">
            <v>39420</v>
          </cell>
          <cell r="D713">
            <v>1293</v>
          </cell>
          <cell r="E713">
            <v>3</v>
          </cell>
          <cell r="F713">
            <v>1</v>
          </cell>
          <cell r="G713">
            <v>52</v>
          </cell>
          <cell r="H713">
            <v>54</v>
          </cell>
          <cell r="I713">
            <v>28952</v>
          </cell>
          <cell r="J713">
            <v>28982</v>
          </cell>
          <cell r="K713">
            <v>226477</v>
          </cell>
          <cell r="L713">
            <v>12</v>
          </cell>
        </row>
        <row r="714">
          <cell r="A714">
            <v>640206</v>
          </cell>
          <cell r="B714">
            <v>30</v>
          </cell>
          <cell r="C714">
            <v>39422</v>
          </cell>
          <cell r="D714">
            <v>1293</v>
          </cell>
          <cell r="E714">
            <v>3</v>
          </cell>
          <cell r="F714">
            <v>1</v>
          </cell>
          <cell r="G714">
            <v>50</v>
          </cell>
          <cell r="H714">
            <v>57</v>
          </cell>
          <cell r="I714">
            <v>28852</v>
          </cell>
          <cell r="J714">
            <v>205252</v>
          </cell>
          <cell r="K714">
            <v>227046</v>
          </cell>
          <cell r="L714">
            <v>10</v>
          </cell>
        </row>
        <row r="715">
          <cell r="A715">
            <v>640206</v>
          </cell>
          <cell r="B715">
            <v>32</v>
          </cell>
          <cell r="C715">
            <v>39419</v>
          </cell>
          <cell r="D715">
            <v>281</v>
          </cell>
          <cell r="E715">
            <v>3</v>
          </cell>
          <cell r="F715">
            <v>1</v>
          </cell>
          <cell r="G715">
            <v>52</v>
          </cell>
          <cell r="H715">
            <v>59</v>
          </cell>
          <cell r="I715">
            <v>28952</v>
          </cell>
          <cell r="J715">
            <v>168742</v>
          </cell>
          <cell r="K715">
            <v>207899</v>
          </cell>
          <cell r="L715">
            <v>12</v>
          </cell>
        </row>
        <row r="716">
          <cell r="A716">
            <v>640206</v>
          </cell>
          <cell r="B716">
            <v>32</v>
          </cell>
          <cell r="C716">
            <v>39419</v>
          </cell>
          <cell r="D716">
            <v>281</v>
          </cell>
          <cell r="E716">
            <v>3</v>
          </cell>
          <cell r="F716">
            <v>1</v>
          </cell>
          <cell r="G716">
            <v>52</v>
          </cell>
          <cell r="H716">
            <v>57</v>
          </cell>
          <cell r="I716">
            <v>28952</v>
          </cell>
          <cell r="J716">
            <v>205252</v>
          </cell>
          <cell r="K716">
            <v>207900</v>
          </cell>
          <cell r="L716">
            <v>12</v>
          </cell>
        </row>
        <row r="717">
          <cell r="A717">
            <v>640206</v>
          </cell>
          <cell r="B717">
            <v>32</v>
          </cell>
          <cell r="C717">
            <v>39420</v>
          </cell>
          <cell r="D717">
            <v>281</v>
          </cell>
          <cell r="E717">
            <v>3</v>
          </cell>
          <cell r="F717">
            <v>1</v>
          </cell>
          <cell r="G717">
            <v>50</v>
          </cell>
          <cell r="H717">
            <v>59</v>
          </cell>
          <cell r="I717">
            <v>28852</v>
          </cell>
          <cell r="J717">
            <v>168742</v>
          </cell>
          <cell r="K717">
            <v>208076</v>
          </cell>
          <cell r="L717">
            <v>10</v>
          </cell>
        </row>
        <row r="718">
          <cell r="A718">
            <v>640206</v>
          </cell>
          <cell r="B718">
            <v>32</v>
          </cell>
          <cell r="C718">
            <v>39420</v>
          </cell>
          <cell r="D718">
            <v>281</v>
          </cell>
          <cell r="E718">
            <v>3</v>
          </cell>
          <cell r="F718">
            <v>1</v>
          </cell>
          <cell r="G718">
            <v>50</v>
          </cell>
          <cell r="H718">
            <v>57</v>
          </cell>
          <cell r="I718">
            <v>28852</v>
          </cell>
          <cell r="J718">
            <v>205252</v>
          </cell>
          <cell r="K718">
            <v>208075</v>
          </cell>
          <cell r="L718">
            <v>10</v>
          </cell>
        </row>
        <row r="719">
          <cell r="A719">
            <v>640206</v>
          </cell>
          <cell r="B719">
            <v>32</v>
          </cell>
          <cell r="C719">
            <v>39421</v>
          </cell>
          <cell r="D719">
            <v>281</v>
          </cell>
          <cell r="E719">
            <v>3</v>
          </cell>
          <cell r="F719">
            <v>1</v>
          </cell>
          <cell r="G719">
            <v>50</v>
          </cell>
          <cell r="H719">
            <v>57</v>
          </cell>
          <cell r="I719">
            <v>28852</v>
          </cell>
          <cell r="J719">
            <v>205252</v>
          </cell>
          <cell r="K719">
            <v>208298</v>
          </cell>
          <cell r="L719">
            <v>10</v>
          </cell>
        </row>
        <row r="720">
          <cell r="A720">
            <v>640206</v>
          </cell>
          <cell r="B720">
            <v>32</v>
          </cell>
          <cell r="C720">
            <v>39423</v>
          </cell>
          <cell r="D720">
            <v>281</v>
          </cell>
          <cell r="E720">
            <v>3</v>
          </cell>
          <cell r="F720">
            <v>1</v>
          </cell>
          <cell r="G720">
            <v>52</v>
          </cell>
          <cell r="H720">
            <v>80</v>
          </cell>
          <cell r="I720">
            <v>28952</v>
          </cell>
          <cell r="J720">
            <v>274572</v>
          </cell>
          <cell r="K720">
            <v>208692</v>
          </cell>
          <cell r="L720">
            <v>22</v>
          </cell>
        </row>
        <row r="721">
          <cell r="A721">
            <v>640206</v>
          </cell>
          <cell r="B721">
            <v>33</v>
          </cell>
          <cell r="C721">
            <v>39421</v>
          </cell>
          <cell r="D721">
            <v>1293</v>
          </cell>
          <cell r="E721">
            <v>3</v>
          </cell>
          <cell r="F721">
            <v>1</v>
          </cell>
          <cell r="G721">
            <v>50</v>
          </cell>
          <cell r="H721">
            <v>52</v>
          </cell>
          <cell r="I721">
            <v>28852</v>
          </cell>
          <cell r="J721">
            <v>28952</v>
          </cell>
          <cell r="K721">
            <v>226794</v>
          </cell>
          <cell r="L721">
            <v>8</v>
          </cell>
        </row>
        <row r="722">
          <cell r="A722">
            <v>640206</v>
          </cell>
          <cell r="B722">
            <v>33</v>
          </cell>
          <cell r="C722">
            <v>39421</v>
          </cell>
          <cell r="D722">
            <v>1293</v>
          </cell>
          <cell r="E722">
            <v>3</v>
          </cell>
          <cell r="F722">
            <v>1</v>
          </cell>
          <cell r="G722">
            <v>50</v>
          </cell>
          <cell r="H722">
            <v>52</v>
          </cell>
          <cell r="I722">
            <v>28852</v>
          </cell>
          <cell r="J722">
            <v>28952</v>
          </cell>
          <cell r="K722">
            <v>226795</v>
          </cell>
          <cell r="L722">
            <v>8</v>
          </cell>
        </row>
        <row r="723">
          <cell r="A723">
            <v>640206</v>
          </cell>
          <cell r="B723">
            <v>36</v>
          </cell>
          <cell r="C723">
            <v>39420</v>
          </cell>
          <cell r="D723">
            <v>545</v>
          </cell>
          <cell r="E723">
            <v>3</v>
          </cell>
          <cell r="F723">
            <v>1</v>
          </cell>
          <cell r="G723">
            <v>53</v>
          </cell>
          <cell r="H723">
            <v>57</v>
          </cell>
          <cell r="I723">
            <v>87162</v>
          </cell>
          <cell r="J723">
            <v>205252</v>
          </cell>
          <cell r="K723">
            <v>36061</v>
          </cell>
          <cell r="L723">
            <v>16</v>
          </cell>
        </row>
        <row r="724">
          <cell r="A724">
            <v>640206</v>
          </cell>
          <cell r="B724">
            <v>36</v>
          </cell>
          <cell r="C724">
            <v>39422</v>
          </cell>
          <cell r="D724">
            <v>478</v>
          </cell>
          <cell r="E724">
            <v>3</v>
          </cell>
          <cell r="F724">
            <v>1</v>
          </cell>
          <cell r="G724">
            <v>53</v>
          </cell>
          <cell r="H724">
            <v>57</v>
          </cell>
          <cell r="I724">
            <v>87162</v>
          </cell>
          <cell r="J724">
            <v>205252</v>
          </cell>
          <cell r="K724">
            <v>71164</v>
          </cell>
          <cell r="L724">
            <v>16</v>
          </cell>
        </row>
        <row r="725">
          <cell r="A725">
            <v>640206</v>
          </cell>
          <cell r="B725">
            <v>37</v>
          </cell>
          <cell r="C725">
            <v>39423</v>
          </cell>
          <cell r="D725">
            <v>1293</v>
          </cell>
          <cell r="E725">
            <v>3</v>
          </cell>
          <cell r="F725">
            <v>1</v>
          </cell>
          <cell r="G725">
            <v>50</v>
          </cell>
          <cell r="H725">
            <v>52</v>
          </cell>
          <cell r="I725">
            <v>28852</v>
          </cell>
          <cell r="J725">
            <v>28952</v>
          </cell>
          <cell r="K725">
            <v>227298</v>
          </cell>
          <cell r="L725">
            <v>8</v>
          </cell>
        </row>
        <row r="726">
          <cell r="A726">
            <v>640206</v>
          </cell>
          <cell r="B726">
            <v>55</v>
          </cell>
          <cell r="C726">
            <v>39418</v>
          </cell>
          <cell r="D726">
            <v>3098</v>
          </cell>
          <cell r="E726">
            <v>3</v>
          </cell>
          <cell r="F726">
            <v>1</v>
          </cell>
          <cell r="G726">
            <v>59</v>
          </cell>
          <cell r="H726">
            <v>70</v>
          </cell>
          <cell r="I726">
            <v>168742</v>
          </cell>
          <cell r="J726">
            <v>356722</v>
          </cell>
          <cell r="K726">
            <v>106754</v>
          </cell>
          <cell r="L726">
            <v>21</v>
          </cell>
        </row>
        <row r="727">
          <cell r="A727">
            <v>640206</v>
          </cell>
          <cell r="B727">
            <v>55</v>
          </cell>
          <cell r="C727">
            <v>39418</v>
          </cell>
          <cell r="D727">
            <v>3098</v>
          </cell>
          <cell r="E727">
            <v>3</v>
          </cell>
          <cell r="F727">
            <v>1</v>
          </cell>
          <cell r="G727">
            <v>59</v>
          </cell>
          <cell r="H727">
            <v>70</v>
          </cell>
          <cell r="I727">
            <v>168742</v>
          </cell>
          <cell r="J727">
            <v>356722</v>
          </cell>
          <cell r="K727">
            <v>106756</v>
          </cell>
          <cell r="L727">
            <v>21</v>
          </cell>
        </row>
        <row r="728">
          <cell r="A728">
            <v>640206</v>
          </cell>
          <cell r="B728">
            <v>55</v>
          </cell>
          <cell r="C728">
            <v>39419</v>
          </cell>
          <cell r="D728">
            <v>1293</v>
          </cell>
          <cell r="E728">
            <v>3</v>
          </cell>
          <cell r="F728">
            <v>1</v>
          </cell>
          <cell r="G728">
            <v>50</v>
          </cell>
          <cell r="H728">
            <v>52</v>
          </cell>
          <cell r="I728">
            <v>28852</v>
          </cell>
          <cell r="J728">
            <v>28952</v>
          </cell>
          <cell r="K728">
            <v>226188</v>
          </cell>
          <cell r="L728">
            <v>8</v>
          </cell>
        </row>
        <row r="729">
          <cell r="A729">
            <v>640206</v>
          </cell>
          <cell r="B729">
            <v>55</v>
          </cell>
          <cell r="C729">
            <v>39420</v>
          </cell>
          <cell r="D729">
            <v>1293</v>
          </cell>
          <cell r="E729">
            <v>3</v>
          </cell>
          <cell r="F729">
            <v>1</v>
          </cell>
          <cell r="G729">
            <v>50</v>
          </cell>
          <cell r="H729">
            <v>52</v>
          </cell>
          <cell r="I729">
            <v>28852</v>
          </cell>
          <cell r="J729">
            <v>28952</v>
          </cell>
          <cell r="K729">
            <v>226454</v>
          </cell>
          <cell r="L729">
            <v>8</v>
          </cell>
        </row>
        <row r="730">
          <cell r="A730">
            <v>640206</v>
          </cell>
          <cell r="B730">
            <v>55</v>
          </cell>
          <cell r="C730">
            <v>39421</v>
          </cell>
          <cell r="D730">
            <v>1293</v>
          </cell>
          <cell r="E730">
            <v>3</v>
          </cell>
          <cell r="F730">
            <v>1</v>
          </cell>
          <cell r="G730">
            <v>50</v>
          </cell>
          <cell r="H730">
            <v>52</v>
          </cell>
          <cell r="I730">
            <v>28852</v>
          </cell>
          <cell r="J730">
            <v>28952</v>
          </cell>
          <cell r="K730">
            <v>226747</v>
          </cell>
          <cell r="L730">
            <v>8</v>
          </cell>
        </row>
        <row r="731">
          <cell r="A731">
            <v>640206</v>
          </cell>
          <cell r="B731">
            <v>55</v>
          </cell>
          <cell r="C731">
            <v>39421</v>
          </cell>
          <cell r="D731">
            <v>1293</v>
          </cell>
          <cell r="E731">
            <v>3</v>
          </cell>
          <cell r="F731">
            <v>1</v>
          </cell>
          <cell r="G731">
            <v>50</v>
          </cell>
          <cell r="H731">
            <v>52</v>
          </cell>
          <cell r="I731">
            <v>28852</v>
          </cell>
          <cell r="J731">
            <v>28952</v>
          </cell>
          <cell r="K731">
            <v>226748</v>
          </cell>
          <cell r="L731">
            <v>8</v>
          </cell>
        </row>
        <row r="732">
          <cell r="A732">
            <v>640206</v>
          </cell>
          <cell r="B732">
            <v>56</v>
          </cell>
          <cell r="C732">
            <v>39419</v>
          </cell>
          <cell r="D732">
            <v>281</v>
          </cell>
          <cell r="E732">
            <v>3</v>
          </cell>
          <cell r="F732">
            <v>1</v>
          </cell>
          <cell r="G732">
            <v>53</v>
          </cell>
          <cell r="H732">
            <v>63</v>
          </cell>
          <cell r="I732">
            <v>87162</v>
          </cell>
          <cell r="J732">
            <v>113812</v>
          </cell>
          <cell r="K732">
            <v>207886</v>
          </cell>
          <cell r="L732">
            <v>10</v>
          </cell>
        </row>
        <row r="733">
          <cell r="A733">
            <v>640206</v>
          </cell>
          <cell r="B733">
            <v>56</v>
          </cell>
          <cell r="C733">
            <v>39419</v>
          </cell>
          <cell r="D733">
            <v>281</v>
          </cell>
          <cell r="E733">
            <v>3</v>
          </cell>
          <cell r="F733">
            <v>1</v>
          </cell>
          <cell r="G733">
            <v>53</v>
          </cell>
          <cell r="H733">
            <v>63</v>
          </cell>
          <cell r="I733">
            <v>87162</v>
          </cell>
          <cell r="J733">
            <v>113812</v>
          </cell>
          <cell r="K733">
            <v>207887</v>
          </cell>
          <cell r="L733">
            <v>10</v>
          </cell>
        </row>
        <row r="734">
          <cell r="A734">
            <v>640206</v>
          </cell>
          <cell r="B734">
            <v>56</v>
          </cell>
          <cell r="C734">
            <v>39420</v>
          </cell>
          <cell r="D734">
            <v>281</v>
          </cell>
          <cell r="E734">
            <v>3</v>
          </cell>
          <cell r="F734">
            <v>1</v>
          </cell>
          <cell r="G734">
            <v>53</v>
          </cell>
          <cell r="H734">
            <v>100</v>
          </cell>
          <cell r="I734">
            <v>87162</v>
          </cell>
          <cell r="J734">
            <v>224872</v>
          </cell>
          <cell r="K734">
            <v>208056</v>
          </cell>
          <cell r="L734">
            <v>30</v>
          </cell>
        </row>
        <row r="735">
          <cell r="A735">
            <v>640206</v>
          </cell>
          <cell r="B735">
            <v>58</v>
          </cell>
          <cell r="C735">
            <v>39422</v>
          </cell>
          <cell r="D735">
            <v>478</v>
          </cell>
          <cell r="E735">
            <v>3</v>
          </cell>
          <cell r="F735">
            <v>1</v>
          </cell>
          <cell r="G735">
            <v>52</v>
          </cell>
          <cell r="H735">
            <v>56</v>
          </cell>
          <cell r="I735">
            <v>28952</v>
          </cell>
          <cell r="J735">
            <v>256692</v>
          </cell>
          <cell r="K735">
            <v>71034</v>
          </cell>
          <cell r="L735">
            <v>12</v>
          </cell>
        </row>
        <row r="736">
          <cell r="A736">
            <v>640206</v>
          </cell>
          <cell r="B736">
            <v>61</v>
          </cell>
          <cell r="C736">
            <v>39419</v>
          </cell>
          <cell r="D736">
            <v>478</v>
          </cell>
          <cell r="E736">
            <v>3</v>
          </cell>
          <cell r="F736">
            <v>1</v>
          </cell>
          <cell r="G736">
            <v>50</v>
          </cell>
          <cell r="H736">
            <v>52</v>
          </cell>
          <cell r="I736">
            <v>28852</v>
          </cell>
          <cell r="J736">
            <v>28952</v>
          </cell>
          <cell r="K736">
            <v>70439</v>
          </cell>
          <cell r="L736">
            <v>4</v>
          </cell>
        </row>
        <row r="737">
          <cell r="A737">
            <v>640206</v>
          </cell>
          <cell r="B737">
            <v>61</v>
          </cell>
          <cell r="C737">
            <v>39419</v>
          </cell>
          <cell r="D737">
            <v>478</v>
          </cell>
          <cell r="E737">
            <v>3</v>
          </cell>
          <cell r="F737">
            <v>1</v>
          </cell>
          <cell r="G737">
            <v>50</v>
          </cell>
          <cell r="H737">
            <v>52</v>
          </cell>
          <cell r="I737">
            <v>28852</v>
          </cell>
          <cell r="J737">
            <v>28952</v>
          </cell>
          <cell r="K737">
            <v>70440</v>
          </cell>
          <cell r="L737">
            <v>4</v>
          </cell>
        </row>
        <row r="738">
          <cell r="A738">
            <v>640206</v>
          </cell>
          <cell r="B738">
            <v>61</v>
          </cell>
          <cell r="C738">
            <v>39420</v>
          </cell>
          <cell r="D738">
            <v>545</v>
          </cell>
          <cell r="E738">
            <v>3</v>
          </cell>
          <cell r="F738">
            <v>1</v>
          </cell>
          <cell r="G738">
            <v>50</v>
          </cell>
          <cell r="H738">
            <v>52</v>
          </cell>
          <cell r="I738">
            <v>28852</v>
          </cell>
          <cell r="J738">
            <v>28952</v>
          </cell>
          <cell r="K738">
            <v>36069</v>
          </cell>
          <cell r="L738">
            <v>8</v>
          </cell>
        </row>
        <row r="739">
          <cell r="A739">
            <v>640206</v>
          </cell>
          <cell r="B739">
            <v>61</v>
          </cell>
          <cell r="C739">
            <v>39420</v>
          </cell>
          <cell r="D739">
            <v>545</v>
          </cell>
          <cell r="E739">
            <v>3</v>
          </cell>
          <cell r="F739">
            <v>1</v>
          </cell>
          <cell r="G739">
            <v>50</v>
          </cell>
          <cell r="H739">
            <v>52</v>
          </cell>
          <cell r="I739">
            <v>28852</v>
          </cell>
          <cell r="J739">
            <v>28952</v>
          </cell>
          <cell r="K739">
            <v>36070</v>
          </cell>
          <cell r="L739">
            <v>8</v>
          </cell>
        </row>
        <row r="740">
          <cell r="A740">
            <v>640206</v>
          </cell>
          <cell r="B740">
            <v>61</v>
          </cell>
          <cell r="C740">
            <v>39420</v>
          </cell>
          <cell r="D740">
            <v>545</v>
          </cell>
          <cell r="E740">
            <v>3</v>
          </cell>
          <cell r="F740">
            <v>1</v>
          </cell>
          <cell r="G740">
            <v>50</v>
          </cell>
          <cell r="H740">
            <v>52</v>
          </cell>
          <cell r="I740">
            <v>28852</v>
          </cell>
          <cell r="J740">
            <v>28952</v>
          </cell>
          <cell r="K740">
            <v>36071</v>
          </cell>
          <cell r="L740">
            <v>8</v>
          </cell>
        </row>
        <row r="741">
          <cell r="A741">
            <v>640206</v>
          </cell>
          <cell r="B741">
            <v>61</v>
          </cell>
          <cell r="C741">
            <v>39420</v>
          </cell>
          <cell r="D741">
            <v>545</v>
          </cell>
          <cell r="E741">
            <v>3</v>
          </cell>
          <cell r="F741">
            <v>1</v>
          </cell>
          <cell r="G741">
            <v>50</v>
          </cell>
          <cell r="H741">
            <v>52</v>
          </cell>
          <cell r="I741">
            <v>28852</v>
          </cell>
          <cell r="J741">
            <v>28952</v>
          </cell>
          <cell r="K741">
            <v>36072</v>
          </cell>
          <cell r="L741">
            <v>8</v>
          </cell>
        </row>
        <row r="742">
          <cell r="A742">
            <v>640206</v>
          </cell>
          <cell r="B742">
            <v>61</v>
          </cell>
          <cell r="C742">
            <v>39420</v>
          </cell>
          <cell r="D742">
            <v>545</v>
          </cell>
          <cell r="E742">
            <v>3</v>
          </cell>
          <cell r="F742">
            <v>1</v>
          </cell>
          <cell r="G742">
            <v>50</v>
          </cell>
          <cell r="H742">
            <v>52</v>
          </cell>
          <cell r="I742">
            <v>28852</v>
          </cell>
          <cell r="J742">
            <v>28952</v>
          </cell>
          <cell r="K742">
            <v>36073</v>
          </cell>
          <cell r="L742">
            <v>8</v>
          </cell>
        </row>
        <row r="743">
          <cell r="A743">
            <v>640206</v>
          </cell>
          <cell r="B743">
            <v>63</v>
          </cell>
          <cell r="C743">
            <v>39419</v>
          </cell>
          <cell r="D743">
            <v>1293</v>
          </cell>
          <cell r="E743">
            <v>3</v>
          </cell>
          <cell r="F743">
            <v>1</v>
          </cell>
          <cell r="G743">
            <v>50</v>
          </cell>
          <cell r="H743">
            <v>52</v>
          </cell>
          <cell r="I743">
            <v>28852</v>
          </cell>
          <cell r="J743">
            <v>28952</v>
          </cell>
          <cell r="K743">
            <v>226293</v>
          </cell>
          <cell r="L743">
            <v>8</v>
          </cell>
        </row>
        <row r="744">
          <cell r="A744">
            <v>640206</v>
          </cell>
          <cell r="B744">
            <v>63</v>
          </cell>
          <cell r="C744">
            <v>39420</v>
          </cell>
          <cell r="D744">
            <v>1293</v>
          </cell>
          <cell r="E744">
            <v>3</v>
          </cell>
          <cell r="F744">
            <v>1</v>
          </cell>
          <cell r="G744">
            <v>50</v>
          </cell>
          <cell r="H744">
            <v>52</v>
          </cell>
          <cell r="I744">
            <v>28852</v>
          </cell>
          <cell r="J744">
            <v>28952</v>
          </cell>
          <cell r="K744">
            <v>226555</v>
          </cell>
          <cell r="L744">
            <v>8</v>
          </cell>
        </row>
        <row r="745">
          <cell r="A745">
            <v>640206</v>
          </cell>
          <cell r="B745">
            <v>63</v>
          </cell>
          <cell r="C745">
            <v>39421</v>
          </cell>
          <cell r="D745">
            <v>1293</v>
          </cell>
          <cell r="E745">
            <v>3</v>
          </cell>
          <cell r="F745">
            <v>1</v>
          </cell>
          <cell r="G745">
            <v>50</v>
          </cell>
          <cell r="H745">
            <v>52</v>
          </cell>
          <cell r="I745">
            <v>28852</v>
          </cell>
          <cell r="J745">
            <v>28952</v>
          </cell>
          <cell r="K745">
            <v>226860</v>
          </cell>
          <cell r="L745">
            <v>8</v>
          </cell>
        </row>
        <row r="746">
          <cell r="A746">
            <v>640206</v>
          </cell>
          <cell r="B746">
            <v>63</v>
          </cell>
          <cell r="C746">
            <v>39423</v>
          </cell>
          <cell r="D746">
            <v>1293</v>
          </cell>
          <cell r="E746">
            <v>3</v>
          </cell>
          <cell r="F746">
            <v>1</v>
          </cell>
          <cell r="G746">
            <v>50</v>
          </cell>
          <cell r="H746">
            <v>52</v>
          </cell>
          <cell r="I746">
            <v>28852</v>
          </cell>
          <cell r="J746">
            <v>28952</v>
          </cell>
          <cell r="K746">
            <v>227368</v>
          </cell>
          <cell r="L746">
            <v>8</v>
          </cell>
        </row>
        <row r="747">
          <cell r="A747">
            <v>640206</v>
          </cell>
          <cell r="B747">
            <v>123</v>
          </cell>
          <cell r="C747">
            <v>39424</v>
          </cell>
          <cell r="D747">
            <v>1293</v>
          </cell>
          <cell r="E747">
            <v>3</v>
          </cell>
          <cell r="F747">
            <v>1</v>
          </cell>
          <cell r="G747">
            <v>59</v>
          </cell>
          <cell r="H747">
            <v>90</v>
          </cell>
          <cell r="I747">
            <v>168742</v>
          </cell>
          <cell r="J747">
            <v>108832</v>
          </cell>
          <cell r="K747">
            <v>227459</v>
          </cell>
          <cell r="L747">
            <v>36</v>
          </cell>
        </row>
        <row r="748">
          <cell r="A748">
            <v>640206</v>
          </cell>
          <cell r="B748">
            <v>123</v>
          </cell>
          <cell r="C748">
            <v>39424</v>
          </cell>
          <cell r="D748">
            <v>1293</v>
          </cell>
          <cell r="E748">
            <v>3</v>
          </cell>
          <cell r="F748">
            <v>1</v>
          </cell>
          <cell r="G748">
            <v>59</v>
          </cell>
          <cell r="H748">
            <v>90</v>
          </cell>
          <cell r="I748">
            <v>168742</v>
          </cell>
          <cell r="J748">
            <v>108832</v>
          </cell>
          <cell r="K748">
            <v>227460</v>
          </cell>
          <cell r="L748">
            <v>36</v>
          </cell>
        </row>
        <row r="749">
          <cell r="A749">
            <v>640206</v>
          </cell>
          <cell r="B749">
            <v>124</v>
          </cell>
          <cell r="C749">
            <v>39417</v>
          </cell>
          <cell r="D749">
            <v>3098</v>
          </cell>
          <cell r="E749">
            <v>3</v>
          </cell>
          <cell r="F749">
            <v>1</v>
          </cell>
          <cell r="G749">
            <v>52</v>
          </cell>
          <cell r="H749">
            <v>59</v>
          </cell>
          <cell r="I749">
            <v>28952</v>
          </cell>
          <cell r="J749">
            <v>168742</v>
          </cell>
          <cell r="K749">
            <v>106613</v>
          </cell>
          <cell r="L749">
            <v>12</v>
          </cell>
        </row>
        <row r="750">
          <cell r="A750">
            <v>640206</v>
          </cell>
          <cell r="B750">
            <v>124</v>
          </cell>
          <cell r="C750">
            <v>39417</v>
          </cell>
          <cell r="D750">
            <v>3098</v>
          </cell>
          <cell r="E750">
            <v>3</v>
          </cell>
          <cell r="F750">
            <v>1</v>
          </cell>
          <cell r="G750">
            <v>53</v>
          </cell>
          <cell r="H750">
            <v>59</v>
          </cell>
          <cell r="I750">
            <v>87162</v>
          </cell>
          <cell r="J750">
            <v>168742</v>
          </cell>
          <cell r="K750">
            <v>106608</v>
          </cell>
          <cell r="L750">
            <v>16</v>
          </cell>
        </row>
        <row r="751">
          <cell r="A751">
            <v>640206</v>
          </cell>
          <cell r="B751">
            <v>124</v>
          </cell>
          <cell r="C751">
            <v>39417</v>
          </cell>
          <cell r="D751">
            <v>3098</v>
          </cell>
          <cell r="E751">
            <v>3</v>
          </cell>
          <cell r="F751">
            <v>1</v>
          </cell>
          <cell r="G751">
            <v>53</v>
          </cell>
          <cell r="H751">
            <v>59</v>
          </cell>
          <cell r="I751">
            <v>87162</v>
          </cell>
          <cell r="J751">
            <v>168742</v>
          </cell>
          <cell r="K751">
            <v>106609</v>
          </cell>
          <cell r="L751">
            <v>16</v>
          </cell>
        </row>
        <row r="752">
          <cell r="A752">
            <v>640206</v>
          </cell>
          <cell r="B752">
            <v>125</v>
          </cell>
          <cell r="C752">
            <v>39417</v>
          </cell>
          <cell r="D752">
            <v>3098</v>
          </cell>
          <cell r="E752">
            <v>3</v>
          </cell>
          <cell r="F752">
            <v>1</v>
          </cell>
          <cell r="G752">
            <v>53</v>
          </cell>
          <cell r="H752">
            <v>59</v>
          </cell>
          <cell r="I752">
            <v>87162</v>
          </cell>
          <cell r="J752">
            <v>168742</v>
          </cell>
          <cell r="K752">
            <v>106604</v>
          </cell>
          <cell r="L752">
            <v>16</v>
          </cell>
        </row>
        <row r="753">
          <cell r="A753">
            <v>640206</v>
          </cell>
          <cell r="B753">
            <v>125</v>
          </cell>
          <cell r="C753">
            <v>39417</v>
          </cell>
          <cell r="D753">
            <v>3098</v>
          </cell>
          <cell r="E753">
            <v>3</v>
          </cell>
          <cell r="F753">
            <v>1</v>
          </cell>
          <cell r="G753">
            <v>53</v>
          </cell>
          <cell r="H753">
            <v>59</v>
          </cell>
          <cell r="I753">
            <v>87162</v>
          </cell>
          <cell r="J753">
            <v>168742</v>
          </cell>
          <cell r="K753">
            <v>106605</v>
          </cell>
          <cell r="L753">
            <v>16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ukce komplet"/>
      <sheetName val="3..vlna červen (víkendy+něco)"/>
      <sheetName val="redukce petr + honza"/>
      <sheetName val="noční spoje Škoda Auto"/>
      <sheetName val="zdroj da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iřazení1207_1"/>
      <sheetName val="přiřazení1207_2"/>
      <sheetName val="přiřazení1207_1 (2)"/>
      <sheetName val="přiřazení1207_2 (2)"/>
    </sheetNames>
    <sheetDataSet>
      <sheetData sheetId="0">
        <row r="1">
          <cell r="A1" t="str">
            <v>LINKA</v>
          </cell>
          <cell r="B1" t="str">
            <v>SPOJ</v>
          </cell>
          <cell r="C1" t="str">
            <v>DATUM</v>
          </cell>
          <cell r="D1" t="str">
            <v>CISSTROJKU</v>
          </cell>
          <cell r="E1" t="str">
            <v>LINKAS</v>
          </cell>
          <cell r="F1" t="str">
            <v>SPOJS</v>
          </cell>
          <cell r="G1" t="str">
            <v>ZASTOD</v>
          </cell>
          <cell r="H1" t="str">
            <v>ZASTDO</v>
          </cell>
          <cell r="I1" t="str">
            <v>EVIDZASTOD</v>
          </cell>
          <cell r="J1" t="str">
            <v>EVIDZASTDO</v>
          </cell>
          <cell r="K1" t="str">
            <v>LISTEK</v>
          </cell>
          <cell r="L1" t="str">
            <v>CENA</v>
          </cell>
        </row>
        <row r="2">
          <cell r="A2">
            <v>640200</v>
          </cell>
          <cell r="B2">
            <v>2</v>
          </cell>
          <cell r="C2">
            <v>39419</v>
          </cell>
          <cell r="D2">
            <v>1293</v>
          </cell>
          <cell r="E2">
            <v>3</v>
          </cell>
          <cell r="F2">
            <v>1</v>
          </cell>
          <cell r="G2">
            <v>58</v>
          </cell>
          <cell r="H2">
            <v>60</v>
          </cell>
          <cell r="I2">
            <v>23622</v>
          </cell>
          <cell r="J2">
            <v>516242</v>
          </cell>
          <cell r="K2">
            <v>226019</v>
          </cell>
          <cell r="L2">
            <v>20</v>
          </cell>
        </row>
        <row r="3">
          <cell r="A3">
            <v>640200</v>
          </cell>
          <cell r="B3">
            <v>2</v>
          </cell>
          <cell r="C3">
            <v>39419</v>
          </cell>
          <cell r="D3">
            <v>1293</v>
          </cell>
          <cell r="E3">
            <v>3</v>
          </cell>
          <cell r="F3">
            <v>1</v>
          </cell>
          <cell r="G3">
            <v>57</v>
          </cell>
          <cell r="H3">
            <v>90</v>
          </cell>
          <cell r="I3">
            <v>205252</v>
          </cell>
          <cell r="J3">
            <v>108832</v>
          </cell>
          <cell r="K3">
            <v>226033</v>
          </cell>
          <cell r="L3">
            <v>24</v>
          </cell>
        </row>
        <row r="4">
          <cell r="A4">
            <v>640200</v>
          </cell>
          <cell r="B4">
            <v>2</v>
          </cell>
          <cell r="C4">
            <v>39421</v>
          </cell>
          <cell r="D4">
            <v>1293</v>
          </cell>
          <cell r="E4">
            <v>3</v>
          </cell>
          <cell r="F4">
            <v>1</v>
          </cell>
          <cell r="G4">
            <v>58</v>
          </cell>
          <cell r="H4">
            <v>60</v>
          </cell>
          <cell r="I4">
            <v>23622</v>
          </cell>
          <cell r="J4">
            <v>516242</v>
          </cell>
          <cell r="K4">
            <v>226559</v>
          </cell>
          <cell r="L4">
            <v>20</v>
          </cell>
        </row>
        <row r="5">
          <cell r="A5">
            <v>640200</v>
          </cell>
          <cell r="B5">
            <v>2</v>
          </cell>
          <cell r="C5">
            <v>39422</v>
          </cell>
          <cell r="D5">
            <v>1293</v>
          </cell>
          <cell r="E5">
            <v>3</v>
          </cell>
          <cell r="F5">
            <v>1</v>
          </cell>
          <cell r="G5">
            <v>58</v>
          </cell>
          <cell r="H5">
            <v>60</v>
          </cell>
          <cell r="I5">
            <v>23622</v>
          </cell>
          <cell r="J5">
            <v>516242</v>
          </cell>
          <cell r="K5">
            <v>226865</v>
          </cell>
          <cell r="L5">
            <v>20</v>
          </cell>
        </row>
        <row r="6">
          <cell r="A6">
            <v>640200</v>
          </cell>
          <cell r="B6">
            <v>2</v>
          </cell>
          <cell r="C6">
            <v>39423</v>
          </cell>
          <cell r="D6">
            <v>1293</v>
          </cell>
          <cell r="E6">
            <v>3</v>
          </cell>
          <cell r="F6">
            <v>1</v>
          </cell>
          <cell r="G6">
            <v>58</v>
          </cell>
          <cell r="H6">
            <v>60</v>
          </cell>
          <cell r="I6">
            <v>23622</v>
          </cell>
          <cell r="J6">
            <v>516242</v>
          </cell>
          <cell r="K6">
            <v>227135</v>
          </cell>
          <cell r="L6">
            <v>20</v>
          </cell>
        </row>
        <row r="7">
          <cell r="A7">
            <v>640200</v>
          </cell>
          <cell r="B7">
            <v>4</v>
          </cell>
          <cell r="C7">
            <v>39419</v>
          </cell>
          <cell r="D7">
            <v>1296</v>
          </cell>
          <cell r="E7">
            <v>3</v>
          </cell>
          <cell r="F7">
            <v>1</v>
          </cell>
          <cell r="G7">
            <v>56</v>
          </cell>
          <cell r="H7">
            <v>100</v>
          </cell>
          <cell r="I7">
            <v>256692</v>
          </cell>
          <cell r="J7">
            <v>224872</v>
          </cell>
          <cell r="K7">
            <v>234068</v>
          </cell>
          <cell r="L7">
            <v>30</v>
          </cell>
        </row>
        <row r="8">
          <cell r="A8">
            <v>640200</v>
          </cell>
          <cell r="B8">
            <v>4</v>
          </cell>
          <cell r="C8">
            <v>39420</v>
          </cell>
          <cell r="D8">
            <v>1296</v>
          </cell>
          <cell r="E8">
            <v>3</v>
          </cell>
          <cell r="F8">
            <v>1</v>
          </cell>
          <cell r="G8">
            <v>56</v>
          </cell>
          <cell r="H8">
            <v>52</v>
          </cell>
          <cell r="I8">
            <v>256692</v>
          </cell>
          <cell r="J8">
            <v>28952</v>
          </cell>
          <cell r="K8">
            <v>234335</v>
          </cell>
          <cell r="L8">
            <v>12</v>
          </cell>
        </row>
        <row r="9">
          <cell r="A9">
            <v>640200</v>
          </cell>
          <cell r="B9">
            <v>4</v>
          </cell>
          <cell r="C9">
            <v>39420</v>
          </cell>
          <cell r="D9">
            <v>1296</v>
          </cell>
          <cell r="E9">
            <v>3</v>
          </cell>
          <cell r="F9">
            <v>1</v>
          </cell>
          <cell r="G9">
            <v>56</v>
          </cell>
          <cell r="H9">
            <v>52</v>
          </cell>
          <cell r="I9">
            <v>256692</v>
          </cell>
          <cell r="J9">
            <v>28952</v>
          </cell>
          <cell r="K9">
            <v>234337</v>
          </cell>
          <cell r="L9">
            <v>12</v>
          </cell>
        </row>
        <row r="10">
          <cell r="A10">
            <v>640200</v>
          </cell>
          <cell r="B10">
            <v>4</v>
          </cell>
          <cell r="C10">
            <v>39420</v>
          </cell>
          <cell r="D10">
            <v>1296</v>
          </cell>
          <cell r="E10">
            <v>3</v>
          </cell>
          <cell r="F10">
            <v>1</v>
          </cell>
          <cell r="G10">
            <v>56</v>
          </cell>
          <cell r="H10">
            <v>70</v>
          </cell>
          <cell r="I10">
            <v>256692</v>
          </cell>
          <cell r="J10">
            <v>356722</v>
          </cell>
          <cell r="K10">
            <v>234341</v>
          </cell>
          <cell r="L10">
            <v>189</v>
          </cell>
        </row>
        <row r="11">
          <cell r="A11">
            <v>640200</v>
          </cell>
          <cell r="B11">
            <v>4</v>
          </cell>
          <cell r="C11">
            <v>39421</v>
          </cell>
          <cell r="D11">
            <v>1296</v>
          </cell>
          <cell r="E11">
            <v>3</v>
          </cell>
          <cell r="F11">
            <v>1</v>
          </cell>
          <cell r="G11">
            <v>56</v>
          </cell>
          <cell r="H11">
            <v>52</v>
          </cell>
          <cell r="I11">
            <v>256692</v>
          </cell>
          <cell r="J11">
            <v>28952</v>
          </cell>
          <cell r="K11">
            <v>234548</v>
          </cell>
          <cell r="L11">
            <v>12</v>
          </cell>
        </row>
        <row r="12">
          <cell r="A12">
            <v>640200</v>
          </cell>
          <cell r="B12">
            <v>4</v>
          </cell>
          <cell r="C12">
            <v>39421</v>
          </cell>
          <cell r="D12">
            <v>1296</v>
          </cell>
          <cell r="E12">
            <v>3</v>
          </cell>
          <cell r="F12">
            <v>1</v>
          </cell>
          <cell r="G12">
            <v>56</v>
          </cell>
          <cell r="H12">
            <v>100</v>
          </cell>
          <cell r="I12">
            <v>256692</v>
          </cell>
          <cell r="J12">
            <v>224872</v>
          </cell>
          <cell r="K12">
            <v>234552</v>
          </cell>
          <cell r="L12">
            <v>30</v>
          </cell>
        </row>
        <row r="13">
          <cell r="A13">
            <v>640200</v>
          </cell>
          <cell r="B13">
            <v>4</v>
          </cell>
          <cell r="C13">
            <v>39422</v>
          </cell>
          <cell r="D13">
            <v>1296</v>
          </cell>
          <cell r="E13">
            <v>3</v>
          </cell>
          <cell r="F13">
            <v>1</v>
          </cell>
          <cell r="G13">
            <v>56</v>
          </cell>
          <cell r="H13">
            <v>52</v>
          </cell>
          <cell r="I13">
            <v>256692</v>
          </cell>
          <cell r="J13">
            <v>28952</v>
          </cell>
          <cell r="K13">
            <v>234858</v>
          </cell>
          <cell r="L13">
            <v>12</v>
          </cell>
        </row>
        <row r="14">
          <cell r="A14">
            <v>640200</v>
          </cell>
          <cell r="B14">
            <v>4</v>
          </cell>
          <cell r="C14">
            <v>39422</v>
          </cell>
          <cell r="D14">
            <v>1296</v>
          </cell>
          <cell r="E14">
            <v>3</v>
          </cell>
          <cell r="F14">
            <v>1</v>
          </cell>
          <cell r="G14">
            <v>56</v>
          </cell>
          <cell r="H14">
            <v>52</v>
          </cell>
          <cell r="I14">
            <v>256692</v>
          </cell>
          <cell r="J14">
            <v>28952</v>
          </cell>
          <cell r="K14">
            <v>234864</v>
          </cell>
          <cell r="L14">
            <v>12</v>
          </cell>
        </row>
        <row r="15">
          <cell r="A15">
            <v>640200</v>
          </cell>
          <cell r="B15">
            <v>4</v>
          </cell>
          <cell r="C15">
            <v>39422</v>
          </cell>
          <cell r="D15">
            <v>1296</v>
          </cell>
          <cell r="E15">
            <v>3</v>
          </cell>
          <cell r="F15">
            <v>1</v>
          </cell>
          <cell r="G15">
            <v>56</v>
          </cell>
          <cell r="H15">
            <v>100</v>
          </cell>
          <cell r="I15">
            <v>256692</v>
          </cell>
          <cell r="J15">
            <v>224872</v>
          </cell>
          <cell r="K15">
            <v>234865</v>
          </cell>
          <cell r="L15">
            <v>30</v>
          </cell>
        </row>
        <row r="16">
          <cell r="A16">
            <v>640200</v>
          </cell>
          <cell r="B16">
            <v>4</v>
          </cell>
          <cell r="C16">
            <v>39422</v>
          </cell>
          <cell r="D16">
            <v>1296</v>
          </cell>
          <cell r="E16">
            <v>3</v>
          </cell>
          <cell r="F16">
            <v>1</v>
          </cell>
          <cell r="G16">
            <v>56</v>
          </cell>
          <cell r="H16">
            <v>97</v>
          </cell>
          <cell r="I16">
            <v>256692</v>
          </cell>
          <cell r="J16">
            <v>388552</v>
          </cell>
          <cell r="K16">
            <v>234871</v>
          </cell>
          <cell r="L16">
            <v>243</v>
          </cell>
        </row>
        <row r="17">
          <cell r="A17">
            <v>640200</v>
          </cell>
          <cell r="B17">
            <v>4</v>
          </cell>
          <cell r="C17">
            <v>39423</v>
          </cell>
          <cell r="D17">
            <v>1296</v>
          </cell>
          <cell r="E17">
            <v>3</v>
          </cell>
          <cell r="F17">
            <v>1</v>
          </cell>
          <cell r="G17">
            <v>56</v>
          </cell>
          <cell r="H17">
            <v>52</v>
          </cell>
          <cell r="I17">
            <v>256692</v>
          </cell>
          <cell r="J17">
            <v>28952</v>
          </cell>
          <cell r="K17">
            <v>235156</v>
          </cell>
          <cell r="L17">
            <v>12</v>
          </cell>
        </row>
        <row r="18">
          <cell r="A18">
            <v>640200</v>
          </cell>
          <cell r="B18">
            <v>6</v>
          </cell>
          <cell r="C18">
            <v>39419</v>
          </cell>
          <cell r="D18">
            <v>1292</v>
          </cell>
          <cell r="E18">
            <v>3</v>
          </cell>
          <cell r="F18">
            <v>1</v>
          </cell>
          <cell r="G18">
            <v>58</v>
          </cell>
          <cell r="H18">
            <v>52</v>
          </cell>
          <cell r="I18">
            <v>23622</v>
          </cell>
          <cell r="J18">
            <v>28952</v>
          </cell>
          <cell r="K18">
            <v>187495</v>
          </cell>
          <cell r="L18">
            <v>16</v>
          </cell>
        </row>
        <row r="19">
          <cell r="A19">
            <v>640200</v>
          </cell>
          <cell r="B19">
            <v>6</v>
          </cell>
          <cell r="C19">
            <v>39419</v>
          </cell>
          <cell r="D19">
            <v>1292</v>
          </cell>
          <cell r="E19">
            <v>3</v>
          </cell>
          <cell r="F19">
            <v>1</v>
          </cell>
          <cell r="G19">
            <v>58</v>
          </cell>
          <cell r="H19">
            <v>90</v>
          </cell>
          <cell r="I19">
            <v>23622</v>
          </cell>
          <cell r="J19">
            <v>108832</v>
          </cell>
          <cell r="K19">
            <v>187503</v>
          </cell>
          <cell r="L19">
            <v>243</v>
          </cell>
        </row>
        <row r="20">
          <cell r="A20">
            <v>640200</v>
          </cell>
          <cell r="B20">
            <v>6</v>
          </cell>
          <cell r="C20">
            <v>39419</v>
          </cell>
          <cell r="D20">
            <v>1292</v>
          </cell>
          <cell r="E20">
            <v>3</v>
          </cell>
          <cell r="F20">
            <v>1</v>
          </cell>
          <cell r="G20">
            <v>58</v>
          </cell>
          <cell r="H20">
            <v>90</v>
          </cell>
          <cell r="I20">
            <v>23622</v>
          </cell>
          <cell r="J20">
            <v>108832</v>
          </cell>
          <cell r="K20">
            <v>187506</v>
          </cell>
          <cell r="L20">
            <v>243</v>
          </cell>
        </row>
        <row r="21">
          <cell r="A21">
            <v>640200</v>
          </cell>
          <cell r="B21">
            <v>6</v>
          </cell>
          <cell r="C21">
            <v>39419</v>
          </cell>
          <cell r="D21">
            <v>1292</v>
          </cell>
          <cell r="E21">
            <v>3</v>
          </cell>
          <cell r="F21">
            <v>1</v>
          </cell>
          <cell r="G21">
            <v>58</v>
          </cell>
          <cell r="H21">
            <v>90</v>
          </cell>
          <cell r="I21">
            <v>23622</v>
          </cell>
          <cell r="J21">
            <v>108832</v>
          </cell>
          <cell r="K21">
            <v>187509</v>
          </cell>
          <cell r="L21">
            <v>243</v>
          </cell>
        </row>
        <row r="22">
          <cell r="A22">
            <v>640200</v>
          </cell>
          <cell r="B22">
            <v>6</v>
          </cell>
          <cell r="C22">
            <v>39419</v>
          </cell>
          <cell r="D22">
            <v>1292</v>
          </cell>
          <cell r="E22">
            <v>3</v>
          </cell>
          <cell r="F22">
            <v>1</v>
          </cell>
          <cell r="G22">
            <v>58</v>
          </cell>
          <cell r="H22">
            <v>90</v>
          </cell>
          <cell r="I22">
            <v>23622</v>
          </cell>
          <cell r="J22">
            <v>108832</v>
          </cell>
          <cell r="K22">
            <v>187510</v>
          </cell>
          <cell r="L22">
            <v>36</v>
          </cell>
        </row>
        <row r="23">
          <cell r="A23">
            <v>640200</v>
          </cell>
          <cell r="B23">
            <v>6</v>
          </cell>
          <cell r="C23">
            <v>39419</v>
          </cell>
          <cell r="D23">
            <v>1292</v>
          </cell>
          <cell r="E23">
            <v>3</v>
          </cell>
          <cell r="F23">
            <v>1</v>
          </cell>
          <cell r="G23">
            <v>58</v>
          </cell>
          <cell r="H23">
            <v>100</v>
          </cell>
          <cell r="I23">
            <v>23622</v>
          </cell>
          <cell r="J23">
            <v>224872</v>
          </cell>
          <cell r="K23">
            <v>187494</v>
          </cell>
          <cell r="L23">
            <v>270</v>
          </cell>
        </row>
        <row r="24">
          <cell r="A24">
            <v>640200</v>
          </cell>
          <cell r="B24">
            <v>6</v>
          </cell>
          <cell r="C24">
            <v>39419</v>
          </cell>
          <cell r="D24">
            <v>1292</v>
          </cell>
          <cell r="E24">
            <v>3</v>
          </cell>
          <cell r="F24">
            <v>1</v>
          </cell>
          <cell r="G24">
            <v>58</v>
          </cell>
          <cell r="H24">
            <v>100</v>
          </cell>
          <cell r="I24">
            <v>23622</v>
          </cell>
          <cell r="J24">
            <v>224872</v>
          </cell>
          <cell r="K24">
            <v>187501</v>
          </cell>
          <cell r="L24">
            <v>30</v>
          </cell>
        </row>
        <row r="25">
          <cell r="A25">
            <v>640200</v>
          </cell>
          <cell r="B25">
            <v>6</v>
          </cell>
          <cell r="C25">
            <v>39419</v>
          </cell>
          <cell r="D25">
            <v>1292</v>
          </cell>
          <cell r="E25">
            <v>3</v>
          </cell>
          <cell r="F25">
            <v>1</v>
          </cell>
          <cell r="G25">
            <v>58</v>
          </cell>
          <cell r="H25">
            <v>100</v>
          </cell>
          <cell r="I25">
            <v>23622</v>
          </cell>
          <cell r="J25">
            <v>224872</v>
          </cell>
          <cell r="K25">
            <v>187502</v>
          </cell>
          <cell r="L25">
            <v>30</v>
          </cell>
        </row>
        <row r="26">
          <cell r="A26">
            <v>640200</v>
          </cell>
          <cell r="B26">
            <v>6</v>
          </cell>
          <cell r="C26">
            <v>39419</v>
          </cell>
          <cell r="D26">
            <v>1292</v>
          </cell>
          <cell r="E26">
            <v>3</v>
          </cell>
          <cell r="F26">
            <v>1</v>
          </cell>
          <cell r="G26">
            <v>58</v>
          </cell>
          <cell r="H26">
            <v>100</v>
          </cell>
          <cell r="I26">
            <v>23622</v>
          </cell>
          <cell r="J26">
            <v>224872</v>
          </cell>
          <cell r="K26">
            <v>187511</v>
          </cell>
          <cell r="L26">
            <v>40</v>
          </cell>
        </row>
        <row r="27">
          <cell r="A27">
            <v>640200</v>
          </cell>
          <cell r="B27">
            <v>6</v>
          </cell>
          <cell r="C27">
            <v>39419</v>
          </cell>
          <cell r="D27">
            <v>1292</v>
          </cell>
          <cell r="E27">
            <v>3</v>
          </cell>
          <cell r="F27">
            <v>1</v>
          </cell>
          <cell r="G27">
            <v>58</v>
          </cell>
          <cell r="H27">
            <v>70</v>
          </cell>
          <cell r="I27">
            <v>23622</v>
          </cell>
          <cell r="J27">
            <v>356722</v>
          </cell>
          <cell r="K27">
            <v>187505</v>
          </cell>
          <cell r="L27">
            <v>24</v>
          </cell>
        </row>
        <row r="28">
          <cell r="A28">
            <v>640200</v>
          </cell>
          <cell r="B28">
            <v>6</v>
          </cell>
          <cell r="C28">
            <v>39419</v>
          </cell>
          <cell r="D28">
            <v>1292</v>
          </cell>
          <cell r="E28">
            <v>3</v>
          </cell>
          <cell r="F28">
            <v>1</v>
          </cell>
          <cell r="G28">
            <v>58</v>
          </cell>
          <cell r="H28">
            <v>70</v>
          </cell>
          <cell r="I28">
            <v>23622</v>
          </cell>
          <cell r="J28">
            <v>356722</v>
          </cell>
          <cell r="K28">
            <v>187508</v>
          </cell>
          <cell r="L28">
            <v>216</v>
          </cell>
        </row>
        <row r="29">
          <cell r="A29">
            <v>640200</v>
          </cell>
          <cell r="B29">
            <v>6</v>
          </cell>
          <cell r="C29">
            <v>39419</v>
          </cell>
          <cell r="D29">
            <v>1292</v>
          </cell>
          <cell r="E29">
            <v>3</v>
          </cell>
          <cell r="F29">
            <v>1</v>
          </cell>
          <cell r="G29">
            <v>57</v>
          </cell>
          <cell r="H29">
            <v>90</v>
          </cell>
          <cell r="I29">
            <v>205252</v>
          </cell>
          <cell r="J29">
            <v>108832</v>
          </cell>
          <cell r="K29">
            <v>187513</v>
          </cell>
          <cell r="L29">
            <v>216</v>
          </cell>
        </row>
        <row r="30">
          <cell r="A30">
            <v>640200</v>
          </cell>
          <cell r="B30">
            <v>6</v>
          </cell>
          <cell r="C30">
            <v>39419</v>
          </cell>
          <cell r="D30">
            <v>1292</v>
          </cell>
          <cell r="E30">
            <v>3</v>
          </cell>
          <cell r="F30">
            <v>1</v>
          </cell>
          <cell r="G30">
            <v>57</v>
          </cell>
          <cell r="H30">
            <v>90</v>
          </cell>
          <cell r="I30">
            <v>205252</v>
          </cell>
          <cell r="J30">
            <v>108832</v>
          </cell>
          <cell r="K30">
            <v>187514</v>
          </cell>
          <cell r="L30">
            <v>216</v>
          </cell>
        </row>
        <row r="31">
          <cell r="A31">
            <v>640200</v>
          </cell>
          <cell r="B31">
            <v>6</v>
          </cell>
          <cell r="C31">
            <v>39419</v>
          </cell>
          <cell r="D31">
            <v>1292</v>
          </cell>
          <cell r="E31">
            <v>3</v>
          </cell>
          <cell r="F31">
            <v>1</v>
          </cell>
          <cell r="G31">
            <v>57</v>
          </cell>
          <cell r="H31">
            <v>100</v>
          </cell>
          <cell r="I31">
            <v>205252</v>
          </cell>
          <cell r="J31">
            <v>224872</v>
          </cell>
          <cell r="K31">
            <v>187515</v>
          </cell>
          <cell r="L31">
            <v>30</v>
          </cell>
        </row>
        <row r="32">
          <cell r="A32">
            <v>640200</v>
          </cell>
          <cell r="B32">
            <v>6</v>
          </cell>
          <cell r="C32">
            <v>39419</v>
          </cell>
          <cell r="D32">
            <v>1292</v>
          </cell>
          <cell r="E32">
            <v>3</v>
          </cell>
          <cell r="F32">
            <v>1</v>
          </cell>
          <cell r="G32">
            <v>57</v>
          </cell>
          <cell r="H32">
            <v>100</v>
          </cell>
          <cell r="I32">
            <v>205252</v>
          </cell>
          <cell r="J32">
            <v>224872</v>
          </cell>
          <cell r="K32">
            <v>187517</v>
          </cell>
          <cell r="L32">
            <v>40</v>
          </cell>
        </row>
        <row r="33">
          <cell r="A33">
            <v>640200</v>
          </cell>
          <cell r="B33">
            <v>6</v>
          </cell>
          <cell r="C33">
            <v>39419</v>
          </cell>
          <cell r="D33">
            <v>1292</v>
          </cell>
          <cell r="E33">
            <v>3</v>
          </cell>
          <cell r="F33">
            <v>1</v>
          </cell>
          <cell r="G33">
            <v>57</v>
          </cell>
          <cell r="H33">
            <v>100</v>
          </cell>
          <cell r="I33">
            <v>205252</v>
          </cell>
          <cell r="J33">
            <v>224872</v>
          </cell>
          <cell r="K33">
            <v>187520</v>
          </cell>
          <cell r="L33">
            <v>30</v>
          </cell>
        </row>
        <row r="34">
          <cell r="A34">
            <v>640200</v>
          </cell>
          <cell r="B34">
            <v>6</v>
          </cell>
          <cell r="C34">
            <v>39419</v>
          </cell>
          <cell r="D34">
            <v>1292</v>
          </cell>
          <cell r="E34">
            <v>3</v>
          </cell>
          <cell r="F34">
            <v>1</v>
          </cell>
          <cell r="G34">
            <v>57</v>
          </cell>
          <cell r="H34">
            <v>80</v>
          </cell>
          <cell r="I34">
            <v>205252</v>
          </cell>
          <cell r="J34">
            <v>274572</v>
          </cell>
          <cell r="K34">
            <v>187512</v>
          </cell>
          <cell r="L34">
            <v>18</v>
          </cell>
        </row>
        <row r="35">
          <cell r="A35">
            <v>640200</v>
          </cell>
          <cell r="B35">
            <v>6</v>
          </cell>
          <cell r="C35">
            <v>39419</v>
          </cell>
          <cell r="D35">
            <v>1292</v>
          </cell>
          <cell r="E35">
            <v>3</v>
          </cell>
          <cell r="F35">
            <v>1</v>
          </cell>
          <cell r="G35">
            <v>57</v>
          </cell>
          <cell r="H35">
            <v>97</v>
          </cell>
          <cell r="I35">
            <v>205252</v>
          </cell>
          <cell r="J35">
            <v>388552</v>
          </cell>
          <cell r="K35">
            <v>187521</v>
          </cell>
          <cell r="L35">
            <v>27</v>
          </cell>
        </row>
        <row r="36">
          <cell r="A36">
            <v>640200</v>
          </cell>
          <cell r="B36">
            <v>6</v>
          </cell>
          <cell r="C36">
            <v>39420</v>
          </cell>
          <cell r="D36">
            <v>471</v>
          </cell>
          <cell r="E36">
            <v>3</v>
          </cell>
          <cell r="F36">
            <v>1</v>
          </cell>
          <cell r="G36">
            <v>58</v>
          </cell>
          <cell r="H36">
            <v>90</v>
          </cell>
          <cell r="I36">
            <v>23622</v>
          </cell>
          <cell r="J36">
            <v>108832</v>
          </cell>
          <cell r="K36">
            <v>91430</v>
          </cell>
          <cell r="L36">
            <v>36</v>
          </cell>
        </row>
        <row r="37">
          <cell r="A37">
            <v>640200</v>
          </cell>
          <cell r="B37">
            <v>6</v>
          </cell>
          <cell r="C37">
            <v>39420</v>
          </cell>
          <cell r="D37">
            <v>471</v>
          </cell>
          <cell r="E37">
            <v>3</v>
          </cell>
          <cell r="F37">
            <v>1</v>
          </cell>
          <cell r="G37">
            <v>58</v>
          </cell>
          <cell r="H37">
            <v>100</v>
          </cell>
          <cell r="I37">
            <v>23622</v>
          </cell>
          <cell r="J37">
            <v>224872</v>
          </cell>
          <cell r="K37">
            <v>91429</v>
          </cell>
          <cell r="L37">
            <v>40</v>
          </cell>
        </row>
        <row r="38">
          <cell r="A38">
            <v>640200</v>
          </cell>
          <cell r="B38">
            <v>6</v>
          </cell>
          <cell r="C38">
            <v>39420</v>
          </cell>
          <cell r="D38">
            <v>471</v>
          </cell>
          <cell r="E38">
            <v>3</v>
          </cell>
          <cell r="F38">
            <v>1</v>
          </cell>
          <cell r="G38">
            <v>58</v>
          </cell>
          <cell r="H38">
            <v>70</v>
          </cell>
          <cell r="I38">
            <v>23622</v>
          </cell>
          <cell r="J38">
            <v>356722</v>
          </cell>
          <cell r="K38">
            <v>91425</v>
          </cell>
          <cell r="L38">
            <v>24</v>
          </cell>
        </row>
        <row r="39">
          <cell r="A39">
            <v>640200</v>
          </cell>
          <cell r="B39">
            <v>6</v>
          </cell>
          <cell r="C39">
            <v>39420</v>
          </cell>
          <cell r="D39">
            <v>471</v>
          </cell>
          <cell r="E39">
            <v>3</v>
          </cell>
          <cell r="F39">
            <v>1</v>
          </cell>
          <cell r="G39">
            <v>57</v>
          </cell>
          <cell r="H39">
            <v>100</v>
          </cell>
          <cell r="I39">
            <v>205252</v>
          </cell>
          <cell r="J39">
            <v>224872</v>
          </cell>
          <cell r="K39">
            <v>91434</v>
          </cell>
          <cell r="L39">
            <v>30</v>
          </cell>
        </row>
        <row r="40">
          <cell r="A40">
            <v>640200</v>
          </cell>
          <cell r="B40">
            <v>6</v>
          </cell>
          <cell r="C40">
            <v>39420</v>
          </cell>
          <cell r="D40">
            <v>471</v>
          </cell>
          <cell r="E40">
            <v>3</v>
          </cell>
          <cell r="F40">
            <v>1</v>
          </cell>
          <cell r="G40">
            <v>57</v>
          </cell>
          <cell r="H40">
            <v>100</v>
          </cell>
          <cell r="I40">
            <v>205252</v>
          </cell>
          <cell r="J40">
            <v>224872</v>
          </cell>
          <cell r="K40">
            <v>91437</v>
          </cell>
          <cell r="L40">
            <v>30</v>
          </cell>
        </row>
        <row r="41">
          <cell r="A41">
            <v>640200</v>
          </cell>
          <cell r="B41">
            <v>6</v>
          </cell>
          <cell r="C41">
            <v>39420</v>
          </cell>
          <cell r="D41">
            <v>471</v>
          </cell>
          <cell r="E41">
            <v>3</v>
          </cell>
          <cell r="F41">
            <v>1</v>
          </cell>
          <cell r="G41">
            <v>57</v>
          </cell>
          <cell r="H41">
            <v>80</v>
          </cell>
          <cell r="I41">
            <v>205252</v>
          </cell>
          <cell r="J41">
            <v>274572</v>
          </cell>
          <cell r="K41">
            <v>91436</v>
          </cell>
          <cell r="L41">
            <v>18</v>
          </cell>
        </row>
        <row r="42">
          <cell r="A42">
            <v>640200</v>
          </cell>
          <cell r="B42">
            <v>6</v>
          </cell>
          <cell r="C42">
            <v>39420</v>
          </cell>
          <cell r="D42">
            <v>471</v>
          </cell>
          <cell r="E42">
            <v>3</v>
          </cell>
          <cell r="F42">
            <v>1</v>
          </cell>
          <cell r="G42">
            <v>57</v>
          </cell>
          <cell r="H42">
            <v>80</v>
          </cell>
          <cell r="I42">
            <v>205252</v>
          </cell>
          <cell r="J42">
            <v>274572</v>
          </cell>
          <cell r="K42">
            <v>91439</v>
          </cell>
          <cell r="L42">
            <v>18</v>
          </cell>
        </row>
        <row r="43">
          <cell r="A43">
            <v>640200</v>
          </cell>
          <cell r="B43">
            <v>6</v>
          </cell>
          <cell r="C43">
            <v>39421</v>
          </cell>
          <cell r="D43">
            <v>1295</v>
          </cell>
          <cell r="E43">
            <v>3</v>
          </cell>
          <cell r="F43">
            <v>1</v>
          </cell>
          <cell r="G43">
            <v>58</v>
          </cell>
          <cell r="H43">
            <v>90</v>
          </cell>
          <cell r="I43">
            <v>23622</v>
          </cell>
          <cell r="J43">
            <v>108832</v>
          </cell>
          <cell r="K43">
            <v>240514</v>
          </cell>
          <cell r="L43">
            <v>36</v>
          </cell>
        </row>
        <row r="44">
          <cell r="A44">
            <v>640200</v>
          </cell>
          <cell r="B44">
            <v>6</v>
          </cell>
          <cell r="C44">
            <v>39421</v>
          </cell>
          <cell r="D44">
            <v>1295</v>
          </cell>
          <cell r="E44">
            <v>3</v>
          </cell>
          <cell r="F44">
            <v>1</v>
          </cell>
          <cell r="G44">
            <v>58</v>
          </cell>
          <cell r="H44">
            <v>100</v>
          </cell>
          <cell r="I44">
            <v>23622</v>
          </cell>
          <cell r="J44">
            <v>224872</v>
          </cell>
          <cell r="K44">
            <v>240510</v>
          </cell>
          <cell r="L44">
            <v>30</v>
          </cell>
        </row>
        <row r="45">
          <cell r="A45">
            <v>640200</v>
          </cell>
          <cell r="B45">
            <v>6</v>
          </cell>
          <cell r="C45">
            <v>39421</v>
          </cell>
          <cell r="D45">
            <v>1295</v>
          </cell>
          <cell r="E45">
            <v>3</v>
          </cell>
          <cell r="F45">
            <v>1</v>
          </cell>
          <cell r="G45">
            <v>58</v>
          </cell>
          <cell r="H45">
            <v>100</v>
          </cell>
          <cell r="I45">
            <v>23622</v>
          </cell>
          <cell r="J45">
            <v>224872</v>
          </cell>
          <cell r="K45">
            <v>240512</v>
          </cell>
          <cell r="L45">
            <v>30</v>
          </cell>
        </row>
        <row r="46">
          <cell r="A46">
            <v>640200</v>
          </cell>
          <cell r="B46">
            <v>6</v>
          </cell>
          <cell r="C46">
            <v>39421</v>
          </cell>
          <cell r="D46">
            <v>1295</v>
          </cell>
          <cell r="E46">
            <v>3</v>
          </cell>
          <cell r="F46">
            <v>1</v>
          </cell>
          <cell r="G46">
            <v>58</v>
          </cell>
          <cell r="H46">
            <v>100</v>
          </cell>
          <cell r="I46">
            <v>23622</v>
          </cell>
          <cell r="J46">
            <v>224872</v>
          </cell>
          <cell r="K46">
            <v>240515</v>
          </cell>
          <cell r="L46">
            <v>40</v>
          </cell>
        </row>
        <row r="47">
          <cell r="A47">
            <v>640200</v>
          </cell>
          <cell r="B47">
            <v>6</v>
          </cell>
          <cell r="C47">
            <v>39421</v>
          </cell>
          <cell r="D47">
            <v>1295</v>
          </cell>
          <cell r="E47">
            <v>3</v>
          </cell>
          <cell r="F47">
            <v>1</v>
          </cell>
          <cell r="G47">
            <v>58</v>
          </cell>
          <cell r="H47">
            <v>70</v>
          </cell>
          <cell r="I47">
            <v>23622</v>
          </cell>
          <cell r="J47">
            <v>356722</v>
          </cell>
          <cell r="K47">
            <v>240509</v>
          </cell>
          <cell r="L47">
            <v>24</v>
          </cell>
        </row>
        <row r="48">
          <cell r="A48">
            <v>640200</v>
          </cell>
          <cell r="B48">
            <v>6</v>
          </cell>
          <cell r="C48">
            <v>39421</v>
          </cell>
          <cell r="D48">
            <v>1295</v>
          </cell>
          <cell r="E48">
            <v>3</v>
          </cell>
          <cell r="F48">
            <v>1</v>
          </cell>
          <cell r="G48">
            <v>57</v>
          </cell>
          <cell r="H48">
            <v>100</v>
          </cell>
          <cell r="I48">
            <v>205252</v>
          </cell>
          <cell r="J48">
            <v>224872</v>
          </cell>
          <cell r="K48">
            <v>240521</v>
          </cell>
          <cell r="L48">
            <v>30</v>
          </cell>
        </row>
        <row r="49">
          <cell r="A49">
            <v>640200</v>
          </cell>
          <cell r="B49">
            <v>6</v>
          </cell>
          <cell r="C49">
            <v>39421</v>
          </cell>
          <cell r="D49">
            <v>1295</v>
          </cell>
          <cell r="E49">
            <v>3</v>
          </cell>
          <cell r="F49">
            <v>1</v>
          </cell>
          <cell r="G49">
            <v>57</v>
          </cell>
          <cell r="H49">
            <v>80</v>
          </cell>
          <cell r="I49">
            <v>205252</v>
          </cell>
          <cell r="J49">
            <v>274572</v>
          </cell>
          <cell r="K49">
            <v>240519</v>
          </cell>
          <cell r="L49">
            <v>24</v>
          </cell>
        </row>
        <row r="50">
          <cell r="A50">
            <v>640200</v>
          </cell>
          <cell r="B50">
            <v>6</v>
          </cell>
          <cell r="C50">
            <v>39421</v>
          </cell>
          <cell r="D50">
            <v>1295</v>
          </cell>
          <cell r="E50">
            <v>3</v>
          </cell>
          <cell r="F50">
            <v>1</v>
          </cell>
          <cell r="G50">
            <v>57</v>
          </cell>
          <cell r="H50">
            <v>80</v>
          </cell>
          <cell r="I50">
            <v>205252</v>
          </cell>
          <cell r="J50">
            <v>274572</v>
          </cell>
          <cell r="K50">
            <v>240526</v>
          </cell>
          <cell r="L50">
            <v>18</v>
          </cell>
        </row>
        <row r="51">
          <cell r="A51">
            <v>640200</v>
          </cell>
          <cell r="B51">
            <v>6</v>
          </cell>
          <cell r="C51">
            <v>39421</v>
          </cell>
          <cell r="D51">
            <v>1295</v>
          </cell>
          <cell r="E51">
            <v>3</v>
          </cell>
          <cell r="F51">
            <v>1</v>
          </cell>
          <cell r="G51">
            <v>57</v>
          </cell>
          <cell r="H51">
            <v>97</v>
          </cell>
          <cell r="I51">
            <v>205252</v>
          </cell>
          <cell r="J51">
            <v>388552</v>
          </cell>
          <cell r="K51">
            <v>240523</v>
          </cell>
          <cell r="L51">
            <v>27</v>
          </cell>
        </row>
        <row r="52">
          <cell r="A52">
            <v>640200</v>
          </cell>
          <cell r="B52">
            <v>6</v>
          </cell>
          <cell r="C52">
            <v>39422</v>
          </cell>
          <cell r="D52">
            <v>471</v>
          </cell>
          <cell r="E52">
            <v>3</v>
          </cell>
          <cell r="F52">
            <v>1</v>
          </cell>
          <cell r="G52">
            <v>58</v>
          </cell>
          <cell r="H52">
            <v>90</v>
          </cell>
          <cell r="I52">
            <v>23622</v>
          </cell>
          <cell r="J52">
            <v>108832</v>
          </cell>
          <cell r="K52">
            <v>91814</v>
          </cell>
          <cell r="L52">
            <v>36</v>
          </cell>
        </row>
        <row r="53">
          <cell r="A53">
            <v>640200</v>
          </cell>
          <cell r="B53">
            <v>6</v>
          </cell>
          <cell r="C53">
            <v>39422</v>
          </cell>
          <cell r="D53">
            <v>471</v>
          </cell>
          <cell r="E53">
            <v>3</v>
          </cell>
          <cell r="F53">
            <v>1</v>
          </cell>
          <cell r="G53">
            <v>58</v>
          </cell>
          <cell r="H53">
            <v>100</v>
          </cell>
          <cell r="I53">
            <v>23622</v>
          </cell>
          <cell r="J53">
            <v>224872</v>
          </cell>
          <cell r="K53">
            <v>91811</v>
          </cell>
          <cell r="L53">
            <v>30</v>
          </cell>
        </row>
        <row r="54">
          <cell r="A54">
            <v>640200</v>
          </cell>
          <cell r="B54">
            <v>6</v>
          </cell>
          <cell r="C54">
            <v>39422</v>
          </cell>
          <cell r="D54">
            <v>471</v>
          </cell>
          <cell r="E54">
            <v>3</v>
          </cell>
          <cell r="F54">
            <v>1</v>
          </cell>
          <cell r="G54">
            <v>58</v>
          </cell>
          <cell r="H54">
            <v>100</v>
          </cell>
          <cell r="I54">
            <v>23622</v>
          </cell>
          <cell r="J54">
            <v>224872</v>
          </cell>
          <cell r="K54">
            <v>91812</v>
          </cell>
          <cell r="L54">
            <v>30</v>
          </cell>
        </row>
        <row r="55">
          <cell r="A55">
            <v>640200</v>
          </cell>
          <cell r="B55">
            <v>6</v>
          </cell>
          <cell r="C55">
            <v>39422</v>
          </cell>
          <cell r="D55">
            <v>471</v>
          </cell>
          <cell r="E55">
            <v>3</v>
          </cell>
          <cell r="F55">
            <v>1</v>
          </cell>
          <cell r="G55">
            <v>58</v>
          </cell>
          <cell r="H55">
            <v>70</v>
          </cell>
          <cell r="I55">
            <v>23622</v>
          </cell>
          <cell r="J55">
            <v>356722</v>
          </cell>
          <cell r="K55">
            <v>91803</v>
          </cell>
          <cell r="L55">
            <v>24</v>
          </cell>
        </row>
        <row r="56">
          <cell r="A56">
            <v>640200</v>
          </cell>
          <cell r="B56">
            <v>6</v>
          </cell>
          <cell r="C56">
            <v>39422</v>
          </cell>
          <cell r="D56">
            <v>471</v>
          </cell>
          <cell r="E56">
            <v>3</v>
          </cell>
          <cell r="F56">
            <v>1</v>
          </cell>
          <cell r="G56">
            <v>57</v>
          </cell>
          <cell r="H56">
            <v>90</v>
          </cell>
          <cell r="I56">
            <v>205252</v>
          </cell>
          <cell r="J56">
            <v>108832</v>
          </cell>
          <cell r="K56">
            <v>91816</v>
          </cell>
          <cell r="L56">
            <v>24</v>
          </cell>
        </row>
        <row r="57">
          <cell r="A57">
            <v>640200</v>
          </cell>
          <cell r="B57">
            <v>6</v>
          </cell>
          <cell r="C57">
            <v>39422</v>
          </cell>
          <cell r="D57">
            <v>471</v>
          </cell>
          <cell r="E57">
            <v>3</v>
          </cell>
          <cell r="F57">
            <v>1</v>
          </cell>
          <cell r="G57">
            <v>57</v>
          </cell>
          <cell r="H57">
            <v>100</v>
          </cell>
          <cell r="I57">
            <v>205252</v>
          </cell>
          <cell r="J57">
            <v>224872</v>
          </cell>
          <cell r="K57">
            <v>91818</v>
          </cell>
          <cell r="L57">
            <v>30</v>
          </cell>
        </row>
        <row r="58">
          <cell r="A58">
            <v>640200</v>
          </cell>
          <cell r="B58">
            <v>6</v>
          </cell>
          <cell r="C58">
            <v>39422</v>
          </cell>
          <cell r="D58">
            <v>471</v>
          </cell>
          <cell r="E58">
            <v>3</v>
          </cell>
          <cell r="F58">
            <v>1</v>
          </cell>
          <cell r="G58">
            <v>57</v>
          </cell>
          <cell r="H58">
            <v>80</v>
          </cell>
          <cell r="I58">
            <v>205252</v>
          </cell>
          <cell r="J58">
            <v>274572</v>
          </cell>
          <cell r="K58">
            <v>91824</v>
          </cell>
          <cell r="L58">
            <v>18</v>
          </cell>
        </row>
        <row r="59">
          <cell r="A59">
            <v>640200</v>
          </cell>
          <cell r="B59">
            <v>6</v>
          </cell>
          <cell r="C59">
            <v>39422</v>
          </cell>
          <cell r="D59">
            <v>471</v>
          </cell>
          <cell r="E59">
            <v>3</v>
          </cell>
          <cell r="F59">
            <v>1</v>
          </cell>
          <cell r="G59">
            <v>57</v>
          </cell>
          <cell r="H59">
            <v>97</v>
          </cell>
          <cell r="I59">
            <v>205252</v>
          </cell>
          <cell r="J59">
            <v>388552</v>
          </cell>
          <cell r="K59">
            <v>91822</v>
          </cell>
          <cell r="L59">
            <v>27</v>
          </cell>
        </row>
        <row r="60">
          <cell r="A60">
            <v>640200</v>
          </cell>
          <cell r="B60">
            <v>6</v>
          </cell>
          <cell r="C60">
            <v>39423</v>
          </cell>
          <cell r="D60">
            <v>503</v>
          </cell>
          <cell r="E60">
            <v>3</v>
          </cell>
          <cell r="F60">
            <v>1</v>
          </cell>
          <cell r="G60">
            <v>58</v>
          </cell>
          <cell r="H60">
            <v>100</v>
          </cell>
          <cell r="I60">
            <v>23622</v>
          </cell>
          <cell r="J60">
            <v>224872</v>
          </cell>
          <cell r="K60">
            <v>196419</v>
          </cell>
          <cell r="L60">
            <v>30</v>
          </cell>
        </row>
        <row r="61">
          <cell r="A61">
            <v>640200</v>
          </cell>
          <cell r="B61">
            <v>6</v>
          </cell>
          <cell r="C61">
            <v>39423</v>
          </cell>
          <cell r="D61">
            <v>503</v>
          </cell>
          <cell r="E61">
            <v>3</v>
          </cell>
          <cell r="F61">
            <v>1</v>
          </cell>
          <cell r="G61">
            <v>58</v>
          </cell>
          <cell r="H61">
            <v>100</v>
          </cell>
          <cell r="I61">
            <v>23622</v>
          </cell>
          <cell r="J61">
            <v>224872</v>
          </cell>
          <cell r="K61">
            <v>196420</v>
          </cell>
          <cell r="L61">
            <v>30</v>
          </cell>
        </row>
        <row r="62">
          <cell r="A62">
            <v>640200</v>
          </cell>
          <cell r="B62">
            <v>6</v>
          </cell>
          <cell r="C62">
            <v>39423</v>
          </cell>
          <cell r="D62">
            <v>503</v>
          </cell>
          <cell r="E62">
            <v>3</v>
          </cell>
          <cell r="F62">
            <v>1</v>
          </cell>
          <cell r="G62">
            <v>58</v>
          </cell>
          <cell r="H62">
            <v>100</v>
          </cell>
          <cell r="I62">
            <v>23622</v>
          </cell>
          <cell r="J62">
            <v>224872</v>
          </cell>
          <cell r="K62">
            <v>196421</v>
          </cell>
          <cell r="L62">
            <v>40</v>
          </cell>
        </row>
        <row r="63">
          <cell r="A63">
            <v>640200</v>
          </cell>
          <cell r="B63">
            <v>6</v>
          </cell>
          <cell r="C63">
            <v>39423</v>
          </cell>
          <cell r="D63">
            <v>503</v>
          </cell>
          <cell r="E63">
            <v>3</v>
          </cell>
          <cell r="F63">
            <v>1</v>
          </cell>
          <cell r="G63">
            <v>58</v>
          </cell>
          <cell r="H63">
            <v>70</v>
          </cell>
          <cell r="I63">
            <v>23622</v>
          </cell>
          <cell r="J63">
            <v>356722</v>
          </cell>
          <cell r="K63">
            <v>196414</v>
          </cell>
          <cell r="L63">
            <v>24</v>
          </cell>
        </row>
        <row r="64">
          <cell r="A64">
            <v>640200</v>
          </cell>
          <cell r="B64">
            <v>6</v>
          </cell>
          <cell r="C64">
            <v>39423</v>
          </cell>
          <cell r="D64">
            <v>503</v>
          </cell>
          <cell r="E64">
            <v>3</v>
          </cell>
          <cell r="F64">
            <v>1</v>
          </cell>
          <cell r="G64">
            <v>57</v>
          </cell>
          <cell r="H64">
            <v>90</v>
          </cell>
          <cell r="I64">
            <v>205252</v>
          </cell>
          <cell r="J64">
            <v>108832</v>
          </cell>
          <cell r="K64">
            <v>196422</v>
          </cell>
          <cell r="L64">
            <v>24</v>
          </cell>
        </row>
        <row r="65">
          <cell r="A65">
            <v>640200</v>
          </cell>
          <cell r="B65">
            <v>6</v>
          </cell>
          <cell r="C65">
            <v>39423</v>
          </cell>
          <cell r="D65">
            <v>503</v>
          </cell>
          <cell r="E65">
            <v>3</v>
          </cell>
          <cell r="F65">
            <v>1</v>
          </cell>
          <cell r="G65">
            <v>57</v>
          </cell>
          <cell r="H65">
            <v>100</v>
          </cell>
          <cell r="I65">
            <v>205252</v>
          </cell>
          <cell r="J65">
            <v>224872</v>
          </cell>
          <cell r="K65">
            <v>196423</v>
          </cell>
          <cell r="L65">
            <v>30</v>
          </cell>
        </row>
        <row r="66">
          <cell r="A66">
            <v>640200</v>
          </cell>
          <cell r="B66">
            <v>6</v>
          </cell>
          <cell r="C66">
            <v>39423</v>
          </cell>
          <cell r="D66">
            <v>503</v>
          </cell>
          <cell r="E66">
            <v>3</v>
          </cell>
          <cell r="F66">
            <v>1</v>
          </cell>
          <cell r="G66">
            <v>57</v>
          </cell>
          <cell r="H66">
            <v>80</v>
          </cell>
          <cell r="I66">
            <v>205252</v>
          </cell>
          <cell r="J66">
            <v>274572</v>
          </cell>
          <cell r="K66">
            <v>196424</v>
          </cell>
          <cell r="L66">
            <v>18</v>
          </cell>
        </row>
        <row r="67">
          <cell r="A67">
            <v>640200</v>
          </cell>
          <cell r="B67">
            <v>6</v>
          </cell>
          <cell r="C67">
            <v>39423</v>
          </cell>
          <cell r="D67">
            <v>503</v>
          </cell>
          <cell r="E67">
            <v>3</v>
          </cell>
          <cell r="F67">
            <v>1</v>
          </cell>
          <cell r="G67">
            <v>57</v>
          </cell>
          <cell r="H67">
            <v>97</v>
          </cell>
          <cell r="I67">
            <v>205252</v>
          </cell>
          <cell r="J67">
            <v>388552</v>
          </cell>
          <cell r="K67">
            <v>196426</v>
          </cell>
          <cell r="L67">
            <v>27</v>
          </cell>
        </row>
        <row r="68">
          <cell r="A68">
            <v>640200</v>
          </cell>
          <cell r="B68">
            <v>8</v>
          </cell>
          <cell r="C68">
            <v>39421</v>
          </cell>
          <cell r="D68">
            <v>281</v>
          </cell>
          <cell r="E68">
            <v>3</v>
          </cell>
          <cell r="F68">
            <v>1</v>
          </cell>
          <cell r="G68">
            <v>56</v>
          </cell>
          <cell r="H68">
            <v>80</v>
          </cell>
          <cell r="I68">
            <v>256692</v>
          </cell>
          <cell r="J68">
            <v>274572</v>
          </cell>
          <cell r="K68">
            <v>208207</v>
          </cell>
          <cell r="L68">
            <v>28</v>
          </cell>
        </row>
        <row r="69">
          <cell r="A69">
            <v>640200</v>
          </cell>
          <cell r="B69">
            <v>10</v>
          </cell>
          <cell r="C69">
            <v>39419</v>
          </cell>
          <cell r="D69">
            <v>503</v>
          </cell>
          <cell r="E69">
            <v>3</v>
          </cell>
          <cell r="F69">
            <v>1</v>
          </cell>
          <cell r="G69">
            <v>57</v>
          </cell>
          <cell r="H69">
            <v>71</v>
          </cell>
          <cell r="I69">
            <v>205252</v>
          </cell>
          <cell r="J69">
            <v>382</v>
          </cell>
          <cell r="K69">
            <v>196258</v>
          </cell>
          <cell r="L69">
            <v>27</v>
          </cell>
        </row>
        <row r="70">
          <cell r="A70">
            <v>640200</v>
          </cell>
          <cell r="B70">
            <v>10</v>
          </cell>
          <cell r="C70">
            <v>39419</v>
          </cell>
          <cell r="D70">
            <v>503</v>
          </cell>
          <cell r="E70">
            <v>3</v>
          </cell>
          <cell r="F70">
            <v>1</v>
          </cell>
          <cell r="G70">
            <v>57</v>
          </cell>
          <cell r="H70">
            <v>90</v>
          </cell>
          <cell r="I70">
            <v>205252</v>
          </cell>
          <cell r="J70">
            <v>108832</v>
          </cell>
          <cell r="K70">
            <v>196253</v>
          </cell>
          <cell r="L70">
            <v>216</v>
          </cell>
        </row>
        <row r="71">
          <cell r="A71">
            <v>640200</v>
          </cell>
          <cell r="B71">
            <v>10</v>
          </cell>
          <cell r="C71">
            <v>39421</v>
          </cell>
          <cell r="D71">
            <v>471</v>
          </cell>
          <cell r="E71">
            <v>3</v>
          </cell>
          <cell r="F71">
            <v>1</v>
          </cell>
          <cell r="G71">
            <v>58</v>
          </cell>
          <cell r="H71">
            <v>100</v>
          </cell>
          <cell r="I71">
            <v>23622</v>
          </cell>
          <cell r="J71">
            <v>224872</v>
          </cell>
          <cell r="K71">
            <v>91612</v>
          </cell>
          <cell r="L71">
            <v>40</v>
          </cell>
        </row>
        <row r="72">
          <cell r="A72">
            <v>640200</v>
          </cell>
          <cell r="B72">
            <v>10</v>
          </cell>
          <cell r="C72">
            <v>39421</v>
          </cell>
          <cell r="D72">
            <v>471</v>
          </cell>
          <cell r="E72">
            <v>3</v>
          </cell>
          <cell r="F72">
            <v>1</v>
          </cell>
          <cell r="G72">
            <v>58</v>
          </cell>
          <cell r="H72">
            <v>100</v>
          </cell>
          <cell r="I72">
            <v>23622</v>
          </cell>
          <cell r="J72">
            <v>224872</v>
          </cell>
          <cell r="K72">
            <v>91620</v>
          </cell>
          <cell r="L72">
            <v>40</v>
          </cell>
        </row>
        <row r="73">
          <cell r="A73">
            <v>640200</v>
          </cell>
          <cell r="B73">
            <v>10</v>
          </cell>
          <cell r="C73">
            <v>39422</v>
          </cell>
          <cell r="D73">
            <v>1295</v>
          </cell>
          <cell r="E73">
            <v>3</v>
          </cell>
          <cell r="F73">
            <v>1</v>
          </cell>
          <cell r="G73">
            <v>50</v>
          </cell>
          <cell r="H73">
            <v>53</v>
          </cell>
          <cell r="I73">
            <v>28852</v>
          </cell>
          <cell r="J73">
            <v>87162</v>
          </cell>
          <cell r="K73">
            <v>240748</v>
          </cell>
          <cell r="L73">
            <v>12</v>
          </cell>
        </row>
        <row r="74">
          <cell r="A74">
            <v>640200</v>
          </cell>
          <cell r="B74">
            <v>10</v>
          </cell>
          <cell r="C74">
            <v>39423</v>
          </cell>
          <cell r="D74">
            <v>471</v>
          </cell>
          <cell r="E74">
            <v>3</v>
          </cell>
          <cell r="F74">
            <v>1</v>
          </cell>
          <cell r="G74">
            <v>57</v>
          </cell>
          <cell r="H74">
            <v>60</v>
          </cell>
          <cell r="I74">
            <v>205252</v>
          </cell>
          <cell r="J74">
            <v>516242</v>
          </cell>
          <cell r="K74">
            <v>92064</v>
          </cell>
          <cell r="L74">
            <v>18</v>
          </cell>
        </row>
        <row r="75">
          <cell r="A75">
            <v>640200</v>
          </cell>
          <cell r="B75">
            <v>12</v>
          </cell>
          <cell r="C75">
            <v>39420</v>
          </cell>
          <cell r="D75">
            <v>1294</v>
          </cell>
          <cell r="E75">
            <v>3</v>
          </cell>
          <cell r="F75">
            <v>1</v>
          </cell>
          <cell r="G75">
            <v>58</v>
          </cell>
          <cell r="H75">
            <v>100</v>
          </cell>
          <cell r="I75">
            <v>23622</v>
          </cell>
          <cell r="J75">
            <v>224872</v>
          </cell>
          <cell r="K75">
            <v>139891</v>
          </cell>
          <cell r="L75">
            <v>40</v>
          </cell>
        </row>
        <row r="76">
          <cell r="A76">
            <v>640200</v>
          </cell>
          <cell r="B76">
            <v>12</v>
          </cell>
          <cell r="C76">
            <v>39420</v>
          </cell>
          <cell r="D76">
            <v>1294</v>
          </cell>
          <cell r="E76">
            <v>3</v>
          </cell>
          <cell r="F76">
            <v>1</v>
          </cell>
          <cell r="G76">
            <v>57</v>
          </cell>
          <cell r="H76">
            <v>100</v>
          </cell>
          <cell r="I76">
            <v>205252</v>
          </cell>
          <cell r="J76">
            <v>224872</v>
          </cell>
          <cell r="K76">
            <v>139905</v>
          </cell>
          <cell r="L76">
            <v>40</v>
          </cell>
        </row>
        <row r="77">
          <cell r="A77">
            <v>640200</v>
          </cell>
          <cell r="B77">
            <v>12</v>
          </cell>
          <cell r="C77">
            <v>39420</v>
          </cell>
          <cell r="D77">
            <v>1294</v>
          </cell>
          <cell r="E77">
            <v>3</v>
          </cell>
          <cell r="F77">
            <v>1</v>
          </cell>
          <cell r="G77">
            <v>57</v>
          </cell>
          <cell r="H77">
            <v>100</v>
          </cell>
          <cell r="I77">
            <v>205252</v>
          </cell>
          <cell r="J77">
            <v>224872</v>
          </cell>
          <cell r="K77">
            <v>139906</v>
          </cell>
          <cell r="L77">
            <v>20</v>
          </cell>
        </row>
        <row r="78">
          <cell r="A78">
            <v>640200</v>
          </cell>
          <cell r="B78">
            <v>12</v>
          </cell>
          <cell r="C78">
            <v>39422</v>
          </cell>
          <cell r="D78">
            <v>478</v>
          </cell>
          <cell r="E78">
            <v>3</v>
          </cell>
          <cell r="F78">
            <v>1</v>
          </cell>
          <cell r="G78">
            <v>58</v>
          </cell>
          <cell r="H78">
            <v>60</v>
          </cell>
          <cell r="I78">
            <v>23622</v>
          </cell>
          <cell r="J78">
            <v>516242</v>
          </cell>
          <cell r="K78">
            <v>70997</v>
          </cell>
          <cell r="L78">
            <v>20</v>
          </cell>
        </row>
        <row r="79">
          <cell r="A79">
            <v>640200</v>
          </cell>
          <cell r="B79">
            <v>12</v>
          </cell>
          <cell r="C79">
            <v>39423</v>
          </cell>
          <cell r="D79">
            <v>478</v>
          </cell>
          <cell r="E79">
            <v>3</v>
          </cell>
          <cell r="F79">
            <v>1</v>
          </cell>
          <cell r="G79">
            <v>58</v>
          </cell>
          <cell r="H79">
            <v>90</v>
          </cell>
          <cell r="I79">
            <v>23622</v>
          </cell>
          <cell r="J79">
            <v>108832</v>
          </cell>
          <cell r="K79">
            <v>71320</v>
          </cell>
          <cell r="L79">
            <v>36</v>
          </cell>
        </row>
        <row r="80">
          <cell r="A80">
            <v>640200</v>
          </cell>
          <cell r="B80">
            <v>13</v>
          </cell>
          <cell r="C80">
            <v>39423</v>
          </cell>
          <cell r="D80">
            <v>1294</v>
          </cell>
          <cell r="E80">
            <v>3</v>
          </cell>
          <cell r="F80">
            <v>1</v>
          </cell>
          <cell r="G80">
            <v>58</v>
          </cell>
          <cell r="H80">
            <v>50</v>
          </cell>
          <cell r="I80">
            <v>23622</v>
          </cell>
          <cell r="J80">
            <v>28852</v>
          </cell>
          <cell r="K80">
            <v>140385</v>
          </cell>
          <cell r="L80">
            <v>12</v>
          </cell>
        </row>
        <row r="81">
          <cell r="A81">
            <v>640200</v>
          </cell>
          <cell r="B81">
            <v>14</v>
          </cell>
          <cell r="C81">
            <v>39419</v>
          </cell>
          <cell r="D81">
            <v>1293</v>
          </cell>
          <cell r="E81">
            <v>3</v>
          </cell>
          <cell r="F81">
            <v>1</v>
          </cell>
          <cell r="G81">
            <v>57</v>
          </cell>
          <cell r="H81">
            <v>80</v>
          </cell>
          <cell r="I81">
            <v>205252</v>
          </cell>
          <cell r="J81">
            <v>274572</v>
          </cell>
          <cell r="K81">
            <v>226146</v>
          </cell>
          <cell r="L81">
            <v>24</v>
          </cell>
        </row>
        <row r="82">
          <cell r="A82">
            <v>640200</v>
          </cell>
          <cell r="B82">
            <v>14</v>
          </cell>
          <cell r="C82">
            <v>39419</v>
          </cell>
          <cell r="D82">
            <v>1293</v>
          </cell>
          <cell r="E82">
            <v>3</v>
          </cell>
          <cell r="F82">
            <v>1</v>
          </cell>
          <cell r="G82">
            <v>57</v>
          </cell>
          <cell r="H82">
            <v>97</v>
          </cell>
          <cell r="I82">
            <v>205252</v>
          </cell>
          <cell r="J82">
            <v>388552</v>
          </cell>
          <cell r="K82">
            <v>226145</v>
          </cell>
          <cell r="L82">
            <v>27</v>
          </cell>
        </row>
        <row r="83">
          <cell r="A83">
            <v>640200</v>
          </cell>
          <cell r="B83">
            <v>18</v>
          </cell>
          <cell r="C83">
            <v>39422</v>
          </cell>
          <cell r="D83">
            <v>101</v>
          </cell>
          <cell r="E83">
            <v>3</v>
          </cell>
          <cell r="F83">
            <v>1</v>
          </cell>
          <cell r="G83">
            <v>58</v>
          </cell>
          <cell r="H83">
            <v>64</v>
          </cell>
          <cell r="I83">
            <v>23622</v>
          </cell>
          <cell r="J83">
            <v>131302</v>
          </cell>
          <cell r="K83">
            <v>37249</v>
          </cell>
          <cell r="L83">
            <v>20</v>
          </cell>
        </row>
        <row r="84">
          <cell r="A84">
            <v>640200</v>
          </cell>
          <cell r="B84">
            <v>21</v>
          </cell>
          <cell r="C84">
            <v>39419</v>
          </cell>
          <cell r="D84">
            <v>281</v>
          </cell>
          <cell r="E84">
            <v>3</v>
          </cell>
          <cell r="F84">
            <v>1</v>
          </cell>
          <cell r="G84">
            <v>57</v>
          </cell>
          <cell r="H84">
            <v>50</v>
          </cell>
          <cell r="I84">
            <v>205252</v>
          </cell>
          <cell r="J84">
            <v>28852</v>
          </cell>
          <cell r="K84">
            <v>207923</v>
          </cell>
          <cell r="L84">
            <v>10</v>
          </cell>
        </row>
        <row r="85">
          <cell r="A85">
            <v>640200</v>
          </cell>
          <cell r="B85">
            <v>21</v>
          </cell>
          <cell r="C85">
            <v>39419</v>
          </cell>
          <cell r="D85">
            <v>281</v>
          </cell>
          <cell r="E85">
            <v>3</v>
          </cell>
          <cell r="F85">
            <v>1</v>
          </cell>
          <cell r="G85">
            <v>57</v>
          </cell>
          <cell r="H85">
            <v>50</v>
          </cell>
          <cell r="I85">
            <v>205252</v>
          </cell>
          <cell r="J85">
            <v>28852</v>
          </cell>
          <cell r="K85">
            <v>207924</v>
          </cell>
          <cell r="L85">
            <v>10</v>
          </cell>
        </row>
        <row r="86">
          <cell r="A86">
            <v>640200</v>
          </cell>
          <cell r="B86">
            <v>21</v>
          </cell>
          <cell r="C86">
            <v>39420</v>
          </cell>
          <cell r="D86">
            <v>281</v>
          </cell>
          <cell r="E86">
            <v>3</v>
          </cell>
          <cell r="F86">
            <v>1</v>
          </cell>
          <cell r="G86">
            <v>57</v>
          </cell>
          <cell r="H86">
            <v>50</v>
          </cell>
          <cell r="I86">
            <v>205252</v>
          </cell>
          <cell r="J86">
            <v>28852</v>
          </cell>
          <cell r="K86">
            <v>208091</v>
          </cell>
          <cell r="L86">
            <v>10</v>
          </cell>
        </row>
        <row r="87">
          <cell r="A87">
            <v>640200</v>
          </cell>
          <cell r="B87">
            <v>21</v>
          </cell>
          <cell r="C87">
            <v>39420</v>
          </cell>
          <cell r="D87">
            <v>281</v>
          </cell>
          <cell r="E87">
            <v>3</v>
          </cell>
          <cell r="F87">
            <v>1</v>
          </cell>
          <cell r="G87">
            <v>57</v>
          </cell>
          <cell r="H87">
            <v>50</v>
          </cell>
          <cell r="I87">
            <v>205252</v>
          </cell>
          <cell r="J87">
            <v>28852</v>
          </cell>
          <cell r="K87">
            <v>208092</v>
          </cell>
          <cell r="L87">
            <v>10</v>
          </cell>
        </row>
        <row r="88">
          <cell r="A88">
            <v>640200</v>
          </cell>
          <cell r="B88">
            <v>21</v>
          </cell>
          <cell r="C88">
            <v>39422</v>
          </cell>
          <cell r="D88">
            <v>281</v>
          </cell>
          <cell r="E88">
            <v>3</v>
          </cell>
          <cell r="F88">
            <v>1</v>
          </cell>
          <cell r="G88">
            <v>57</v>
          </cell>
          <cell r="H88">
            <v>50</v>
          </cell>
          <cell r="I88">
            <v>205252</v>
          </cell>
          <cell r="J88">
            <v>28852</v>
          </cell>
          <cell r="K88">
            <v>208510</v>
          </cell>
          <cell r="L88">
            <v>10</v>
          </cell>
        </row>
        <row r="89">
          <cell r="A89">
            <v>640200</v>
          </cell>
          <cell r="B89">
            <v>22</v>
          </cell>
          <cell r="C89">
            <v>39421</v>
          </cell>
          <cell r="D89">
            <v>477</v>
          </cell>
          <cell r="E89">
            <v>3</v>
          </cell>
          <cell r="F89">
            <v>1</v>
          </cell>
          <cell r="G89">
            <v>58</v>
          </cell>
          <cell r="H89">
            <v>56</v>
          </cell>
          <cell r="I89">
            <v>23622</v>
          </cell>
          <cell r="J89">
            <v>256692</v>
          </cell>
          <cell r="K89">
            <v>258104</v>
          </cell>
          <cell r="L89">
            <v>12</v>
          </cell>
        </row>
        <row r="90">
          <cell r="A90">
            <v>640200</v>
          </cell>
          <cell r="B90">
            <v>22</v>
          </cell>
          <cell r="C90">
            <v>39423</v>
          </cell>
          <cell r="D90">
            <v>477</v>
          </cell>
          <cell r="E90">
            <v>3</v>
          </cell>
          <cell r="F90">
            <v>1</v>
          </cell>
          <cell r="G90">
            <v>58</v>
          </cell>
          <cell r="H90">
            <v>64</v>
          </cell>
          <cell r="I90">
            <v>23622</v>
          </cell>
          <cell r="J90">
            <v>131302</v>
          </cell>
          <cell r="K90">
            <v>258744</v>
          </cell>
          <cell r="L90">
            <v>20</v>
          </cell>
        </row>
        <row r="91">
          <cell r="A91">
            <v>640200</v>
          </cell>
          <cell r="B91">
            <v>28</v>
          </cell>
          <cell r="C91">
            <v>39418</v>
          </cell>
          <cell r="D91">
            <v>3098</v>
          </cell>
          <cell r="E91">
            <v>3</v>
          </cell>
          <cell r="F91">
            <v>1</v>
          </cell>
          <cell r="G91">
            <v>57</v>
          </cell>
          <cell r="H91">
            <v>60</v>
          </cell>
          <cell r="I91">
            <v>205252</v>
          </cell>
          <cell r="J91">
            <v>516242</v>
          </cell>
          <cell r="K91">
            <v>106803</v>
          </cell>
          <cell r="L91">
            <v>18</v>
          </cell>
        </row>
        <row r="92">
          <cell r="A92">
            <v>640200</v>
          </cell>
          <cell r="B92">
            <v>28</v>
          </cell>
          <cell r="C92">
            <v>39420</v>
          </cell>
          <cell r="D92">
            <v>1293</v>
          </cell>
          <cell r="E92">
            <v>3</v>
          </cell>
          <cell r="F92">
            <v>1</v>
          </cell>
          <cell r="G92">
            <v>57</v>
          </cell>
          <cell r="H92">
            <v>60</v>
          </cell>
          <cell r="I92">
            <v>205252</v>
          </cell>
          <cell r="J92">
            <v>516242</v>
          </cell>
          <cell r="K92">
            <v>226541</v>
          </cell>
          <cell r="L92">
            <v>18</v>
          </cell>
        </row>
        <row r="93">
          <cell r="A93">
            <v>640200</v>
          </cell>
          <cell r="B93">
            <v>28</v>
          </cell>
          <cell r="C93">
            <v>39421</v>
          </cell>
          <cell r="D93">
            <v>1293</v>
          </cell>
          <cell r="E93">
            <v>3</v>
          </cell>
          <cell r="F93">
            <v>1</v>
          </cell>
          <cell r="G93">
            <v>57</v>
          </cell>
          <cell r="H93">
            <v>60</v>
          </cell>
          <cell r="I93">
            <v>205252</v>
          </cell>
          <cell r="J93">
            <v>516242</v>
          </cell>
          <cell r="K93">
            <v>226843</v>
          </cell>
          <cell r="L93">
            <v>18</v>
          </cell>
        </row>
        <row r="94">
          <cell r="A94">
            <v>640200</v>
          </cell>
          <cell r="B94">
            <v>28</v>
          </cell>
          <cell r="C94">
            <v>39423</v>
          </cell>
          <cell r="D94">
            <v>1293</v>
          </cell>
          <cell r="E94">
            <v>3</v>
          </cell>
          <cell r="F94">
            <v>1</v>
          </cell>
          <cell r="G94">
            <v>58</v>
          </cell>
          <cell r="H94">
            <v>80</v>
          </cell>
          <cell r="I94">
            <v>23622</v>
          </cell>
          <cell r="J94">
            <v>274572</v>
          </cell>
          <cell r="K94">
            <v>227354</v>
          </cell>
          <cell r="L94">
            <v>28</v>
          </cell>
        </row>
        <row r="95">
          <cell r="A95">
            <v>640200</v>
          </cell>
          <cell r="B95">
            <v>28</v>
          </cell>
          <cell r="C95">
            <v>39424</v>
          </cell>
          <cell r="D95">
            <v>3098</v>
          </cell>
          <cell r="E95">
            <v>3</v>
          </cell>
          <cell r="F95">
            <v>1</v>
          </cell>
          <cell r="G95">
            <v>58</v>
          </cell>
          <cell r="H95">
            <v>56</v>
          </cell>
          <cell r="I95">
            <v>23622</v>
          </cell>
          <cell r="J95">
            <v>256692</v>
          </cell>
          <cell r="K95">
            <v>107898</v>
          </cell>
          <cell r="L95">
            <v>12</v>
          </cell>
        </row>
        <row r="96">
          <cell r="A96">
            <v>640200</v>
          </cell>
          <cell r="B96">
            <v>28</v>
          </cell>
          <cell r="C96">
            <v>39424</v>
          </cell>
          <cell r="D96">
            <v>3098</v>
          </cell>
          <cell r="E96">
            <v>3</v>
          </cell>
          <cell r="F96">
            <v>1</v>
          </cell>
          <cell r="G96">
            <v>58</v>
          </cell>
          <cell r="H96">
            <v>80</v>
          </cell>
          <cell r="I96">
            <v>23622</v>
          </cell>
          <cell r="J96">
            <v>274572</v>
          </cell>
          <cell r="K96">
            <v>107897</v>
          </cell>
          <cell r="L96">
            <v>28</v>
          </cell>
        </row>
        <row r="97">
          <cell r="A97">
            <v>640200</v>
          </cell>
          <cell r="B97">
            <v>40</v>
          </cell>
          <cell r="C97">
            <v>39419</v>
          </cell>
          <cell r="D97">
            <v>478</v>
          </cell>
          <cell r="E97">
            <v>3</v>
          </cell>
          <cell r="F97">
            <v>1</v>
          </cell>
          <cell r="G97">
            <v>56</v>
          </cell>
          <cell r="H97">
            <v>90</v>
          </cell>
          <cell r="I97">
            <v>256692</v>
          </cell>
          <cell r="J97">
            <v>108832</v>
          </cell>
          <cell r="K97">
            <v>70205</v>
          </cell>
          <cell r="L97">
            <v>32</v>
          </cell>
        </row>
        <row r="98">
          <cell r="A98">
            <v>640200</v>
          </cell>
          <cell r="B98">
            <v>40</v>
          </cell>
          <cell r="C98">
            <v>39419</v>
          </cell>
          <cell r="D98">
            <v>478</v>
          </cell>
          <cell r="E98">
            <v>3</v>
          </cell>
          <cell r="F98">
            <v>1</v>
          </cell>
          <cell r="G98">
            <v>56</v>
          </cell>
          <cell r="H98">
            <v>100</v>
          </cell>
          <cell r="I98">
            <v>256692</v>
          </cell>
          <cell r="J98">
            <v>224872</v>
          </cell>
          <cell r="K98">
            <v>70203</v>
          </cell>
          <cell r="L98">
            <v>40</v>
          </cell>
        </row>
        <row r="99">
          <cell r="A99">
            <v>640200</v>
          </cell>
          <cell r="B99">
            <v>40</v>
          </cell>
          <cell r="C99">
            <v>39420</v>
          </cell>
          <cell r="D99">
            <v>478</v>
          </cell>
          <cell r="E99">
            <v>3</v>
          </cell>
          <cell r="F99">
            <v>1</v>
          </cell>
          <cell r="G99">
            <v>56</v>
          </cell>
          <cell r="H99">
            <v>90</v>
          </cell>
          <cell r="I99">
            <v>256692</v>
          </cell>
          <cell r="J99">
            <v>108832</v>
          </cell>
          <cell r="K99">
            <v>70515</v>
          </cell>
          <cell r="L99">
            <v>32</v>
          </cell>
        </row>
        <row r="100">
          <cell r="A100">
            <v>640200</v>
          </cell>
          <cell r="B100">
            <v>40</v>
          </cell>
          <cell r="C100">
            <v>39421</v>
          </cell>
          <cell r="D100">
            <v>478</v>
          </cell>
          <cell r="E100">
            <v>3</v>
          </cell>
          <cell r="F100">
            <v>1</v>
          </cell>
          <cell r="G100">
            <v>56</v>
          </cell>
          <cell r="H100">
            <v>90</v>
          </cell>
          <cell r="I100">
            <v>256692</v>
          </cell>
          <cell r="J100">
            <v>108832</v>
          </cell>
          <cell r="K100">
            <v>70631</v>
          </cell>
          <cell r="L100">
            <v>32</v>
          </cell>
        </row>
        <row r="101">
          <cell r="A101">
            <v>640200</v>
          </cell>
          <cell r="B101">
            <v>40</v>
          </cell>
          <cell r="C101">
            <v>39422</v>
          </cell>
          <cell r="D101">
            <v>478</v>
          </cell>
          <cell r="E101">
            <v>3</v>
          </cell>
          <cell r="F101">
            <v>1</v>
          </cell>
          <cell r="G101">
            <v>56</v>
          </cell>
          <cell r="H101">
            <v>90</v>
          </cell>
          <cell r="I101">
            <v>256692</v>
          </cell>
          <cell r="J101">
            <v>108832</v>
          </cell>
          <cell r="K101">
            <v>70958</v>
          </cell>
          <cell r="L101">
            <v>32</v>
          </cell>
        </row>
        <row r="102">
          <cell r="A102">
            <v>640200</v>
          </cell>
          <cell r="B102">
            <v>40</v>
          </cell>
          <cell r="C102">
            <v>39423</v>
          </cell>
          <cell r="D102">
            <v>478</v>
          </cell>
          <cell r="E102">
            <v>3</v>
          </cell>
          <cell r="F102">
            <v>1</v>
          </cell>
          <cell r="G102">
            <v>56</v>
          </cell>
          <cell r="H102">
            <v>52</v>
          </cell>
          <cell r="I102">
            <v>256692</v>
          </cell>
          <cell r="J102">
            <v>28952</v>
          </cell>
          <cell r="K102">
            <v>71274</v>
          </cell>
          <cell r="L102">
            <v>12</v>
          </cell>
        </row>
        <row r="103">
          <cell r="A103">
            <v>640200</v>
          </cell>
          <cell r="B103">
            <v>40</v>
          </cell>
          <cell r="C103">
            <v>39423</v>
          </cell>
          <cell r="D103">
            <v>478</v>
          </cell>
          <cell r="E103">
            <v>3</v>
          </cell>
          <cell r="F103">
            <v>1</v>
          </cell>
          <cell r="G103">
            <v>56</v>
          </cell>
          <cell r="H103">
            <v>100</v>
          </cell>
          <cell r="I103">
            <v>256692</v>
          </cell>
          <cell r="J103">
            <v>224872</v>
          </cell>
          <cell r="K103">
            <v>71273</v>
          </cell>
          <cell r="L103">
            <v>30</v>
          </cell>
        </row>
        <row r="104">
          <cell r="A104">
            <v>640200</v>
          </cell>
          <cell r="B104">
            <v>40</v>
          </cell>
          <cell r="C104">
            <v>39423</v>
          </cell>
          <cell r="D104">
            <v>478</v>
          </cell>
          <cell r="E104">
            <v>3</v>
          </cell>
          <cell r="F104">
            <v>1</v>
          </cell>
          <cell r="G104">
            <v>56</v>
          </cell>
          <cell r="H104">
            <v>100</v>
          </cell>
          <cell r="I104">
            <v>256692</v>
          </cell>
          <cell r="J104">
            <v>224872</v>
          </cell>
          <cell r="K104">
            <v>71279</v>
          </cell>
          <cell r="L104">
            <v>40</v>
          </cell>
        </row>
        <row r="105">
          <cell r="A105">
            <v>640200</v>
          </cell>
          <cell r="B105">
            <v>41</v>
          </cell>
          <cell r="C105">
            <v>39419</v>
          </cell>
          <cell r="D105">
            <v>281</v>
          </cell>
          <cell r="E105">
            <v>3</v>
          </cell>
          <cell r="F105">
            <v>1</v>
          </cell>
          <cell r="G105">
            <v>50</v>
          </cell>
          <cell r="H105">
            <v>57</v>
          </cell>
          <cell r="I105">
            <v>28852</v>
          </cell>
          <cell r="J105">
            <v>205252</v>
          </cell>
          <cell r="K105">
            <v>207777</v>
          </cell>
          <cell r="L105">
            <v>10</v>
          </cell>
        </row>
        <row r="106">
          <cell r="A106">
            <v>640200</v>
          </cell>
          <cell r="B106">
            <v>41</v>
          </cell>
          <cell r="C106">
            <v>39421</v>
          </cell>
          <cell r="D106">
            <v>281</v>
          </cell>
          <cell r="E106">
            <v>3</v>
          </cell>
          <cell r="F106">
            <v>1</v>
          </cell>
          <cell r="G106">
            <v>50</v>
          </cell>
          <cell r="H106">
            <v>57</v>
          </cell>
          <cell r="I106">
            <v>28852</v>
          </cell>
          <cell r="J106">
            <v>205252</v>
          </cell>
          <cell r="K106">
            <v>208182</v>
          </cell>
          <cell r="L106">
            <v>10</v>
          </cell>
        </row>
        <row r="107">
          <cell r="A107">
            <v>640200</v>
          </cell>
          <cell r="B107">
            <v>41</v>
          </cell>
          <cell r="C107">
            <v>39421</v>
          </cell>
          <cell r="D107">
            <v>281</v>
          </cell>
          <cell r="E107">
            <v>3</v>
          </cell>
          <cell r="F107">
            <v>1</v>
          </cell>
          <cell r="G107">
            <v>56</v>
          </cell>
          <cell r="H107">
            <v>50</v>
          </cell>
          <cell r="I107">
            <v>256692</v>
          </cell>
          <cell r="J107">
            <v>28852</v>
          </cell>
          <cell r="K107">
            <v>208183</v>
          </cell>
          <cell r="L107">
            <v>3.5</v>
          </cell>
        </row>
        <row r="108">
          <cell r="A108">
            <v>640200</v>
          </cell>
          <cell r="B108">
            <v>41</v>
          </cell>
          <cell r="C108">
            <v>39422</v>
          </cell>
          <cell r="D108">
            <v>281</v>
          </cell>
          <cell r="E108">
            <v>3</v>
          </cell>
          <cell r="F108">
            <v>1</v>
          </cell>
          <cell r="G108">
            <v>50</v>
          </cell>
          <cell r="H108">
            <v>57</v>
          </cell>
          <cell r="I108">
            <v>28852</v>
          </cell>
          <cell r="J108">
            <v>205252</v>
          </cell>
          <cell r="K108">
            <v>208391</v>
          </cell>
          <cell r="L108">
            <v>10</v>
          </cell>
        </row>
        <row r="109">
          <cell r="A109">
            <v>640200</v>
          </cell>
          <cell r="B109">
            <v>41</v>
          </cell>
          <cell r="C109">
            <v>39423</v>
          </cell>
          <cell r="D109">
            <v>281</v>
          </cell>
          <cell r="E109">
            <v>3</v>
          </cell>
          <cell r="F109">
            <v>1</v>
          </cell>
          <cell r="G109">
            <v>50</v>
          </cell>
          <cell r="H109">
            <v>57</v>
          </cell>
          <cell r="I109">
            <v>28852</v>
          </cell>
          <cell r="J109">
            <v>205252</v>
          </cell>
          <cell r="K109">
            <v>208596</v>
          </cell>
          <cell r="L109">
            <v>10</v>
          </cell>
        </row>
        <row r="110">
          <cell r="A110">
            <v>640200</v>
          </cell>
          <cell r="B110">
            <v>41</v>
          </cell>
          <cell r="C110">
            <v>39423</v>
          </cell>
          <cell r="D110">
            <v>281</v>
          </cell>
          <cell r="E110">
            <v>3</v>
          </cell>
          <cell r="F110">
            <v>1</v>
          </cell>
          <cell r="G110">
            <v>50</v>
          </cell>
          <cell r="H110">
            <v>57</v>
          </cell>
          <cell r="I110">
            <v>28852</v>
          </cell>
          <cell r="J110">
            <v>205252</v>
          </cell>
          <cell r="K110">
            <v>208597</v>
          </cell>
          <cell r="L110">
            <v>3.5</v>
          </cell>
        </row>
        <row r="111">
          <cell r="A111">
            <v>640200</v>
          </cell>
          <cell r="B111">
            <v>42</v>
          </cell>
          <cell r="C111">
            <v>39421</v>
          </cell>
          <cell r="D111">
            <v>1294</v>
          </cell>
          <cell r="E111">
            <v>3</v>
          </cell>
          <cell r="F111">
            <v>1</v>
          </cell>
          <cell r="G111">
            <v>56</v>
          </cell>
          <cell r="H111">
            <v>100</v>
          </cell>
          <cell r="I111">
            <v>256692</v>
          </cell>
          <cell r="J111">
            <v>224872</v>
          </cell>
          <cell r="K111">
            <v>140236</v>
          </cell>
          <cell r="L111">
            <v>40</v>
          </cell>
        </row>
        <row r="112">
          <cell r="A112">
            <v>640200</v>
          </cell>
          <cell r="B112">
            <v>44</v>
          </cell>
          <cell r="C112">
            <v>39421</v>
          </cell>
          <cell r="D112">
            <v>1296</v>
          </cell>
          <cell r="E112">
            <v>3</v>
          </cell>
          <cell r="F112">
            <v>1</v>
          </cell>
          <cell r="G112">
            <v>56</v>
          </cell>
          <cell r="H112">
            <v>51</v>
          </cell>
          <cell r="I112">
            <v>256692</v>
          </cell>
          <cell r="J112">
            <v>86282</v>
          </cell>
          <cell r="K112">
            <v>234838</v>
          </cell>
          <cell r="L112">
            <v>14</v>
          </cell>
        </row>
        <row r="113">
          <cell r="A113">
            <v>640200</v>
          </cell>
          <cell r="B113">
            <v>44</v>
          </cell>
          <cell r="C113">
            <v>39423</v>
          </cell>
          <cell r="D113">
            <v>1296</v>
          </cell>
          <cell r="E113">
            <v>3</v>
          </cell>
          <cell r="F113">
            <v>1</v>
          </cell>
          <cell r="G113">
            <v>56</v>
          </cell>
          <cell r="H113">
            <v>90</v>
          </cell>
          <cell r="I113">
            <v>256692</v>
          </cell>
          <cell r="J113">
            <v>108832</v>
          </cell>
          <cell r="K113">
            <v>235483</v>
          </cell>
          <cell r="L113">
            <v>32</v>
          </cell>
        </row>
        <row r="114">
          <cell r="A114">
            <v>640200</v>
          </cell>
          <cell r="B114">
            <v>46</v>
          </cell>
          <cell r="C114">
            <v>39422</v>
          </cell>
          <cell r="D114">
            <v>1293</v>
          </cell>
          <cell r="E114">
            <v>3</v>
          </cell>
          <cell r="F114">
            <v>1</v>
          </cell>
          <cell r="G114">
            <v>56</v>
          </cell>
          <cell r="H114">
            <v>63</v>
          </cell>
          <cell r="I114">
            <v>256692</v>
          </cell>
          <cell r="J114">
            <v>113812</v>
          </cell>
          <cell r="K114">
            <v>226988</v>
          </cell>
          <cell r="L114">
            <v>18</v>
          </cell>
        </row>
        <row r="115">
          <cell r="A115">
            <v>640200</v>
          </cell>
          <cell r="B115">
            <v>46</v>
          </cell>
          <cell r="C115">
            <v>39423</v>
          </cell>
          <cell r="D115">
            <v>1293</v>
          </cell>
          <cell r="E115">
            <v>3</v>
          </cell>
          <cell r="F115">
            <v>1</v>
          </cell>
          <cell r="G115">
            <v>56</v>
          </cell>
          <cell r="H115">
            <v>60</v>
          </cell>
          <cell r="I115">
            <v>256692</v>
          </cell>
          <cell r="J115">
            <v>516242</v>
          </cell>
          <cell r="K115">
            <v>227206</v>
          </cell>
          <cell r="L115">
            <v>18</v>
          </cell>
        </row>
        <row r="116">
          <cell r="A116">
            <v>640200</v>
          </cell>
          <cell r="B116">
            <v>51</v>
          </cell>
          <cell r="C116">
            <v>39421</v>
          </cell>
          <cell r="D116">
            <v>478</v>
          </cell>
          <cell r="E116">
            <v>3</v>
          </cell>
          <cell r="F116">
            <v>1</v>
          </cell>
          <cell r="G116">
            <v>57</v>
          </cell>
          <cell r="H116">
            <v>50</v>
          </cell>
          <cell r="I116">
            <v>205252</v>
          </cell>
          <cell r="J116">
            <v>28852</v>
          </cell>
          <cell r="K116">
            <v>70822</v>
          </cell>
          <cell r="L116">
            <v>10</v>
          </cell>
        </row>
        <row r="117">
          <cell r="A117">
            <v>640200</v>
          </cell>
          <cell r="B117">
            <v>51</v>
          </cell>
          <cell r="C117">
            <v>39421</v>
          </cell>
          <cell r="D117">
            <v>478</v>
          </cell>
          <cell r="E117">
            <v>3</v>
          </cell>
          <cell r="F117">
            <v>1</v>
          </cell>
          <cell r="G117">
            <v>57</v>
          </cell>
          <cell r="H117">
            <v>50</v>
          </cell>
          <cell r="I117">
            <v>205252</v>
          </cell>
          <cell r="J117">
            <v>28852</v>
          </cell>
          <cell r="K117">
            <v>70823</v>
          </cell>
          <cell r="L117">
            <v>10</v>
          </cell>
        </row>
        <row r="118">
          <cell r="A118">
            <v>640200</v>
          </cell>
          <cell r="B118">
            <v>51</v>
          </cell>
          <cell r="C118">
            <v>39422</v>
          </cell>
          <cell r="D118">
            <v>478</v>
          </cell>
          <cell r="E118">
            <v>3</v>
          </cell>
          <cell r="F118">
            <v>1</v>
          </cell>
          <cell r="G118">
            <v>57</v>
          </cell>
          <cell r="H118">
            <v>50</v>
          </cell>
          <cell r="I118">
            <v>205252</v>
          </cell>
          <cell r="J118">
            <v>28852</v>
          </cell>
          <cell r="K118">
            <v>71142</v>
          </cell>
          <cell r="L118">
            <v>3.5</v>
          </cell>
        </row>
        <row r="119">
          <cell r="A119">
            <v>640200</v>
          </cell>
          <cell r="B119">
            <v>52</v>
          </cell>
          <cell r="C119">
            <v>39418</v>
          </cell>
          <cell r="D119">
            <v>3098</v>
          </cell>
          <cell r="E119">
            <v>3</v>
          </cell>
          <cell r="F119">
            <v>1</v>
          </cell>
          <cell r="G119">
            <v>56</v>
          </cell>
          <cell r="H119">
            <v>53</v>
          </cell>
          <cell r="I119">
            <v>256692</v>
          </cell>
          <cell r="J119">
            <v>87162</v>
          </cell>
          <cell r="K119">
            <v>106691</v>
          </cell>
          <cell r="L119">
            <v>16</v>
          </cell>
        </row>
        <row r="120">
          <cell r="A120">
            <v>640200</v>
          </cell>
          <cell r="B120">
            <v>52</v>
          </cell>
          <cell r="C120">
            <v>39420</v>
          </cell>
          <cell r="D120">
            <v>477</v>
          </cell>
          <cell r="E120">
            <v>3</v>
          </cell>
          <cell r="F120">
            <v>1</v>
          </cell>
          <cell r="G120">
            <v>56</v>
          </cell>
          <cell r="H120">
            <v>64</v>
          </cell>
          <cell r="I120">
            <v>256692</v>
          </cell>
          <cell r="J120">
            <v>131302</v>
          </cell>
          <cell r="K120">
            <v>257711</v>
          </cell>
          <cell r="L120">
            <v>18</v>
          </cell>
        </row>
        <row r="121">
          <cell r="A121">
            <v>640200</v>
          </cell>
          <cell r="B121">
            <v>52</v>
          </cell>
          <cell r="C121">
            <v>39421</v>
          </cell>
          <cell r="D121">
            <v>476</v>
          </cell>
          <cell r="E121">
            <v>3</v>
          </cell>
          <cell r="F121">
            <v>1</v>
          </cell>
          <cell r="G121">
            <v>56</v>
          </cell>
          <cell r="H121">
            <v>52</v>
          </cell>
          <cell r="I121">
            <v>256692</v>
          </cell>
          <cell r="J121">
            <v>28952</v>
          </cell>
          <cell r="K121">
            <v>234077</v>
          </cell>
          <cell r="L121">
            <v>12</v>
          </cell>
        </row>
        <row r="122">
          <cell r="A122">
            <v>640200</v>
          </cell>
          <cell r="B122">
            <v>52</v>
          </cell>
          <cell r="C122">
            <v>39422</v>
          </cell>
          <cell r="D122">
            <v>476</v>
          </cell>
          <cell r="E122">
            <v>3</v>
          </cell>
          <cell r="F122">
            <v>1</v>
          </cell>
          <cell r="G122">
            <v>56</v>
          </cell>
          <cell r="H122">
            <v>52</v>
          </cell>
          <cell r="I122">
            <v>256692</v>
          </cell>
          <cell r="J122">
            <v>28952</v>
          </cell>
          <cell r="K122">
            <v>234261</v>
          </cell>
          <cell r="L122">
            <v>12</v>
          </cell>
        </row>
        <row r="123">
          <cell r="A123">
            <v>640200</v>
          </cell>
          <cell r="B123">
            <v>52</v>
          </cell>
          <cell r="C123">
            <v>39423</v>
          </cell>
          <cell r="D123">
            <v>476</v>
          </cell>
          <cell r="E123">
            <v>3</v>
          </cell>
          <cell r="F123">
            <v>1</v>
          </cell>
          <cell r="G123">
            <v>56</v>
          </cell>
          <cell r="H123">
            <v>80</v>
          </cell>
          <cell r="I123">
            <v>256692</v>
          </cell>
          <cell r="J123">
            <v>274572</v>
          </cell>
          <cell r="K123">
            <v>234418</v>
          </cell>
          <cell r="L123">
            <v>28</v>
          </cell>
        </row>
        <row r="124">
          <cell r="A124">
            <v>640200</v>
          </cell>
          <cell r="B124">
            <v>54</v>
          </cell>
          <cell r="C124">
            <v>39419</v>
          </cell>
          <cell r="D124">
            <v>1293</v>
          </cell>
          <cell r="E124">
            <v>3</v>
          </cell>
          <cell r="F124">
            <v>1</v>
          </cell>
          <cell r="G124">
            <v>57</v>
          </cell>
          <cell r="H124">
            <v>90</v>
          </cell>
          <cell r="I124">
            <v>205252</v>
          </cell>
          <cell r="J124">
            <v>108832</v>
          </cell>
          <cell r="K124">
            <v>226046</v>
          </cell>
          <cell r="L124">
            <v>32</v>
          </cell>
        </row>
        <row r="125">
          <cell r="A125">
            <v>640200</v>
          </cell>
          <cell r="B125">
            <v>54</v>
          </cell>
          <cell r="C125">
            <v>39419</v>
          </cell>
          <cell r="D125">
            <v>1293</v>
          </cell>
          <cell r="E125">
            <v>3</v>
          </cell>
          <cell r="F125">
            <v>1</v>
          </cell>
          <cell r="G125">
            <v>57</v>
          </cell>
          <cell r="H125">
            <v>100</v>
          </cell>
          <cell r="I125">
            <v>205252</v>
          </cell>
          <cell r="J125">
            <v>224872</v>
          </cell>
          <cell r="K125">
            <v>226039</v>
          </cell>
          <cell r="L125">
            <v>30</v>
          </cell>
        </row>
        <row r="126">
          <cell r="A126">
            <v>640200</v>
          </cell>
          <cell r="B126">
            <v>54</v>
          </cell>
          <cell r="C126">
            <v>39419</v>
          </cell>
          <cell r="D126">
            <v>1293</v>
          </cell>
          <cell r="E126">
            <v>3</v>
          </cell>
          <cell r="F126">
            <v>1</v>
          </cell>
          <cell r="G126">
            <v>57</v>
          </cell>
          <cell r="H126">
            <v>80</v>
          </cell>
          <cell r="I126">
            <v>205252</v>
          </cell>
          <cell r="J126">
            <v>274572</v>
          </cell>
          <cell r="K126">
            <v>226045</v>
          </cell>
          <cell r="L126">
            <v>216</v>
          </cell>
        </row>
        <row r="127">
          <cell r="A127">
            <v>640200</v>
          </cell>
          <cell r="B127">
            <v>54</v>
          </cell>
          <cell r="C127">
            <v>39419</v>
          </cell>
          <cell r="D127">
            <v>1293</v>
          </cell>
          <cell r="E127">
            <v>3</v>
          </cell>
          <cell r="F127">
            <v>1</v>
          </cell>
          <cell r="G127">
            <v>57</v>
          </cell>
          <cell r="H127">
            <v>60</v>
          </cell>
          <cell r="I127">
            <v>205252</v>
          </cell>
          <cell r="J127">
            <v>516242</v>
          </cell>
          <cell r="K127">
            <v>226040</v>
          </cell>
          <cell r="L127">
            <v>18</v>
          </cell>
        </row>
        <row r="128">
          <cell r="A128">
            <v>640200</v>
          </cell>
          <cell r="B128">
            <v>54</v>
          </cell>
          <cell r="C128">
            <v>39419</v>
          </cell>
          <cell r="D128">
            <v>1293</v>
          </cell>
          <cell r="E128">
            <v>3</v>
          </cell>
          <cell r="F128">
            <v>1</v>
          </cell>
          <cell r="G128">
            <v>57</v>
          </cell>
          <cell r="H128">
            <v>60</v>
          </cell>
          <cell r="I128">
            <v>205252</v>
          </cell>
          <cell r="J128">
            <v>516242</v>
          </cell>
          <cell r="K128">
            <v>226047</v>
          </cell>
          <cell r="L128">
            <v>18</v>
          </cell>
        </row>
        <row r="129">
          <cell r="A129">
            <v>640200</v>
          </cell>
          <cell r="B129">
            <v>54</v>
          </cell>
          <cell r="C129">
            <v>39420</v>
          </cell>
          <cell r="D129">
            <v>1293</v>
          </cell>
          <cell r="E129">
            <v>3</v>
          </cell>
          <cell r="F129">
            <v>1</v>
          </cell>
          <cell r="G129">
            <v>58</v>
          </cell>
          <cell r="H129">
            <v>70</v>
          </cell>
          <cell r="I129">
            <v>23622</v>
          </cell>
          <cell r="J129">
            <v>356722</v>
          </cell>
          <cell r="K129">
            <v>226309</v>
          </cell>
          <cell r="L129">
            <v>216</v>
          </cell>
        </row>
        <row r="130">
          <cell r="A130">
            <v>640200</v>
          </cell>
          <cell r="B130">
            <v>54</v>
          </cell>
          <cell r="C130">
            <v>39420</v>
          </cell>
          <cell r="D130">
            <v>1293</v>
          </cell>
          <cell r="E130">
            <v>3</v>
          </cell>
          <cell r="F130">
            <v>1</v>
          </cell>
          <cell r="G130">
            <v>57</v>
          </cell>
          <cell r="H130">
            <v>90</v>
          </cell>
          <cell r="I130">
            <v>205252</v>
          </cell>
          <cell r="J130">
            <v>108832</v>
          </cell>
          <cell r="K130">
            <v>226315</v>
          </cell>
          <cell r="L130">
            <v>24</v>
          </cell>
        </row>
        <row r="131">
          <cell r="A131">
            <v>640200</v>
          </cell>
          <cell r="B131">
            <v>54</v>
          </cell>
          <cell r="C131">
            <v>39421</v>
          </cell>
          <cell r="D131">
            <v>1293</v>
          </cell>
          <cell r="E131">
            <v>3</v>
          </cell>
          <cell r="F131">
            <v>1</v>
          </cell>
          <cell r="G131">
            <v>57</v>
          </cell>
          <cell r="H131">
            <v>90</v>
          </cell>
          <cell r="I131">
            <v>205252</v>
          </cell>
          <cell r="J131">
            <v>108832</v>
          </cell>
          <cell r="K131">
            <v>226574</v>
          </cell>
          <cell r="L131">
            <v>24</v>
          </cell>
        </row>
        <row r="132">
          <cell r="A132">
            <v>640200</v>
          </cell>
          <cell r="B132">
            <v>54</v>
          </cell>
          <cell r="C132">
            <v>39421</v>
          </cell>
          <cell r="D132">
            <v>1293</v>
          </cell>
          <cell r="E132">
            <v>3</v>
          </cell>
          <cell r="F132">
            <v>1</v>
          </cell>
          <cell r="G132">
            <v>57</v>
          </cell>
          <cell r="H132">
            <v>90</v>
          </cell>
          <cell r="I132">
            <v>205252</v>
          </cell>
          <cell r="J132">
            <v>108832</v>
          </cell>
          <cell r="K132">
            <v>226581</v>
          </cell>
          <cell r="L132">
            <v>32</v>
          </cell>
        </row>
        <row r="133">
          <cell r="A133">
            <v>640200</v>
          </cell>
          <cell r="B133">
            <v>54</v>
          </cell>
          <cell r="C133">
            <v>39421</v>
          </cell>
          <cell r="D133">
            <v>1293</v>
          </cell>
          <cell r="E133">
            <v>3</v>
          </cell>
          <cell r="F133">
            <v>1</v>
          </cell>
          <cell r="G133">
            <v>57</v>
          </cell>
          <cell r="H133">
            <v>97</v>
          </cell>
          <cell r="I133">
            <v>205252</v>
          </cell>
          <cell r="J133">
            <v>388552</v>
          </cell>
          <cell r="K133">
            <v>226580</v>
          </cell>
          <cell r="L133">
            <v>27</v>
          </cell>
        </row>
        <row r="134">
          <cell r="A134">
            <v>640200</v>
          </cell>
          <cell r="B134">
            <v>54</v>
          </cell>
          <cell r="C134">
            <v>39422</v>
          </cell>
          <cell r="D134">
            <v>1293</v>
          </cell>
          <cell r="E134">
            <v>3</v>
          </cell>
          <cell r="F134">
            <v>1</v>
          </cell>
          <cell r="G134">
            <v>57</v>
          </cell>
          <cell r="H134">
            <v>90</v>
          </cell>
          <cell r="I134">
            <v>205252</v>
          </cell>
          <cell r="J134">
            <v>108832</v>
          </cell>
          <cell r="K134">
            <v>226875</v>
          </cell>
          <cell r="L134">
            <v>24</v>
          </cell>
        </row>
        <row r="135">
          <cell r="A135">
            <v>640200</v>
          </cell>
          <cell r="B135">
            <v>54</v>
          </cell>
          <cell r="C135">
            <v>39422</v>
          </cell>
          <cell r="D135">
            <v>1293</v>
          </cell>
          <cell r="E135">
            <v>3</v>
          </cell>
          <cell r="F135">
            <v>1</v>
          </cell>
          <cell r="G135">
            <v>57</v>
          </cell>
          <cell r="H135">
            <v>97</v>
          </cell>
          <cell r="I135">
            <v>205252</v>
          </cell>
          <cell r="J135">
            <v>388552</v>
          </cell>
          <cell r="K135">
            <v>226879</v>
          </cell>
          <cell r="L135">
            <v>27</v>
          </cell>
        </row>
        <row r="136">
          <cell r="A136">
            <v>640200</v>
          </cell>
          <cell r="B136">
            <v>54</v>
          </cell>
          <cell r="C136">
            <v>39423</v>
          </cell>
          <cell r="D136">
            <v>1293</v>
          </cell>
          <cell r="E136">
            <v>3</v>
          </cell>
          <cell r="F136">
            <v>1</v>
          </cell>
          <cell r="G136">
            <v>57</v>
          </cell>
          <cell r="H136">
            <v>90</v>
          </cell>
          <cell r="I136">
            <v>205252</v>
          </cell>
          <cell r="J136">
            <v>108832</v>
          </cell>
          <cell r="K136">
            <v>227151</v>
          </cell>
          <cell r="L136">
            <v>24</v>
          </cell>
        </row>
        <row r="137">
          <cell r="A137">
            <v>640200</v>
          </cell>
          <cell r="B137">
            <v>54</v>
          </cell>
          <cell r="C137">
            <v>39423</v>
          </cell>
          <cell r="D137">
            <v>1293</v>
          </cell>
          <cell r="E137">
            <v>3</v>
          </cell>
          <cell r="F137">
            <v>1</v>
          </cell>
          <cell r="G137">
            <v>57</v>
          </cell>
          <cell r="H137">
            <v>90</v>
          </cell>
          <cell r="I137">
            <v>205252</v>
          </cell>
          <cell r="J137">
            <v>108832</v>
          </cell>
          <cell r="K137">
            <v>227154</v>
          </cell>
          <cell r="L137">
            <v>32</v>
          </cell>
        </row>
        <row r="138">
          <cell r="A138">
            <v>640200</v>
          </cell>
          <cell r="B138">
            <v>54</v>
          </cell>
          <cell r="C138">
            <v>39423</v>
          </cell>
          <cell r="D138">
            <v>1293</v>
          </cell>
          <cell r="E138">
            <v>3</v>
          </cell>
          <cell r="F138">
            <v>1</v>
          </cell>
          <cell r="G138">
            <v>57</v>
          </cell>
          <cell r="H138">
            <v>90</v>
          </cell>
          <cell r="I138">
            <v>205252</v>
          </cell>
          <cell r="J138">
            <v>108832</v>
          </cell>
          <cell r="K138">
            <v>227157</v>
          </cell>
          <cell r="L138">
            <v>32</v>
          </cell>
        </row>
        <row r="139">
          <cell r="A139">
            <v>640200</v>
          </cell>
          <cell r="B139">
            <v>57</v>
          </cell>
          <cell r="C139">
            <v>39423</v>
          </cell>
          <cell r="D139">
            <v>478</v>
          </cell>
          <cell r="E139">
            <v>3</v>
          </cell>
          <cell r="F139">
            <v>1</v>
          </cell>
          <cell r="G139">
            <v>50</v>
          </cell>
          <cell r="H139">
            <v>57</v>
          </cell>
          <cell r="I139">
            <v>28852</v>
          </cell>
          <cell r="J139">
            <v>205252</v>
          </cell>
          <cell r="K139">
            <v>71451</v>
          </cell>
          <cell r="L139">
            <v>3.5</v>
          </cell>
        </row>
        <row r="140">
          <cell r="A140">
            <v>640200</v>
          </cell>
          <cell r="B140">
            <v>61</v>
          </cell>
          <cell r="C140">
            <v>39420</v>
          </cell>
          <cell r="D140">
            <v>1294</v>
          </cell>
          <cell r="E140">
            <v>3</v>
          </cell>
          <cell r="F140">
            <v>1</v>
          </cell>
          <cell r="G140">
            <v>57</v>
          </cell>
          <cell r="H140">
            <v>50</v>
          </cell>
          <cell r="I140">
            <v>205252</v>
          </cell>
          <cell r="J140">
            <v>28852</v>
          </cell>
          <cell r="K140">
            <v>139989</v>
          </cell>
          <cell r="L140">
            <v>10</v>
          </cell>
        </row>
        <row r="141">
          <cell r="A141">
            <v>640200</v>
          </cell>
          <cell r="B141">
            <v>61</v>
          </cell>
          <cell r="C141">
            <v>39421</v>
          </cell>
          <cell r="D141">
            <v>1294</v>
          </cell>
          <cell r="E141">
            <v>3</v>
          </cell>
          <cell r="F141">
            <v>1</v>
          </cell>
          <cell r="G141">
            <v>57</v>
          </cell>
          <cell r="H141">
            <v>50</v>
          </cell>
          <cell r="I141">
            <v>205252</v>
          </cell>
          <cell r="J141">
            <v>28852</v>
          </cell>
          <cell r="K141">
            <v>140230</v>
          </cell>
          <cell r="L141">
            <v>5</v>
          </cell>
        </row>
        <row r="142">
          <cell r="A142">
            <v>640200</v>
          </cell>
          <cell r="B142">
            <v>61</v>
          </cell>
          <cell r="C142">
            <v>39421</v>
          </cell>
          <cell r="D142">
            <v>1294</v>
          </cell>
          <cell r="E142">
            <v>3</v>
          </cell>
          <cell r="F142">
            <v>1</v>
          </cell>
          <cell r="G142">
            <v>57</v>
          </cell>
          <cell r="H142">
            <v>50</v>
          </cell>
          <cell r="I142">
            <v>205252</v>
          </cell>
          <cell r="J142">
            <v>28852</v>
          </cell>
          <cell r="K142">
            <v>140231</v>
          </cell>
          <cell r="L142">
            <v>5</v>
          </cell>
        </row>
        <row r="143">
          <cell r="A143">
            <v>640200</v>
          </cell>
          <cell r="B143">
            <v>61</v>
          </cell>
          <cell r="C143">
            <v>39422</v>
          </cell>
          <cell r="D143">
            <v>101</v>
          </cell>
          <cell r="E143">
            <v>3</v>
          </cell>
          <cell r="F143">
            <v>1</v>
          </cell>
          <cell r="G143">
            <v>57</v>
          </cell>
          <cell r="H143">
            <v>50</v>
          </cell>
          <cell r="I143">
            <v>205252</v>
          </cell>
          <cell r="J143">
            <v>28852</v>
          </cell>
          <cell r="K143">
            <v>37210</v>
          </cell>
          <cell r="L143">
            <v>5</v>
          </cell>
        </row>
        <row r="144">
          <cell r="A144">
            <v>640200</v>
          </cell>
          <cell r="B144">
            <v>61</v>
          </cell>
          <cell r="C144">
            <v>39422</v>
          </cell>
          <cell r="D144">
            <v>101</v>
          </cell>
          <cell r="E144">
            <v>3</v>
          </cell>
          <cell r="F144">
            <v>1</v>
          </cell>
          <cell r="G144">
            <v>57</v>
          </cell>
          <cell r="H144">
            <v>50</v>
          </cell>
          <cell r="I144">
            <v>205252</v>
          </cell>
          <cell r="J144">
            <v>28852</v>
          </cell>
          <cell r="K144">
            <v>37211</v>
          </cell>
          <cell r="L144">
            <v>5</v>
          </cell>
        </row>
        <row r="145">
          <cell r="A145">
            <v>640200</v>
          </cell>
          <cell r="B145">
            <v>61</v>
          </cell>
          <cell r="C145">
            <v>39422</v>
          </cell>
          <cell r="D145">
            <v>101</v>
          </cell>
          <cell r="E145">
            <v>3</v>
          </cell>
          <cell r="F145">
            <v>1</v>
          </cell>
          <cell r="G145">
            <v>57</v>
          </cell>
          <cell r="H145">
            <v>50</v>
          </cell>
          <cell r="I145">
            <v>205252</v>
          </cell>
          <cell r="J145">
            <v>28852</v>
          </cell>
          <cell r="K145">
            <v>37214</v>
          </cell>
          <cell r="L145">
            <v>10</v>
          </cell>
        </row>
        <row r="146">
          <cell r="A146">
            <v>640200</v>
          </cell>
          <cell r="B146">
            <v>61</v>
          </cell>
          <cell r="C146">
            <v>39422</v>
          </cell>
          <cell r="D146">
            <v>101</v>
          </cell>
          <cell r="E146">
            <v>3</v>
          </cell>
          <cell r="F146">
            <v>1</v>
          </cell>
          <cell r="G146">
            <v>57</v>
          </cell>
          <cell r="H146">
            <v>50</v>
          </cell>
          <cell r="I146">
            <v>205252</v>
          </cell>
          <cell r="J146">
            <v>28852</v>
          </cell>
          <cell r="K146">
            <v>37218</v>
          </cell>
          <cell r="L146">
            <v>5</v>
          </cell>
        </row>
        <row r="147">
          <cell r="A147">
            <v>640200</v>
          </cell>
          <cell r="B147">
            <v>100</v>
          </cell>
          <cell r="C147">
            <v>39424</v>
          </cell>
          <cell r="D147">
            <v>3098</v>
          </cell>
          <cell r="E147">
            <v>3</v>
          </cell>
          <cell r="F147">
            <v>1</v>
          </cell>
          <cell r="G147">
            <v>57</v>
          </cell>
          <cell r="H147">
            <v>60</v>
          </cell>
          <cell r="I147">
            <v>205252</v>
          </cell>
          <cell r="J147">
            <v>516242</v>
          </cell>
          <cell r="K147">
            <v>107799</v>
          </cell>
          <cell r="L147">
            <v>18</v>
          </cell>
        </row>
        <row r="148">
          <cell r="A148">
            <v>640200</v>
          </cell>
          <cell r="B148">
            <v>102</v>
          </cell>
          <cell r="C148">
            <v>39417</v>
          </cell>
          <cell r="D148">
            <v>3098</v>
          </cell>
          <cell r="E148">
            <v>3</v>
          </cell>
          <cell r="F148">
            <v>1</v>
          </cell>
          <cell r="G148">
            <v>58</v>
          </cell>
          <cell r="H148">
            <v>80</v>
          </cell>
          <cell r="I148">
            <v>23622</v>
          </cell>
          <cell r="J148">
            <v>274572</v>
          </cell>
          <cell r="K148">
            <v>106589</v>
          </cell>
          <cell r="L148">
            <v>14</v>
          </cell>
        </row>
        <row r="149">
          <cell r="A149">
            <v>640200</v>
          </cell>
          <cell r="B149">
            <v>102</v>
          </cell>
          <cell r="C149">
            <v>39418</v>
          </cell>
          <cell r="D149">
            <v>3098</v>
          </cell>
          <cell r="E149">
            <v>3</v>
          </cell>
          <cell r="F149">
            <v>1</v>
          </cell>
          <cell r="G149">
            <v>58</v>
          </cell>
          <cell r="H149">
            <v>80</v>
          </cell>
          <cell r="I149">
            <v>23622</v>
          </cell>
          <cell r="J149">
            <v>274572</v>
          </cell>
          <cell r="K149">
            <v>106734</v>
          </cell>
          <cell r="L149">
            <v>28</v>
          </cell>
        </row>
        <row r="150">
          <cell r="A150">
            <v>640200</v>
          </cell>
          <cell r="B150">
            <v>102</v>
          </cell>
          <cell r="C150">
            <v>39418</v>
          </cell>
          <cell r="D150">
            <v>3098</v>
          </cell>
          <cell r="E150">
            <v>3</v>
          </cell>
          <cell r="F150">
            <v>1</v>
          </cell>
          <cell r="G150">
            <v>58</v>
          </cell>
          <cell r="H150">
            <v>80</v>
          </cell>
          <cell r="I150">
            <v>23622</v>
          </cell>
          <cell r="J150">
            <v>274572</v>
          </cell>
          <cell r="K150">
            <v>106735</v>
          </cell>
          <cell r="L150">
            <v>28</v>
          </cell>
        </row>
        <row r="151">
          <cell r="A151">
            <v>640200</v>
          </cell>
          <cell r="B151">
            <v>102</v>
          </cell>
          <cell r="C151">
            <v>39418</v>
          </cell>
          <cell r="D151">
            <v>3098</v>
          </cell>
          <cell r="E151">
            <v>3</v>
          </cell>
          <cell r="F151">
            <v>1</v>
          </cell>
          <cell r="G151">
            <v>57</v>
          </cell>
          <cell r="H151">
            <v>100</v>
          </cell>
          <cell r="I151">
            <v>205252</v>
          </cell>
          <cell r="J151">
            <v>224872</v>
          </cell>
          <cell r="K151">
            <v>106740</v>
          </cell>
          <cell r="L151">
            <v>40</v>
          </cell>
        </row>
        <row r="152">
          <cell r="A152">
            <v>640201</v>
          </cell>
          <cell r="B152">
            <v>2</v>
          </cell>
          <cell r="C152">
            <v>39419</v>
          </cell>
          <cell r="D152">
            <v>1296</v>
          </cell>
          <cell r="E152">
            <v>3</v>
          </cell>
          <cell r="F152">
            <v>1</v>
          </cell>
          <cell r="G152">
            <v>54</v>
          </cell>
          <cell r="H152">
            <v>80</v>
          </cell>
          <cell r="I152">
            <v>28982</v>
          </cell>
          <cell r="J152">
            <v>274572</v>
          </cell>
          <cell r="K152">
            <v>234058</v>
          </cell>
          <cell r="L152">
            <v>24</v>
          </cell>
        </row>
        <row r="153">
          <cell r="A153">
            <v>640201</v>
          </cell>
          <cell r="B153">
            <v>2</v>
          </cell>
          <cell r="C153">
            <v>39419</v>
          </cell>
          <cell r="D153">
            <v>1296</v>
          </cell>
          <cell r="E153">
            <v>3</v>
          </cell>
          <cell r="F153">
            <v>1</v>
          </cell>
          <cell r="G153">
            <v>55</v>
          </cell>
          <cell r="H153">
            <v>52</v>
          </cell>
          <cell r="I153">
            <v>348422</v>
          </cell>
          <cell r="J153">
            <v>28952</v>
          </cell>
          <cell r="K153">
            <v>234046</v>
          </cell>
          <cell r="L153">
            <v>14</v>
          </cell>
        </row>
        <row r="154">
          <cell r="A154">
            <v>640201</v>
          </cell>
          <cell r="B154">
            <v>2</v>
          </cell>
          <cell r="C154">
            <v>39419</v>
          </cell>
          <cell r="D154">
            <v>1296</v>
          </cell>
          <cell r="E154">
            <v>3</v>
          </cell>
          <cell r="F154">
            <v>1</v>
          </cell>
          <cell r="G154">
            <v>55</v>
          </cell>
          <cell r="H154">
            <v>52</v>
          </cell>
          <cell r="I154">
            <v>348422</v>
          </cell>
          <cell r="J154">
            <v>28952</v>
          </cell>
          <cell r="K154">
            <v>234047</v>
          </cell>
          <cell r="L154">
            <v>14</v>
          </cell>
        </row>
        <row r="155">
          <cell r="A155">
            <v>640201</v>
          </cell>
          <cell r="B155">
            <v>2</v>
          </cell>
          <cell r="C155">
            <v>39419</v>
          </cell>
          <cell r="D155">
            <v>1296</v>
          </cell>
          <cell r="E155">
            <v>3</v>
          </cell>
          <cell r="F155">
            <v>1</v>
          </cell>
          <cell r="G155">
            <v>55</v>
          </cell>
          <cell r="H155">
            <v>99</v>
          </cell>
          <cell r="I155">
            <v>348422</v>
          </cell>
          <cell r="J155">
            <v>46882</v>
          </cell>
          <cell r="K155">
            <v>234050</v>
          </cell>
          <cell r="L155">
            <v>301</v>
          </cell>
        </row>
        <row r="156">
          <cell r="A156">
            <v>640201</v>
          </cell>
          <cell r="B156">
            <v>2</v>
          </cell>
          <cell r="C156">
            <v>39419</v>
          </cell>
          <cell r="D156">
            <v>1296</v>
          </cell>
          <cell r="E156">
            <v>3</v>
          </cell>
          <cell r="F156">
            <v>1</v>
          </cell>
          <cell r="G156">
            <v>55</v>
          </cell>
          <cell r="H156">
            <v>63</v>
          </cell>
          <cell r="I156">
            <v>348422</v>
          </cell>
          <cell r="J156">
            <v>113812</v>
          </cell>
          <cell r="K156">
            <v>234048</v>
          </cell>
          <cell r="L156">
            <v>20</v>
          </cell>
        </row>
        <row r="157">
          <cell r="A157">
            <v>640201</v>
          </cell>
          <cell r="B157">
            <v>2</v>
          </cell>
          <cell r="C157">
            <v>39420</v>
          </cell>
          <cell r="D157">
            <v>1296</v>
          </cell>
          <cell r="E157">
            <v>3</v>
          </cell>
          <cell r="F157">
            <v>1</v>
          </cell>
          <cell r="G157">
            <v>54</v>
          </cell>
          <cell r="H157">
            <v>52</v>
          </cell>
          <cell r="I157">
            <v>28982</v>
          </cell>
          <cell r="J157">
            <v>28952</v>
          </cell>
          <cell r="K157">
            <v>234326</v>
          </cell>
          <cell r="L157">
            <v>12</v>
          </cell>
        </row>
        <row r="158">
          <cell r="A158">
            <v>640201</v>
          </cell>
          <cell r="B158">
            <v>2</v>
          </cell>
          <cell r="C158">
            <v>39420</v>
          </cell>
          <cell r="D158">
            <v>1296</v>
          </cell>
          <cell r="E158">
            <v>3</v>
          </cell>
          <cell r="F158">
            <v>1</v>
          </cell>
          <cell r="G158">
            <v>55</v>
          </cell>
          <cell r="H158">
            <v>52</v>
          </cell>
          <cell r="I158">
            <v>348422</v>
          </cell>
          <cell r="J158">
            <v>28952</v>
          </cell>
          <cell r="K158">
            <v>234319</v>
          </cell>
          <cell r="L158">
            <v>14</v>
          </cell>
        </row>
        <row r="159">
          <cell r="A159">
            <v>640201</v>
          </cell>
          <cell r="B159">
            <v>2</v>
          </cell>
          <cell r="C159">
            <v>39420</v>
          </cell>
          <cell r="D159">
            <v>1296</v>
          </cell>
          <cell r="E159">
            <v>3</v>
          </cell>
          <cell r="F159">
            <v>1</v>
          </cell>
          <cell r="G159">
            <v>55</v>
          </cell>
          <cell r="H159">
            <v>63</v>
          </cell>
          <cell r="I159">
            <v>348422</v>
          </cell>
          <cell r="J159">
            <v>113812</v>
          </cell>
          <cell r="K159">
            <v>234321</v>
          </cell>
          <cell r="L159">
            <v>20</v>
          </cell>
        </row>
        <row r="160">
          <cell r="A160">
            <v>640201</v>
          </cell>
          <cell r="B160">
            <v>2</v>
          </cell>
          <cell r="C160">
            <v>39421</v>
          </cell>
          <cell r="D160">
            <v>1296</v>
          </cell>
          <cell r="E160">
            <v>3</v>
          </cell>
          <cell r="F160">
            <v>1</v>
          </cell>
          <cell r="G160">
            <v>54</v>
          </cell>
          <cell r="H160">
            <v>52</v>
          </cell>
          <cell r="I160">
            <v>28982</v>
          </cell>
          <cell r="J160">
            <v>28952</v>
          </cell>
          <cell r="K160">
            <v>234537</v>
          </cell>
          <cell r="L160">
            <v>12</v>
          </cell>
        </row>
        <row r="161">
          <cell r="A161">
            <v>640201</v>
          </cell>
          <cell r="B161">
            <v>2</v>
          </cell>
          <cell r="C161">
            <v>39421</v>
          </cell>
          <cell r="D161">
            <v>1296</v>
          </cell>
          <cell r="E161">
            <v>3</v>
          </cell>
          <cell r="F161">
            <v>1</v>
          </cell>
          <cell r="G161">
            <v>55</v>
          </cell>
          <cell r="H161">
            <v>52</v>
          </cell>
          <cell r="I161">
            <v>348422</v>
          </cell>
          <cell r="J161">
            <v>28952</v>
          </cell>
          <cell r="K161">
            <v>234528</v>
          </cell>
          <cell r="L161">
            <v>14</v>
          </cell>
        </row>
        <row r="162">
          <cell r="A162">
            <v>640201</v>
          </cell>
          <cell r="B162">
            <v>2</v>
          </cell>
          <cell r="C162">
            <v>39421</v>
          </cell>
          <cell r="D162">
            <v>1296</v>
          </cell>
          <cell r="E162">
            <v>3</v>
          </cell>
          <cell r="F162">
            <v>1</v>
          </cell>
          <cell r="G162">
            <v>55</v>
          </cell>
          <cell r="H162">
            <v>60</v>
          </cell>
          <cell r="I162">
            <v>348422</v>
          </cell>
          <cell r="J162">
            <v>516242</v>
          </cell>
          <cell r="K162">
            <v>234529</v>
          </cell>
          <cell r="L162">
            <v>20</v>
          </cell>
        </row>
        <row r="163">
          <cell r="A163">
            <v>640201</v>
          </cell>
          <cell r="B163">
            <v>2</v>
          </cell>
          <cell r="C163">
            <v>39422</v>
          </cell>
          <cell r="D163">
            <v>1296</v>
          </cell>
          <cell r="E163">
            <v>3</v>
          </cell>
          <cell r="F163">
            <v>1</v>
          </cell>
          <cell r="G163">
            <v>54</v>
          </cell>
          <cell r="H163">
            <v>52</v>
          </cell>
          <cell r="I163">
            <v>28982</v>
          </cell>
          <cell r="J163">
            <v>28952</v>
          </cell>
          <cell r="K163">
            <v>234852</v>
          </cell>
          <cell r="L163">
            <v>12</v>
          </cell>
        </row>
        <row r="164">
          <cell r="A164">
            <v>640201</v>
          </cell>
          <cell r="B164">
            <v>2</v>
          </cell>
          <cell r="C164">
            <v>39422</v>
          </cell>
          <cell r="D164">
            <v>1296</v>
          </cell>
          <cell r="E164">
            <v>3</v>
          </cell>
          <cell r="F164">
            <v>1</v>
          </cell>
          <cell r="G164">
            <v>55</v>
          </cell>
          <cell r="H164">
            <v>52</v>
          </cell>
          <cell r="I164">
            <v>348422</v>
          </cell>
          <cell r="J164">
            <v>28952</v>
          </cell>
          <cell r="K164">
            <v>234843</v>
          </cell>
          <cell r="L164">
            <v>14</v>
          </cell>
        </row>
        <row r="165">
          <cell r="A165">
            <v>640201</v>
          </cell>
          <cell r="B165">
            <v>2</v>
          </cell>
          <cell r="C165">
            <v>39422</v>
          </cell>
          <cell r="D165">
            <v>1296</v>
          </cell>
          <cell r="E165">
            <v>3</v>
          </cell>
          <cell r="F165">
            <v>1</v>
          </cell>
          <cell r="G165">
            <v>55</v>
          </cell>
          <cell r="H165">
            <v>52</v>
          </cell>
          <cell r="I165">
            <v>348422</v>
          </cell>
          <cell r="J165">
            <v>28952</v>
          </cell>
          <cell r="K165">
            <v>234844</v>
          </cell>
          <cell r="L165">
            <v>14</v>
          </cell>
        </row>
        <row r="166">
          <cell r="A166">
            <v>640201</v>
          </cell>
          <cell r="B166">
            <v>2</v>
          </cell>
          <cell r="C166">
            <v>39422</v>
          </cell>
          <cell r="D166">
            <v>1296</v>
          </cell>
          <cell r="E166">
            <v>3</v>
          </cell>
          <cell r="F166">
            <v>1</v>
          </cell>
          <cell r="G166">
            <v>55</v>
          </cell>
          <cell r="H166">
            <v>63</v>
          </cell>
          <cell r="I166">
            <v>348422</v>
          </cell>
          <cell r="J166">
            <v>113812</v>
          </cell>
          <cell r="K166">
            <v>234846</v>
          </cell>
          <cell r="L166">
            <v>20</v>
          </cell>
        </row>
        <row r="167">
          <cell r="A167">
            <v>640201</v>
          </cell>
          <cell r="B167">
            <v>2</v>
          </cell>
          <cell r="C167">
            <v>39423</v>
          </cell>
          <cell r="D167">
            <v>1296</v>
          </cell>
          <cell r="E167">
            <v>3</v>
          </cell>
          <cell r="F167">
            <v>1</v>
          </cell>
          <cell r="G167">
            <v>54</v>
          </cell>
          <cell r="H167">
            <v>52</v>
          </cell>
          <cell r="I167">
            <v>28982</v>
          </cell>
          <cell r="J167">
            <v>28952</v>
          </cell>
          <cell r="K167">
            <v>235144</v>
          </cell>
          <cell r="L167">
            <v>12</v>
          </cell>
        </row>
        <row r="168">
          <cell r="A168">
            <v>640201</v>
          </cell>
          <cell r="B168">
            <v>2</v>
          </cell>
          <cell r="C168">
            <v>39423</v>
          </cell>
          <cell r="D168">
            <v>1296</v>
          </cell>
          <cell r="E168">
            <v>3</v>
          </cell>
          <cell r="F168">
            <v>1</v>
          </cell>
          <cell r="G168">
            <v>54</v>
          </cell>
          <cell r="H168">
            <v>52</v>
          </cell>
          <cell r="I168">
            <v>28982</v>
          </cell>
          <cell r="J168">
            <v>28952</v>
          </cell>
          <cell r="K168">
            <v>235145</v>
          </cell>
          <cell r="L168">
            <v>12</v>
          </cell>
        </row>
        <row r="169">
          <cell r="A169">
            <v>640201</v>
          </cell>
          <cell r="B169">
            <v>2</v>
          </cell>
          <cell r="C169">
            <v>39423</v>
          </cell>
          <cell r="D169">
            <v>1296</v>
          </cell>
          <cell r="E169">
            <v>3</v>
          </cell>
          <cell r="F169">
            <v>1</v>
          </cell>
          <cell r="G169">
            <v>55</v>
          </cell>
          <cell r="H169">
            <v>52</v>
          </cell>
          <cell r="I169">
            <v>348422</v>
          </cell>
          <cell r="J169">
            <v>28952</v>
          </cell>
          <cell r="K169">
            <v>235133</v>
          </cell>
          <cell r="L169">
            <v>14</v>
          </cell>
        </row>
        <row r="170">
          <cell r="A170">
            <v>640201</v>
          </cell>
          <cell r="B170">
            <v>2</v>
          </cell>
          <cell r="C170">
            <v>39423</v>
          </cell>
          <cell r="D170">
            <v>1296</v>
          </cell>
          <cell r="E170">
            <v>3</v>
          </cell>
          <cell r="F170">
            <v>1</v>
          </cell>
          <cell r="G170">
            <v>55</v>
          </cell>
          <cell r="H170">
            <v>52</v>
          </cell>
          <cell r="I170">
            <v>348422</v>
          </cell>
          <cell r="J170">
            <v>28952</v>
          </cell>
          <cell r="K170">
            <v>235134</v>
          </cell>
          <cell r="L170">
            <v>14</v>
          </cell>
        </row>
        <row r="171">
          <cell r="A171">
            <v>640201</v>
          </cell>
          <cell r="B171">
            <v>2</v>
          </cell>
          <cell r="C171">
            <v>39423</v>
          </cell>
          <cell r="D171">
            <v>1296</v>
          </cell>
          <cell r="E171">
            <v>3</v>
          </cell>
          <cell r="F171">
            <v>1</v>
          </cell>
          <cell r="G171">
            <v>55</v>
          </cell>
          <cell r="H171">
            <v>63</v>
          </cell>
          <cell r="I171">
            <v>348422</v>
          </cell>
          <cell r="J171">
            <v>113812</v>
          </cell>
          <cell r="K171">
            <v>235138</v>
          </cell>
          <cell r="L171">
            <v>20</v>
          </cell>
        </row>
        <row r="172">
          <cell r="A172">
            <v>640201</v>
          </cell>
          <cell r="B172">
            <v>2</v>
          </cell>
          <cell r="C172">
            <v>39423</v>
          </cell>
          <cell r="D172">
            <v>1296</v>
          </cell>
          <cell r="E172">
            <v>3</v>
          </cell>
          <cell r="F172">
            <v>1</v>
          </cell>
          <cell r="G172">
            <v>55</v>
          </cell>
          <cell r="H172">
            <v>100</v>
          </cell>
          <cell r="I172">
            <v>348422</v>
          </cell>
          <cell r="J172">
            <v>224872</v>
          </cell>
          <cell r="K172">
            <v>235136</v>
          </cell>
          <cell r="L172">
            <v>40</v>
          </cell>
        </row>
        <row r="173">
          <cell r="A173">
            <v>640201</v>
          </cell>
          <cell r="B173">
            <v>2</v>
          </cell>
          <cell r="C173">
            <v>39423</v>
          </cell>
          <cell r="D173">
            <v>1296</v>
          </cell>
          <cell r="E173">
            <v>3</v>
          </cell>
          <cell r="F173">
            <v>1</v>
          </cell>
          <cell r="G173">
            <v>55</v>
          </cell>
          <cell r="H173">
            <v>60</v>
          </cell>
          <cell r="I173">
            <v>348422</v>
          </cell>
          <cell r="J173">
            <v>516242</v>
          </cell>
          <cell r="K173">
            <v>235135</v>
          </cell>
          <cell r="L173">
            <v>20</v>
          </cell>
        </row>
        <row r="174">
          <cell r="A174">
            <v>640201</v>
          </cell>
          <cell r="B174">
            <v>3</v>
          </cell>
          <cell r="C174">
            <v>39422</v>
          </cell>
          <cell r="D174">
            <v>603</v>
          </cell>
          <cell r="E174">
            <v>3</v>
          </cell>
          <cell r="F174">
            <v>1</v>
          </cell>
          <cell r="G174">
            <v>55</v>
          </cell>
          <cell r="H174">
            <v>50</v>
          </cell>
          <cell r="I174">
            <v>348422</v>
          </cell>
          <cell r="J174">
            <v>28852</v>
          </cell>
          <cell r="K174">
            <v>170200</v>
          </cell>
          <cell r="L174">
            <v>6</v>
          </cell>
        </row>
        <row r="175">
          <cell r="A175">
            <v>640201</v>
          </cell>
          <cell r="B175">
            <v>3</v>
          </cell>
          <cell r="C175">
            <v>39423</v>
          </cell>
          <cell r="D175">
            <v>603</v>
          </cell>
          <cell r="E175">
            <v>3</v>
          </cell>
          <cell r="F175">
            <v>1</v>
          </cell>
          <cell r="G175">
            <v>55</v>
          </cell>
          <cell r="H175">
            <v>50</v>
          </cell>
          <cell r="I175">
            <v>348422</v>
          </cell>
          <cell r="J175">
            <v>28852</v>
          </cell>
          <cell r="K175">
            <v>170278</v>
          </cell>
          <cell r="L175">
            <v>6</v>
          </cell>
        </row>
        <row r="176">
          <cell r="A176">
            <v>640201</v>
          </cell>
          <cell r="B176">
            <v>3</v>
          </cell>
          <cell r="C176">
            <v>39423</v>
          </cell>
          <cell r="D176">
            <v>603</v>
          </cell>
          <cell r="E176">
            <v>3</v>
          </cell>
          <cell r="F176">
            <v>1</v>
          </cell>
          <cell r="G176">
            <v>55</v>
          </cell>
          <cell r="H176">
            <v>50</v>
          </cell>
          <cell r="I176">
            <v>348422</v>
          </cell>
          <cell r="J176">
            <v>28852</v>
          </cell>
          <cell r="K176">
            <v>170279</v>
          </cell>
          <cell r="L176">
            <v>4.5</v>
          </cell>
        </row>
        <row r="177">
          <cell r="A177">
            <v>640201</v>
          </cell>
          <cell r="B177">
            <v>4</v>
          </cell>
          <cell r="C177">
            <v>39420</v>
          </cell>
          <cell r="D177">
            <v>1293</v>
          </cell>
          <cell r="E177">
            <v>3</v>
          </cell>
          <cell r="F177">
            <v>1</v>
          </cell>
          <cell r="G177">
            <v>55</v>
          </cell>
          <cell r="H177">
            <v>100</v>
          </cell>
          <cell r="I177">
            <v>348422</v>
          </cell>
          <cell r="J177">
            <v>224872</v>
          </cell>
          <cell r="K177">
            <v>226323</v>
          </cell>
          <cell r="L177">
            <v>40</v>
          </cell>
        </row>
        <row r="178">
          <cell r="A178">
            <v>640201</v>
          </cell>
          <cell r="B178">
            <v>6</v>
          </cell>
          <cell r="C178">
            <v>39419</v>
          </cell>
          <cell r="D178">
            <v>603</v>
          </cell>
          <cell r="E178">
            <v>3</v>
          </cell>
          <cell r="F178">
            <v>1</v>
          </cell>
          <cell r="G178">
            <v>54</v>
          </cell>
          <cell r="H178">
            <v>52</v>
          </cell>
          <cell r="I178">
            <v>28982</v>
          </cell>
          <cell r="J178">
            <v>28952</v>
          </cell>
          <cell r="K178">
            <v>170098</v>
          </cell>
          <cell r="L178">
            <v>12</v>
          </cell>
        </row>
        <row r="179">
          <cell r="A179">
            <v>640201</v>
          </cell>
          <cell r="B179">
            <v>6</v>
          </cell>
          <cell r="C179">
            <v>39419</v>
          </cell>
          <cell r="D179">
            <v>603</v>
          </cell>
          <cell r="E179">
            <v>3</v>
          </cell>
          <cell r="F179">
            <v>1</v>
          </cell>
          <cell r="G179">
            <v>55</v>
          </cell>
          <cell r="H179">
            <v>52</v>
          </cell>
          <cell r="I179">
            <v>348422</v>
          </cell>
          <cell r="J179">
            <v>28952</v>
          </cell>
          <cell r="K179">
            <v>170086</v>
          </cell>
          <cell r="L179">
            <v>14</v>
          </cell>
        </row>
        <row r="180">
          <cell r="A180">
            <v>640201</v>
          </cell>
          <cell r="B180">
            <v>6</v>
          </cell>
          <cell r="C180">
            <v>39419</v>
          </cell>
          <cell r="D180">
            <v>603</v>
          </cell>
          <cell r="E180">
            <v>3</v>
          </cell>
          <cell r="F180">
            <v>1</v>
          </cell>
          <cell r="G180">
            <v>55</v>
          </cell>
          <cell r="H180">
            <v>70</v>
          </cell>
          <cell r="I180">
            <v>348422</v>
          </cell>
          <cell r="J180">
            <v>356722</v>
          </cell>
          <cell r="K180">
            <v>170093</v>
          </cell>
          <cell r="L180">
            <v>216</v>
          </cell>
        </row>
        <row r="181">
          <cell r="A181">
            <v>640201</v>
          </cell>
          <cell r="B181">
            <v>6</v>
          </cell>
          <cell r="C181">
            <v>39420</v>
          </cell>
          <cell r="D181">
            <v>603</v>
          </cell>
          <cell r="E181">
            <v>3</v>
          </cell>
          <cell r="F181">
            <v>1</v>
          </cell>
          <cell r="G181">
            <v>55</v>
          </cell>
          <cell r="H181">
            <v>52</v>
          </cell>
          <cell r="I181">
            <v>348422</v>
          </cell>
          <cell r="J181">
            <v>28952</v>
          </cell>
          <cell r="K181">
            <v>170131</v>
          </cell>
          <cell r="L181">
            <v>14</v>
          </cell>
        </row>
        <row r="182">
          <cell r="A182">
            <v>640201</v>
          </cell>
          <cell r="B182">
            <v>6</v>
          </cell>
          <cell r="C182">
            <v>39421</v>
          </cell>
          <cell r="D182">
            <v>603</v>
          </cell>
          <cell r="E182">
            <v>3</v>
          </cell>
          <cell r="F182">
            <v>1</v>
          </cell>
          <cell r="G182">
            <v>55</v>
          </cell>
          <cell r="H182">
            <v>52</v>
          </cell>
          <cell r="I182">
            <v>348422</v>
          </cell>
          <cell r="J182">
            <v>28952</v>
          </cell>
          <cell r="K182">
            <v>170154</v>
          </cell>
          <cell r="L182">
            <v>3.5</v>
          </cell>
        </row>
        <row r="183">
          <cell r="A183">
            <v>640201</v>
          </cell>
          <cell r="B183">
            <v>6</v>
          </cell>
          <cell r="C183">
            <v>39421</v>
          </cell>
          <cell r="D183">
            <v>603</v>
          </cell>
          <cell r="E183">
            <v>3</v>
          </cell>
          <cell r="F183">
            <v>1</v>
          </cell>
          <cell r="G183">
            <v>55</v>
          </cell>
          <cell r="H183">
            <v>52</v>
          </cell>
          <cell r="I183">
            <v>348422</v>
          </cell>
          <cell r="J183">
            <v>28952</v>
          </cell>
          <cell r="K183">
            <v>170159</v>
          </cell>
          <cell r="L183">
            <v>14</v>
          </cell>
        </row>
        <row r="184">
          <cell r="A184">
            <v>640201</v>
          </cell>
          <cell r="B184">
            <v>6</v>
          </cell>
          <cell r="C184">
            <v>39421</v>
          </cell>
          <cell r="D184">
            <v>603</v>
          </cell>
          <cell r="E184">
            <v>3</v>
          </cell>
          <cell r="F184">
            <v>1</v>
          </cell>
          <cell r="G184">
            <v>55</v>
          </cell>
          <cell r="H184">
            <v>63</v>
          </cell>
          <cell r="I184">
            <v>348422</v>
          </cell>
          <cell r="J184">
            <v>113812</v>
          </cell>
          <cell r="K184">
            <v>170158</v>
          </cell>
          <cell r="L184">
            <v>20</v>
          </cell>
        </row>
        <row r="185">
          <cell r="A185">
            <v>640201</v>
          </cell>
          <cell r="B185">
            <v>6</v>
          </cell>
          <cell r="C185">
            <v>39422</v>
          </cell>
          <cell r="D185">
            <v>603</v>
          </cell>
          <cell r="E185">
            <v>3</v>
          </cell>
          <cell r="F185">
            <v>1</v>
          </cell>
          <cell r="G185">
            <v>55</v>
          </cell>
          <cell r="H185">
            <v>52</v>
          </cell>
          <cell r="I185">
            <v>348422</v>
          </cell>
          <cell r="J185">
            <v>28952</v>
          </cell>
          <cell r="K185">
            <v>170207</v>
          </cell>
          <cell r="L185">
            <v>14</v>
          </cell>
        </row>
        <row r="186">
          <cell r="A186">
            <v>640201</v>
          </cell>
          <cell r="B186">
            <v>6</v>
          </cell>
          <cell r="C186">
            <v>39422</v>
          </cell>
          <cell r="D186">
            <v>603</v>
          </cell>
          <cell r="E186">
            <v>3</v>
          </cell>
          <cell r="F186">
            <v>1</v>
          </cell>
          <cell r="G186">
            <v>55</v>
          </cell>
          <cell r="H186">
            <v>100</v>
          </cell>
          <cell r="I186">
            <v>348422</v>
          </cell>
          <cell r="J186">
            <v>224872</v>
          </cell>
          <cell r="K186">
            <v>170211</v>
          </cell>
          <cell r="L186">
            <v>40</v>
          </cell>
        </row>
        <row r="187">
          <cell r="A187">
            <v>640201</v>
          </cell>
          <cell r="B187">
            <v>6</v>
          </cell>
          <cell r="C187">
            <v>39423</v>
          </cell>
          <cell r="D187">
            <v>603</v>
          </cell>
          <cell r="E187">
            <v>3</v>
          </cell>
          <cell r="F187">
            <v>1</v>
          </cell>
          <cell r="G187">
            <v>55</v>
          </cell>
          <cell r="H187">
            <v>52</v>
          </cell>
          <cell r="I187">
            <v>348422</v>
          </cell>
          <cell r="J187">
            <v>28952</v>
          </cell>
          <cell r="K187">
            <v>170284</v>
          </cell>
          <cell r="L187">
            <v>14</v>
          </cell>
        </row>
        <row r="188">
          <cell r="A188">
            <v>640201</v>
          </cell>
          <cell r="B188">
            <v>7</v>
          </cell>
          <cell r="C188">
            <v>39419</v>
          </cell>
          <cell r="D188">
            <v>1293</v>
          </cell>
          <cell r="E188">
            <v>3</v>
          </cell>
          <cell r="F188">
            <v>1</v>
          </cell>
          <cell r="G188">
            <v>54</v>
          </cell>
          <cell r="H188">
            <v>50</v>
          </cell>
          <cell r="I188">
            <v>28982</v>
          </cell>
          <cell r="J188">
            <v>28852</v>
          </cell>
          <cell r="K188">
            <v>226159</v>
          </cell>
          <cell r="L188">
            <v>8</v>
          </cell>
        </row>
        <row r="189">
          <cell r="A189">
            <v>640201</v>
          </cell>
          <cell r="B189">
            <v>7</v>
          </cell>
          <cell r="C189">
            <v>39420</v>
          </cell>
          <cell r="D189">
            <v>1293</v>
          </cell>
          <cell r="E189">
            <v>3</v>
          </cell>
          <cell r="F189">
            <v>1</v>
          </cell>
          <cell r="G189">
            <v>54</v>
          </cell>
          <cell r="H189">
            <v>50</v>
          </cell>
          <cell r="I189">
            <v>28982</v>
          </cell>
          <cell r="J189">
            <v>28852</v>
          </cell>
          <cell r="K189">
            <v>226433</v>
          </cell>
          <cell r="L189">
            <v>8</v>
          </cell>
        </row>
        <row r="190">
          <cell r="A190">
            <v>640201</v>
          </cell>
          <cell r="B190">
            <v>7</v>
          </cell>
          <cell r="C190">
            <v>39421</v>
          </cell>
          <cell r="D190">
            <v>1293</v>
          </cell>
          <cell r="E190">
            <v>3</v>
          </cell>
          <cell r="F190">
            <v>1</v>
          </cell>
          <cell r="G190">
            <v>54</v>
          </cell>
          <cell r="H190">
            <v>50</v>
          </cell>
          <cell r="I190">
            <v>28982</v>
          </cell>
          <cell r="J190">
            <v>28852</v>
          </cell>
          <cell r="K190">
            <v>226717</v>
          </cell>
          <cell r="L190">
            <v>8</v>
          </cell>
        </row>
        <row r="191">
          <cell r="A191">
            <v>640201</v>
          </cell>
          <cell r="B191">
            <v>7</v>
          </cell>
          <cell r="C191">
            <v>39423</v>
          </cell>
          <cell r="D191">
            <v>1293</v>
          </cell>
          <cell r="E191">
            <v>3</v>
          </cell>
          <cell r="F191">
            <v>1</v>
          </cell>
          <cell r="G191">
            <v>54</v>
          </cell>
          <cell r="H191">
            <v>50</v>
          </cell>
          <cell r="I191">
            <v>28982</v>
          </cell>
          <cell r="J191">
            <v>28852</v>
          </cell>
          <cell r="K191">
            <v>227214</v>
          </cell>
          <cell r="L191">
            <v>8</v>
          </cell>
        </row>
        <row r="192">
          <cell r="A192">
            <v>640201</v>
          </cell>
          <cell r="B192">
            <v>8</v>
          </cell>
          <cell r="C192">
            <v>39422</v>
          </cell>
          <cell r="D192">
            <v>478</v>
          </cell>
          <cell r="E192">
            <v>3</v>
          </cell>
          <cell r="F192">
            <v>1</v>
          </cell>
          <cell r="G192">
            <v>54</v>
          </cell>
          <cell r="H192">
            <v>100</v>
          </cell>
          <cell r="I192">
            <v>28982</v>
          </cell>
          <cell r="J192">
            <v>224872</v>
          </cell>
          <cell r="K192">
            <v>71018</v>
          </cell>
          <cell r="L192">
            <v>40</v>
          </cell>
        </row>
        <row r="193">
          <cell r="A193">
            <v>640201</v>
          </cell>
          <cell r="B193">
            <v>8</v>
          </cell>
          <cell r="C193">
            <v>39422</v>
          </cell>
          <cell r="D193">
            <v>478</v>
          </cell>
          <cell r="E193">
            <v>3</v>
          </cell>
          <cell r="F193">
            <v>1</v>
          </cell>
          <cell r="G193">
            <v>55</v>
          </cell>
          <cell r="H193">
            <v>100</v>
          </cell>
          <cell r="I193">
            <v>348422</v>
          </cell>
          <cell r="J193">
            <v>224872</v>
          </cell>
          <cell r="K193">
            <v>71007</v>
          </cell>
          <cell r="L193">
            <v>40</v>
          </cell>
        </row>
        <row r="194">
          <cell r="A194">
            <v>640201</v>
          </cell>
          <cell r="B194">
            <v>8</v>
          </cell>
          <cell r="C194">
            <v>39422</v>
          </cell>
          <cell r="D194">
            <v>478</v>
          </cell>
          <cell r="E194">
            <v>3</v>
          </cell>
          <cell r="F194">
            <v>1</v>
          </cell>
          <cell r="G194">
            <v>55</v>
          </cell>
          <cell r="H194">
            <v>100</v>
          </cell>
          <cell r="I194">
            <v>348422</v>
          </cell>
          <cell r="J194">
            <v>224872</v>
          </cell>
          <cell r="K194">
            <v>71011</v>
          </cell>
          <cell r="L194">
            <v>40</v>
          </cell>
        </row>
        <row r="195">
          <cell r="A195">
            <v>640201</v>
          </cell>
          <cell r="B195">
            <v>14</v>
          </cell>
          <cell r="C195">
            <v>39420</v>
          </cell>
          <cell r="D195">
            <v>545</v>
          </cell>
          <cell r="E195">
            <v>3</v>
          </cell>
          <cell r="F195">
            <v>1</v>
          </cell>
          <cell r="G195">
            <v>55</v>
          </cell>
          <cell r="H195">
            <v>56</v>
          </cell>
          <cell r="I195">
            <v>348422</v>
          </cell>
          <cell r="J195">
            <v>256692</v>
          </cell>
          <cell r="K195">
            <v>36021</v>
          </cell>
          <cell r="L195">
            <v>16</v>
          </cell>
        </row>
        <row r="196">
          <cell r="A196">
            <v>640201</v>
          </cell>
          <cell r="B196">
            <v>16</v>
          </cell>
          <cell r="C196">
            <v>39419</v>
          </cell>
          <cell r="D196">
            <v>478</v>
          </cell>
          <cell r="E196">
            <v>3</v>
          </cell>
          <cell r="F196">
            <v>1</v>
          </cell>
          <cell r="G196">
            <v>55</v>
          </cell>
          <cell r="H196">
            <v>56</v>
          </cell>
          <cell r="I196">
            <v>348422</v>
          </cell>
          <cell r="J196">
            <v>256692</v>
          </cell>
          <cell r="K196">
            <v>70420</v>
          </cell>
          <cell r="L196">
            <v>16</v>
          </cell>
        </row>
        <row r="197">
          <cell r="A197">
            <v>640201</v>
          </cell>
          <cell r="B197">
            <v>16</v>
          </cell>
          <cell r="C197">
            <v>39421</v>
          </cell>
          <cell r="D197">
            <v>478</v>
          </cell>
          <cell r="E197">
            <v>3</v>
          </cell>
          <cell r="F197">
            <v>1</v>
          </cell>
          <cell r="G197">
            <v>55</v>
          </cell>
          <cell r="H197">
            <v>56</v>
          </cell>
          <cell r="I197">
            <v>348422</v>
          </cell>
          <cell r="J197">
            <v>256692</v>
          </cell>
          <cell r="K197">
            <v>70831</v>
          </cell>
          <cell r="L197">
            <v>16</v>
          </cell>
        </row>
        <row r="198">
          <cell r="A198">
            <v>640201</v>
          </cell>
          <cell r="B198">
            <v>16</v>
          </cell>
          <cell r="C198">
            <v>39423</v>
          </cell>
          <cell r="D198">
            <v>478</v>
          </cell>
          <cell r="E198">
            <v>3</v>
          </cell>
          <cell r="F198">
            <v>1</v>
          </cell>
          <cell r="G198">
            <v>54</v>
          </cell>
          <cell r="H198">
            <v>51</v>
          </cell>
          <cell r="I198">
            <v>28982</v>
          </cell>
          <cell r="J198">
            <v>86282</v>
          </cell>
          <cell r="K198">
            <v>71469</v>
          </cell>
          <cell r="L198">
            <v>12</v>
          </cell>
        </row>
        <row r="199">
          <cell r="A199">
            <v>640201</v>
          </cell>
          <cell r="B199">
            <v>102</v>
          </cell>
          <cell r="C199">
            <v>39418</v>
          </cell>
          <cell r="D199">
            <v>478</v>
          </cell>
          <cell r="E199">
            <v>3</v>
          </cell>
          <cell r="F199">
            <v>1</v>
          </cell>
          <cell r="G199">
            <v>55</v>
          </cell>
          <cell r="H199">
            <v>82</v>
          </cell>
          <cell r="I199">
            <v>348422</v>
          </cell>
          <cell r="J199">
            <v>274662</v>
          </cell>
          <cell r="K199">
            <v>70005</v>
          </cell>
          <cell r="L199">
            <v>24</v>
          </cell>
        </row>
        <row r="200">
          <cell r="A200">
            <v>640204</v>
          </cell>
          <cell r="B200">
            <v>1</v>
          </cell>
          <cell r="C200">
            <v>39419</v>
          </cell>
          <cell r="D200">
            <v>281</v>
          </cell>
          <cell r="E200">
            <v>3</v>
          </cell>
          <cell r="F200">
            <v>1</v>
          </cell>
          <cell r="G200">
            <v>71</v>
          </cell>
          <cell r="H200">
            <v>90</v>
          </cell>
          <cell r="I200">
            <v>382</v>
          </cell>
          <cell r="J200">
            <v>108832</v>
          </cell>
          <cell r="K200">
            <v>207737</v>
          </cell>
          <cell r="L200">
            <v>28</v>
          </cell>
        </row>
        <row r="201">
          <cell r="A201">
            <v>640204</v>
          </cell>
          <cell r="B201">
            <v>1</v>
          </cell>
          <cell r="C201">
            <v>39419</v>
          </cell>
          <cell r="D201">
            <v>281</v>
          </cell>
          <cell r="E201">
            <v>3</v>
          </cell>
          <cell r="F201">
            <v>1</v>
          </cell>
          <cell r="G201">
            <v>51</v>
          </cell>
          <cell r="H201">
            <v>63</v>
          </cell>
          <cell r="I201">
            <v>86282</v>
          </cell>
          <cell r="J201">
            <v>113812</v>
          </cell>
          <cell r="K201">
            <v>207724</v>
          </cell>
          <cell r="L201">
            <v>10</v>
          </cell>
        </row>
        <row r="202">
          <cell r="A202">
            <v>640204</v>
          </cell>
          <cell r="B202">
            <v>2</v>
          </cell>
          <cell r="C202">
            <v>39419</v>
          </cell>
          <cell r="D202">
            <v>477</v>
          </cell>
          <cell r="E202">
            <v>3</v>
          </cell>
          <cell r="F202">
            <v>1</v>
          </cell>
          <cell r="G202">
            <v>51</v>
          </cell>
          <cell r="H202">
            <v>52</v>
          </cell>
          <cell r="I202">
            <v>86282</v>
          </cell>
          <cell r="J202">
            <v>28952</v>
          </cell>
          <cell r="K202">
            <v>257257</v>
          </cell>
          <cell r="L202">
            <v>10</v>
          </cell>
        </row>
        <row r="203">
          <cell r="A203">
            <v>640204</v>
          </cell>
          <cell r="B203">
            <v>2</v>
          </cell>
          <cell r="C203">
            <v>39419</v>
          </cell>
          <cell r="D203">
            <v>477</v>
          </cell>
          <cell r="E203">
            <v>3</v>
          </cell>
          <cell r="F203">
            <v>1</v>
          </cell>
          <cell r="G203">
            <v>51</v>
          </cell>
          <cell r="H203">
            <v>52</v>
          </cell>
          <cell r="I203">
            <v>86282</v>
          </cell>
          <cell r="J203">
            <v>28952</v>
          </cell>
          <cell r="K203">
            <v>257260</v>
          </cell>
          <cell r="L203">
            <v>10</v>
          </cell>
        </row>
        <row r="204">
          <cell r="A204">
            <v>640204</v>
          </cell>
          <cell r="B204">
            <v>2</v>
          </cell>
          <cell r="C204">
            <v>39419</v>
          </cell>
          <cell r="D204">
            <v>477</v>
          </cell>
          <cell r="E204">
            <v>3</v>
          </cell>
          <cell r="F204">
            <v>1</v>
          </cell>
          <cell r="G204">
            <v>51</v>
          </cell>
          <cell r="H204">
            <v>52</v>
          </cell>
          <cell r="I204">
            <v>86282</v>
          </cell>
          <cell r="J204">
            <v>28952</v>
          </cell>
          <cell r="K204">
            <v>257261</v>
          </cell>
          <cell r="L204">
            <v>10</v>
          </cell>
        </row>
        <row r="205">
          <cell r="A205">
            <v>640204</v>
          </cell>
          <cell r="B205">
            <v>2</v>
          </cell>
          <cell r="C205">
            <v>39419</v>
          </cell>
          <cell r="D205">
            <v>477</v>
          </cell>
          <cell r="E205">
            <v>3</v>
          </cell>
          <cell r="F205">
            <v>1</v>
          </cell>
          <cell r="G205">
            <v>51</v>
          </cell>
          <cell r="H205">
            <v>52</v>
          </cell>
          <cell r="I205">
            <v>86282</v>
          </cell>
          <cell r="J205">
            <v>28952</v>
          </cell>
          <cell r="K205">
            <v>257264</v>
          </cell>
          <cell r="L205">
            <v>90</v>
          </cell>
        </row>
        <row r="206">
          <cell r="A206">
            <v>640204</v>
          </cell>
          <cell r="B206">
            <v>2</v>
          </cell>
          <cell r="C206">
            <v>39419</v>
          </cell>
          <cell r="D206">
            <v>477</v>
          </cell>
          <cell r="E206">
            <v>3</v>
          </cell>
          <cell r="F206">
            <v>1</v>
          </cell>
          <cell r="G206">
            <v>51</v>
          </cell>
          <cell r="H206">
            <v>52</v>
          </cell>
          <cell r="I206">
            <v>86282</v>
          </cell>
          <cell r="J206">
            <v>28952</v>
          </cell>
          <cell r="K206">
            <v>257266</v>
          </cell>
          <cell r="L206">
            <v>10</v>
          </cell>
        </row>
        <row r="207">
          <cell r="A207">
            <v>640204</v>
          </cell>
          <cell r="B207">
            <v>2</v>
          </cell>
          <cell r="C207">
            <v>39419</v>
          </cell>
          <cell r="D207">
            <v>477</v>
          </cell>
          <cell r="E207">
            <v>3</v>
          </cell>
          <cell r="F207">
            <v>1</v>
          </cell>
          <cell r="G207">
            <v>51</v>
          </cell>
          <cell r="H207">
            <v>100</v>
          </cell>
          <cell r="I207">
            <v>86282</v>
          </cell>
          <cell r="J207">
            <v>224872</v>
          </cell>
          <cell r="K207">
            <v>257265</v>
          </cell>
          <cell r="L207">
            <v>36</v>
          </cell>
        </row>
        <row r="208">
          <cell r="A208">
            <v>640204</v>
          </cell>
          <cell r="B208">
            <v>2</v>
          </cell>
          <cell r="C208">
            <v>39419</v>
          </cell>
          <cell r="D208">
            <v>477</v>
          </cell>
          <cell r="E208">
            <v>3</v>
          </cell>
          <cell r="F208">
            <v>1</v>
          </cell>
          <cell r="G208">
            <v>64</v>
          </cell>
          <cell r="H208">
            <v>52</v>
          </cell>
          <cell r="I208">
            <v>131302</v>
          </cell>
          <cell r="J208">
            <v>28952</v>
          </cell>
          <cell r="K208">
            <v>257255</v>
          </cell>
          <cell r="L208">
            <v>12</v>
          </cell>
        </row>
        <row r="209">
          <cell r="A209">
            <v>640204</v>
          </cell>
          <cell r="B209">
            <v>2</v>
          </cell>
          <cell r="C209">
            <v>39419</v>
          </cell>
          <cell r="D209">
            <v>477</v>
          </cell>
          <cell r="E209">
            <v>3</v>
          </cell>
          <cell r="F209">
            <v>1</v>
          </cell>
          <cell r="G209">
            <v>60</v>
          </cell>
          <cell r="H209">
            <v>52</v>
          </cell>
          <cell r="I209">
            <v>516242</v>
          </cell>
          <cell r="J209">
            <v>28952</v>
          </cell>
          <cell r="K209">
            <v>257250</v>
          </cell>
          <cell r="L209">
            <v>12</v>
          </cell>
        </row>
        <row r="210">
          <cell r="A210">
            <v>640204</v>
          </cell>
          <cell r="B210">
            <v>2</v>
          </cell>
          <cell r="C210">
            <v>39419</v>
          </cell>
          <cell r="D210">
            <v>477</v>
          </cell>
          <cell r="E210">
            <v>3</v>
          </cell>
          <cell r="F210">
            <v>1</v>
          </cell>
          <cell r="G210">
            <v>60</v>
          </cell>
          <cell r="H210">
            <v>52</v>
          </cell>
          <cell r="I210">
            <v>516242</v>
          </cell>
          <cell r="J210">
            <v>28952</v>
          </cell>
          <cell r="K210">
            <v>257251</v>
          </cell>
          <cell r="L210">
            <v>12</v>
          </cell>
        </row>
        <row r="211">
          <cell r="A211">
            <v>640204</v>
          </cell>
          <cell r="B211">
            <v>2</v>
          </cell>
          <cell r="C211">
            <v>39420</v>
          </cell>
          <cell r="D211">
            <v>477</v>
          </cell>
          <cell r="E211">
            <v>3</v>
          </cell>
          <cell r="F211">
            <v>1</v>
          </cell>
          <cell r="G211">
            <v>51</v>
          </cell>
          <cell r="H211">
            <v>52</v>
          </cell>
          <cell r="I211">
            <v>86282</v>
          </cell>
          <cell r="J211">
            <v>28952</v>
          </cell>
          <cell r="K211">
            <v>257562</v>
          </cell>
          <cell r="L211">
            <v>10</v>
          </cell>
        </row>
        <row r="212">
          <cell r="A212">
            <v>640204</v>
          </cell>
          <cell r="B212">
            <v>2</v>
          </cell>
          <cell r="C212">
            <v>39420</v>
          </cell>
          <cell r="D212">
            <v>477</v>
          </cell>
          <cell r="E212">
            <v>3</v>
          </cell>
          <cell r="F212">
            <v>1</v>
          </cell>
          <cell r="G212">
            <v>51</v>
          </cell>
          <cell r="H212">
            <v>52</v>
          </cell>
          <cell r="I212">
            <v>86282</v>
          </cell>
          <cell r="J212">
            <v>28952</v>
          </cell>
          <cell r="K212">
            <v>257564</v>
          </cell>
          <cell r="L212">
            <v>10</v>
          </cell>
        </row>
        <row r="213">
          <cell r="A213">
            <v>640204</v>
          </cell>
          <cell r="B213">
            <v>2</v>
          </cell>
          <cell r="C213">
            <v>39420</v>
          </cell>
          <cell r="D213">
            <v>477</v>
          </cell>
          <cell r="E213">
            <v>3</v>
          </cell>
          <cell r="F213">
            <v>1</v>
          </cell>
          <cell r="G213">
            <v>51</v>
          </cell>
          <cell r="H213">
            <v>52</v>
          </cell>
          <cell r="I213">
            <v>86282</v>
          </cell>
          <cell r="J213">
            <v>28952</v>
          </cell>
          <cell r="K213">
            <v>257568</v>
          </cell>
          <cell r="L213">
            <v>10</v>
          </cell>
        </row>
        <row r="214">
          <cell r="A214">
            <v>640204</v>
          </cell>
          <cell r="B214">
            <v>2</v>
          </cell>
          <cell r="C214">
            <v>39420</v>
          </cell>
          <cell r="D214">
            <v>477</v>
          </cell>
          <cell r="E214">
            <v>3</v>
          </cell>
          <cell r="F214">
            <v>1</v>
          </cell>
          <cell r="G214">
            <v>51</v>
          </cell>
          <cell r="H214">
            <v>100</v>
          </cell>
          <cell r="I214">
            <v>86282</v>
          </cell>
          <cell r="J214">
            <v>224872</v>
          </cell>
          <cell r="K214">
            <v>257567</v>
          </cell>
          <cell r="L214">
            <v>36</v>
          </cell>
        </row>
        <row r="215">
          <cell r="A215">
            <v>640204</v>
          </cell>
          <cell r="B215">
            <v>2</v>
          </cell>
          <cell r="C215">
            <v>39420</v>
          </cell>
          <cell r="D215">
            <v>477</v>
          </cell>
          <cell r="E215">
            <v>3</v>
          </cell>
          <cell r="F215">
            <v>1</v>
          </cell>
          <cell r="G215">
            <v>64</v>
          </cell>
          <cell r="H215">
            <v>52</v>
          </cell>
          <cell r="I215">
            <v>131302</v>
          </cell>
          <cell r="J215">
            <v>28952</v>
          </cell>
          <cell r="K215">
            <v>257560</v>
          </cell>
          <cell r="L215">
            <v>12</v>
          </cell>
        </row>
        <row r="216">
          <cell r="A216">
            <v>640204</v>
          </cell>
          <cell r="B216">
            <v>2</v>
          </cell>
          <cell r="C216">
            <v>39420</v>
          </cell>
          <cell r="D216">
            <v>477</v>
          </cell>
          <cell r="E216">
            <v>3</v>
          </cell>
          <cell r="F216">
            <v>1</v>
          </cell>
          <cell r="G216">
            <v>60</v>
          </cell>
          <cell r="H216">
            <v>52</v>
          </cell>
          <cell r="I216">
            <v>516242</v>
          </cell>
          <cell r="J216">
            <v>28952</v>
          </cell>
          <cell r="K216">
            <v>257556</v>
          </cell>
          <cell r="L216">
            <v>12</v>
          </cell>
        </row>
        <row r="217">
          <cell r="A217">
            <v>640204</v>
          </cell>
          <cell r="B217">
            <v>2</v>
          </cell>
          <cell r="C217">
            <v>39421</v>
          </cell>
          <cell r="D217">
            <v>477</v>
          </cell>
          <cell r="E217">
            <v>3</v>
          </cell>
          <cell r="F217">
            <v>1</v>
          </cell>
          <cell r="G217">
            <v>51</v>
          </cell>
          <cell r="H217">
            <v>52</v>
          </cell>
          <cell r="I217">
            <v>86282</v>
          </cell>
          <cell r="J217">
            <v>28952</v>
          </cell>
          <cell r="K217">
            <v>257849</v>
          </cell>
          <cell r="L217">
            <v>10</v>
          </cell>
        </row>
        <row r="218">
          <cell r="A218">
            <v>640204</v>
          </cell>
          <cell r="B218">
            <v>2</v>
          </cell>
          <cell r="C218">
            <v>39421</v>
          </cell>
          <cell r="D218">
            <v>477</v>
          </cell>
          <cell r="E218">
            <v>3</v>
          </cell>
          <cell r="F218">
            <v>1</v>
          </cell>
          <cell r="G218">
            <v>64</v>
          </cell>
          <cell r="H218">
            <v>52</v>
          </cell>
          <cell r="I218">
            <v>131302</v>
          </cell>
          <cell r="J218">
            <v>28952</v>
          </cell>
          <cell r="K218">
            <v>257847</v>
          </cell>
          <cell r="L218">
            <v>12</v>
          </cell>
        </row>
        <row r="219">
          <cell r="A219">
            <v>640204</v>
          </cell>
          <cell r="B219">
            <v>2</v>
          </cell>
          <cell r="C219">
            <v>39422</v>
          </cell>
          <cell r="D219">
            <v>477</v>
          </cell>
          <cell r="E219">
            <v>3</v>
          </cell>
          <cell r="F219">
            <v>1</v>
          </cell>
          <cell r="G219">
            <v>51</v>
          </cell>
          <cell r="H219">
            <v>52</v>
          </cell>
          <cell r="I219">
            <v>86282</v>
          </cell>
          <cell r="J219">
            <v>28952</v>
          </cell>
          <cell r="K219">
            <v>258144</v>
          </cell>
          <cell r="L219">
            <v>10</v>
          </cell>
        </row>
        <row r="220">
          <cell r="A220">
            <v>640204</v>
          </cell>
          <cell r="B220">
            <v>2</v>
          </cell>
          <cell r="C220">
            <v>39422</v>
          </cell>
          <cell r="D220">
            <v>477</v>
          </cell>
          <cell r="E220">
            <v>3</v>
          </cell>
          <cell r="F220">
            <v>1</v>
          </cell>
          <cell r="G220">
            <v>51</v>
          </cell>
          <cell r="H220">
            <v>100</v>
          </cell>
          <cell r="I220">
            <v>86282</v>
          </cell>
          <cell r="J220">
            <v>224872</v>
          </cell>
          <cell r="K220">
            <v>258147</v>
          </cell>
          <cell r="L220">
            <v>36</v>
          </cell>
        </row>
        <row r="221">
          <cell r="A221">
            <v>640204</v>
          </cell>
          <cell r="B221">
            <v>2</v>
          </cell>
          <cell r="C221">
            <v>39422</v>
          </cell>
          <cell r="D221">
            <v>477</v>
          </cell>
          <cell r="E221">
            <v>3</v>
          </cell>
          <cell r="F221">
            <v>1</v>
          </cell>
          <cell r="G221">
            <v>64</v>
          </cell>
          <cell r="H221">
            <v>52</v>
          </cell>
          <cell r="I221">
            <v>131302</v>
          </cell>
          <cell r="J221">
            <v>28952</v>
          </cell>
          <cell r="K221">
            <v>258142</v>
          </cell>
          <cell r="L221">
            <v>12</v>
          </cell>
        </row>
        <row r="222">
          <cell r="A222">
            <v>640204</v>
          </cell>
          <cell r="B222">
            <v>2</v>
          </cell>
          <cell r="C222">
            <v>39422</v>
          </cell>
          <cell r="D222">
            <v>477</v>
          </cell>
          <cell r="E222">
            <v>3</v>
          </cell>
          <cell r="F222">
            <v>1</v>
          </cell>
          <cell r="G222">
            <v>60</v>
          </cell>
          <cell r="H222">
            <v>52</v>
          </cell>
          <cell r="I222">
            <v>516242</v>
          </cell>
          <cell r="J222">
            <v>28952</v>
          </cell>
          <cell r="K222">
            <v>258138</v>
          </cell>
          <cell r="L222">
            <v>12</v>
          </cell>
        </row>
        <row r="223">
          <cell r="A223">
            <v>640204</v>
          </cell>
          <cell r="B223">
            <v>2</v>
          </cell>
          <cell r="C223">
            <v>39423</v>
          </cell>
          <cell r="D223">
            <v>477</v>
          </cell>
          <cell r="E223">
            <v>3</v>
          </cell>
          <cell r="F223">
            <v>1</v>
          </cell>
          <cell r="G223">
            <v>51</v>
          </cell>
          <cell r="H223">
            <v>52</v>
          </cell>
          <cell r="I223">
            <v>86282</v>
          </cell>
          <cell r="J223">
            <v>28952</v>
          </cell>
          <cell r="K223">
            <v>258463</v>
          </cell>
          <cell r="L223">
            <v>10</v>
          </cell>
        </row>
        <row r="224">
          <cell r="A224">
            <v>640204</v>
          </cell>
          <cell r="B224">
            <v>2</v>
          </cell>
          <cell r="C224">
            <v>39423</v>
          </cell>
          <cell r="D224">
            <v>477</v>
          </cell>
          <cell r="E224">
            <v>3</v>
          </cell>
          <cell r="F224">
            <v>1</v>
          </cell>
          <cell r="G224">
            <v>51</v>
          </cell>
          <cell r="H224">
            <v>100</v>
          </cell>
          <cell r="I224">
            <v>86282</v>
          </cell>
          <cell r="J224">
            <v>224872</v>
          </cell>
          <cell r="K224">
            <v>258466</v>
          </cell>
          <cell r="L224">
            <v>36</v>
          </cell>
        </row>
        <row r="225">
          <cell r="A225">
            <v>640204</v>
          </cell>
          <cell r="B225">
            <v>2</v>
          </cell>
          <cell r="C225">
            <v>39423</v>
          </cell>
          <cell r="D225">
            <v>477</v>
          </cell>
          <cell r="E225">
            <v>3</v>
          </cell>
          <cell r="F225">
            <v>1</v>
          </cell>
          <cell r="G225">
            <v>64</v>
          </cell>
          <cell r="H225">
            <v>52</v>
          </cell>
          <cell r="I225">
            <v>131302</v>
          </cell>
          <cell r="J225">
            <v>28952</v>
          </cell>
          <cell r="K225">
            <v>258462</v>
          </cell>
          <cell r="L225">
            <v>12</v>
          </cell>
        </row>
        <row r="226">
          <cell r="A226">
            <v>640204</v>
          </cell>
          <cell r="B226">
            <v>4</v>
          </cell>
          <cell r="C226">
            <v>39419</v>
          </cell>
          <cell r="D226">
            <v>477</v>
          </cell>
          <cell r="E226">
            <v>3</v>
          </cell>
          <cell r="F226">
            <v>1</v>
          </cell>
          <cell r="G226">
            <v>64</v>
          </cell>
          <cell r="H226">
            <v>100</v>
          </cell>
          <cell r="I226">
            <v>131302</v>
          </cell>
          <cell r="J226">
            <v>224872</v>
          </cell>
          <cell r="K226">
            <v>257295</v>
          </cell>
          <cell r="L226">
            <v>243</v>
          </cell>
        </row>
        <row r="227">
          <cell r="A227">
            <v>640204</v>
          </cell>
          <cell r="B227">
            <v>4</v>
          </cell>
          <cell r="C227">
            <v>39420</v>
          </cell>
          <cell r="D227">
            <v>477</v>
          </cell>
          <cell r="E227">
            <v>3</v>
          </cell>
          <cell r="F227">
            <v>1</v>
          </cell>
          <cell r="G227">
            <v>64</v>
          </cell>
          <cell r="H227">
            <v>100</v>
          </cell>
          <cell r="I227">
            <v>131302</v>
          </cell>
          <cell r="J227">
            <v>224872</v>
          </cell>
          <cell r="K227">
            <v>257621</v>
          </cell>
          <cell r="L227">
            <v>27</v>
          </cell>
        </row>
        <row r="228">
          <cell r="A228">
            <v>640204</v>
          </cell>
          <cell r="B228">
            <v>4</v>
          </cell>
          <cell r="C228">
            <v>39420</v>
          </cell>
          <cell r="D228">
            <v>477</v>
          </cell>
          <cell r="E228">
            <v>3</v>
          </cell>
          <cell r="F228">
            <v>1</v>
          </cell>
          <cell r="G228">
            <v>60</v>
          </cell>
          <cell r="H228">
            <v>80</v>
          </cell>
          <cell r="I228">
            <v>516242</v>
          </cell>
          <cell r="J228">
            <v>274572</v>
          </cell>
          <cell r="K228">
            <v>257617</v>
          </cell>
          <cell r="L228">
            <v>24</v>
          </cell>
        </row>
        <row r="229">
          <cell r="A229">
            <v>640204</v>
          </cell>
          <cell r="B229">
            <v>4</v>
          </cell>
          <cell r="C229">
            <v>39421</v>
          </cell>
          <cell r="D229">
            <v>477</v>
          </cell>
          <cell r="E229">
            <v>3</v>
          </cell>
          <cell r="F229">
            <v>1</v>
          </cell>
          <cell r="G229">
            <v>51</v>
          </cell>
          <cell r="H229">
            <v>100</v>
          </cell>
          <cell r="I229">
            <v>86282</v>
          </cell>
          <cell r="J229">
            <v>224872</v>
          </cell>
          <cell r="K229">
            <v>257913</v>
          </cell>
          <cell r="L229">
            <v>243</v>
          </cell>
        </row>
        <row r="230">
          <cell r="A230">
            <v>640204</v>
          </cell>
          <cell r="B230">
            <v>4</v>
          </cell>
          <cell r="C230">
            <v>39421</v>
          </cell>
          <cell r="D230">
            <v>477</v>
          </cell>
          <cell r="E230">
            <v>3</v>
          </cell>
          <cell r="F230">
            <v>1</v>
          </cell>
          <cell r="G230">
            <v>60</v>
          </cell>
          <cell r="H230">
            <v>80</v>
          </cell>
          <cell r="I230">
            <v>516242</v>
          </cell>
          <cell r="J230">
            <v>274572</v>
          </cell>
          <cell r="K230">
            <v>257900</v>
          </cell>
          <cell r="L230">
            <v>24</v>
          </cell>
        </row>
        <row r="231">
          <cell r="A231">
            <v>640204</v>
          </cell>
          <cell r="B231">
            <v>4</v>
          </cell>
          <cell r="C231">
            <v>39421</v>
          </cell>
          <cell r="D231">
            <v>477</v>
          </cell>
          <cell r="E231">
            <v>3</v>
          </cell>
          <cell r="F231">
            <v>1</v>
          </cell>
          <cell r="G231">
            <v>60</v>
          </cell>
          <cell r="H231">
            <v>80</v>
          </cell>
          <cell r="I231">
            <v>516242</v>
          </cell>
          <cell r="J231">
            <v>274572</v>
          </cell>
          <cell r="K231">
            <v>257901</v>
          </cell>
          <cell r="L231">
            <v>24</v>
          </cell>
        </row>
        <row r="232">
          <cell r="A232">
            <v>640204</v>
          </cell>
          <cell r="B232">
            <v>4</v>
          </cell>
          <cell r="C232">
            <v>39422</v>
          </cell>
          <cell r="D232">
            <v>477</v>
          </cell>
          <cell r="E232">
            <v>3</v>
          </cell>
          <cell r="F232">
            <v>1</v>
          </cell>
          <cell r="G232">
            <v>60</v>
          </cell>
          <cell r="H232">
            <v>80</v>
          </cell>
          <cell r="I232">
            <v>516242</v>
          </cell>
          <cell r="J232">
            <v>274572</v>
          </cell>
          <cell r="K232">
            <v>258195</v>
          </cell>
          <cell r="L232">
            <v>24</v>
          </cell>
        </row>
        <row r="233">
          <cell r="A233">
            <v>640204</v>
          </cell>
          <cell r="B233">
            <v>4</v>
          </cell>
          <cell r="C233">
            <v>39422</v>
          </cell>
          <cell r="D233">
            <v>477</v>
          </cell>
          <cell r="E233">
            <v>3</v>
          </cell>
          <cell r="F233">
            <v>1</v>
          </cell>
          <cell r="G233">
            <v>60</v>
          </cell>
          <cell r="H233">
            <v>80</v>
          </cell>
          <cell r="I233">
            <v>516242</v>
          </cell>
          <cell r="J233">
            <v>274572</v>
          </cell>
          <cell r="K233">
            <v>258196</v>
          </cell>
          <cell r="L233">
            <v>24</v>
          </cell>
        </row>
        <row r="234">
          <cell r="A234">
            <v>640204</v>
          </cell>
          <cell r="B234">
            <v>4</v>
          </cell>
          <cell r="C234">
            <v>39423</v>
          </cell>
          <cell r="D234">
            <v>477</v>
          </cell>
          <cell r="E234">
            <v>3</v>
          </cell>
          <cell r="F234">
            <v>1</v>
          </cell>
          <cell r="G234">
            <v>60</v>
          </cell>
          <cell r="H234">
            <v>80</v>
          </cell>
          <cell r="I234">
            <v>516242</v>
          </cell>
          <cell r="J234">
            <v>274572</v>
          </cell>
          <cell r="K234">
            <v>258517</v>
          </cell>
          <cell r="L234">
            <v>24</v>
          </cell>
        </row>
        <row r="235">
          <cell r="A235">
            <v>640204</v>
          </cell>
          <cell r="B235">
            <v>4</v>
          </cell>
          <cell r="C235">
            <v>39423</v>
          </cell>
          <cell r="D235">
            <v>477</v>
          </cell>
          <cell r="E235">
            <v>3</v>
          </cell>
          <cell r="F235">
            <v>1</v>
          </cell>
          <cell r="G235">
            <v>60</v>
          </cell>
          <cell r="H235">
            <v>80</v>
          </cell>
          <cell r="I235">
            <v>516242</v>
          </cell>
          <cell r="J235">
            <v>274572</v>
          </cell>
          <cell r="K235">
            <v>258518</v>
          </cell>
          <cell r="L235">
            <v>24</v>
          </cell>
        </row>
        <row r="236">
          <cell r="A236">
            <v>640204</v>
          </cell>
          <cell r="B236">
            <v>5</v>
          </cell>
          <cell r="C236">
            <v>39419</v>
          </cell>
          <cell r="D236">
            <v>1296</v>
          </cell>
          <cell r="E236">
            <v>3</v>
          </cell>
          <cell r="F236">
            <v>1</v>
          </cell>
          <cell r="G236">
            <v>50</v>
          </cell>
          <cell r="H236">
            <v>120</v>
          </cell>
          <cell r="I236">
            <v>28852</v>
          </cell>
          <cell r="J236">
            <v>365392</v>
          </cell>
          <cell r="K236">
            <v>234093</v>
          </cell>
          <cell r="L236">
            <v>37.5</v>
          </cell>
        </row>
        <row r="237">
          <cell r="A237">
            <v>640204</v>
          </cell>
          <cell r="B237">
            <v>5</v>
          </cell>
          <cell r="C237">
            <v>39419</v>
          </cell>
          <cell r="D237">
            <v>1296</v>
          </cell>
          <cell r="E237">
            <v>3</v>
          </cell>
          <cell r="F237">
            <v>1</v>
          </cell>
          <cell r="G237">
            <v>50</v>
          </cell>
          <cell r="H237">
            <v>120</v>
          </cell>
          <cell r="I237">
            <v>28852</v>
          </cell>
          <cell r="J237">
            <v>365392</v>
          </cell>
          <cell r="K237">
            <v>234094</v>
          </cell>
          <cell r="L237">
            <v>37.5</v>
          </cell>
        </row>
        <row r="238">
          <cell r="A238">
            <v>640204</v>
          </cell>
          <cell r="B238">
            <v>5</v>
          </cell>
          <cell r="C238">
            <v>39421</v>
          </cell>
          <cell r="D238">
            <v>1296</v>
          </cell>
          <cell r="E238">
            <v>3</v>
          </cell>
          <cell r="F238">
            <v>1</v>
          </cell>
          <cell r="G238">
            <v>50</v>
          </cell>
          <cell r="H238">
            <v>120</v>
          </cell>
          <cell r="I238">
            <v>28852</v>
          </cell>
          <cell r="J238">
            <v>365392</v>
          </cell>
          <cell r="K238">
            <v>234566</v>
          </cell>
          <cell r="L238">
            <v>37.5</v>
          </cell>
        </row>
        <row r="239">
          <cell r="A239">
            <v>640204</v>
          </cell>
          <cell r="B239">
            <v>5</v>
          </cell>
          <cell r="C239">
            <v>39421</v>
          </cell>
          <cell r="D239">
            <v>1296</v>
          </cell>
          <cell r="E239">
            <v>3</v>
          </cell>
          <cell r="F239">
            <v>1</v>
          </cell>
          <cell r="G239">
            <v>50</v>
          </cell>
          <cell r="H239">
            <v>120</v>
          </cell>
          <cell r="I239">
            <v>28852</v>
          </cell>
          <cell r="J239">
            <v>365392</v>
          </cell>
          <cell r="K239">
            <v>234576</v>
          </cell>
          <cell r="L239">
            <v>37.5</v>
          </cell>
        </row>
        <row r="240">
          <cell r="A240">
            <v>640204</v>
          </cell>
          <cell r="B240">
            <v>5</v>
          </cell>
          <cell r="C240">
            <v>39421</v>
          </cell>
          <cell r="D240">
            <v>1296</v>
          </cell>
          <cell r="E240">
            <v>3</v>
          </cell>
          <cell r="F240">
            <v>1</v>
          </cell>
          <cell r="G240">
            <v>70</v>
          </cell>
          <cell r="H240">
            <v>75</v>
          </cell>
          <cell r="I240">
            <v>356722</v>
          </cell>
          <cell r="J240">
            <v>293742</v>
          </cell>
          <cell r="K240">
            <v>234598</v>
          </cell>
          <cell r="L240">
            <v>24</v>
          </cell>
        </row>
        <row r="241">
          <cell r="A241">
            <v>640204</v>
          </cell>
          <cell r="B241">
            <v>5</v>
          </cell>
          <cell r="C241">
            <v>39422</v>
          </cell>
          <cell r="D241">
            <v>1296</v>
          </cell>
          <cell r="E241">
            <v>3</v>
          </cell>
          <cell r="F241">
            <v>1</v>
          </cell>
          <cell r="G241">
            <v>70</v>
          </cell>
          <cell r="H241">
            <v>75</v>
          </cell>
          <cell r="I241">
            <v>356722</v>
          </cell>
          <cell r="J241">
            <v>293742</v>
          </cell>
          <cell r="K241">
            <v>234910</v>
          </cell>
          <cell r="L241">
            <v>24</v>
          </cell>
        </row>
        <row r="242">
          <cell r="A242">
            <v>640204</v>
          </cell>
          <cell r="B242">
            <v>5</v>
          </cell>
          <cell r="C242">
            <v>39422</v>
          </cell>
          <cell r="D242">
            <v>1296</v>
          </cell>
          <cell r="E242">
            <v>3</v>
          </cell>
          <cell r="F242">
            <v>1</v>
          </cell>
          <cell r="G242">
            <v>70</v>
          </cell>
          <cell r="H242">
            <v>75</v>
          </cell>
          <cell r="I242">
            <v>356722</v>
          </cell>
          <cell r="J242">
            <v>293742</v>
          </cell>
          <cell r="K242">
            <v>234911</v>
          </cell>
          <cell r="L242">
            <v>24</v>
          </cell>
        </row>
        <row r="243">
          <cell r="A243">
            <v>640204</v>
          </cell>
          <cell r="B243">
            <v>5</v>
          </cell>
          <cell r="C243">
            <v>39423</v>
          </cell>
          <cell r="D243">
            <v>1296</v>
          </cell>
          <cell r="E243">
            <v>3</v>
          </cell>
          <cell r="F243">
            <v>1</v>
          </cell>
          <cell r="G243">
            <v>70</v>
          </cell>
          <cell r="H243">
            <v>75</v>
          </cell>
          <cell r="I243">
            <v>356722</v>
          </cell>
          <cell r="J243">
            <v>293742</v>
          </cell>
          <cell r="K243">
            <v>235195</v>
          </cell>
          <cell r="L243">
            <v>24</v>
          </cell>
        </row>
        <row r="244">
          <cell r="A244">
            <v>640204</v>
          </cell>
          <cell r="B244">
            <v>6</v>
          </cell>
          <cell r="C244">
            <v>39419</v>
          </cell>
          <cell r="D244">
            <v>281</v>
          </cell>
          <cell r="E244">
            <v>3</v>
          </cell>
          <cell r="F244">
            <v>1</v>
          </cell>
          <cell r="G244">
            <v>60</v>
          </cell>
          <cell r="H244">
            <v>80</v>
          </cell>
          <cell r="I244">
            <v>516242</v>
          </cell>
          <cell r="J244">
            <v>274572</v>
          </cell>
          <cell r="K244">
            <v>207767</v>
          </cell>
          <cell r="L244">
            <v>24</v>
          </cell>
        </row>
        <row r="245">
          <cell r="A245">
            <v>640204</v>
          </cell>
          <cell r="B245">
            <v>6</v>
          </cell>
          <cell r="C245">
            <v>39420</v>
          </cell>
          <cell r="D245">
            <v>281</v>
          </cell>
          <cell r="E245">
            <v>3</v>
          </cell>
          <cell r="F245">
            <v>1</v>
          </cell>
          <cell r="G245">
            <v>71</v>
          </cell>
          <cell r="H245">
            <v>90</v>
          </cell>
          <cell r="I245">
            <v>382</v>
          </cell>
          <cell r="J245">
            <v>108832</v>
          </cell>
          <cell r="K245">
            <v>207952</v>
          </cell>
          <cell r="L245">
            <v>28</v>
          </cell>
        </row>
        <row r="246">
          <cell r="A246">
            <v>640204</v>
          </cell>
          <cell r="B246">
            <v>6</v>
          </cell>
          <cell r="C246">
            <v>39420</v>
          </cell>
          <cell r="D246">
            <v>281</v>
          </cell>
          <cell r="E246">
            <v>3</v>
          </cell>
          <cell r="F246">
            <v>1</v>
          </cell>
          <cell r="G246">
            <v>71</v>
          </cell>
          <cell r="H246">
            <v>80</v>
          </cell>
          <cell r="I246">
            <v>382</v>
          </cell>
          <cell r="J246">
            <v>274572</v>
          </cell>
          <cell r="K246">
            <v>207957</v>
          </cell>
          <cell r="L246">
            <v>24</v>
          </cell>
        </row>
        <row r="247">
          <cell r="A247">
            <v>640204</v>
          </cell>
          <cell r="B247">
            <v>6</v>
          </cell>
          <cell r="C247">
            <v>39422</v>
          </cell>
          <cell r="D247">
            <v>281</v>
          </cell>
          <cell r="E247">
            <v>3</v>
          </cell>
          <cell r="F247">
            <v>1</v>
          </cell>
          <cell r="G247">
            <v>65</v>
          </cell>
          <cell r="H247">
            <v>100</v>
          </cell>
          <cell r="I247">
            <v>391612</v>
          </cell>
          <cell r="J247">
            <v>224872</v>
          </cell>
          <cell r="K247">
            <v>208380</v>
          </cell>
          <cell r="L247">
            <v>36</v>
          </cell>
        </row>
        <row r="248">
          <cell r="A248">
            <v>640204</v>
          </cell>
          <cell r="B248">
            <v>6</v>
          </cell>
          <cell r="C248">
            <v>39423</v>
          </cell>
          <cell r="D248">
            <v>281</v>
          </cell>
          <cell r="E248">
            <v>3</v>
          </cell>
          <cell r="F248">
            <v>1</v>
          </cell>
          <cell r="G248">
            <v>64</v>
          </cell>
          <cell r="H248">
            <v>142</v>
          </cell>
          <cell r="I248">
            <v>131302</v>
          </cell>
          <cell r="J248">
            <v>238442</v>
          </cell>
          <cell r="K248">
            <v>208591</v>
          </cell>
          <cell r="L248">
            <v>45</v>
          </cell>
        </row>
        <row r="249">
          <cell r="A249">
            <v>640204</v>
          </cell>
          <cell r="B249">
            <v>7</v>
          </cell>
          <cell r="C249">
            <v>39419</v>
          </cell>
          <cell r="D249">
            <v>477</v>
          </cell>
          <cell r="E249">
            <v>3</v>
          </cell>
          <cell r="F249">
            <v>1</v>
          </cell>
          <cell r="G249">
            <v>71</v>
          </cell>
          <cell r="H249">
            <v>120</v>
          </cell>
          <cell r="I249">
            <v>382</v>
          </cell>
          <cell r="J249">
            <v>365392</v>
          </cell>
          <cell r="K249">
            <v>257362</v>
          </cell>
          <cell r="L249">
            <v>32</v>
          </cell>
        </row>
        <row r="250">
          <cell r="A250">
            <v>640204</v>
          </cell>
          <cell r="B250">
            <v>7</v>
          </cell>
          <cell r="C250">
            <v>39419</v>
          </cell>
          <cell r="D250">
            <v>477</v>
          </cell>
          <cell r="E250">
            <v>3</v>
          </cell>
          <cell r="F250">
            <v>1</v>
          </cell>
          <cell r="G250">
            <v>51</v>
          </cell>
          <cell r="H250">
            <v>100</v>
          </cell>
          <cell r="I250">
            <v>86282</v>
          </cell>
          <cell r="J250">
            <v>224872</v>
          </cell>
          <cell r="K250">
            <v>257316</v>
          </cell>
          <cell r="L250">
            <v>243</v>
          </cell>
        </row>
        <row r="251">
          <cell r="A251">
            <v>640204</v>
          </cell>
          <cell r="B251">
            <v>7</v>
          </cell>
          <cell r="C251">
            <v>39419</v>
          </cell>
          <cell r="D251">
            <v>477</v>
          </cell>
          <cell r="E251">
            <v>3</v>
          </cell>
          <cell r="F251">
            <v>1</v>
          </cell>
          <cell r="G251">
            <v>70</v>
          </cell>
          <cell r="H251">
            <v>120</v>
          </cell>
          <cell r="I251">
            <v>356722</v>
          </cell>
          <cell r="J251">
            <v>365392</v>
          </cell>
          <cell r="K251">
            <v>257360</v>
          </cell>
          <cell r="L251">
            <v>30</v>
          </cell>
        </row>
        <row r="252">
          <cell r="A252">
            <v>640204</v>
          </cell>
          <cell r="B252">
            <v>7</v>
          </cell>
          <cell r="C252">
            <v>39420</v>
          </cell>
          <cell r="D252">
            <v>477</v>
          </cell>
          <cell r="E252">
            <v>3</v>
          </cell>
          <cell r="F252">
            <v>1</v>
          </cell>
          <cell r="G252">
            <v>71</v>
          </cell>
          <cell r="H252">
            <v>120</v>
          </cell>
          <cell r="I252">
            <v>382</v>
          </cell>
          <cell r="J252">
            <v>365392</v>
          </cell>
          <cell r="K252">
            <v>257656</v>
          </cell>
          <cell r="L252">
            <v>32</v>
          </cell>
        </row>
        <row r="253">
          <cell r="A253">
            <v>640204</v>
          </cell>
          <cell r="B253">
            <v>7</v>
          </cell>
          <cell r="C253">
            <v>39420</v>
          </cell>
          <cell r="D253">
            <v>477</v>
          </cell>
          <cell r="E253">
            <v>3</v>
          </cell>
          <cell r="F253">
            <v>1</v>
          </cell>
          <cell r="G253">
            <v>70</v>
          </cell>
          <cell r="H253">
            <v>120</v>
          </cell>
          <cell r="I253">
            <v>356722</v>
          </cell>
          <cell r="J253">
            <v>365392</v>
          </cell>
          <cell r="K253">
            <v>257655</v>
          </cell>
          <cell r="L253">
            <v>40</v>
          </cell>
        </row>
        <row r="254">
          <cell r="A254">
            <v>640204</v>
          </cell>
          <cell r="B254">
            <v>7</v>
          </cell>
          <cell r="C254">
            <v>39421</v>
          </cell>
          <cell r="D254">
            <v>477</v>
          </cell>
          <cell r="E254">
            <v>3</v>
          </cell>
          <cell r="F254">
            <v>1</v>
          </cell>
          <cell r="G254">
            <v>71</v>
          </cell>
          <cell r="H254">
            <v>120</v>
          </cell>
          <cell r="I254">
            <v>382</v>
          </cell>
          <cell r="J254">
            <v>365392</v>
          </cell>
          <cell r="K254">
            <v>257969</v>
          </cell>
          <cell r="L254">
            <v>32</v>
          </cell>
        </row>
        <row r="255">
          <cell r="A255">
            <v>640204</v>
          </cell>
          <cell r="B255">
            <v>7</v>
          </cell>
          <cell r="C255">
            <v>39421</v>
          </cell>
          <cell r="D255">
            <v>477</v>
          </cell>
          <cell r="E255">
            <v>3</v>
          </cell>
          <cell r="F255">
            <v>1</v>
          </cell>
          <cell r="G255">
            <v>50</v>
          </cell>
          <cell r="H255">
            <v>120</v>
          </cell>
          <cell r="I255">
            <v>28852</v>
          </cell>
          <cell r="J255">
            <v>365392</v>
          </cell>
          <cell r="K255">
            <v>257932</v>
          </cell>
          <cell r="L255">
            <v>37.5</v>
          </cell>
        </row>
        <row r="256">
          <cell r="A256">
            <v>640204</v>
          </cell>
          <cell r="B256">
            <v>7</v>
          </cell>
          <cell r="C256">
            <v>39422</v>
          </cell>
          <cell r="D256">
            <v>477</v>
          </cell>
          <cell r="E256">
            <v>3</v>
          </cell>
          <cell r="F256">
            <v>1</v>
          </cell>
          <cell r="G256">
            <v>71</v>
          </cell>
          <cell r="H256">
            <v>120</v>
          </cell>
          <cell r="I256">
            <v>382</v>
          </cell>
          <cell r="J256">
            <v>365392</v>
          </cell>
          <cell r="K256">
            <v>258261</v>
          </cell>
          <cell r="L256">
            <v>32</v>
          </cell>
        </row>
        <row r="257">
          <cell r="A257">
            <v>640204</v>
          </cell>
          <cell r="B257">
            <v>7</v>
          </cell>
          <cell r="C257">
            <v>39423</v>
          </cell>
          <cell r="D257">
            <v>477</v>
          </cell>
          <cell r="E257">
            <v>3</v>
          </cell>
          <cell r="F257">
            <v>1</v>
          </cell>
          <cell r="G257">
            <v>71</v>
          </cell>
          <cell r="H257">
            <v>120</v>
          </cell>
          <cell r="I257">
            <v>382</v>
          </cell>
          <cell r="J257">
            <v>365392</v>
          </cell>
          <cell r="K257">
            <v>258579</v>
          </cell>
          <cell r="L257">
            <v>32</v>
          </cell>
        </row>
        <row r="258">
          <cell r="A258">
            <v>640204</v>
          </cell>
          <cell r="B258">
            <v>7</v>
          </cell>
          <cell r="C258">
            <v>39423</v>
          </cell>
          <cell r="D258">
            <v>477</v>
          </cell>
          <cell r="E258">
            <v>3</v>
          </cell>
          <cell r="F258">
            <v>1</v>
          </cell>
          <cell r="G258">
            <v>70</v>
          </cell>
          <cell r="H258">
            <v>75</v>
          </cell>
          <cell r="I258">
            <v>356722</v>
          </cell>
          <cell r="J258">
            <v>293742</v>
          </cell>
          <cell r="K258">
            <v>258578</v>
          </cell>
          <cell r="L258">
            <v>6</v>
          </cell>
        </row>
        <row r="259">
          <cell r="A259">
            <v>640204</v>
          </cell>
          <cell r="B259">
            <v>10</v>
          </cell>
          <cell r="C259">
            <v>39421</v>
          </cell>
          <cell r="D259">
            <v>1296</v>
          </cell>
          <cell r="E259">
            <v>3</v>
          </cell>
          <cell r="F259">
            <v>1</v>
          </cell>
          <cell r="G259">
            <v>60</v>
          </cell>
          <cell r="H259">
            <v>80</v>
          </cell>
          <cell r="I259">
            <v>516242</v>
          </cell>
          <cell r="J259">
            <v>274572</v>
          </cell>
          <cell r="K259">
            <v>234650</v>
          </cell>
          <cell r="L259">
            <v>24</v>
          </cell>
        </row>
        <row r="260">
          <cell r="A260">
            <v>640204</v>
          </cell>
          <cell r="B260">
            <v>11</v>
          </cell>
          <cell r="C260">
            <v>39421</v>
          </cell>
          <cell r="D260">
            <v>545</v>
          </cell>
          <cell r="E260">
            <v>3</v>
          </cell>
          <cell r="F260">
            <v>1</v>
          </cell>
          <cell r="G260">
            <v>50</v>
          </cell>
          <cell r="H260">
            <v>62</v>
          </cell>
          <cell r="I260">
            <v>28852</v>
          </cell>
          <cell r="J260">
            <v>208852</v>
          </cell>
          <cell r="K260">
            <v>36078</v>
          </cell>
          <cell r="L260">
            <v>12</v>
          </cell>
        </row>
        <row r="261">
          <cell r="A261">
            <v>640204</v>
          </cell>
          <cell r="B261">
            <v>11</v>
          </cell>
          <cell r="C261">
            <v>39421</v>
          </cell>
          <cell r="D261">
            <v>545</v>
          </cell>
          <cell r="E261">
            <v>3</v>
          </cell>
          <cell r="F261">
            <v>1</v>
          </cell>
          <cell r="G261">
            <v>50</v>
          </cell>
          <cell r="H261">
            <v>62</v>
          </cell>
          <cell r="I261">
            <v>28852</v>
          </cell>
          <cell r="J261">
            <v>208852</v>
          </cell>
          <cell r="K261">
            <v>36080</v>
          </cell>
          <cell r="L261">
            <v>12</v>
          </cell>
        </row>
        <row r="262">
          <cell r="A262">
            <v>640204</v>
          </cell>
          <cell r="B262">
            <v>11</v>
          </cell>
          <cell r="C262">
            <v>39421</v>
          </cell>
          <cell r="D262">
            <v>545</v>
          </cell>
          <cell r="E262">
            <v>3</v>
          </cell>
          <cell r="F262">
            <v>1</v>
          </cell>
          <cell r="G262">
            <v>50</v>
          </cell>
          <cell r="H262">
            <v>62</v>
          </cell>
          <cell r="I262">
            <v>28852</v>
          </cell>
          <cell r="J262">
            <v>208852</v>
          </cell>
          <cell r="K262">
            <v>36081</v>
          </cell>
          <cell r="L262">
            <v>12</v>
          </cell>
        </row>
        <row r="263">
          <cell r="A263">
            <v>640204</v>
          </cell>
          <cell r="B263">
            <v>13</v>
          </cell>
          <cell r="C263">
            <v>39419</v>
          </cell>
          <cell r="D263">
            <v>476</v>
          </cell>
          <cell r="E263">
            <v>3</v>
          </cell>
          <cell r="F263">
            <v>1</v>
          </cell>
          <cell r="G263">
            <v>71</v>
          </cell>
          <cell r="H263">
            <v>70</v>
          </cell>
          <cell r="I263">
            <v>382</v>
          </cell>
          <cell r="J263">
            <v>356722</v>
          </cell>
          <cell r="K263">
            <v>233877</v>
          </cell>
          <cell r="L263">
            <v>12</v>
          </cell>
        </row>
        <row r="264">
          <cell r="A264">
            <v>640204</v>
          </cell>
          <cell r="B264">
            <v>13</v>
          </cell>
          <cell r="C264">
            <v>39419</v>
          </cell>
          <cell r="D264">
            <v>476</v>
          </cell>
          <cell r="E264">
            <v>3</v>
          </cell>
          <cell r="F264">
            <v>1</v>
          </cell>
          <cell r="G264">
            <v>50</v>
          </cell>
          <cell r="H264">
            <v>61</v>
          </cell>
          <cell r="I264">
            <v>28852</v>
          </cell>
          <cell r="J264">
            <v>208882</v>
          </cell>
          <cell r="K264">
            <v>233845</v>
          </cell>
          <cell r="L264">
            <v>16</v>
          </cell>
        </row>
        <row r="265">
          <cell r="A265">
            <v>640204</v>
          </cell>
          <cell r="B265">
            <v>13</v>
          </cell>
          <cell r="C265">
            <v>39420</v>
          </cell>
          <cell r="D265">
            <v>476</v>
          </cell>
          <cell r="E265">
            <v>3</v>
          </cell>
          <cell r="F265">
            <v>1</v>
          </cell>
          <cell r="G265">
            <v>50</v>
          </cell>
          <cell r="H265">
            <v>61</v>
          </cell>
          <cell r="I265">
            <v>28852</v>
          </cell>
          <cell r="J265">
            <v>208882</v>
          </cell>
          <cell r="K265">
            <v>233902</v>
          </cell>
          <cell r="L265">
            <v>16</v>
          </cell>
        </row>
        <row r="266">
          <cell r="A266">
            <v>640204</v>
          </cell>
          <cell r="B266">
            <v>13</v>
          </cell>
          <cell r="C266">
            <v>39420</v>
          </cell>
          <cell r="D266">
            <v>476</v>
          </cell>
          <cell r="E266">
            <v>3</v>
          </cell>
          <cell r="F266">
            <v>1</v>
          </cell>
          <cell r="G266">
            <v>50</v>
          </cell>
          <cell r="H266">
            <v>61</v>
          </cell>
          <cell r="I266">
            <v>28852</v>
          </cell>
          <cell r="J266">
            <v>208882</v>
          </cell>
          <cell r="K266">
            <v>233924</v>
          </cell>
          <cell r="L266">
            <v>16</v>
          </cell>
        </row>
        <row r="267">
          <cell r="A267">
            <v>640204</v>
          </cell>
          <cell r="B267">
            <v>13</v>
          </cell>
          <cell r="C267">
            <v>39421</v>
          </cell>
          <cell r="D267">
            <v>476</v>
          </cell>
          <cell r="E267">
            <v>3</v>
          </cell>
          <cell r="F267">
            <v>1</v>
          </cell>
          <cell r="G267">
            <v>50</v>
          </cell>
          <cell r="H267">
            <v>62</v>
          </cell>
          <cell r="I267">
            <v>28852</v>
          </cell>
          <cell r="J267">
            <v>208852</v>
          </cell>
          <cell r="K267">
            <v>234089</v>
          </cell>
          <cell r="L267">
            <v>12</v>
          </cell>
        </row>
        <row r="268">
          <cell r="A268">
            <v>640204</v>
          </cell>
          <cell r="B268">
            <v>13</v>
          </cell>
          <cell r="C268">
            <v>39421</v>
          </cell>
          <cell r="D268">
            <v>476</v>
          </cell>
          <cell r="E268">
            <v>3</v>
          </cell>
          <cell r="F268">
            <v>1</v>
          </cell>
          <cell r="G268">
            <v>50</v>
          </cell>
          <cell r="H268">
            <v>61</v>
          </cell>
          <cell r="I268">
            <v>28852</v>
          </cell>
          <cell r="J268">
            <v>208882</v>
          </cell>
          <cell r="K268">
            <v>234082</v>
          </cell>
          <cell r="L268">
            <v>4</v>
          </cell>
        </row>
        <row r="269">
          <cell r="A269">
            <v>640204</v>
          </cell>
          <cell r="B269">
            <v>13</v>
          </cell>
          <cell r="C269">
            <v>39421</v>
          </cell>
          <cell r="D269">
            <v>476</v>
          </cell>
          <cell r="E269">
            <v>3</v>
          </cell>
          <cell r="F269">
            <v>1</v>
          </cell>
          <cell r="G269">
            <v>50</v>
          </cell>
          <cell r="H269">
            <v>61</v>
          </cell>
          <cell r="I269">
            <v>28852</v>
          </cell>
          <cell r="J269">
            <v>208882</v>
          </cell>
          <cell r="K269">
            <v>234096</v>
          </cell>
          <cell r="L269">
            <v>16</v>
          </cell>
        </row>
        <row r="270">
          <cell r="A270">
            <v>640204</v>
          </cell>
          <cell r="B270">
            <v>13</v>
          </cell>
          <cell r="C270">
            <v>39421</v>
          </cell>
          <cell r="D270">
            <v>476</v>
          </cell>
          <cell r="E270">
            <v>3</v>
          </cell>
          <cell r="F270">
            <v>1</v>
          </cell>
          <cell r="G270">
            <v>65</v>
          </cell>
          <cell r="H270">
            <v>100</v>
          </cell>
          <cell r="I270">
            <v>391612</v>
          </cell>
          <cell r="J270">
            <v>224872</v>
          </cell>
          <cell r="K270">
            <v>234124</v>
          </cell>
          <cell r="L270">
            <v>36</v>
          </cell>
        </row>
        <row r="271">
          <cell r="A271">
            <v>640204</v>
          </cell>
          <cell r="B271">
            <v>13</v>
          </cell>
          <cell r="C271">
            <v>39422</v>
          </cell>
          <cell r="D271">
            <v>476</v>
          </cell>
          <cell r="E271">
            <v>3</v>
          </cell>
          <cell r="F271">
            <v>1</v>
          </cell>
          <cell r="G271">
            <v>71</v>
          </cell>
          <cell r="H271">
            <v>70</v>
          </cell>
          <cell r="I271">
            <v>382</v>
          </cell>
          <cell r="J271">
            <v>356722</v>
          </cell>
          <cell r="K271">
            <v>234297</v>
          </cell>
          <cell r="L271">
            <v>12</v>
          </cell>
        </row>
        <row r="272">
          <cell r="A272">
            <v>640204</v>
          </cell>
          <cell r="B272">
            <v>13</v>
          </cell>
          <cell r="C272">
            <v>39423</v>
          </cell>
          <cell r="D272">
            <v>476</v>
          </cell>
          <cell r="E272">
            <v>3</v>
          </cell>
          <cell r="F272">
            <v>1</v>
          </cell>
          <cell r="G272">
            <v>71</v>
          </cell>
          <cell r="H272">
            <v>70</v>
          </cell>
          <cell r="I272">
            <v>382</v>
          </cell>
          <cell r="J272">
            <v>356722</v>
          </cell>
          <cell r="K272">
            <v>234454</v>
          </cell>
          <cell r="L272">
            <v>12</v>
          </cell>
        </row>
        <row r="273">
          <cell r="A273">
            <v>640204</v>
          </cell>
          <cell r="B273">
            <v>13</v>
          </cell>
          <cell r="C273">
            <v>39423</v>
          </cell>
          <cell r="D273">
            <v>476</v>
          </cell>
          <cell r="E273">
            <v>3</v>
          </cell>
          <cell r="F273">
            <v>1</v>
          </cell>
          <cell r="G273">
            <v>50</v>
          </cell>
          <cell r="H273">
            <v>62</v>
          </cell>
          <cell r="I273">
            <v>28852</v>
          </cell>
          <cell r="J273">
            <v>208852</v>
          </cell>
          <cell r="K273">
            <v>234426</v>
          </cell>
          <cell r="L273">
            <v>12</v>
          </cell>
        </row>
        <row r="274">
          <cell r="A274">
            <v>640204</v>
          </cell>
          <cell r="B274">
            <v>14</v>
          </cell>
          <cell r="C274">
            <v>39421</v>
          </cell>
          <cell r="D274">
            <v>3098</v>
          </cell>
          <cell r="E274">
            <v>3</v>
          </cell>
          <cell r="F274">
            <v>1</v>
          </cell>
          <cell r="G274">
            <v>60</v>
          </cell>
          <cell r="H274">
            <v>53</v>
          </cell>
          <cell r="I274">
            <v>516242</v>
          </cell>
          <cell r="J274">
            <v>87162</v>
          </cell>
          <cell r="K274">
            <v>107311</v>
          </cell>
          <cell r="L274">
            <v>14</v>
          </cell>
        </row>
        <row r="275">
          <cell r="A275">
            <v>640204</v>
          </cell>
          <cell r="B275">
            <v>16</v>
          </cell>
          <cell r="C275">
            <v>39420</v>
          </cell>
          <cell r="D275">
            <v>477</v>
          </cell>
          <cell r="E275">
            <v>3</v>
          </cell>
          <cell r="F275">
            <v>1</v>
          </cell>
          <cell r="G275">
            <v>65</v>
          </cell>
          <cell r="H275">
            <v>90</v>
          </cell>
          <cell r="I275">
            <v>391612</v>
          </cell>
          <cell r="J275">
            <v>108832</v>
          </cell>
          <cell r="K275">
            <v>257675</v>
          </cell>
          <cell r="L275">
            <v>24</v>
          </cell>
        </row>
        <row r="276">
          <cell r="A276">
            <v>640204</v>
          </cell>
          <cell r="B276">
            <v>16</v>
          </cell>
          <cell r="C276">
            <v>39420</v>
          </cell>
          <cell r="D276">
            <v>477</v>
          </cell>
          <cell r="E276">
            <v>3</v>
          </cell>
          <cell r="F276">
            <v>1</v>
          </cell>
          <cell r="G276">
            <v>65</v>
          </cell>
          <cell r="H276">
            <v>80</v>
          </cell>
          <cell r="I276">
            <v>391612</v>
          </cell>
          <cell r="J276">
            <v>274572</v>
          </cell>
          <cell r="K276">
            <v>257674</v>
          </cell>
          <cell r="L276">
            <v>22</v>
          </cell>
        </row>
        <row r="277">
          <cell r="A277">
            <v>640204</v>
          </cell>
          <cell r="B277">
            <v>16</v>
          </cell>
          <cell r="C277">
            <v>39422</v>
          </cell>
          <cell r="D277">
            <v>477</v>
          </cell>
          <cell r="E277">
            <v>3</v>
          </cell>
          <cell r="F277">
            <v>1</v>
          </cell>
          <cell r="G277">
            <v>65</v>
          </cell>
          <cell r="H277">
            <v>90</v>
          </cell>
          <cell r="I277">
            <v>391612</v>
          </cell>
          <cell r="J277">
            <v>108832</v>
          </cell>
          <cell r="K277">
            <v>258286</v>
          </cell>
          <cell r="L277">
            <v>24</v>
          </cell>
        </row>
        <row r="278">
          <cell r="A278">
            <v>640204</v>
          </cell>
          <cell r="B278">
            <v>17</v>
          </cell>
          <cell r="C278">
            <v>39419</v>
          </cell>
          <cell r="D278">
            <v>477</v>
          </cell>
          <cell r="E278">
            <v>3</v>
          </cell>
          <cell r="F278">
            <v>1</v>
          </cell>
          <cell r="G278">
            <v>50</v>
          </cell>
          <cell r="H278">
            <v>61</v>
          </cell>
          <cell r="I278">
            <v>28852</v>
          </cell>
          <cell r="J278">
            <v>208882</v>
          </cell>
          <cell r="K278">
            <v>257421</v>
          </cell>
          <cell r="L278">
            <v>6</v>
          </cell>
        </row>
        <row r="279">
          <cell r="A279">
            <v>640204</v>
          </cell>
          <cell r="B279">
            <v>17</v>
          </cell>
          <cell r="C279">
            <v>39420</v>
          </cell>
          <cell r="D279">
            <v>477</v>
          </cell>
          <cell r="E279">
            <v>3</v>
          </cell>
          <cell r="F279">
            <v>1</v>
          </cell>
          <cell r="G279">
            <v>64</v>
          </cell>
          <cell r="H279">
            <v>61</v>
          </cell>
          <cell r="I279">
            <v>131302</v>
          </cell>
          <cell r="J279">
            <v>208882</v>
          </cell>
          <cell r="K279">
            <v>257725</v>
          </cell>
          <cell r="L279">
            <v>10</v>
          </cell>
        </row>
        <row r="280">
          <cell r="A280">
            <v>640204</v>
          </cell>
          <cell r="B280">
            <v>17</v>
          </cell>
          <cell r="C280">
            <v>39422</v>
          </cell>
          <cell r="D280">
            <v>477</v>
          </cell>
          <cell r="E280">
            <v>3</v>
          </cell>
          <cell r="F280">
            <v>1</v>
          </cell>
          <cell r="G280">
            <v>64</v>
          </cell>
          <cell r="H280">
            <v>61</v>
          </cell>
          <cell r="I280">
            <v>131302</v>
          </cell>
          <cell r="J280">
            <v>208882</v>
          </cell>
          <cell r="K280">
            <v>258319</v>
          </cell>
          <cell r="L280">
            <v>10</v>
          </cell>
        </row>
        <row r="281">
          <cell r="A281">
            <v>640204</v>
          </cell>
          <cell r="B281">
            <v>17</v>
          </cell>
          <cell r="C281">
            <v>39423</v>
          </cell>
          <cell r="D281">
            <v>477</v>
          </cell>
          <cell r="E281">
            <v>3</v>
          </cell>
          <cell r="F281">
            <v>1</v>
          </cell>
          <cell r="G281">
            <v>50</v>
          </cell>
          <cell r="H281">
            <v>62</v>
          </cell>
          <cell r="I281">
            <v>28852</v>
          </cell>
          <cell r="J281">
            <v>208852</v>
          </cell>
          <cell r="K281">
            <v>258653</v>
          </cell>
          <cell r="L281">
            <v>12</v>
          </cell>
        </row>
        <row r="282">
          <cell r="A282">
            <v>640204</v>
          </cell>
          <cell r="B282">
            <v>17</v>
          </cell>
          <cell r="C282">
            <v>39423</v>
          </cell>
          <cell r="D282">
            <v>477</v>
          </cell>
          <cell r="E282">
            <v>3</v>
          </cell>
          <cell r="F282">
            <v>1</v>
          </cell>
          <cell r="G282">
            <v>64</v>
          </cell>
          <cell r="H282">
            <v>61</v>
          </cell>
          <cell r="I282">
            <v>131302</v>
          </cell>
          <cell r="J282">
            <v>208882</v>
          </cell>
          <cell r="K282">
            <v>258665</v>
          </cell>
          <cell r="L282">
            <v>10</v>
          </cell>
        </row>
        <row r="283">
          <cell r="A283">
            <v>640204</v>
          </cell>
          <cell r="B283">
            <v>18</v>
          </cell>
          <cell r="C283">
            <v>39422</v>
          </cell>
          <cell r="D283">
            <v>476</v>
          </cell>
          <cell r="E283">
            <v>3</v>
          </cell>
          <cell r="F283">
            <v>1</v>
          </cell>
          <cell r="G283">
            <v>60</v>
          </cell>
          <cell r="H283">
            <v>58</v>
          </cell>
          <cell r="I283">
            <v>516242</v>
          </cell>
          <cell r="J283">
            <v>23622</v>
          </cell>
          <cell r="K283">
            <v>234308</v>
          </cell>
          <cell r="L283">
            <v>20</v>
          </cell>
        </row>
        <row r="284">
          <cell r="A284">
            <v>640204</v>
          </cell>
          <cell r="B284">
            <v>20</v>
          </cell>
          <cell r="C284">
            <v>39419</v>
          </cell>
          <cell r="D284">
            <v>1294</v>
          </cell>
          <cell r="E284">
            <v>3</v>
          </cell>
          <cell r="F284">
            <v>1</v>
          </cell>
          <cell r="G284">
            <v>51</v>
          </cell>
          <cell r="H284">
            <v>52</v>
          </cell>
          <cell r="I284">
            <v>86282</v>
          </cell>
          <cell r="J284">
            <v>28952</v>
          </cell>
          <cell r="K284">
            <v>139633</v>
          </cell>
          <cell r="L284">
            <v>10</v>
          </cell>
        </row>
        <row r="285">
          <cell r="A285">
            <v>640204</v>
          </cell>
          <cell r="B285">
            <v>20</v>
          </cell>
          <cell r="C285">
            <v>39420</v>
          </cell>
          <cell r="D285">
            <v>1294</v>
          </cell>
          <cell r="E285">
            <v>3</v>
          </cell>
          <cell r="F285">
            <v>1</v>
          </cell>
          <cell r="G285">
            <v>51</v>
          </cell>
          <cell r="H285">
            <v>52</v>
          </cell>
          <cell r="I285">
            <v>86282</v>
          </cell>
          <cell r="J285">
            <v>28952</v>
          </cell>
          <cell r="K285">
            <v>139977</v>
          </cell>
          <cell r="L285">
            <v>10</v>
          </cell>
        </row>
        <row r="286">
          <cell r="A286">
            <v>640204</v>
          </cell>
          <cell r="B286">
            <v>20</v>
          </cell>
          <cell r="C286">
            <v>39420</v>
          </cell>
          <cell r="D286">
            <v>1294</v>
          </cell>
          <cell r="E286">
            <v>3</v>
          </cell>
          <cell r="F286">
            <v>1</v>
          </cell>
          <cell r="G286">
            <v>70</v>
          </cell>
          <cell r="H286">
            <v>80</v>
          </cell>
          <cell r="I286">
            <v>356722</v>
          </cell>
          <cell r="J286">
            <v>274572</v>
          </cell>
          <cell r="K286">
            <v>139946</v>
          </cell>
          <cell r="L286">
            <v>10.5</v>
          </cell>
        </row>
        <row r="287">
          <cell r="A287">
            <v>640204</v>
          </cell>
          <cell r="B287">
            <v>20</v>
          </cell>
          <cell r="C287">
            <v>39421</v>
          </cell>
          <cell r="D287">
            <v>1294</v>
          </cell>
          <cell r="E287">
            <v>3</v>
          </cell>
          <cell r="F287">
            <v>1</v>
          </cell>
          <cell r="G287">
            <v>51</v>
          </cell>
          <cell r="H287">
            <v>52</v>
          </cell>
          <cell r="I287">
            <v>86282</v>
          </cell>
          <cell r="J287">
            <v>28952</v>
          </cell>
          <cell r="K287">
            <v>140207</v>
          </cell>
          <cell r="L287">
            <v>10</v>
          </cell>
        </row>
        <row r="288">
          <cell r="A288">
            <v>640204</v>
          </cell>
          <cell r="B288">
            <v>20</v>
          </cell>
          <cell r="C288">
            <v>39421</v>
          </cell>
          <cell r="D288">
            <v>1294</v>
          </cell>
          <cell r="E288">
            <v>3</v>
          </cell>
          <cell r="F288">
            <v>1</v>
          </cell>
          <cell r="G288">
            <v>70</v>
          </cell>
          <cell r="H288">
            <v>63</v>
          </cell>
          <cell r="I288">
            <v>356722</v>
          </cell>
          <cell r="J288">
            <v>113812</v>
          </cell>
          <cell r="K288">
            <v>140168</v>
          </cell>
          <cell r="L288">
            <v>15</v>
          </cell>
        </row>
        <row r="289">
          <cell r="A289">
            <v>640204</v>
          </cell>
          <cell r="B289">
            <v>20</v>
          </cell>
          <cell r="C289">
            <v>39421</v>
          </cell>
          <cell r="D289">
            <v>1294</v>
          </cell>
          <cell r="E289">
            <v>3</v>
          </cell>
          <cell r="F289">
            <v>1</v>
          </cell>
          <cell r="G289">
            <v>70</v>
          </cell>
          <cell r="H289">
            <v>62</v>
          </cell>
          <cell r="I289">
            <v>356722</v>
          </cell>
          <cell r="J289">
            <v>208852</v>
          </cell>
          <cell r="K289">
            <v>140169</v>
          </cell>
          <cell r="L289">
            <v>13.5</v>
          </cell>
        </row>
        <row r="290">
          <cell r="A290">
            <v>640204</v>
          </cell>
          <cell r="B290">
            <v>20</v>
          </cell>
          <cell r="C290">
            <v>39422</v>
          </cell>
          <cell r="D290">
            <v>101</v>
          </cell>
          <cell r="E290">
            <v>3</v>
          </cell>
          <cell r="F290">
            <v>1</v>
          </cell>
          <cell r="G290">
            <v>51</v>
          </cell>
          <cell r="H290">
            <v>52</v>
          </cell>
          <cell r="I290">
            <v>86282</v>
          </cell>
          <cell r="J290">
            <v>28952</v>
          </cell>
          <cell r="K290">
            <v>37187</v>
          </cell>
          <cell r="L290">
            <v>10</v>
          </cell>
        </row>
        <row r="291">
          <cell r="A291">
            <v>640204</v>
          </cell>
          <cell r="B291">
            <v>20</v>
          </cell>
          <cell r="C291">
            <v>39422</v>
          </cell>
          <cell r="D291">
            <v>101</v>
          </cell>
          <cell r="E291">
            <v>3</v>
          </cell>
          <cell r="F291">
            <v>1</v>
          </cell>
          <cell r="G291">
            <v>70</v>
          </cell>
          <cell r="H291">
            <v>63</v>
          </cell>
          <cell r="I291">
            <v>356722</v>
          </cell>
          <cell r="J291">
            <v>113812</v>
          </cell>
          <cell r="K291">
            <v>37162</v>
          </cell>
          <cell r="L291">
            <v>15</v>
          </cell>
        </row>
        <row r="292">
          <cell r="A292">
            <v>640204</v>
          </cell>
          <cell r="B292">
            <v>20</v>
          </cell>
          <cell r="C292">
            <v>39423</v>
          </cell>
          <cell r="D292">
            <v>1296</v>
          </cell>
          <cell r="E292">
            <v>3</v>
          </cell>
          <cell r="F292">
            <v>1</v>
          </cell>
          <cell r="G292">
            <v>71</v>
          </cell>
          <cell r="H292">
            <v>80</v>
          </cell>
          <cell r="I292">
            <v>382</v>
          </cell>
          <cell r="J292">
            <v>274572</v>
          </cell>
          <cell r="K292">
            <v>235310</v>
          </cell>
          <cell r="L292">
            <v>24</v>
          </cell>
        </row>
        <row r="293">
          <cell r="A293">
            <v>640204</v>
          </cell>
          <cell r="B293">
            <v>20</v>
          </cell>
          <cell r="C293">
            <v>39423</v>
          </cell>
          <cell r="D293">
            <v>1296</v>
          </cell>
          <cell r="E293">
            <v>3</v>
          </cell>
          <cell r="F293">
            <v>1</v>
          </cell>
          <cell r="G293">
            <v>70</v>
          </cell>
          <cell r="H293">
            <v>58</v>
          </cell>
          <cell r="I293">
            <v>356722</v>
          </cell>
          <cell r="J293">
            <v>23622</v>
          </cell>
          <cell r="K293">
            <v>235343</v>
          </cell>
          <cell r="L293">
            <v>24</v>
          </cell>
        </row>
        <row r="294">
          <cell r="A294">
            <v>640204</v>
          </cell>
          <cell r="B294">
            <v>20</v>
          </cell>
          <cell r="C294">
            <v>39423</v>
          </cell>
          <cell r="D294">
            <v>1296</v>
          </cell>
          <cell r="E294">
            <v>3</v>
          </cell>
          <cell r="F294">
            <v>1</v>
          </cell>
          <cell r="G294">
            <v>70</v>
          </cell>
          <cell r="H294">
            <v>63</v>
          </cell>
          <cell r="I294">
            <v>356722</v>
          </cell>
          <cell r="J294">
            <v>113812</v>
          </cell>
          <cell r="K294">
            <v>235321</v>
          </cell>
          <cell r="L294">
            <v>15</v>
          </cell>
        </row>
        <row r="295">
          <cell r="A295">
            <v>640204</v>
          </cell>
          <cell r="B295">
            <v>20</v>
          </cell>
          <cell r="C295">
            <v>39423</v>
          </cell>
          <cell r="D295">
            <v>1296</v>
          </cell>
          <cell r="E295">
            <v>3</v>
          </cell>
          <cell r="F295">
            <v>1</v>
          </cell>
          <cell r="G295">
            <v>70</v>
          </cell>
          <cell r="H295">
            <v>59</v>
          </cell>
          <cell r="I295">
            <v>356722</v>
          </cell>
          <cell r="J295">
            <v>168742</v>
          </cell>
          <cell r="K295">
            <v>235318</v>
          </cell>
          <cell r="L295">
            <v>21</v>
          </cell>
        </row>
        <row r="296">
          <cell r="A296">
            <v>640204</v>
          </cell>
          <cell r="B296">
            <v>20</v>
          </cell>
          <cell r="C296">
            <v>39423</v>
          </cell>
          <cell r="D296">
            <v>1296</v>
          </cell>
          <cell r="E296">
            <v>3</v>
          </cell>
          <cell r="F296">
            <v>1</v>
          </cell>
          <cell r="G296">
            <v>70</v>
          </cell>
          <cell r="H296">
            <v>62</v>
          </cell>
          <cell r="I296">
            <v>356722</v>
          </cell>
          <cell r="J296">
            <v>208852</v>
          </cell>
          <cell r="K296">
            <v>235330</v>
          </cell>
          <cell r="L296">
            <v>13.5</v>
          </cell>
        </row>
        <row r="297">
          <cell r="A297">
            <v>640204</v>
          </cell>
          <cell r="B297">
            <v>20</v>
          </cell>
          <cell r="C297">
            <v>39423</v>
          </cell>
          <cell r="D297">
            <v>1296</v>
          </cell>
          <cell r="E297">
            <v>3</v>
          </cell>
          <cell r="F297">
            <v>1</v>
          </cell>
          <cell r="G297">
            <v>70</v>
          </cell>
          <cell r="H297">
            <v>80</v>
          </cell>
          <cell r="I297">
            <v>356722</v>
          </cell>
          <cell r="J297">
            <v>274572</v>
          </cell>
          <cell r="K297">
            <v>235316</v>
          </cell>
          <cell r="L297">
            <v>10.5</v>
          </cell>
        </row>
        <row r="298">
          <cell r="A298">
            <v>640204</v>
          </cell>
          <cell r="B298">
            <v>20</v>
          </cell>
          <cell r="C298">
            <v>39423</v>
          </cell>
          <cell r="D298">
            <v>1296</v>
          </cell>
          <cell r="E298">
            <v>3</v>
          </cell>
          <cell r="F298">
            <v>1</v>
          </cell>
          <cell r="G298">
            <v>70</v>
          </cell>
          <cell r="H298">
            <v>80</v>
          </cell>
          <cell r="I298">
            <v>356722</v>
          </cell>
          <cell r="J298">
            <v>274572</v>
          </cell>
          <cell r="K298">
            <v>235328</v>
          </cell>
          <cell r="L298">
            <v>10.5</v>
          </cell>
        </row>
        <row r="299">
          <cell r="A299">
            <v>640204</v>
          </cell>
          <cell r="B299">
            <v>20</v>
          </cell>
          <cell r="C299">
            <v>39423</v>
          </cell>
          <cell r="D299">
            <v>1296</v>
          </cell>
          <cell r="E299">
            <v>3</v>
          </cell>
          <cell r="F299">
            <v>1</v>
          </cell>
          <cell r="G299">
            <v>60</v>
          </cell>
          <cell r="H299">
            <v>52</v>
          </cell>
          <cell r="I299">
            <v>516242</v>
          </cell>
          <cell r="J299">
            <v>28952</v>
          </cell>
          <cell r="K299">
            <v>235372</v>
          </cell>
          <cell r="L299">
            <v>12</v>
          </cell>
        </row>
        <row r="300">
          <cell r="A300">
            <v>640204</v>
          </cell>
          <cell r="B300">
            <v>22</v>
          </cell>
          <cell r="C300">
            <v>39420</v>
          </cell>
          <cell r="D300">
            <v>1296</v>
          </cell>
          <cell r="E300">
            <v>3</v>
          </cell>
          <cell r="F300">
            <v>1</v>
          </cell>
          <cell r="G300">
            <v>63</v>
          </cell>
          <cell r="H300">
            <v>55</v>
          </cell>
          <cell r="I300">
            <v>113812</v>
          </cell>
          <cell r="J300">
            <v>348422</v>
          </cell>
          <cell r="K300">
            <v>234467</v>
          </cell>
          <cell r="L300">
            <v>20</v>
          </cell>
        </row>
        <row r="301">
          <cell r="A301">
            <v>640204</v>
          </cell>
          <cell r="B301">
            <v>22</v>
          </cell>
          <cell r="C301">
            <v>39421</v>
          </cell>
          <cell r="D301">
            <v>1296</v>
          </cell>
          <cell r="E301">
            <v>3</v>
          </cell>
          <cell r="F301">
            <v>1</v>
          </cell>
          <cell r="G301">
            <v>63</v>
          </cell>
          <cell r="H301">
            <v>55</v>
          </cell>
          <cell r="I301">
            <v>113812</v>
          </cell>
          <cell r="J301">
            <v>348422</v>
          </cell>
          <cell r="K301">
            <v>234724</v>
          </cell>
          <cell r="L301">
            <v>20</v>
          </cell>
        </row>
        <row r="302">
          <cell r="A302">
            <v>640204</v>
          </cell>
          <cell r="B302">
            <v>22</v>
          </cell>
          <cell r="C302">
            <v>39422</v>
          </cell>
          <cell r="D302">
            <v>1296</v>
          </cell>
          <cell r="E302">
            <v>3</v>
          </cell>
          <cell r="F302">
            <v>1</v>
          </cell>
          <cell r="G302">
            <v>63</v>
          </cell>
          <cell r="H302">
            <v>55</v>
          </cell>
          <cell r="I302">
            <v>113812</v>
          </cell>
          <cell r="J302">
            <v>348422</v>
          </cell>
          <cell r="K302">
            <v>235053</v>
          </cell>
          <cell r="L302">
            <v>20</v>
          </cell>
        </row>
        <row r="303">
          <cell r="A303">
            <v>640204</v>
          </cell>
          <cell r="B303">
            <v>24</v>
          </cell>
          <cell r="C303">
            <v>39419</v>
          </cell>
          <cell r="D303">
            <v>3098</v>
          </cell>
          <cell r="E303">
            <v>3</v>
          </cell>
          <cell r="F303">
            <v>1</v>
          </cell>
          <cell r="G303">
            <v>60</v>
          </cell>
          <cell r="H303">
            <v>85</v>
          </cell>
          <cell r="I303">
            <v>516242</v>
          </cell>
          <cell r="J303">
            <v>11422</v>
          </cell>
          <cell r="K303">
            <v>106947</v>
          </cell>
          <cell r="L303">
            <v>24</v>
          </cell>
        </row>
        <row r="304">
          <cell r="A304">
            <v>640204</v>
          </cell>
          <cell r="B304">
            <v>24</v>
          </cell>
          <cell r="C304">
            <v>39419</v>
          </cell>
          <cell r="D304">
            <v>3098</v>
          </cell>
          <cell r="E304">
            <v>3</v>
          </cell>
          <cell r="F304">
            <v>1</v>
          </cell>
          <cell r="G304">
            <v>60</v>
          </cell>
          <cell r="H304">
            <v>52</v>
          </cell>
          <cell r="I304">
            <v>516242</v>
          </cell>
          <cell r="J304">
            <v>28952</v>
          </cell>
          <cell r="K304">
            <v>106953</v>
          </cell>
          <cell r="L304">
            <v>12</v>
          </cell>
        </row>
        <row r="305">
          <cell r="A305">
            <v>640204</v>
          </cell>
          <cell r="B305">
            <v>24</v>
          </cell>
          <cell r="C305">
            <v>39419</v>
          </cell>
          <cell r="D305">
            <v>3098</v>
          </cell>
          <cell r="E305">
            <v>3</v>
          </cell>
          <cell r="F305">
            <v>1</v>
          </cell>
          <cell r="G305">
            <v>60</v>
          </cell>
          <cell r="H305">
            <v>57</v>
          </cell>
          <cell r="I305">
            <v>516242</v>
          </cell>
          <cell r="J305">
            <v>205252</v>
          </cell>
          <cell r="K305">
            <v>106944</v>
          </cell>
          <cell r="L305">
            <v>18</v>
          </cell>
        </row>
        <row r="306">
          <cell r="A306">
            <v>640204</v>
          </cell>
          <cell r="B306">
            <v>24</v>
          </cell>
          <cell r="C306">
            <v>39419</v>
          </cell>
          <cell r="D306">
            <v>3098</v>
          </cell>
          <cell r="E306">
            <v>3</v>
          </cell>
          <cell r="F306">
            <v>1</v>
          </cell>
          <cell r="G306">
            <v>60</v>
          </cell>
          <cell r="H306">
            <v>57</v>
          </cell>
          <cell r="I306">
            <v>516242</v>
          </cell>
          <cell r="J306">
            <v>205252</v>
          </cell>
          <cell r="K306">
            <v>106946</v>
          </cell>
          <cell r="L306">
            <v>18</v>
          </cell>
        </row>
        <row r="307">
          <cell r="A307">
            <v>640204</v>
          </cell>
          <cell r="B307">
            <v>24</v>
          </cell>
          <cell r="C307">
            <v>39420</v>
          </cell>
          <cell r="D307">
            <v>3098</v>
          </cell>
          <cell r="E307">
            <v>3</v>
          </cell>
          <cell r="F307">
            <v>1</v>
          </cell>
          <cell r="G307">
            <v>60</v>
          </cell>
          <cell r="H307">
            <v>52</v>
          </cell>
          <cell r="I307">
            <v>516242</v>
          </cell>
          <cell r="J307">
            <v>28952</v>
          </cell>
          <cell r="K307">
            <v>107158</v>
          </cell>
          <cell r="L307">
            <v>12</v>
          </cell>
        </row>
        <row r="308">
          <cell r="A308">
            <v>640204</v>
          </cell>
          <cell r="B308">
            <v>24</v>
          </cell>
          <cell r="C308">
            <v>39421</v>
          </cell>
          <cell r="D308">
            <v>545</v>
          </cell>
          <cell r="E308">
            <v>3</v>
          </cell>
          <cell r="F308">
            <v>1</v>
          </cell>
          <cell r="G308">
            <v>60</v>
          </cell>
          <cell r="H308">
            <v>58</v>
          </cell>
          <cell r="I308">
            <v>516242</v>
          </cell>
          <cell r="J308">
            <v>23622</v>
          </cell>
          <cell r="K308">
            <v>36142</v>
          </cell>
          <cell r="L308">
            <v>20</v>
          </cell>
        </row>
        <row r="309">
          <cell r="A309">
            <v>640204</v>
          </cell>
          <cell r="B309">
            <v>24</v>
          </cell>
          <cell r="C309">
            <v>39421</v>
          </cell>
          <cell r="D309">
            <v>545</v>
          </cell>
          <cell r="E309">
            <v>3</v>
          </cell>
          <cell r="F309">
            <v>1</v>
          </cell>
          <cell r="G309">
            <v>60</v>
          </cell>
          <cell r="H309">
            <v>50</v>
          </cell>
          <cell r="I309">
            <v>516242</v>
          </cell>
          <cell r="J309">
            <v>28852</v>
          </cell>
          <cell r="K309">
            <v>36141</v>
          </cell>
          <cell r="L309">
            <v>12</v>
          </cell>
        </row>
        <row r="310">
          <cell r="A310">
            <v>640204</v>
          </cell>
          <cell r="B310">
            <v>24</v>
          </cell>
          <cell r="C310">
            <v>39423</v>
          </cell>
          <cell r="D310">
            <v>3098</v>
          </cell>
          <cell r="E310">
            <v>3</v>
          </cell>
          <cell r="F310">
            <v>1</v>
          </cell>
          <cell r="G310">
            <v>60</v>
          </cell>
          <cell r="H310">
            <v>58</v>
          </cell>
          <cell r="I310">
            <v>516242</v>
          </cell>
          <cell r="J310">
            <v>23622</v>
          </cell>
          <cell r="K310">
            <v>107723</v>
          </cell>
          <cell r="L310">
            <v>20</v>
          </cell>
        </row>
        <row r="311">
          <cell r="A311">
            <v>640204</v>
          </cell>
          <cell r="B311">
            <v>25</v>
          </cell>
          <cell r="C311">
            <v>39419</v>
          </cell>
          <cell r="D311">
            <v>3098</v>
          </cell>
          <cell r="E311">
            <v>3</v>
          </cell>
          <cell r="F311">
            <v>1</v>
          </cell>
          <cell r="G311">
            <v>50</v>
          </cell>
          <cell r="H311">
            <v>62</v>
          </cell>
          <cell r="I311">
            <v>28852</v>
          </cell>
          <cell r="J311">
            <v>208852</v>
          </cell>
          <cell r="K311">
            <v>106971</v>
          </cell>
          <cell r="L311">
            <v>12</v>
          </cell>
        </row>
        <row r="312">
          <cell r="A312">
            <v>640204</v>
          </cell>
          <cell r="B312">
            <v>25</v>
          </cell>
          <cell r="C312">
            <v>39419</v>
          </cell>
          <cell r="D312">
            <v>3098</v>
          </cell>
          <cell r="E312">
            <v>3</v>
          </cell>
          <cell r="F312">
            <v>1</v>
          </cell>
          <cell r="G312">
            <v>50</v>
          </cell>
          <cell r="H312">
            <v>61</v>
          </cell>
          <cell r="I312">
            <v>28852</v>
          </cell>
          <cell r="J312">
            <v>208882</v>
          </cell>
          <cell r="K312">
            <v>106966</v>
          </cell>
          <cell r="L312">
            <v>12</v>
          </cell>
        </row>
        <row r="313">
          <cell r="A313">
            <v>640204</v>
          </cell>
          <cell r="B313">
            <v>25</v>
          </cell>
          <cell r="C313">
            <v>39419</v>
          </cell>
          <cell r="D313">
            <v>3098</v>
          </cell>
          <cell r="E313">
            <v>3</v>
          </cell>
          <cell r="F313">
            <v>1</v>
          </cell>
          <cell r="G313">
            <v>50</v>
          </cell>
          <cell r="H313">
            <v>61</v>
          </cell>
          <cell r="I313">
            <v>28852</v>
          </cell>
          <cell r="J313">
            <v>208882</v>
          </cell>
          <cell r="K313">
            <v>106973</v>
          </cell>
          <cell r="L313">
            <v>16</v>
          </cell>
        </row>
        <row r="314">
          <cell r="A314">
            <v>640204</v>
          </cell>
          <cell r="B314">
            <v>25</v>
          </cell>
          <cell r="C314">
            <v>39419</v>
          </cell>
          <cell r="D314">
            <v>3098</v>
          </cell>
          <cell r="E314">
            <v>3</v>
          </cell>
          <cell r="F314">
            <v>1</v>
          </cell>
          <cell r="G314">
            <v>50</v>
          </cell>
          <cell r="H314">
            <v>60</v>
          </cell>
          <cell r="I314">
            <v>28852</v>
          </cell>
          <cell r="J314">
            <v>516242</v>
          </cell>
          <cell r="K314">
            <v>106965</v>
          </cell>
          <cell r="L314">
            <v>4.5</v>
          </cell>
        </row>
        <row r="315">
          <cell r="A315">
            <v>640204</v>
          </cell>
          <cell r="B315">
            <v>25</v>
          </cell>
          <cell r="C315">
            <v>39422</v>
          </cell>
          <cell r="D315">
            <v>3098</v>
          </cell>
          <cell r="E315">
            <v>3</v>
          </cell>
          <cell r="F315">
            <v>1</v>
          </cell>
          <cell r="G315">
            <v>50</v>
          </cell>
          <cell r="H315">
            <v>61</v>
          </cell>
          <cell r="I315">
            <v>28852</v>
          </cell>
          <cell r="J315">
            <v>208882</v>
          </cell>
          <cell r="K315">
            <v>107468</v>
          </cell>
          <cell r="L315">
            <v>12</v>
          </cell>
        </row>
        <row r="316">
          <cell r="A316">
            <v>640204</v>
          </cell>
          <cell r="B316">
            <v>25</v>
          </cell>
          <cell r="C316">
            <v>39422</v>
          </cell>
          <cell r="D316">
            <v>3098</v>
          </cell>
          <cell r="E316">
            <v>3</v>
          </cell>
          <cell r="F316">
            <v>1</v>
          </cell>
          <cell r="G316">
            <v>50</v>
          </cell>
          <cell r="H316">
            <v>61</v>
          </cell>
          <cell r="I316">
            <v>28852</v>
          </cell>
          <cell r="J316">
            <v>208882</v>
          </cell>
          <cell r="K316">
            <v>107475</v>
          </cell>
          <cell r="L316">
            <v>12</v>
          </cell>
        </row>
        <row r="317">
          <cell r="A317">
            <v>640204</v>
          </cell>
          <cell r="B317">
            <v>25</v>
          </cell>
          <cell r="C317">
            <v>39422</v>
          </cell>
          <cell r="D317">
            <v>3098</v>
          </cell>
          <cell r="E317">
            <v>3</v>
          </cell>
          <cell r="F317">
            <v>1</v>
          </cell>
          <cell r="G317">
            <v>50</v>
          </cell>
          <cell r="H317">
            <v>61</v>
          </cell>
          <cell r="I317">
            <v>28852</v>
          </cell>
          <cell r="J317">
            <v>208882</v>
          </cell>
          <cell r="K317">
            <v>107480</v>
          </cell>
          <cell r="L317">
            <v>16</v>
          </cell>
        </row>
        <row r="318">
          <cell r="A318">
            <v>640204</v>
          </cell>
          <cell r="B318">
            <v>25</v>
          </cell>
          <cell r="C318">
            <v>39423</v>
          </cell>
          <cell r="D318">
            <v>3098</v>
          </cell>
          <cell r="E318">
            <v>3</v>
          </cell>
          <cell r="F318">
            <v>1</v>
          </cell>
          <cell r="G318">
            <v>50</v>
          </cell>
          <cell r="H318">
            <v>62</v>
          </cell>
          <cell r="I318">
            <v>28852</v>
          </cell>
          <cell r="J318">
            <v>208852</v>
          </cell>
          <cell r="K318">
            <v>107738</v>
          </cell>
          <cell r="L318">
            <v>12</v>
          </cell>
        </row>
        <row r="319">
          <cell r="A319">
            <v>640204</v>
          </cell>
          <cell r="B319">
            <v>25</v>
          </cell>
          <cell r="C319">
            <v>39423</v>
          </cell>
          <cell r="D319">
            <v>3098</v>
          </cell>
          <cell r="E319">
            <v>3</v>
          </cell>
          <cell r="F319">
            <v>1</v>
          </cell>
          <cell r="G319">
            <v>50</v>
          </cell>
          <cell r="H319">
            <v>70</v>
          </cell>
          <cell r="I319">
            <v>28852</v>
          </cell>
          <cell r="J319">
            <v>356722</v>
          </cell>
          <cell r="K319">
            <v>107739</v>
          </cell>
          <cell r="L319">
            <v>22</v>
          </cell>
        </row>
        <row r="320">
          <cell r="A320">
            <v>640204</v>
          </cell>
          <cell r="B320">
            <v>26</v>
          </cell>
          <cell r="C320">
            <v>39419</v>
          </cell>
          <cell r="D320">
            <v>477</v>
          </cell>
          <cell r="E320">
            <v>3</v>
          </cell>
          <cell r="F320">
            <v>1</v>
          </cell>
          <cell r="G320">
            <v>71</v>
          </cell>
          <cell r="H320">
            <v>80</v>
          </cell>
          <cell r="I320">
            <v>382</v>
          </cell>
          <cell r="J320">
            <v>274572</v>
          </cell>
          <cell r="K320">
            <v>257453</v>
          </cell>
          <cell r="L320">
            <v>24</v>
          </cell>
        </row>
        <row r="321">
          <cell r="A321">
            <v>640204</v>
          </cell>
          <cell r="B321">
            <v>26</v>
          </cell>
          <cell r="C321">
            <v>39419</v>
          </cell>
          <cell r="D321">
            <v>477</v>
          </cell>
          <cell r="E321">
            <v>3</v>
          </cell>
          <cell r="F321">
            <v>1</v>
          </cell>
          <cell r="G321">
            <v>70</v>
          </cell>
          <cell r="H321">
            <v>58</v>
          </cell>
          <cell r="I321">
            <v>356722</v>
          </cell>
          <cell r="J321">
            <v>23622</v>
          </cell>
          <cell r="K321">
            <v>257458</v>
          </cell>
          <cell r="L321">
            <v>24</v>
          </cell>
        </row>
        <row r="322">
          <cell r="A322">
            <v>640204</v>
          </cell>
          <cell r="B322">
            <v>26</v>
          </cell>
          <cell r="C322">
            <v>39419</v>
          </cell>
          <cell r="D322">
            <v>477</v>
          </cell>
          <cell r="E322">
            <v>3</v>
          </cell>
          <cell r="F322">
            <v>1</v>
          </cell>
          <cell r="G322">
            <v>70</v>
          </cell>
          <cell r="H322">
            <v>53</v>
          </cell>
          <cell r="I322">
            <v>356722</v>
          </cell>
          <cell r="J322">
            <v>87162</v>
          </cell>
          <cell r="K322">
            <v>257465</v>
          </cell>
          <cell r="L322">
            <v>18</v>
          </cell>
        </row>
        <row r="323">
          <cell r="A323">
            <v>640204</v>
          </cell>
          <cell r="B323">
            <v>26</v>
          </cell>
          <cell r="C323">
            <v>39419</v>
          </cell>
          <cell r="D323">
            <v>477</v>
          </cell>
          <cell r="E323">
            <v>3</v>
          </cell>
          <cell r="F323">
            <v>1</v>
          </cell>
          <cell r="G323">
            <v>70</v>
          </cell>
          <cell r="H323">
            <v>80</v>
          </cell>
          <cell r="I323">
            <v>356722</v>
          </cell>
          <cell r="J323">
            <v>274572</v>
          </cell>
          <cell r="K323">
            <v>257475</v>
          </cell>
          <cell r="L323">
            <v>10.5</v>
          </cell>
        </row>
        <row r="324">
          <cell r="A324">
            <v>640204</v>
          </cell>
          <cell r="B324">
            <v>26</v>
          </cell>
          <cell r="C324">
            <v>39419</v>
          </cell>
          <cell r="D324">
            <v>477</v>
          </cell>
          <cell r="E324">
            <v>3</v>
          </cell>
          <cell r="F324">
            <v>1</v>
          </cell>
          <cell r="G324">
            <v>65</v>
          </cell>
          <cell r="H324">
            <v>61</v>
          </cell>
          <cell r="I324">
            <v>391612</v>
          </cell>
          <cell r="J324">
            <v>208882</v>
          </cell>
          <cell r="K324">
            <v>257488</v>
          </cell>
          <cell r="L324">
            <v>12</v>
          </cell>
        </row>
        <row r="325">
          <cell r="A325">
            <v>640204</v>
          </cell>
          <cell r="B325">
            <v>26</v>
          </cell>
          <cell r="C325">
            <v>39420</v>
          </cell>
          <cell r="D325">
            <v>477</v>
          </cell>
          <cell r="E325">
            <v>3</v>
          </cell>
          <cell r="F325">
            <v>1</v>
          </cell>
          <cell r="G325">
            <v>70</v>
          </cell>
          <cell r="H325">
            <v>58</v>
          </cell>
          <cell r="I325">
            <v>356722</v>
          </cell>
          <cell r="J325">
            <v>23622</v>
          </cell>
          <cell r="K325">
            <v>257749</v>
          </cell>
          <cell r="L325">
            <v>24</v>
          </cell>
        </row>
        <row r="326">
          <cell r="A326">
            <v>640204</v>
          </cell>
          <cell r="B326">
            <v>26</v>
          </cell>
          <cell r="C326">
            <v>39420</v>
          </cell>
          <cell r="D326">
            <v>477</v>
          </cell>
          <cell r="E326">
            <v>3</v>
          </cell>
          <cell r="F326">
            <v>1</v>
          </cell>
          <cell r="G326">
            <v>70</v>
          </cell>
          <cell r="H326">
            <v>87</v>
          </cell>
          <cell r="I326">
            <v>356722</v>
          </cell>
          <cell r="J326">
            <v>47822</v>
          </cell>
          <cell r="K326">
            <v>257767</v>
          </cell>
          <cell r="L326">
            <v>10</v>
          </cell>
        </row>
        <row r="327">
          <cell r="A327">
            <v>640204</v>
          </cell>
          <cell r="B327">
            <v>26</v>
          </cell>
          <cell r="C327">
            <v>39420</v>
          </cell>
          <cell r="D327">
            <v>477</v>
          </cell>
          <cell r="E327">
            <v>3</v>
          </cell>
          <cell r="F327">
            <v>1</v>
          </cell>
          <cell r="G327">
            <v>70</v>
          </cell>
          <cell r="H327">
            <v>53</v>
          </cell>
          <cell r="I327">
            <v>356722</v>
          </cell>
          <cell r="J327">
            <v>87162</v>
          </cell>
          <cell r="K327">
            <v>257750</v>
          </cell>
          <cell r="L327">
            <v>18</v>
          </cell>
        </row>
        <row r="328">
          <cell r="A328">
            <v>640204</v>
          </cell>
          <cell r="B328">
            <v>26</v>
          </cell>
          <cell r="C328">
            <v>39421</v>
          </cell>
          <cell r="D328">
            <v>477</v>
          </cell>
          <cell r="E328">
            <v>3</v>
          </cell>
          <cell r="F328">
            <v>1</v>
          </cell>
          <cell r="G328">
            <v>70</v>
          </cell>
          <cell r="H328">
            <v>87</v>
          </cell>
          <cell r="I328">
            <v>356722</v>
          </cell>
          <cell r="J328">
            <v>47822</v>
          </cell>
          <cell r="K328">
            <v>258061</v>
          </cell>
          <cell r="L328">
            <v>10</v>
          </cell>
        </row>
        <row r="329">
          <cell r="A329">
            <v>640204</v>
          </cell>
          <cell r="B329">
            <v>26</v>
          </cell>
          <cell r="C329">
            <v>39421</v>
          </cell>
          <cell r="D329">
            <v>477</v>
          </cell>
          <cell r="E329">
            <v>3</v>
          </cell>
          <cell r="F329">
            <v>1</v>
          </cell>
          <cell r="G329">
            <v>70</v>
          </cell>
          <cell r="H329">
            <v>53</v>
          </cell>
          <cell r="I329">
            <v>356722</v>
          </cell>
          <cell r="J329">
            <v>87162</v>
          </cell>
          <cell r="K329">
            <v>258063</v>
          </cell>
          <cell r="L329">
            <v>18</v>
          </cell>
        </row>
        <row r="330">
          <cell r="A330">
            <v>640204</v>
          </cell>
          <cell r="B330">
            <v>26</v>
          </cell>
          <cell r="C330">
            <v>39421</v>
          </cell>
          <cell r="D330">
            <v>477</v>
          </cell>
          <cell r="E330">
            <v>3</v>
          </cell>
          <cell r="F330">
            <v>1</v>
          </cell>
          <cell r="G330">
            <v>70</v>
          </cell>
          <cell r="H330">
            <v>59</v>
          </cell>
          <cell r="I330">
            <v>356722</v>
          </cell>
          <cell r="J330">
            <v>168742</v>
          </cell>
          <cell r="K330">
            <v>258057</v>
          </cell>
          <cell r="L330">
            <v>21</v>
          </cell>
        </row>
        <row r="331">
          <cell r="A331">
            <v>640204</v>
          </cell>
          <cell r="B331">
            <v>26</v>
          </cell>
          <cell r="C331">
            <v>39422</v>
          </cell>
          <cell r="D331">
            <v>477</v>
          </cell>
          <cell r="E331">
            <v>3</v>
          </cell>
          <cell r="F331">
            <v>1</v>
          </cell>
          <cell r="G331">
            <v>70</v>
          </cell>
          <cell r="H331">
            <v>58</v>
          </cell>
          <cell r="I331">
            <v>356722</v>
          </cell>
          <cell r="J331">
            <v>23622</v>
          </cell>
          <cell r="K331">
            <v>258359</v>
          </cell>
          <cell r="L331">
            <v>24</v>
          </cell>
        </row>
        <row r="332">
          <cell r="A332">
            <v>640204</v>
          </cell>
          <cell r="B332">
            <v>26</v>
          </cell>
          <cell r="C332">
            <v>39422</v>
          </cell>
          <cell r="D332">
            <v>477</v>
          </cell>
          <cell r="E332">
            <v>3</v>
          </cell>
          <cell r="F332">
            <v>1</v>
          </cell>
          <cell r="G332">
            <v>70</v>
          </cell>
          <cell r="H332">
            <v>80</v>
          </cell>
          <cell r="I332">
            <v>356722</v>
          </cell>
          <cell r="J332">
            <v>274572</v>
          </cell>
          <cell r="K332">
            <v>258368</v>
          </cell>
          <cell r="L332">
            <v>10.5</v>
          </cell>
        </row>
        <row r="333">
          <cell r="A333">
            <v>640204</v>
          </cell>
          <cell r="B333">
            <v>26</v>
          </cell>
          <cell r="C333">
            <v>39423</v>
          </cell>
          <cell r="D333">
            <v>477</v>
          </cell>
          <cell r="E333">
            <v>3</v>
          </cell>
          <cell r="F333">
            <v>1</v>
          </cell>
          <cell r="G333">
            <v>71</v>
          </cell>
          <cell r="H333">
            <v>57</v>
          </cell>
          <cell r="I333">
            <v>382</v>
          </cell>
          <cell r="J333">
            <v>205252</v>
          </cell>
          <cell r="K333">
            <v>258699</v>
          </cell>
          <cell r="L333">
            <v>27</v>
          </cell>
        </row>
        <row r="334">
          <cell r="A334">
            <v>640204</v>
          </cell>
          <cell r="B334">
            <v>27</v>
          </cell>
          <cell r="C334">
            <v>39420</v>
          </cell>
          <cell r="D334">
            <v>1294</v>
          </cell>
          <cell r="E334">
            <v>3</v>
          </cell>
          <cell r="F334">
            <v>1</v>
          </cell>
          <cell r="G334">
            <v>50</v>
          </cell>
          <cell r="H334">
            <v>61</v>
          </cell>
          <cell r="I334">
            <v>28852</v>
          </cell>
          <cell r="J334">
            <v>208882</v>
          </cell>
          <cell r="K334">
            <v>140046</v>
          </cell>
          <cell r="L334">
            <v>16</v>
          </cell>
        </row>
        <row r="335">
          <cell r="A335">
            <v>640204</v>
          </cell>
          <cell r="B335">
            <v>27</v>
          </cell>
          <cell r="C335">
            <v>39420</v>
          </cell>
          <cell r="D335">
            <v>1294</v>
          </cell>
          <cell r="E335">
            <v>3</v>
          </cell>
          <cell r="F335">
            <v>1</v>
          </cell>
          <cell r="G335">
            <v>50</v>
          </cell>
          <cell r="H335">
            <v>61</v>
          </cell>
          <cell r="I335">
            <v>28852</v>
          </cell>
          <cell r="J335">
            <v>208882</v>
          </cell>
          <cell r="K335">
            <v>140047</v>
          </cell>
          <cell r="L335">
            <v>16</v>
          </cell>
        </row>
        <row r="336">
          <cell r="A336">
            <v>640204</v>
          </cell>
          <cell r="B336">
            <v>27</v>
          </cell>
          <cell r="C336">
            <v>39421</v>
          </cell>
          <cell r="D336">
            <v>1294</v>
          </cell>
          <cell r="E336">
            <v>3</v>
          </cell>
          <cell r="F336">
            <v>1</v>
          </cell>
          <cell r="G336">
            <v>50</v>
          </cell>
          <cell r="H336">
            <v>61</v>
          </cell>
          <cell r="I336">
            <v>28852</v>
          </cell>
          <cell r="J336">
            <v>208882</v>
          </cell>
          <cell r="K336">
            <v>140292</v>
          </cell>
          <cell r="L336">
            <v>6</v>
          </cell>
        </row>
        <row r="337">
          <cell r="A337">
            <v>640204</v>
          </cell>
          <cell r="B337">
            <v>27</v>
          </cell>
          <cell r="C337">
            <v>39422</v>
          </cell>
          <cell r="D337">
            <v>101</v>
          </cell>
          <cell r="E337">
            <v>3</v>
          </cell>
          <cell r="F337">
            <v>1</v>
          </cell>
          <cell r="G337">
            <v>50</v>
          </cell>
          <cell r="H337">
            <v>61</v>
          </cell>
          <cell r="I337">
            <v>28852</v>
          </cell>
          <cell r="J337">
            <v>208882</v>
          </cell>
          <cell r="K337">
            <v>37266</v>
          </cell>
          <cell r="L337">
            <v>16</v>
          </cell>
        </row>
        <row r="338">
          <cell r="A338">
            <v>640204</v>
          </cell>
          <cell r="B338">
            <v>33</v>
          </cell>
          <cell r="C338">
            <v>39419</v>
          </cell>
          <cell r="D338">
            <v>1294</v>
          </cell>
          <cell r="E338">
            <v>3</v>
          </cell>
          <cell r="F338">
            <v>1</v>
          </cell>
          <cell r="G338">
            <v>50</v>
          </cell>
          <cell r="H338">
            <v>61</v>
          </cell>
          <cell r="I338">
            <v>28852</v>
          </cell>
          <cell r="J338">
            <v>208882</v>
          </cell>
          <cell r="K338">
            <v>139766</v>
          </cell>
          <cell r="L338">
            <v>16</v>
          </cell>
        </row>
        <row r="339">
          <cell r="A339">
            <v>640204</v>
          </cell>
          <cell r="B339">
            <v>33</v>
          </cell>
          <cell r="C339">
            <v>39420</v>
          </cell>
          <cell r="D339">
            <v>1294</v>
          </cell>
          <cell r="E339">
            <v>3</v>
          </cell>
          <cell r="F339">
            <v>1</v>
          </cell>
          <cell r="G339">
            <v>50</v>
          </cell>
          <cell r="H339">
            <v>61</v>
          </cell>
          <cell r="I339">
            <v>28852</v>
          </cell>
          <cell r="J339">
            <v>208882</v>
          </cell>
          <cell r="K339">
            <v>140085</v>
          </cell>
          <cell r="L339">
            <v>16</v>
          </cell>
        </row>
        <row r="340">
          <cell r="A340">
            <v>640204</v>
          </cell>
          <cell r="B340">
            <v>33</v>
          </cell>
          <cell r="C340">
            <v>39420</v>
          </cell>
          <cell r="D340">
            <v>1294</v>
          </cell>
          <cell r="E340">
            <v>3</v>
          </cell>
          <cell r="F340">
            <v>1</v>
          </cell>
          <cell r="G340">
            <v>50</v>
          </cell>
          <cell r="H340">
            <v>61</v>
          </cell>
          <cell r="I340">
            <v>28852</v>
          </cell>
          <cell r="J340">
            <v>208882</v>
          </cell>
          <cell r="K340">
            <v>140086</v>
          </cell>
          <cell r="L340">
            <v>16</v>
          </cell>
        </row>
        <row r="341">
          <cell r="A341">
            <v>640204</v>
          </cell>
          <cell r="B341">
            <v>33</v>
          </cell>
          <cell r="C341">
            <v>39421</v>
          </cell>
          <cell r="D341">
            <v>1294</v>
          </cell>
          <cell r="E341">
            <v>3</v>
          </cell>
          <cell r="F341">
            <v>1</v>
          </cell>
          <cell r="G341">
            <v>50</v>
          </cell>
          <cell r="H341">
            <v>61</v>
          </cell>
          <cell r="I341">
            <v>28852</v>
          </cell>
          <cell r="J341">
            <v>208882</v>
          </cell>
          <cell r="K341">
            <v>140326</v>
          </cell>
          <cell r="L341">
            <v>16</v>
          </cell>
        </row>
        <row r="342">
          <cell r="A342">
            <v>640204</v>
          </cell>
          <cell r="B342">
            <v>33</v>
          </cell>
          <cell r="C342">
            <v>39421</v>
          </cell>
          <cell r="D342">
            <v>1294</v>
          </cell>
          <cell r="E342">
            <v>3</v>
          </cell>
          <cell r="F342">
            <v>1</v>
          </cell>
          <cell r="G342">
            <v>50</v>
          </cell>
          <cell r="H342">
            <v>61</v>
          </cell>
          <cell r="I342">
            <v>28852</v>
          </cell>
          <cell r="J342">
            <v>208882</v>
          </cell>
          <cell r="K342">
            <v>140331</v>
          </cell>
          <cell r="L342">
            <v>16</v>
          </cell>
        </row>
        <row r="343">
          <cell r="A343">
            <v>640204</v>
          </cell>
          <cell r="B343">
            <v>33</v>
          </cell>
          <cell r="C343">
            <v>39422</v>
          </cell>
          <cell r="D343">
            <v>101</v>
          </cell>
          <cell r="E343">
            <v>3</v>
          </cell>
          <cell r="F343">
            <v>1</v>
          </cell>
          <cell r="G343">
            <v>50</v>
          </cell>
          <cell r="H343">
            <v>61</v>
          </cell>
          <cell r="I343">
            <v>28852</v>
          </cell>
          <cell r="J343">
            <v>208882</v>
          </cell>
          <cell r="K343">
            <v>37310</v>
          </cell>
          <cell r="L343">
            <v>16</v>
          </cell>
        </row>
        <row r="344">
          <cell r="A344">
            <v>640204</v>
          </cell>
          <cell r="B344">
            <v>33</v>
          </cell>
          <cell r="C344">
            <v>39423</v>
          </cell>
          <cell r="D344">
            <v>1294</v>
          </cell>
          <cell r="E344">
            <v>3</v>
          </cell>
          <cell r="F344">
            <v>1</v>
          </cell>
          <cell r="G344">
            <v>50</v>
          </cell>
          <cell r="H344">
            <v>61</v>
          </cell>
          <cell r="I344">
            <v>28852</v>
          </cell>
          <cell r="J344">
            <v>208882</v>
          </cell>
          <cell r="K344">
            <v>140522</v>
          </cell>
          <cell r="L344">
            <v>16</v>
          </cell>
        </row>
        <row r="345">
          <cell r="A345">
            <v>640204</v>
          </cell>
          <cell r="B345">
            <v>36</v>
          </cell>
          <cell r="C345">
            <v>39420</v>
          </cell>
          <cell r="D345">
            <v>1294</v>
          </cell>
          <cell r="E345">
            <v>3</v>
          </cell>
          <cell r="F345">
            <v>1</v>
          </cell>
          <cell r="G345">
            <v>71</v>
          </cell>
          <cell r="H345">
            <v>80</v>
          </cell>
          <cell r="I345">
            <v>382</v>
          </cell>
          <cell r="J345">
            <v>274572</v>
          </cell>
          <cell r="K345">
            <v>140061</v>
          </cell>
          <cell r="L345">
            <v>24</v>
          </cell>
        </row>
        <row r="346">
          <cell r="A346">
            <v>640204</v>
          </cell>
          <cell r="B346">
            <v>36</v>
          </cell>
          <cell r="C346">
            <v>39421</v>
          </cell>
          <cell r="D346">
            <v>1294</v>
          </cell>
          <cell r="E346">
            <v>3</v>
          </cell>
          <cell r="F346">
            <v>1</v>
          </cell>
          <cell r="G346">
            <v>51</v>
          </cell>
          <cell r="H346">
            <v>56</v>
          </cell>
          <cell r="I346">
            <v>86282</v>
          </cell>
          <cell r="J346">
            <v>256692</v>
          </cell>
          <cell r="K346">
            <v>140324</v>
          </cell>
          <cell r="L346">
            <v>14</v>
          </cell>
        </row>
        <row r="347">
          <cell r="A347">
            <v>640204</v>
          </cell>
          <cell r="B347">
            <v>39</v>
          </cell>
          <cell r="C347">
            <v>39419</v>
          </cell>
          <cell r="D347">
            <v>1296</v>
          </cell>
          <cell r="E347">
            <v>3</v>
          </cell>
          <cell r="F347">
            <v>1</v>
          </cell>
          <cell r="G347">
            <v>50</v>
          </cell>
          <cell r="H347">
            <v>61</v>
          </cell>
          <cell r="I347">
            <v>28852</v>
          </cell>
          <cell r="J347">
            <v>208882</v>
          </cell>
          <cell r="K347">
            <v>234240</v>
          </cell>
          <cell r="L347">
            <v>16</v>
          </cell>
        </row>
        <row r="348">
          <cell r="A348">
            <v>640204</v>
          </cell>
          <cell r="B348">
            <v>39</v>
          </cell>
          <cell r="C348">
            <v>39420</v>
          </cell>
          <cell r="D348">
            <v>1296</v>
          </cell>
          <cell r="E348">
            <v>3</v>
          </cell>
          <cell r="F348">
            <v>1</v>
          </cell>
          <cell r="G348">
            <v>50</v>
          </cell>
          <cell r="H348">
            <v>61</v>
          </cell>
          <cell r="I348">
            <v>28852</v>
          </cell>
          <cell r="J348">
            <v>208882</v>
          </cell>
          <cell r="K348">
            <v>234474</v>
          </cell>
          <cell r="L348">
            <v>16</v>
          </cell>
        </row>
        <row r="349">
          <cell r="A349">
            <v>640204</v>
          </cell>
          <cell r="B349">
            <v>39</v>
          </cell>
          <cell r="C349">
            <v>39421</v>
          </cell>
          <cell r="D349">
            <v>1296</v>
          </cell>
          <cell r="E349">
            <v>3</v>
          </cell>
          <cell r="F349">
            <v>1</v>
          </cell>
          <cell r="G349">
            <v>50</v>
          </cell>
          <cell r="H349">
            <v>61</v>
          </cell>
          <cell r="I349">
            <v>28852</v>
          </cell>
          <cell r="J349">
            <v>208882</v>
          </cell>
          <cell r="K349">
            <v>234742</v>
          </cell>
          <cell r="L349">
            <v>16</v>
          </cell>
        </row>
        <row r="350">
          <cell r="A350">
            <v>640204</v>
          </cell>
          <cell r="B350">
            <v>39</v>
          </cell>
          <cell r="C350">
            <v>39421</v>
          </cell>
          <cell r="D350">
            <v>1296</v>
          </cell>
          <cell r="E350">
            <v>3</v>
          </cell>
          <cell r="F350">
            <v>1</v>
          </cell>
          <cell r="G350">
            <v>50</v>
          </cell>
          <cell r="H350">
            <v>61</v>
          </cell>
          <cell r="I350">
            <v>28852</v>
          </cell>
          <cell r="J350">
            <v>208882</v>
          </cell>
          <cell r="K350">
            <v>234743</v>
          </cell>
          <cell r="L350">
            <v>16</v>
          </cell>
        </row>
        <row r="351">
          <cell r="A351">
            <v>640204</v>
          </cell>
          <cell r="B351">
            <v>39</v>
          </cell>
          <cell r="C351">
            <v>39422</v>
          </cell>
          <cell r="D351">
            <v>1296</v>
          </cell>
          <cell r="E351">
            <v>3</v>
          </cell>
          <cell r="F351">
            <v>1</v>
          </cell>
          <cell r="G351">
            <v>50</v>
          </cell>
          <cell r="H351">
            <v>61</v>
          </cell>
          <cell r="I351">
            <v>28852</v>
          </cell>
          <cell r="J351">
            <v>208882</v>
          </cell>
          <cell r="K351">
            <v>235066</v>
          </cell>
          <cell r="L351">
            <v>6</v>
          </cell>
        </row>
        <row r="352">
          <cell r="A352">
            <v>640204</v>
          </cell>
          <cell r="B352">
            <v>39</v>
          </cell>
          <cell r="C352">
            <v>39422</v>
          </cell>
          <cell r="D352">
            <v>1296</v>
          </cell>
          <cell r="E352">
            <v>3</v>
          </cell>
          <cell r="F352">
            <v>1</v>
          </cell>
          <cell r="G352">
            <v>50</v>
          </cell>
          <cell r="H352">
            <v>61</v>
          </cell>
          <cell r="I352">
            <v>28852</v>
          </cell>
          <cell r="J352">
            <v>208882</v>
          </cell>
          <cell r="K352">
            <v>235070</v>
          </cell>
          <cell r="L352">
            <v>16</v>
          </cell>
        </row>
        <row r="353">
          <cell r="A353">
            <v>640204</v>
          </cell>
          <cell r="B353">
            <v>39</v>
          </cell>
          <cell r="C353">
            <v>39423</v>
          </cell>
          <cell r="D353">
            <v>1296</v>
          </cell>
          <cell r="E353">
            <v>3</v>
          </cell>
          <cell r="F353">
            <v>1</v>
          </cell>
          <cell r="G353">
            <v>50</v>
          </cell>
          <cell r="H353">
            <v>61</v>
          </cell>
          <cell r="I353">
            <v>28852</v>
          </cell>
          <cell r="J353">
            <v>208882</v>
          </cell>
          <cell r="K353">
            <v>235401</v>
          </cell>
          <cell r="L353">
            <v>16</v>
          </cell>
        </row>
        <row r="354">
          <cell r="A354">
            <v>640204</v>
          </cell>
          <cell r="B354">
            <v>39</v>
          </cell>
          <cell r="C354">
            <v>39423</v>
          </cell>
          <cell r="D354">
            <v>1296</v>
          </cell>
          <cell r="E354">
            <v>3</v>
          </cell>
          <cell r="F354">
            <v>1</v>
          </cell>
          <cell r="G354">
            <v>50</v>
          </cell>
          <cell r="H354">
            <v>61</v>
          </cell>
          <cell r="I354">
            <v>28852</v>
          </cell>
          <cell r="J354">
            <v>208882</v>
          </cell>
          <cell r="K354">
            <v>235426</v>
          </cell>
          <cell r="L354">
            <v>16</v>
          </cell>
        </row>
        <row r="355">
          <cell r="A355">
            <v>640204</v>
          </cell>
          <cell r="B355">
            <v>40</v>
          </cell>
          <cell r="C355">
            <v>39419</v>
          </cell>
          <cell r="D355">
            <v>1294</v>
          </cell>
          <cell r="E355">
            <v>3</v>
          </cell>
          <cell r="F355">
            <v>1</v>
          </cell>
          <cell r="G355">
            <v>71</v>
          </cell>
          <cell r="H355">
            <v>87</v>
          </cell>
          <cell r="I355">
            <v>382</v>
          </cell>
          <cell r="J355">
            <v>47822</v>
          </cell>
          <cell r="K355">
            <v>139801</v>
          </cell>
          <cell r="L355">
            <v>20</v>
          </cell>
        </row>
        <row r="356">
          <cell r="A356">
            <v>640204</v>
          </cell>
          <cell r="B356">
            <v>40</v>
          </cell>
          <cell r="C356">
            <v>39419</v>
          </cell>
          <cell r="D356">
            <v>1294</v>
          </cell>
          <cell r="E356">
            <v>3</v>
          </cell>
          <cell r="F356">
            <v>1</v>
          </cell>
          <cell r="G356">
            <v>71</v>
          </cell>
          <cell r="H356">
            <v>80</v>
          </cell>
          <cell r="I356">
            <v>382</v>
          </cell>
          <cell r="J356">
            <v>274572</v>
          </cell>
          <cell r="K356">
            <v>139800</v>
          </cell>
          <cell r="L356">
            <v>24</v>
          </cell>
        </row>
        <row r="357">
          <cell r="A357">
            <v>640204</v>
          </cell>
          <cell r="B357">
            <v>40</v>
          </cell>
          <cell r="C357">
            <v>39419</v>
          </cell>
          <cell r="D357">
            <v>1294</v>
          </cell>
          <cell r="E357">
            <v>3</v>
          </cell>
          <cell r="F357">
            <v>1</v>
          </cell>
          <cell r="G357">
            <v>71</v>
          </cell>
          <cell r="H357">
            <v>86</v>
          </cell>
          <cell r="I357">
            <v>382</v>
          </cell>
          <cell r="J357">
            <v>424502</v>
          </cell>
          <cell r="K357">
            <v>139797</v>
          </cell>
          <cell r="L357">
            <v>24</v>
          </cell>
        </row>
        <row r="358">
          <cell r="A358">
            <v>640204</v>
          </cell>
          <cell r="B358">
            <v>40</v>
          </cell>
          <cell r="C358">
            <v>39420</v>
          </cell>
          <cell r="D358">
            <v>1294</v>
          </cell>
          <cell r="E358">
            <v>3</v>
          </cell>
          <cell r="F358">
            <v>1</v>
          </cell>
          <cell r="G358">
            <v>71</v>
          </cell>
          <cell r="H358">
            <v>87</v>
          </cell>
          <cell r="I358">
            <v>382</v>
          </cell>
          <cell r="J358">
            <v>47822</v>
          </cell>
          <cell r="K358">
            <v>140121</v>
          </cell>
          <cell r="L358">
            <v>20</v>
          </cell>
        </row>
        <row r="359">
          <cell r="A359">
            <v>640204</v>
          </cell>
          <cell r="B359">
            <v>40</v>
          </cell>
          <cell r="C359">
            <v>39420</v>
          </cell>
          <cell r="D359">
            <v>1294</v>
          </cell>
          <cell r="E359">
            <v>3</v>
          </cell>
          <cell r="F359">
            <v>1</v>
          </cell>
          <cell r="G359">
            <v>71</v>
          </cell>
          <cell r="H359">
            <v>87</v>
          </cell>
          <cell r="I359">
            <v>382</v>
          </cell>
          <cell r="J359">
            <v>47822</v>
          </cell>
          <cell r="K359">
            <v>140124</v>
          </cell>
          <cell r="L359">
            <v>20</v>
          </cell>
        </row>
        <row r="360">
          <cell r="A360">
            <v>640204</v>
          </cell>
          <cell r="B360">
            <v>40</v>
          </cell>
          <cell r="C360">
            <v>39420</v>
          </cell>
          <cell r="D360">
            <v>1294</v>
          </cell>
          <cell r="E360">
            <v>3</v>
          </cell>
          <cell r="F360">
            <v>1</v>
          </cell>
          <cell r="G360">
            <v>71</v>
          </cell>
          <cell r="H360">
            <v>80</v>
          </cell>
          <cell r="I360">
            <v>382</v>
          </cell>
          <cell r="J360">
            <v>274572</v>
          </cell>
          <cell r="K360">
            <v>140123</v>
          </cell>
          <cell r="L360">
            <v>24</v>
          </cell>
        </row>
        <row r="361">
          <cell r="A361">
            <v>640204</v>
          </cell>
          <cell r="B361">
            <v>40</v>
          </cell>
          <cell r="C361">
            <v>39420</v>
          </cell>
          <cell r="D361">
            <v>1294</v>
          </cell>
          <cell r="E361">
            <v>3</v>
          </cell>
          <cell r="F361">
            <v>1</v>
          </cell>
          <cell r="G361">
            <v>71</v>
          </cell>
          <cell r="H361">
            <v>80</v>
          </cell>
          <cell r="I361">
            <v>382</v>
          </cell>
          <cell r="J361">
            <v>274572</v>
          </cell>
          <cell r="K361">
            <v>140125</v>
          </cell>
          <cell r="L361">
            <v>24</v>
          </cell>
        </row>
        <row r="362">
          <cell r="A362">
            <v>640204</v>
          </cell>
          <cell r="B362">
            <v>40</v>
          </cell>
          <cell r="C362">
            <v>39420</v>
          </cell>
          <cell r="D362">
            <v>1294</v>
          </cell>
          <cell r="E362">
            <v>3</v>
          </cell>
          <cell r="F362">
            <v>1</v>
          </cell>
          <cell r="G362">
            <v>71</v>
          </cell>
          <cell r="H362">
            <v>86</v>
          </cell>
          <cell r="I362">
            <v>382</v>
          </cell>
          <cell r="J362">
            <v>424502</v>
          </cell>
          <cell r="K362">
            <v>140119</v>
          </cell>
          <cell r="L362">
            <v>24</v>
          </cell>
        </row>
        <row r="363">
          <cell r="A363">
            <v>640204</v>
          </cell>
          <cell r="B363">
            <v>40</v>
          </cell>
          <cell r="C363">
            <v>39421</v>
          </cell>
          <cell r="D363">
            <v>1294</v>
          </cell>
          <cell r="E363">
            <v>3</v>
          </cell>
          <cell r="F363">
            <v>1</v>
          </cell>
          <cell r="G363">
            <v>71</v>
          </cell>
          <cell r="H363">
            <v>87</v>
          </cell>
          <cell r="I363">
            <v>382</v>
          </cell>
          <cell r="J363">
            <v>47822</v>
          </cell>
          <cell r="K363">
            <v>140363</v>
          </cell>
          <cell r="L363">
            <v>20</v>
          </cell>
        </row>
        <row r="364">
          <cell r="A364">
            <v>640204</v>
          </cell>
          <cell r="B364">
            <v>40</v>
          </cell>
          <cell r="C364">
            <v>39421</v>
          </cell>
          <cell r="D364">
            <v>1294</v>
          </cell>
          <cell r="E364">
            <v>3</v>
          </cell>
          <cell r="F364">
            <v>1</v>
          </cell>
          <cell r="G364">
            <v>71</v>
          </cell>
          <cell r="H364">
            <v>87</v>
          </cell>
          <cell r="I364">
            <v>382</v>
          </cell>
          <cell r="J364">
            <v>47822</v>
          </cell>
          <cell r="K364">
            <v>140365</v>
          </cell>
          <cell r="L364">
            <v>20</v>
          </cell>
        </row>
        <row r="365">
          <cell r="A365">
            <v>640204</v>
          </cell>
          <cell r="B365">
            <v>40</v>
          </cell>
          <cell r="C365">
            <v>39421</v>
          </cell>
          <cell r="D365">
            <v>1294</v>
          </cell>
          <cell r="E365">
            <v>3</v>
          </cell>
          <cell r="F365">
            <v>1</v>
          </cell>
          <cell r="G365">
            <v>71</v>
          </cell>
          <cell r="H365">
            <v>86</v>
          </cell>
          <cell r="I365">
            <v>382</v>
          </cell>
          <cell r="J365">
            <v>424502</v>
          </cell>
          <cell r="K365">
            <v>140360</v>
          </cell>
          <cell r="L365">
            <v>24</v>
          </cell>
        </row>
        <row r="366">
          <cell r="A366">
            <v>640204</v>
          </cell>
          <cell r="B366">
            <v>40</v>
          </cell>
          <cell r="C366">
            <v>39422</v>
          </cell>
          <cell r="D366">
            <v>101</v>
          </cell>
          <cell r="E366">
            <v>3</v>
          </cell>
          <cell r="F366">
            <v>1</v>
          </cell>
          <cell r="G366">
            <v>71</v>
          </cell>
          <cell r="H366">
            <v>87</v>
          </cell>
          <cell r="I366">
            <v>382</v>
          </cell>
          <cell r="J366">
            <v>47822</v>
          </cell>
          <cell r="K366">
            <v>37343</v>
          </cell>
          <cell r="L366">
            <v>20</v>
          </cell>
        </row>
        <row r="367">
          <cell r="A367">
            <v>640204</v>
          </cell>
          <cell r="B367">
            <v>40</v>
          </cell>
          <cell r="C367">
            <v>39422</v>
          </cell>
          <cell r="D367">
            <v>101</v>
          </cell>
          <cell r="E367">
            <v>3</v>
          </cell>
          <cell r="F367">
            <v>1</v>
          </cell>
          <cell r="G367">
            <v>71</v>
          </cell>
          <cell r="H367">
            <v>87</v>
          </cell>
          <cell r="I367">
            <v>382</v>
          </cell>
          <cell r="J367">
            <v>47822</v>
          </cell>
          <cell r="K367">
            <v>37346</v>
          </cell>
          <cell r="L367">
            <v>20</v>
          </cell>
        </row>
        <row r="368">
          <cell r="A368">
            <v>640204</v>
          </cell>
          <cell r="B368">
            <v>40</v>
          </cell>
          <cell r="C368">
            <v>39422</v>
          </cell>
          <cell r="D368">
            <v>101</v>
          </cell>
          <cell r="E368">
            <v>3</v>
          </cell>
          <cell r="F368">
            <v>1</v>
          </cell>
          <cell r="G368">
            <v>71</v>
          </cell>
          <cell r="H368">
            <v>80</v>
          </cell>
          <cell r="I368">
            <v>382</v>
          </cell>
          <cell r="J368">
            <v>274572</v>
          </cell>
          <cell r="K368">
            <v>37347</v>
          </cell>
          <cell r="L368">
            <v>24</v>
          </cell>
        </row>
        <row r="369">
          <cell r="A369">
            <v>640204</v>
          </cell>
          <cell r="B369">
            <v>40</v>
          </cell>
          <cell r="C369">
            <v>39422</v>
          </cell>
          <cell r="D369">
            <v>101</v>
          </cell>
          <cell r="E369">
            <v>3</v>
          </cell>
          <cell r="F369">
            <v>1</v>
          </cell>
          <cell r="G369">
            <v>71</v>
          </cell>
          <cell r="H369">
            <v>86</v>
          </cell>
          <cell r="I369">
            <v>382</v>
          </cell>
          <cell r="J369">
            <v>424502</v>
          </cell>
          <cell r="K369">
            <v>37341</v>
          </cell>
          <cell r="L369">
            <v>24</v>
          </cell>
        </row>
        <row r="370">
          <cell r="A370">
            <v>640204</v>
          </cell>
          <cell r="B370">
            <v>40</v>
          </cell>
          <cell r="C370">
            <v>39423</v>
          </cell>
          <cell r="D370">
            <v>1294</v>
          </cell>
          <cell r="E370">
            <v>3</v>
          </cell>
          <cell r="F370">
            <v>1</v>
          </cell>
          <cell r="G370">
            <v>71</v>
          </cell>
          <cell r="H370">
            <v>87</v>
          </cell>
          <cell r="I370">
            <v>382</v>
          </cell>
          <cell r="J370">
            <v>47822</v>
          </cell>
          <cell r="K370">
            <v>140550</v>
          </cell>
          <cell r="L370">
            <v>20</v>
          </cell>
        </row>
        <row r="371">
          <cell r="A371">
            <v>640204</v>
          </cell>
          <cell r="B371">
            <v>40</v>
          </cell>
          <cell r="C371">
            <v>39423</v>
          </cell>
          <cell r="D371">
            <v>1294</v>
          </cell>
          <cell r="E371">
            <v>3</v>
          </cell>
          <cell r="F371">
            <v>1</v>
          </cell>
          <cell r="G371">
            <v>71</v>
          </cell>
          <cell r="H371">
            <v>87</v>
          </cell>
          <cell r="I371">
            <v>382</v>
          </cell>
          <cell r="J371">
            <v>47822</v>
          </cell>
          <cell r="K371">
            <v>140552</v>
          </cell>
          <cell r="L371">
            <v>20</v>
          </cell>
        </row>
        <row r="372">
          <cell r="A372">
            <v>640204</v>
          </cell>
          <cell r="B372">
            <v>40</v>
          </cell>
          <cell r="C372">
            <v>39423</v>
          </cell>
          <cell r="D372">
            <v>1294</v>
          </cell>
          <cell r="E372">
            <v>3</v>
          </cell>
          <cell r="F372">
            <v>1</v>
          </cell>
          <cell r="G372">
            <v>71</v>
          </cell>
          <cell r="H372">
            <v>80</v>
          </cell>
          <cell r="I372">
            <v>382</v>
          </cell>
          <cell r="J372">
            <v>274572</v>
          </cell>
          <cell r="K372">
            <v>140551</v>
          </cell>
          <cell r="L372">
            <v>24</v>
          </cell>
        </row>
        <row r="373">
          <cell r="A373">
            <v>640204</v>
          </cell>
          <cell r="B373">
            <v>41</v>
          </cell>
          <cell r="C373">
            <v>39422</v>
          </cell>
          <cell r="D373">
            <v>3098</v>
          </cell>
          <cell r="E373">
            <v>3</v>
          </cell>
          <cell r="F373">
            <v>1</v>
          </cell>
          <cell r="G373">
            <v>50</v>
          </cell>
          <cell r="H373">
            <v>61</v>
          </cell>
          <cell r="I373">
            <v>28852</v>
          </cell>
          <cell r="J373">
            <v>208882</v>
          </cell>
          <cell r="K373">
            <v>107548</v>
          </cell>
          <cell r="L373">
            <v>16</v>
          </cell>
        </row>
        <row r="374">
          <cell r="A374">
            <v>640204</v>
          </cell>
          <cell r="B374">
            <v>44</v>
          </cell>
          <cell r="C374">
            <v>39419</v>
          </cell>
          <cell r="D374">
            <v>3098</v>
          </cell>
          <cell r="E374">
            <v>3</v>
          </cell>
          <cell r="F374">
            <v>1</v>
          </cell>
          <cell r="G374">
            <v>60</v>
          </cell>
          <cell r="H374">
            <v>50</v>
          </cell>
          <cell r="I374">
            <v>516242</v>
          </cell>
          <cell r="J374">
            <v>28852</v>
          </cell>
          <cell r="K374">
            <v>106931</v>
          </cell>
          <cell r="L374">
            <v>12</v>
          </cell>
        </row>
        <row r="375">
          <cell r="A375">
            <v>640204</v>
          </cell>
          <cell r="B375">
            <v>44</v>
          </cell>
          <cell r="C375">
            <v>39419</v>
          </cell>
          <cell r="D375">
            <v>3098</v>
          </cell>
          <cell r="E375">
            <v>3</v>
          </cell>
          <cell r="F375">
            <v>1</v>
          </cell>
          <cell r="G375">
            <v>60</v>
          </cell>
          <cell r="H375">
            <v>50</v>
          </cell>
          <cell r="I375">
            <v>516242</v>
          </cell>
          <cell r="J375">
            <v>28852</v>
          </cell>
          <cell r="K375">
            <v>106934</v>
          </cell>
          <cell r="L375">
            <v>12</v>
          </cell>
        </row>
        <row r="376">
          <cell r="A376">
            <v>640204</v>
          </cell>
          <cell r="B376">
            <v>44</v>
          </cell>
          <cell r="C376">
            <v>39419</v>
          </cell>
          <cell r="D376">
            <v>3098</v>
          </cell>
          <cell r="E376">
            <v>3</v>
          </cell>
          <cell r="F376">
            <v>1</v>
          </cell>
          <cell r="G376">
            <v>60</v>
          </cell>
          <cell r="H376">
            <v>53</v>
          </cell>
          <cell r="I376">
            <v>516242</v>
          </cell>
          <cell r="J376">
            <v>87162</v>
          </cell>
          <cell r="K376">
            <v>106933</v>
          </cell>
          <cell r="L376">
            <v>14</v>
          </cell>
        </row>
        <row r="377">
          <cell r="A377">
            <v>640204</v>
          </cell>
          <cell r="B377">
            <v>44</v>
          </cell>
          <cell r="C377">
            <v>39420</v>
          </cell>
          <cell r="D377">
            <v>3098</v>
          </cell>
          <cell r="E377">
            <v>3</v>
          </cell>
          <cell r="F377">
            <v>1</v>
          </cell>
          <cell r="G377">
            <v>60</v>
          </cell>
          <cell r="H377">
            <v>50</v>
          </cell>
          <cell r="I377">
            <v>516242</v>
          </cell>
          <cell r="J377">
            <v>28852</v>
          </cell>
          <cell r="K377">
            <v>107138</v>
          </cell>
          <cell r="L377">
            <v>12</v>
          </cell>
        </row>
        <row r="378">
          <cell r="A378">
            <v>640204</v>
          </cell>
          <cell r="B378">
            <v>44</v>
          </cell>
          <cell r="C378">
            <v>39420</v>
          </cell>
          <cell r="D378">
            <v>3098</v>
          </cell>
          <cell r="E378">
            <v>3</v>
          </cell>
          <cell r="F378">
            <v>1</v>
          </cell>
          <cell r="G378">
            <v>60</v>
          </cell>
          <cell r="H378">
            <v>50</v>
          </cell>
          <cell r="I378">
            <v>516242</v>
          </cell>
          <cell r="J378">
            <v>28852</v>
          </cell>
          <cell r="K378">
            <v>107141</v>
          </cell>
          <cell r="L378">
            <v>9</v>
          </cell>
        </row>
        <row r="379">
          <cell r="A379">
            <v>640204</v>
          </cell>
          <cell r="B379">
            <v>44</v>
          </cell>
          <cell r="C379">
            <v>39420</v>
          </cell>
          <cell r="D379">
            <v>3098</v>
          </cell>
          <cell r="E379">
            <v>3</v>
          </cell>
          <cell r="F379">
            <v>1</v>
          </cell>
          <cell r="G379">
            <v>60</v>
          </cell>
          <cell r="H379">
            <v>50</v>
          </cell>
          <cell r="I379">
            <v>516242</v>
          </cell>
          <cell r="J379">
            <v>28852</v>
          </cell>
          <cell r="K379">
            <v>107142</v>
          </cell>
          <cell r="L379">
            <v>6</v>
          </cell>
        </row>
        <row r="380">
          <cell r="A380">
            <v>640204</v>
          </cell>
          <cell r="B380">
            <v>44</v>
          </cell>
          <cell r="C380">
            <v>39420</v>
          </cell>
          <cell r="D380">
            <v>3098</v>
          </cell>
          <cell r="E380">
            <v>3</v>
          </cell>
          <cell r="F380">
            <v>1</v>
          </cell>
          <cell r="G380">
            <v>60</v>
          </cell>
          <cell r="H380">
            <v>50</v>
          </cell>
          <cell r="I380">
            <v>516242</v>
          </cell>
          <cell r="J380">
            <v>28852</v>
          </cell>
          <cell r="K380">
            <v>107143</v>
          </cell>
          <cell r="L380">
            <v>12</v>
          </cell>
        </row>
        <row r="381">
          <cell r="A381">
            <v>640204</v>
          </cell>
          <cell r="B381">
            <v>44</v>
          </cell>
          <cell r="C381">
            <v>39421</v>
          </cell>
          <cell r="D381">
            <v>545</v>
          </cell>
          <cell r="E381">
            <v>3</v>
          </cell>
          <cell r="F381">
            <v>1</v>
          </cell>
          <cell r="G381">
            <v>60</v>
          </cell>
          <cell r="H381">
            <v>50</v>
          </cell>
          <cell r="I381">
            <v>516242</v>
          </cell>
          <cell r="J381">
            <v>28852</v>
          </cell>
          <cell r="K381">
            <v>36122</v>
          </cell>
          <cell r="L381">
            <v>12</v>
          </cell>
        </row>
        <row r="382">
          <cell r="A382">
            <v>640204</v>
          </cell>
          <cell r="B382">
            <v>44</v>
          </cell>
          <cell r="C382">
            <v>39421</v>
          </cell>
          <cell r="D382">
            <v>545</v>
          </cell>
          <cell r="E382">
            <v>3</v>
          </cell>
          <cell r="F382">
            <v>1</v>
          </cell>
          <cell r="G382">
            <v>60</v>
          </cell>
          <cell r="H382">
            <v>50</v>
          </cell>
          <cell r="I382">
            <v>516242</v>
          </cell>
          <cell r="J382">
            <v>28852</v>
          </cell>
          <cell r="K382">
            <v>36125</v>
          </cell>
          <cell r="L382">
            <v>12</v>
          </cell>
        </row>
        <row r="383">
          <cell r="A383">
            <v>640204</v>
          </cell>
          <cell r="B383">
            <v>44</v>
          </cell>
          <cell r="C383">
            <v>39421</v>
          </cell>
          <cell r="D383">
            <v>545</v>
          </cell>
          <cell r="E383">
            <v>3</v>
          </cell>
          <cell r="F383">
            <v>1</v>
          </cell>
          <cell r="G383">
            <v>60</v>
          </cell>
          <cell r="H383">
            <v>50</v>
          </cell>
          <cell r="I383">
            <v>516242</v>
          </cell>
          <cell r="J383">
            <v>28852</v>
          </cell>
          <cell r="K383">
            <v>36126</v>
          </cell>
          <cell r="L383">
            <v>12</v>
          </cell>
        </row>
        <row r="384">
          <cell r="A384">
            <v>640204</v>
          </cell>
          <cell r="B384">
            <v>44</v>
          </cell>
          <cell r="C384">
            <v>39421</v>
          </cell>
          <cell r="D384">
            <v>545</v>
          </cell>
          <cell r="E384">
            <v>3</v>
          </cell>
          <cell r="F384">
            <v>1</v>
          </cell>
          <cell r="G384">
            <v>60</v>
          </cell>
          <cell r="H384">
            <v>50</v>
          </cell>
          <cell r="I384">
            <v>516242</v>
          </cell>
          <cell r="J384">
            <v>28852</v>
          </cell>
          <cell r="K384">
            <v>36134</v>
          </cell>
          <cell r="L384">
            <v>6</v>
          </cell>
        </row>
        <row r="385">
          <cell r="A385">
            <v>640204</v>
          </cell>
          <cell r="B385">
            <v>44</v>
          </cell>
          <cell r="C385">
            <v>39422</v>
          </cell>
          <cell r="D385">
            <v>3098</v>
          </cell>
          <cell r="E385">
            <v>3</v>
          </cell>
          <cell r="F385">
            <v>1</v>
          </cell>
          <cell r="G385">
            <v>60</v>
          </cell>
          <cell r="H385">
            <v>50</v>
          </cell>
          <cell r="I385">
            <v>516242</v>
          </cell>
          <cell r="J385">
            <v>28852</v>
          </cell>
          <cell r="K385">
            <v>107448</v>
          </cell>
          <cell r="L385">
            <v>6</v>
          </cell>
        </row>
        <row r="386">
          <cell r="A386">
            <v>640204</v>
          </cell>
          <cell r="B386">
            <v>44</v>
          </cell>
          <cell r="C386">
            <v>39422</v>
          </cell>
          <cell r="D386">
            <v>3098</v>
          </cell>
          <cell r="E386">
            <v>3</v>
          </cell>
          <cell r="F386">
            <v>1</v>
          </cell>
          <cell r="G386">
            <v>60</v>
          </cell>
          <cell r="H386">
            <v>50</v>
          </cell>
          <cell r="I386">
            <v>516242</v>
          </cell>
          <cell r="J386">
            <v>28852</v>
          </cell>
          <cell r="K386">
            <v>107451</v>
          </cell>
          <cell r="L386">
            <v>12</v>
          </cell>
        </row>
        <row r="387">
          <cell r="A387">
            <v>640204</v>
          </cell>
          <cell r="B387">
            <v>44</v>
          </cell>
          <cell r="C387">
            <v>39423</v>
          </cell>
          <cell r="D387">
            <v>3098</v>
          </cell>
          <cell r="E387">
            <v>3</v>
          </cell>
          <cell r="F387">
            <v>1</v>
          </cell>
          <cell r="G387">
            <v>60</v>
          </cell>
          <cell r="H387">
            <v>50</v>
          </cell>
          <cell r="I387">
            <v>516242</v>
          </cell>
          <cell r="J387">
            <v>28852</v>
          </cell>
          <cell r="K387">
            <v>107710</v>
          </cell>
          <cell r="L387">
            <v>12</v>
          </cell>
        </row>
        <row r="388">
          <cell r="A388">
            <v>640204</v>
          </cell>
          <cell r="B388">
            <v>44</v>
          </cell>
          <cell r="C388">
            <v>39423</v>
          </cell>
          <cell r="D388">
            <v>3098</v>
          </cell>
          <cell r="E388">
            <v>3</v>
          </cell>
          <cell r="F388">
            <v>1</v>
          </cell>
          <cell r="G388">
            <v>60</v>
          </cell>
          <cell r="H388">
            <v>50</v>
          </cell>
          <cell r="I388">
            <v>516242</v>
          </cell>
          <cell r="J388">
            <v>28852</v>
          </cell>
          <cell r="K388">
            <v>107711</v>
          </cell>
          <cell r="L388">
            <v>12</v>
          </cell>
        </row>
        <row r="389">
          <cell r="A389">
            <v>640204</v>
          </cell>
          <cell r="B389">
            <v>44</v>
          </cell>
          <cell r="C389">
            <v>39423</v>
          </cell>
          <cell r="D389">
            <v>3098</v>
          </cell>
          <cell r="E389">
            <v>3</v>
          </cell>
          <cell r="F389">
            <v>1</v>
          </cell>
          <cell r="G389">
            <v>60</v>
          </cell>
          <cell r="H389">
            <v>50</v>
          </cell>
          <cell r="I389">
            <v>516242</v>
          </cell>
          <cell r="J389">
            <v>28852</v>
          </cell>
          <cell r="K389">
            <v>107713</v>
          </cell>
          <cell r="L389">
            <v>12</v>
          </cell>
        </row>
        <row r="390">
          <cell r="A390">
            <v>640204</v>
          </cell>
          <cell r="B390">
            <v>44</v>
          </cell>
          <cell r="C390">
            <v>39423</v>
          </cell>
          <cell r="D390">
            <v>3098</v>
          </cell>
          <cell r="E390">
            <v>3</v>
          </cell>
          <cell r="F390">
            <v>1</v>
          </cell>
          <cell r="G390">
            <v>60</v>
          </cell>
          <cell r="H390">
            <v>50</v>
          </cell>
          <cell r="I390">
            <v>516242</v>
          </cell>
          <cell r="J390">
            <v>28852</v>
          </cell>
          <cell r="K390">
            <v>107714</v>
          </cell>
          <cell r="L390">
            <v>6</v>
          </cell>
        </row>
        <row r="391">
          <cell r="A391">
            <v>640204</v>
          </cell>
          <cell r="B391">
            <v>48</v>
          </cell>
          <cell r="C391">
            <v>39419</v>
          </cell>
          <cell r="D391">
            <v>1296</v>
          </cell>
          <cell r="E391">
            <v>3</v>
          </cell>
          <cell r="F391">
            <v>1</v>
          </cell>
          <cell r="G391">
            <v>51</v>
          </cell>
          <cell r="H391">
            <v>56</v>
          </cell>
          <cell r="I391">
            <v>86282</v>
          </cell>
          <cell r="J391">
            <v>256692</v>
          </cell>
          <cell r="K391">
            <v>234305</v>
          </cell>
          <cell r="L391">
            <v>14</v>
          </cell>
        </row>
        <row r="392">
          <cell r="A392">
            <v>640204</v>
          </cell>
          <cell r="B392">
            <v>48</v>
          </cell>
          <cell r="C392">
            <v>39419</v>
          </cell>
          <cell r="D392">
            <v>1296</v>
          </cell>
          <cell r="E392">
            <v>3</v>
          </cell>
          <cell r="F392">
            <v>1</v>
          </cell>
          <cell r="G392">
            <v>51</v>
          </cell>
          <cell r="H392">
            <v>56</v>
          </cell>
          <cell r="I392">
            <v>86282</v>
          </cell>
          <cell r="J392">
            <v>256692</v>
          </cell>
          <cell r="K392">
            <v>234306</v>
          </cell>
          <cell r="L392">
            <v>14</v>
          </cell>
        </row>
        <row r="393">
          <cell r="A393">
            <v>640204</v>
          </cell>
          <cell r="B393">
            <v>48</v>
          </cell>
          <cell r="C393">
            <v>39419</v>
          </cell>
          <cell r="D393">
            <v>1296</v>
          </cell>
          <cell r="E393">
            <v>3</v>
          </cell>
          <cell r="F393">
            <v>1</v>
          </cell>
          <cell r="G393">
            <v>51</v>
          </cell>
          <cell r="H393">
            <v>56</v>
          </cell>
          <cell r="I393">
            <v>86282</v>
          </cell>
          <cell r="J393">
            <v>256692</v>
          </cell>
          <cell r="K393">
            <v>234307</v>
          </cell>
          <cell r="L393">
            <v>7</v>
          </cell>
        </row>
        <row r="394">
          <cell r="A394">
            <v>640204</v>
          </cell>
          <cell r="B394">
            <v>48</v>
          </cell>
          <cell r="C394">
            <v>39420</v>
          </cell>
          <cell r="D394">
            <v>1296</v>
          </cell>
          <cell r="E394">
            <v>3</v>
          </cell>
          <cell r="F394">
            <v>1</v>
          </cell>
          <cell r="G394">
            <v>71</v>
          </cell>
          <cell r="H394">
            <v>90</v>
          </cell>
          <cell r="I394">
            <v>382</v>
          </cell>
          <cell r="J394">
            <v>108832</v>
          </cell>
          <cell r="K394">
            <v>234504</v>
          </cell>
          <cell r="L394">
            <v>28</v>
          </cell>
        </row>
        <row r="395">
          <cell r="A395">
            <v>640204</v>
          </cell>
          <cell r="B395">
            <v>48</v>
          </cell>
          <cell r="C395">
            <v>39421</v>
          </cell>
          <cell r="D395">
            <v>1296</v>
          </cell>
          <cell r="E395">
            <v>3</v>
          </cell>
          <cell r="F395">
            <v>1</v>
          </cell>
          <cell r="G395">
            <v>71</v>
          </cell>
          <cell r="H395">
            <v>100</v>
          </cell>
          <cell r="I395">
            <v>382</v>
          </cell>
          <cell r="J395">
            <v>224872</v>
          </cell>
          <cell r="K395">
            <v>234799</v>
          </cell>
          <cell r="L395">
            <v>40</v>
          </cell>
        </row>
        <row r="396">
          <cell r="A396">
            <v>640204</v>
          </cell>
          <cell r="B396">
            <v>48</v>
          </cell>
          <cell r="C396">
            <v>39421</v>
          </cell>
          <cell r="D396">
            <v>1296</v>
          </cell>
          <cell r="E396">
            <v>3</v>
          </cell>
          <cell r="F396">
            <v>1</v>
          </cell>
          <cell r="G396">
            <v>51</v>
          </cell>
          <cell r="H396">
            <v>90</v>
          </cell>
          <cell r="I396">
            <v>86282</v>
          </cell>
          <cell r="J396">
            <v>108832</v>
          </cell>
          <cell r="K396">
            <v>234824</v>
          </cell>
          <cell r="L396">
            <v>28</v>
          </cell>
        </row>
        <row r="397">
          <cell r="A397">
            <v>640204</v>
          </cell>
          <cell r="B397">
            <v>48</v>
          </cell>
          <cell r="C397">
            <v>39422</v>
          </cell>
          <cell r="D397">
            <v>1296</v>
          </cell>
          <cell r="E397">
            <v>3</v>
          </cell>
          <cell r="F397">
            <v>1</v>
          </cell>
          <cell r="G397">
            <v>51</v>
          </cell>
          <cell r="H397">
            <v>90</v>
          </cell>
          <cell r="I397">
            <v>86282</v>
          </cell>
          <cell r="J397">
            <v>108832</v>
          </cell>
          <cell r="K397">
            <v>235123</v>
          </cell>
          <cell r="L397">
            <v>28</v>
          </cell>
        </row>
        <row r="398">
          <cell r="A398">
            <v>640204</v>
          </cell>
          <cell r="B398">
            <v>48</v>
          </cell>
          <cell r="C398">
            <v>39423</v>
          </cell>
          <cell r="D398">
            <v>1296</v>
          </cell>
          <cell r="E398">
            <v>3</v>
          </cell>
          <cell r="F398">
            <v>1</v>
          </cell>
          <cell r="G398">
            <v>65</v>
          </cell>
          <cell r="H398">
            <v>61</v>
          </cell>
          <cell r="I398">
            <v>391612</v>
          </cell>
          <cell r="J398">
            <v>208882</v>
          </cell>
          <cell r="K398">
            <v>235456</v>
          </cell>
          <cell r="L398">
            <v>12</v>
          </cell>
        </row>
        <row r="399">
          <cell r="A399">
            <v>640204</v>
          </cell>
          <cell r="B399">
            <v>104</v>
          </cell>
          <cell r="C399">
            <v>39424</v>
          </cell>
          <cell r="D399">
            <v>1293</v>
          </cell>
          <cell r="E399">
            <v>3</v>
          </cell>
          <cell r="F399">
            <v>1</v>
          </cell>
          <cell r="G399">
            <v>51</v>
          </cell>
          <cell r="H399">
            <v>55</v>
          </cell>
          <cell r="I399">
            <v>86282</v>
          </cell>
          <cell r="J399">
            <v>348422</v>
          </cell>
          <cell r="K399">
            <v>227402</v>
          </cell>
          <cell r="L399">
            <v>16</v>
          </cell>
        </row>
        <row r="400">
          <cell r="A400">
            <v>640204</v>
          </cell>
          <cell r="B400">
            <v>205</v>
          </cell>
          <cell r="C400">
            <v>39418</v>
          </cell>
          <cell r="D400">
            <v>478</v>
          </cell>
          <cell r="E400">
            <v>3</v>
          </cell>
          <cell r="F400">
            <v>1</v>
          </cell>
          <cell r="G400">
            <v>64</v>
          </cell>
          <cell r="H400">
            <v>100</v>
          </cell>
          <cell r="I400">
            <v>131302</v>
          </cell>
          <cell r="J400">
            <v>224872</v>
          </cell>
          <cell r="K400">
            <v>70074</v>
          </cell>
          <cell r="L400">
            <v>243</v>
          </cell>
        </row>
        <row r="401">
          <cell r="A401">
            <v>640205</v>
          </cell>
          <cell r="B401">
            <v>4</v>
          </cell>
          <cell r="C401">
            <v>39423</v>
          </cell>
          <cell r="D401">
            <v>3098</v>
          </cell>
          <cell r="E401">
            <v>3</v>
          </cell>
          <cell r="F401">
            <v>1</v>
          </cell>
          <cell r="G401">
            <v>62</v>
          </cell>
          <cell r="H401">
            <v>90</v>
          </cell>
          <cell r="I401">
            <v>208852</v>
          </cell>
          <cell r="J401">
            <v>108832</v>
          </cell>
          <cell r="K401">
            <v>107550</v>
          </cell>
          <cell r="L401">
            <v>28</v>
          </cell>
        </row>
        <row r="402">
          <cell r="A402">
            <v>640205</v>
          </cell>
          <cell r="B402">
            <v>7</v>
          </cell>
          <cell r="C402">
            <v>39419</v>
          </cell>
          <cell r="D402">
            <v>3098</v>
          </cell>
          <cell r="E402">
            <v>3</v>
          </cell>
          <cell r="F402">
            <v>1</v>
          </cell>
          <cell r="G402">
            <v>64</v>
          </cell>
          <cell r="H402">
            <v>52</v>
          </cell>
          <cell r="I402">
            <v>131302</v>
          </cell>
          <cell r="J402">
            <v>28952</v>
          </cell>
          <cell r="K402">
            <v>106821</v>
          </cell>
          <cell r="L402">
            <v>12</v>
          </cell>
        </row>
        <row r="403">
          <cell r="A403">
            <v>640205</v>
          </cell>
          <cell r="B403">
            <v>7</v>
          </cell>
          <cell r="C403">
            <v>39419</v>
          </cell>
          <cell r="D403">
            <v>3098</v>
          </cell>
          <cell r="E403">
            <v>3</v>
          </cell>
          <cell r="F403">
            <v>1</v>
          </cell>
          <cell r="G403">
            <v>64</v>
          </cell>
          <cell r="H403">
            <v>63</v>
          </cell>
          <cell r="I403">
            <v>131302</v>
          </cell>
          <cell r="J403">
            <v>113812</v>
          </cell>
          <cell r="K403">
            <v>106822</v>
          </cell>
          <cell r="L403">
            <v>8</v>
          </cell>
        </row>
        <row r="404">
          <cell r="A404">
            <v>640205</v>
          </cell>
          <cell r="B404">
            <v>7</v>
          </cell>
          <cell r="C404">
            <v>39419</v>
          </cell>
          <cell r="D404">
            <v>3098</v>
          </cell>
          <cell r="E404">
            <v>3</v>
          </cell>
          <cell r="F404">
            <v>1</v>
          </cell>
          <cell r="G404">
            <v>64</v>
          </cell>
          <cell r="H404">
            <v>63</v>
          </cell>
          <cell r="I404">
            <v>131302</v>
          </cell>
          <cell r="J404">
            <v>113812</v>
          </cell>
          <cell r="K404">
            <v>106823</v>
          </cell>
          <cell r="L404">
            <v>8</v>
          </cell>
        </row>
        <row r="405">
          <cell r="A405">
            <v>640205</v>
          </cell>
          <cell r="B405">
            <v>7</v>
          </cell>
          <cell r="C405">
            <v>39419</v>
          </cell>
          <cell r="D405">
            <v>3098</v>
          </cell>
          <cell r="E405">
            <v>3</v>
          </cell>
          <cell r="F405">
            <v>1</v>
          </cell>
          <cell r="G405">
            <v>64</v>
          </cell>
          <cell r="H405">
            <v>63</v>
          </cell>
          <cell r="I405">
            <v>131302</v>
          </cell>
          <cell r="J405">
            <v>113812</v>
          </cell>
          <cell r="K405">
            <v>106824</v>
          </cell>
          <cell r="L405">
            <v>8</v>
          </cell>
        </row>
        <row r="406">
          <cell r="A406">
            <v>640205</v>
          </cell>
          <cell r="B406">
            <v>7</v>
          </cell>
          <cell r="C406">
            <v>39419</v>
          </cell>
          <cell r="D406">
            <v>3098</v>
          </cell>
          <cell r="E406">
            <v>3</v>
          </cell>
          <cell r="F406">
            <v>1</v>
          </cell>
          <cell r="G406">
            <v>64</v>
          </cell>
          <cell r="H406">
            <v>63</v>
          </cell>
          <cell r="I406">
            <v>131302</v>
          </cell>
          <cell r="J406">
            <v>113812</v>
          </cell>
          <cell r="K406">
            <v>106825</v>
          </cell>
          <cell r="L406">
            <v>8</v>
          </cell>
        </row>
        <row r="407">
          <cell r="A407">
            <v>640205</v>
          </cell>
          <cell r="B407">
            <v>7</v>
          </cell>
          <cell r="C407">
            <v>39419</v>
          </cell>
          <cell r="D407">
            <v>3098</v>
          </cell>
          <cell r="E407">
            <v>3</v>
          </cell>
          <cell r="F407">
            <v>1</v>
          </cell>
          <cell r="G407">
            <v>64</v>
          </cell>
          <cell r="H407">
            <v>63</v>
          </cell>
          <cell r="I407">
            <v>131302</v>
          </cell>
          <cell r="J407">
            <v>113812</v>
          </cell>
          <cell r="K407">
            <v>106826</v>
          </cell>
          <cell r="L407">
            <v>8</v>
          </cell>
        </row>
        <row r="408">
          <cell r="A408">
            <v>640205</v>
          </cell>
          <cell r="B408">
            <v>7</v>
          </cell>
          <cell r="C408">
            <v>39420</v>
          </cell>
          <cell r="D408">
            <v>3098</v>
          </cell>
          <cell r="E408">
            <v>3</v>
          </cell>
          <cell r="F408">
            <v>1</v>
          </cell>
          <cell r="G408">
            <v>64</v>
          </cell>
          <cell r="H408">
            <v>52</v>
          </cell>
          <cell r="I408">
            <v>131302</v>
          </cell>
          <cell r="J408">
            <v>28952</v>
          </cell>
          <cell r="K408">
            <v>107047</v>
          </cell>
          <cell r="L408">
            <v>12</v>
          </cell>
        </row>
        <row r="409">
          <cell r="A409">
            <v>640205</v>
          </cell>
          <cell r="B409">
            <v>7</v>
          </cell>
          <cell r="C409">
            <v>39421</v>
          </cell>
          <cell r="D409">
            <v>3098</v>
          </cell>
          <cell r="E409">
            <v>3</v>
          </cell>
          <cell r="F409">
            <v>1</v>
          </cell>
          <cell r="G409">
            <v>64</v>
          </cell>
          <cell r="H409">
            <v>52</v>
          </cell>
          <cell r="I409">
            <v>131302</v>
          </cell>
          <cell r="J409">
            <v>28952</v>
          </cell>
          <cell r="K409">
            <v>107239</v>
          </cell>
          <cell r="L409">
            <v>12</v>
          </cell>
        </row>
        <row r="410">
          <cell r="A410">
            <v>640205</v>
          </cell>
          <cell r="B410">
            <v>7</v>
          </cell>
          <cell r="C410">
            <v>39423</v>
          </cell>
          <cell r="D410">
            <v>3098</v>
          </cell>
          <cell r="E410">
            <v>3</v>
          </cell>
          <cell r="F410">
            <v>1</v>
          </cell>
          <cell r="G410">
            <v>64</v>
          </cell>
          <cell r="H410">
            <v>52</v>
          </cell>
          <cell r="I410">
            <v>131302</v>
          </cell>
          <cell r="J410">
            <v>28952</v>
          </cell>
          <cell r="K410">
            <v>107569</v>
          </cell>
          <cell r="L410">
            <v>12</v>
          </cell>
        </row>
        <row r="411">
          <cell r="A411">
            <v>640205</v>
          </cell>
          <cell r="B411">
            <v>8</v>
          </cell>
          <cell r="C411">
            <v>39419</v>
          </cell>
          <cell r="D411">
            <v>3098</v>
          </cell>
          <cell r="E411">
            <v>3</v>
          </cell>
          <cell r="F411">
            <v>1</v>
          </cell>
          <cell r="G411">
            <v>61</v>
          </cell>
          <cell r="H411">
            <v>50</v>
          </cell>
          <cell r="I411">
            <v>208882</v>
          </cell>
          <cell r="J411">
            <v>28852</v>
          </cell>
          <cell r="K411">
            <v>106814</v>
          </cell>
          <cell r="L411">
            <v>16</v>
          </cell>
        </row>
        <row r="412">
          <cell r="A412">
            <v>640205</v>
          </cell>
          <cell r="B412">
            <v>8</v>
          </cell>
          <cell r="C412">
            <v>39419</v>
          </cell>
          <cell r="D412">
            <v>3098</v>
          </cell>
          <cell r="E412">
            <v>3</v>
          </cell>
          <cell r="F412">
            <v>1</v>
          </cell>
          <cell r="G412">
            <v>61</v>
          </cell>
          <cell r="H412">
            <v>50</v>
          </cell>
          <cell r="I412">
            <v>208882</v>
          </cell>
          <cell r="J412">
            <v>28852</v>
          </cell>
          <cell r="K412">
            <v>106815</v>
          </cell>
          <cell r="L412">
            <v>16</v>
          </cell>
        </row>
        <row r="413">
          <cell r="A413">
            <v>640205</v>
          </cell>
          <cell r="B413">
            <v>8</v>
          </cell>
          <cell r="C413">
            <v>39419</v>
          </cell>
          <cell r="D413">
            <v>3098</v>
          </cell>
          <cell r="E413">
            <v>3</v>
          </cell>
          <cell r="F413">
            <v>1</v>
          </cell>
          <cell r="G413">
            <v>61</v>
          </cell>
          <cell r="H413">
            <v>52</v>
          </cell>
          <cell r="I413">
            <v>208882</v>
          </cell>
          <cell r="J413">
            <v>28952</v>
          </cell>
          <cell r="K413">
            <v>106810</v>
          </cell>
          <cell r="L413">
            <v>16</v>
          </cell>
        </row>
        <row r="414">
          <cell r="A414">
            <v>640205</v>
          </cell>
          <cell r="B414">
            <v>8</v>
          </cell>
          <cell r="C414">
            <v>39419</v>
          </cell>
          <cell r="D414">
            <v>3098</v>
          </cell>
          <cell r="E414">
            <v>3</v>
          </cell>
          <cell r="F414">
            <v>1</v>
          </cell>
          <cell r="G414">
            <v>61</v>
          </cell>
          <cell r="H414">
            <v>63</v>
          </cell>
          <cell r="I414">
            <v>208882</v>
          </cell>
          <cell r="J414">
            <v>113812</v>
          </cell>
          <cell r="K414">
            <v>106811</v>
          </cell>
          <cell r="L414">
            <v>10</v>
          </cell>
        </row>
        <row r="415">
          <cell r="A415">
            <v>640205</v>
          </cell>
          <cell r="B415">
            <v>8</v>
          </cell>
          <cell r="C415">
            <v>39419</v>
          </cell>
          <cell r="D415">
            <v>3098</v>
          </cell>
          <cell r="E415">
            <v>3</v>
          </cell>
          <cell r="F415">
            <v>1</v>
          </cell>
          <cell r="G415">
            <v>61</v>
          </cell>
          <cell r="H415">
            <v>63</v>
          </cell>
          <cell r="I415">
            <v>208882</v>
          </cell>
          <cell r="J415">
            <v>113812</v>
          </cell>
          <cell r="K415">
            <v>106813</v>
          </cell>
          <cell r="L415">
            <v>10</v>
          </cell>
        </row>
        <row r="416">
          <cell r="A416">
            <v>640205</v>
          </cell>
          <cell r="B416">
            <v>8</v>
          </cell>
          <cell r="C416">
            <v>39420</v>
          </cell>
          <cell r="D416">
            <v>3098</v>
          </cell>
          <cell r="E416">
            <v>3</v>
          </cell>
          <cell r="F416">
            <v>1</v>
          </cell>
          <cell r="G416">
            <v>61</v>
          </cell>
          <cell r="H416">
            <v>50</v>
          </cell>
          <cell r="I416">
            <v>208882</v>
          </cell>
          <cell r="J416">
            <v>28852</v>
          </cell>
          <cell r="K416">
            <v>107036</v>
          </cell>
          <cell r="L416">
            <v>16</v>
          </cell>
        </row>
        <row r="417">
          <cell r="A417">
            <v>640205</v>
          </cell>
          <cell r="B417">
            <v>8</v>
          </cell>
          <cell r="C417">
            <v>39420</v>
          </cell>
          <cell r="D417">
            <v>3098</v>
          </cell>
          <cell r="E417">
            <v>3</v>
          </cell>
          <cell r="F417">
            <v>1</v>
          </cell>
          <cell r="G417">
            <v>61</v>
          </cell>
          <cell r="H417">
            <v>50</v>
          </cell>
          <cell r="I417">
            <v>208882</v>
          </cell>
          <cell r="J417">
            <v>28852</v>
          </cell>
          <cell r="K417">
            <v>107040</v>
          </cell>
          <cell r="L417">
            <v>16</v>
          </cell>
        </row>
        <row r="418">
          <cell r="A418">
            <v>640205</v>
          </cell>
          <cell r="B418">
            <v>8</v>
          </cell>
          <cell r="C418">
            <v>39420</v>
          </cell>
          <cell r="D418">
            <v>3098</v>
          </cell>
          <cell r="E418">
            <v>3</v>
          </cell>
          <cell r="F418">
            <v>1</v>
          </cell>
          <cell r="G418">
            <v>61</v>
          </cell>
          <cell r="H418">
            <v>50</v>
          </cell>
          <cell r="I418">
            <v>208882</v>
          </cell>
          <cell r="J418">
            <v>28852</v>
          </cell>
          <cell r="K418">
            <v>107042</v>
          </cell>
          <cell r="L418">
            <v>16</v>
          </cell>
        </row>
        <row r="419">
          <cell r="A419">
            <v>640205</v>
          </cell>
          <cell r="B419">
            <v>8</v>
          </cell>
          <cell r="C419">
            <v>39420</v>
          </cell>
          <cell r="D419">
            <v>3098</v>
          </cell>
          <cell r="E419">
            <v>3</v>
          </cell>
          <cell r="F419">
            <v>1</v>
          </cell>
          <cell r="G419">
            <v>61</v>
          </cell>
          <cell r="H419">
            <v>63</v>
          </cell>
          <cell r="I419">
            <v>208882</v>
          </cell>
          <cell r="J419">
            <v>113812</v>
          </cell>
          <cell r="K419">
            <v>107035</v>
          </cell>
          <cell r="L419">
            <v>10</v>
          </cell>
        </row>
        <row r="420">
          <cell r="A420">
            <v>640205</v>
          </cell>
          <cell r="B420">
            <v>8</v>
          </cell>
          <cell r="C420">
            <v>39420</v>
          </cell>
          <cell r="D420">
            <v>3098</v>
          </cell>
          <cell r="E420">
            <v>3</v>
          </cell>
          <cell r="F420">
            <v>1</v>
          </cell>
          <cell r="G420">
            <v>61</v>
          </cell>
          <cell r="H420">
            <v>63</v>
          </cell>
          <cell r="I420">
            <v>208882</v>
          </cell>
          <cell r="J420">
            <v>113812</v>
          </cell>
          <cell r="K420">
            <v>107037</v>
          </cell>
          <cell r="L420">
            <v>10</v>
          </cell>
        </row>
        <row r="421">
          <cell r="A421">
            <v>640205</v>
          </cell>
          <cell r="B421">
            <v>8</v>
          </cell>
          <cell r="C421">
            <v>39420</v>
          </cell>
          <cell r="D421">
            <v>3098</v>
          </cell>
          <cell r="E421">
            <v>3</v>
          </cell>
          <cell r="F421">
            <v>1</v>
          </cell>
          <cell r="G421">
            <v>61</v>
          </cell>
          <cell r="H421">
            <v>64</v>
          </cell>
          <cell r="I421">
            <v>208882</v>
          </cell>
          <cell r="J421">
            <v>131302</v>
          </cell>
          <cell r="K421">
            <v>107034</v>
          </cell>
          <cell r="L421">
            <v>10</v>
          </cell>
        </row>
        <row r="422">
          <cell r="A422">
            <v>640205</v>
          </cell>
          <cell r="B422">
            <v>8</v>
          </cell>
          <cell r="C422">
            <v>39420</v>
          </cell>
          <cell r="D422">
            <v>3098</v>
          </cell>
          <cell r="E422">
            <v>3</v>
          </cell>
          <cell r="F422">
            <v>1</v>
          </cell>
          <cell r="G422">
            <v>61</v>
          </cell>
          <cell r="H422">
            <v>64</v>
          </cell>
          <cell r="I422">
            <v>208882</v>
          </cell>
          <cell r="J422">
            <v>131302</v>
          </cell>
          <cell r="K422">
            <v>107041</v>
          </cell>
          <cell r="L422">
            <v>10</v>
          </cell>
        </row>
        <row r="423">
          <cell r="A423">
            <v>640205</v>
          </cell>
          <cell r="B423">
            <v>8</v>
          </cell>
          <cell r="C423">
            <v>39421</v>
          </cell>
          <cell r="D423">
            <v>3098</v>
          </cell>
          <cell r="E423">
            <v>3</v>
          </cell>
          <cell r="F423">
            <v>1</v>
          </cell>
          <cell r="G423">
            <v>61</v>
          </cell>
          <cell r="H423">
            <v>50</v>
          </cell>
          <cell r="I423">
            <v>208882</v>
          </cell>
          <cell r="J423">
            <v>28852</v>
          </cell>
          <cell r="K423">
            <v>107230</v>
          </cell>
          <cell r="L423">
            <v>16</v>
          </cell>
        </row>
        <row r="424">
          <cell r="A424">
            <v>640205</v>
          </cell>
          <cell r="B424">
            <v>8</v>
          </cell>
          <cell r="C424">
            <v>39421</v>
          </cell>
          <cell r="D424">
            <v>3098</v>
          </cell>
          <cell r="E424">
            <v>3</v>
          </cell>
          <cell r="F424">
            <v>1</v>
          </cell>
          <cell r="G424">
            <v>61</v>
          </cell>
          <cell r="H424">
            <v>50</v>
          </cell>
          <cell r="I424">
            <v>208882</v>
          </cell>
          <cell r="J424">
            <v>28852</v>
          </cell>
          <cell r="K424">
            <v>107233</v>
          </cell>
          <cell r="L424">
            <v>16</v>
          </cell>
        </row>
        <row r="425">
          <cell r="A425">
            <v>640205</v>
          </cell>
          <cell r="B425">
            <v>8</v>
          </cell>
          <cell r="C425">
            <v>39421</v>
          </cell>
          <cell r="D425">
            <v>3098</v>
          </cell>
          <cell r="E425">
            <v>3</v>
          </cell>
          <cell r="F425">
            <v>1</v>
          </cell>
          <cell r="G425">
            <v>61</v>
          </cell>
          <cell r="H425">
            <v>52</v>
          </cell>
          <cell r="I425">
            <v>208882</v>
          </cell>
          <cell r="J425">
            <v>28952</v>
          </cell>
          <cell r="K425">
            <v>107228</v>
          </cell>
          <cell r="L425">
            <v>16</v>
          </cell>
        </row>
        <row r="426">
          <cell r="A426">
            <v>640205</v>
          </cell>
          <cell r="B426">
            <v>8</v>
          </cell>
          <cell r="C426">
            <v>39421</v>
          </cell>
          <cell r="D426">
            <v>3098</v>
          </cell>
          <cell r="E426">
            <v>3</v>
          </cell>
          <cell r="F426">
            <v>1</v>
          </cell>
          <cell r="G426">
            <v>61</v>
          </cell>
          <cell r="H426">
            <v>63</v>
          </cell>
          <cell r="I426">
            <v>208882</v>
          </cell>
          <cell r="J426">
            <v>113812</v>
          </cell>
          <cell r="K426">
            <v>107229</v>
          </cell>
          <cell r="L426">
            <v>10</v>
          </cell>
        </row>
        <row r="427">
          <cell r="A427">
            <v>640205</v>
          </cell>
          <cell r="B427">
            <v>8</v>
          </cell>
          <cell r="C427">
            <v>39421</v>
          </cell>
          <cell r="D427">
            <v>3098</v>
          </cell>
          <cell r="E427">
            <v>3</v>
          </cell>
          <cell r="F427">
            <v>1</v>
          </cell>
          <cell r="G427">
            <v>61</v>
          </cell>
          <cell r="H427">
            <v>63</v>
          </cell>
          <cell r="I427">
            <v>208882</v>
          </cell>
          <cell r="J427">
            <v>113812</v>
          </cell>
          <cell r="K427">
            <v>107231</v>
          </cell>
          <cell r="L427">
            <v>10</v>
          </cell>
        </row>
        <row r="428">
          <cell r="A428">
            <v>640205</v>
          </cell>
          <cell r="B428">
            <v>8</v>
          </cell>
          <cell r="C428">
            <v>39421</v>
          </cell>
          <cell r="D428">
            <v>3098</v>
          </cell>
          <cell r="E428">
            <v>3</v>
          </cell>
          <cell r="F428">
            <v>1</v>
          </cell>
          <cell r="G428">
            <v>61</v>
          </cell>
          <cell r="H428">
            <v>64</v>
          </cell>
          <cell r="I428">
            <v>208882</v>
          </cell>
          <cell r="J428">
            <v>131302</v>
          </cell>
          <cell r="K428">
            <v>107232</v>
          </cell>
          <cell r="L428">
            <v>10</v>
          </cell>
        </row>
        <row r="429">
          <cell r="A429">
            <v>640205</v>
          </cell>
          <cell r="B429">
            <v>8</v>
          </cell>
          <cell r="C429">
            <v>39422</v>
          </cell>
          <cell r="D429">
            <v>3098</v>
          </cell>
          <cell r="E429">
            <v>3</v>
          </cell>
          <cell r="F429">
            <v>1</v>
          </cell>
          <cell r="G429">
            <v>61</v>
          </cell>
          <cell r="H429">
            <v>50</v>
          </cell>
          <cell r="I429">
            <v>208882</v>
          </cell>
          <cell r="J429">
            <v>28852</v>
          </cell>
          <cell r="K429">
            <v>107334</v>
          </cell>
          <cell r="L429">
            <v>16</v>
          </cell>
        </row>
        <row r="430">
          <cell r="A430">
            <v>640205</v>
          </cell>
          <cell r="B430">
            <v>8</v>
          </cell>
          <cell r="C430">
            <v>39422</v>
          </cell>
          <cell r="D430">
            <v>3098</v>
          </cell>
          <cell r="E430">
            <v>3</v>
          </cell>
          <cell r="F430">
            <v>1</v>
          </cell>
          <cell r="G430">
            <v>61</v>
          </cell>
          <cell r="H430">
            <v>52</v>
          </cell>
          <cell r="I430">
            <v>208882</v>
          </cell>
          <cell r="J430">
            <v>28952</v>
          </cell>
          <cell r="K430">
            <v>107329</v>
          </cell>
          <cell r="L430">
            <v>16</v>
          </cell>
        </row>
        <row r="431">
          <cell r="A431">
            <v>640205</v>
          </cell>
          <cell r="B431">
            <v>8</v>
          </cell>
          <cell r="C431">
            <v>39422</v>
          </cell>
          <cell r="D431">
            <v>3098</v>
          </cell>
          <cell r="E431">
            <v>3</v>
          </cell>
          <cell r="F431">
            <v>1</v>
          </cell>
          <cell r="G431">
            <v>61</v>
          </cell>
          <cell r="H431">
            <v>63</v>
          </cell>
          <cell r="I431">
            <v>208882</v>
          </cell>
          <cell r="J431">
            <v>113812</v>
          </cell>
          <cell r="K431">
            <v>107330</v>
          </cell>
          <cell r="L431">
            <v>10</v>
          </cell>
        </row>
        <row r="432">
          <cell r="A432">
            <v>640205</v>
          </cell>
          <cell r="B432">
            <v>8</v>
          </cell>
          <cell r="C432">
            <v>39422</v>
          </cell>
          <cell r="D432">
            <v>3098</v>
          </cell>
          <cell r="E432">
            <v>3</v>
          </cell>
          <cell r="F432">
            <v>1</v>
          </cell>
          <cell r="G432">
            <v>61</v>
          </cell>
          <cell r="H432">
            <v>63</v>
          </cell>
          <cell r="I432">
            <v>208882</v>
          </cell>
          <cell r="J432">
            <v>113812</v>
          </cell>
          <cell r="K432">
            <v>107332</v>
          </cell>
          <cell r="L432">
            <v>10</v>
          </cell>
        </row>
        <row r="433">
          <cell r="A433">
            <v>640205</v>
          </cell>
          <cell r="B433">
            <v>8</v>
          </cell>
          <cell r="C433">
            <v>39422</v>
          </cell>
          <cell r="D433">
            <v>3098</v>
          </cell>
          <cell r="E433">
            <v>3</v>
          </cell>
          <cell r="F433">
            <v>1</v>
          </cell>
          <cell r="G433">
            <v>61</v>
          </cell>
          <cell r="H433">
            <v>64</v>
          </cell>
          <cell r="I433">
            <v>208882</v>
          </cell>
          <cell r="J433">
            <v>131302</v>
          </cell>
          <cell r="K433">
            <v>107333</v>
          </cell>
          <cell r="L433">
            <v>10</v>
          </cell>
        </row>
        <row r="434">
          <cell r="A434">
            <v>640205</v>
          </cell>
          <cell r="B434">
            <v>8</v>
          </cell>
          <cell r="C434">
            <v>39423</v>
          </cell>
          <cell r="D434">
            <v>3098</v>
          </cell>
          <cell r="E434">
            <v>3</v>
          </cell>
          <cell r="F434">
            <v>1</v>
          </cell>
          <cell r="G434">
            <v>61</v>
          </cell>
          <cell r="H434">
            <v>50</v>
          </cell>
          <cell r="I434">
            <v>208882</v>
          </cell>
          <cell r="J434">
            <v>28852</v>
          </cell>
          <cell r="K434">
            <v>107556</v>
          </cell>
          <cell r="L434">
            <v>16</v>
          </cell>
        </row>
        <row r="435">
          <cell r="A435">
            <v>640205</v>
          </cell>
          <cell r="B435">
            <v>8</v>
          </cell>
          <cell r="C435">
            <v>39423</v>
          </cell>
          <cell r="D435">
            <v>3098</v>
          </cell>
          <cell r="E435">
            <v>3</v>
          </cell>
          <cell r="F435">
            <v>1</v>
          </cell>
          <cell r="G435">
            <v>61</v>
          </cell>
          <cell r="H435">
            <v>50</v>
          </cell>
          <cell r="I435">
            <v>208882</v>
          </cell>
          <cell r="J435">
            <v>28852</v>
          </cell>
          <cell r="K435">
            <v>107559</v>
          </cell>
          <cell r="L435">
            <v>16</v>
          </cell>
        </row>
        <row r="436">
          <cell r="A436">
            <v>640205</v>
          </cell>
          <cell r="B436">
            <v>8</v>
          </cell>
          <cell r="C436">
            <v>39423</v>
          </cell>
          <cell r="D436">
            <v>3098</v>
          </cell>
          <cell r="E436">
            <v>3</v>
          </cell>
          <cell r="F436">
            <v>1</v>
          </cell>
          <cell r="G436">
            <v>61</v>
          </cell>
          <cell r="H436">
            <v>52</v>
          </cell>
          <cell r="I436">
            <v>208882</v>
          </cell>
          <cell r="J436">
            <v>28952</v>
          </cell>
          <cell r="K436">
            <v>107554</v>
          </cell>
          <cell r="L436">
            <v>16</v>
          </cell>
        </row>
        <row r="437">
          <cell r="A437">
            <v>640205</v>
          </cell>
          <cell r="B437">
            <v>8</v>
          </cell>
          <cell r="C437">
            <v>39423</v>
          </cell>
          <cell r="D437">
            <v>3098</v>
          </cell>
          <cell r="E437">
            <v>3</v>
          </cell>
          <cell r="F437">
            <v>1</v>
          </cell>
          <cell r="G437">
            <v>61</v>
          </cell>
          <cell r="H437">
            <v>63</v>
          </cell>
          <cell r="I437">
            <v>208882</v>
          </cell>
          <cell r="J437">
            <v>113812</v>
          </cell>
          <cell r="K437">
            <v>107555</v>
          </cell>
          <cell r="L437">
            <v>10</v>
          </cell>
        </row>
        <row r="438">
          <cell r="A438">
            <v>640205</v>
          </cell>
          <cell r="B438">
            <v>8</v>
          </cell>
          <cell r="C438">
            <v>39423</v>
          </cell>
          <cell r="D438">
            <v>3098</v>
          </cell>
          <cell r="E438">
            <v>3</v>
          </cell>
          <cell r="F438">
            <v>1</v>
          </cell>
          <cell r="G438">
            <v>61</v>
          </cell>
          <cell r="H438">
            <v>63</v>
          </cell>
          <cell r="I438">
            <v>208882</v>
          </cell>
          <cell r="J438">
            <v>113812</v>
          </cell>
          <cell r="K438">
            <v>107557</v>
          </cell>
          <cell r="L438">
            <v>10</v>
          </cell>
        </row>
        <row r="439">
          <cell r="A439">
            <v>640205</v>
          </cell>
          <cell r="B439">
            <v>8</v>
          </cell>
          <cell r="C439">
            <v>39423</v>
          </cell>
          <cell r="D439">
            <v>3098</v>
          </cell>
          <cell r="E439">
            <v>3</v>
          </cell>
          <cell r="F439">
            <v>1</v>
          </cell>
          <cell r="G439">
            <v>61</v>
          </cell>
          <cell r="H439">
            <v>64</v>
          </cell>
          <cell r="I439">
            <v>208882</v>
          </cell>
          <cell r="J439">
            <v>131302</v>
          </cell>
          <cell r="K439">
            <v>107558</v>
          </cell>
          <cell r="L439">
            <v>10</v>
          </cell>
        </row>
        <row r="440">
          <cell r="A440">
            <v>640205</v>
          </cell>
          <cell r="B440">
            <v>9</v>
          </cell>
          <cell r="C440">
            <v>39419</v>
          </cell>
          <cell r="D440">
            <v>477</v>
          </cell>
          <cell r="E440">
            <v>3</v>
          </cell>
          <cell r="F440">
            <v>1</v>
          </cell>
          <cell r="G440">
            <v>64</v>
          </cell>
          <cell r="H440">
            <v>90</v>
          </cell>
          <cell r="I440">
            <v>131302</v>
          </cell>
          <cell r="J440">
            <v>108832</v>
          </cell>
          <cell r="K440">
            <v>257291</v>
          </cell>
          <cell r="L440">
            <v>189</v>
          </cell>
        </row>
        <row r="441">
          <cell r="A441">
            <v>640205</v>
          </cell>
          <cell r="B441">
            <v>10</v>
          </cell>
          <cell r="C441">
            <v>39419</v>
          </cell>
          <cell r="D441">
            <v>3098</v>
          </cell>
          <cell r="E441">
            <v>3</v>
          </cell>
          <cell r="F441">
            <v>1</v>
          </cell>
          <cell r="G441">
            <v>60</v>
          </cell>
          <cell r="H441">
            <v>52</v>
          </cell>
          <cell r="I441">
            <v>516242</v>
          </cell>
          <cell r="J441">
            <v>28952</v>
          </cell>
          <cell r="K441">
            <v>106818</v>
          </cell>
          <cell r="L441">
            <v>12</v>
          </cell>
        </row>
        <row r="442">
          <cell r="A442">
            <v>640205</v>
          </cell>
          <cell r="B442">
            <v>10</v>
          </cell>
          <cell r="C442">
            <v>39419</v>
          </cell>
          <cell r="D442">
            <v>3098</v>
          </cell>
          <cell r="E442">
            <v>3</v>
          </cell>
          <cell r="F442">
            <v>1</v>
          </cell>
          <cell r="G442">
            <v>60</v>
          </cell>
          <cell r="H442">
            <v>52</v>
          </cell>
          <cell r="I442">
            <v>516242</v>
          </cell>
          <cell r="J442">
            <v>28952</v>
          </cell>
          <cell r="K442">
            <v>106819</v>
          </cell>
          <cell r="L442">
            <v>12</v>
          </cell>
        </row>
        <row r="443">
          <cell r="A443">
            <v>640205</v>
          </cell>
          <cell r="B443">
            <v>10</v>
          </cell>
          <cell r="C443">
            <v>39419</v>
          </cell>
          <cell r="D443">
            <v>3098</v>
          </cell>
          <cell r="E443">
            <v>3</v>
          </cell>
          <cell r="F443">
            <v>1</v>
          </cell>
          <cell r="G443">
            <v>60</v>
          </cell>
          <cell r="H443">
            <v>63</v>
          </cell>
          <cell r="I443">
            <v>516242</v>
          </cell>
          <cell r="J443">
            <v>113812</v>
          </cell>
          <cell r="K443">
            <v>106817</v>
          </cell>
          <cell r="L443">
            <v>8</v>
          </cell>
        </row>
        <row r="444">
          <cell r="A444">
            <v>640205</v>
          </cell>
          <cell r="B444">
            <v>10</v>
          </cell>
          <cell r="C444">
            <v>39419</v>
          </cell>
          <cell r="D444">
            <v>3098</v>
          </cell>
          <cell r="E444">
            <v>3</v>
          </cell>
          <cell r="F444">
            <v>1</v>
          </cell>
          <cell r="G444">
            <v>60</v>
          </cell>
          <cell r="H444">
            <v>63</v>
          </cell>
          <cell r="I444">
            <v>516242</v>
          </cell>
          <cell r="J444">
            <v>113812</v>
          </cell>
          <cell r="K444">
            <v>106820</v>
          </cell>
          <cell r="L444">
            <v>8</v>
          </cell>
        </row>
        <row r="445">
          <cell r="A445">
            <v>640205</v>
          </cell>
          <cell r="B445">
            <v>10</v>
          </cell>
          <cell r="C445">
            <v>39420</v>
          </cell>
          <cell r="D445">
            <v>3098</v>
          </cell>
          <cell r="E445">
            <v>3</v>
          </cell>
          <cell r="F445">
            <v>1</v>
          </cell>
          <cell r="G445">
            <v>60</v>
          </cell>
          <cell r="H445">
            <v>52</v>
          </cell>
          <cell r="I445">
            <v>516242</v>
          </cell>
          <cell r="J445">
            <v>28952</v>
          </cell>
          <cell r="K445">
            <v>107044</v>
          </cell>
          <cell r="L445">
            <v>12</v>
          </cell>
        </row>
        <row r="446">
          <cell r="A446">
            <v>640205</v>
          </cell>
          <cell r="B446">
            <v>10</v>
          </cell>
          <cell r="C446">
            <v>39420</v>
          </cell>
          <cell r="D446">
            <v>3098</v>
          </cell>
          <cell r="E446">
            <v>3</v>
          </cell>
          <cell r="F446">
            <v>1</v>
          </cell>
          <cell r="G446">
            <v>60</v>
          </cell>
          <cell r="H446">
            <v>52</v>
          </cell>
          <cell r="I446">
            <v>516242</v>
          </cell>
          <cell r="J446">
            <v>28952</v>
          </cell>
          <cell r="K446">
            <v>107045</v>
          </cell>
          <cell r="L446">
            <v>12</v>
          </cell>
        </row>
        <row r="447">
          <cell r="A447">
            <v>640205</v>
          </cell>
          <cell r="B447">
            <v>10</v>
          </cell>
          <cell r="C447">
            <v>39420</v>
          </cell>
          <cell r="D447">
            <v>3098</v>
          </cell>
          <cell r="E447">
            <v>3</v>
          </cell>
          <cell r="F447">
            <v>1</v>
          </cell>
          <cell r="G447">
            <v>60</v>
          </cell>
          <cell r="H447">
            <v>63</v>
          </cell>
          <cell r="I447">
            <v>516242</v>
          </cell>
          <cell r="J447">
            <v>113812</v>
          </cell>
          <cell r="K447">
            <v>107046</v>
          </cell>
          <cell r="L447">
            <v>8</v>
          </cell>
        </row>
        <row r="448">
          <cell r="A448">
            <v>640205</v>
          </cell>
          <cell r="B448">
            <v>10</v>
          </cell>
          <cell r="C448">
            <v>39421</v>
          </cell>
          <cell r="D448">
            <v>3098</v>
          </cell>
          <cell r="E448">
            <v>3</v>
          </cell>
          <cell r="F448">
            <v>1</v>
          </cell>
          <cell r="G448">
            <v>60</v>
          </cell>
          <cell r="H448">
            <v>52</v>
          </cell>
          <cell r="I448">
            <v>516242</v>
          </cell>
          <cell r="J448">
            <v>28952</v>
          </cell>
          <cell r="K448">
            <v>107235</v>
          </cell>
          <cell r="L448">
            <v>12</v>
          </cell>
        </row>
        <row r="449">
          <cell r="A449">
            <v>640205</v>
          </cell>
          <cell r="B449">
            <v>10</v>
          </cell>
          <cell r="C449">
            <v>39421</v>
          </cell>
          <cell r="D449">
            <v>3098</v>
          </cell>
          <cell r="E449">
            <v>3</v>
          </cell>
          <cell r="F449">
            <v>1</v>
          </cell>
          <cell r="G449">
            <v>60</v>
          </cell>
          <cell r="H449">
            <v>52</v>
          </cell>
          <cell r="I449">
            <v>516242</v>
          </cell>
          <cell r="J449">
            <v>28952</v>
          </cell>
          <cell r="K449">
            <v>107236</v>
          </cell>
          <cell r="L449">
            <v>12</v>
          </cell>
        </row>
        <row r="450">
          <cell r="A450">
            <v>640205</v>
          </cell>
          <cell r="B450">
            <v>10</v>
          </cell>
          <cell r="C450">
            <v>39421</v>
          </cell>
          <cell r="D450">
            <v>3098</v>
          </cell>
          <cell r="E450">
            <v>3</v>
          </cell>
          <cell r="F450">
            <v>1</v>
          </cell>
          <cell r="G450">
            <v>60</v>
          </cell>
          <cell r="H450">
            <v>63</v>
          </cell>
          <cell r="I450">
            <v>516242</v>
          </cell>
          <cell r="J450">
            <v>113812</v>
          </cell>
          <cell r="K450">
            <v>107237</v>
          </cell>
          <cell r="L450">
            <v>8</v>
          </cell>
        </row>
        <row r="451">
          <cell r="A451">
            <v>640205</v>
          </cell>
          <cell r="B451">
            <v>10</v>
          </cell>
          <cell r="C451">
            <v>39421</v>
          </cell>
          <cell r="D451">
            <v>3098</v>
          </cell>
          <cell r="E451">
            <v>3</v>
          </cell>
          <cell r="F451">
            <v>1</v>
          </cell>
          <cell r="G451">
            <v>60</v>
          </cell>
          <cell r="H451">
            <v>63</v>
          </cell>
          <cell r="I451">
            <v>516242</v>
          </cell>
          <cell r="J451">
            <v>113812</v>
          </cell>
          <cell r="K451">
            <v>107238</v>
          </cell>
          <cell r="L451">
            <v>8</v>
          </cell>
        </row>
        <row r="452">
          <cell r="A452">
            <v>640205</v>
          </cell>
          <cell r="B452">
            <v>10</v>
          </cell>
          <cell r="C452">
            <v>39422</v>
          </cell>
          <cell r="D452">
            <v>3098</v>
          </cell>
          <cell r="E452">
            <v>3</v>
          </cell>
          <cell r="F452">
            <v>1</v>
          </cell>
          <cell r="G452">
            <v>60</v>
          </cell>
          <cell r="H452">
            <v>50</v>
          </cell>
          <cell r="I452">
            <v>516242</v>
          </cell>
          <cell r="J452">
            <v>28852</v>
          </cell>
          <cell r="K452">
            <v>107341</v>
          </cell>
          <cell r="L452">
            <v>12</v>
          </cell>
        </row>
        <row r="453">
          <cell r="A453">
            <v>640205</v>
          </cell>
          <cell r="B453">
            <v>10</v>
          </cell>
          <cell r="C453">
            <v>39422</v>
          </cell>
          <cell r="D453">
            <v>3098</v>
          </cell>
          <cell r="E453">
            <v>3</v>
          </cell>
          <cell r="F453">
            <v>1</v>
          </cell>
          <cell r="G453">
            <v>60</v>
          </cell>
          <cell r="H453">
            <v>52</v>
          </cell>
          <cell r="I453">
            <v>516242</v>
          </cell>
          <cell r="J453">
            <v>28952</v>
          </cell>
          <cell r="K453">
            <v>107338</v>
          </cell>
          <cell r="L453">
            <v>12</v>
          </cell>
        </row>
        <row r="454">
          <cell r="A454">
            <v>640205</v>
          </cell>
          <cell r="B454">
            <v>10</v>
          </cell>
          <cell r="C454">
            <v>39422</v>
          </cell>
          <cell r="D454">
            <v>3098</v>
          </cell>
          <cell r="E454">
            <v>3</v>
          </cell>
          <cell r="F454">
            <v>1</v>
          </cell>
          <cell r="G454">
            <v>60</v>
          </cell>
          <cell r="H454">
            <v>52</v>
          </cell>
          <cell r="I454">
            <v>516242</v>
          </cell>
          <cell r="J454">
            <v>28952</v>
          </cell>
          <cell r="K454">
            <v>107340</v>
          </cell>
          <cell r="L454">
            <v>12</v>
          </cell>
        </row>
        <row r="455">
          <cell r="A455">
            <v>640205</v>
          </cell>
          <cell r="B455">
            <v>10</v>
          </cell>
          <cell r="C455">
            <v>39422</v>
          </cell>
          <cell r="D455">
            <v>3098</v>
          </cell>
          <cell r="E455">
            <v>3</v>
          </cell>
          <cell r="F455">
            <v>1</v>
          </cell>
          <cell r="G455">
            <v>60</v>
          </cell>
          <cell r="H455">
            <v>63</v>
          </cell>
          <cell r="I455">
            <v>516242</v>
          </cell>
          <cell r="J455">
            <v>113812</v>
          </cell>
          <cell r="K455">
            <v>107339</v>
          </cell>
          <cell r="L455">
            <v>8</v>
          </cell>
        </row>
        <row r="456">
          <cell r="A456">
            <v>640205</v>
          </cell>
          <cell r="B456">
            <v>10</v>
          </cell>
          <cell r="C456">
            <v>39422</v>
          </cell>
          <cell r="D456">
            <v>3098</v>
          </cell>
          <cell r="E456">
            <v>3</v>
          </cell>
          <cell r="F456">
            <v>1</v>
          </cell>
          <cell r="G456">
            <v>60</v>
          </cell>
          <cell r="H456">
            <v>63</v>
          </cell>
          <cell r="I456">
            <v>516242</v>
          </cell>
          <cell r="J456">
            <v>113812</v>
          </cell>
          <cell r="K456">
            <v>107342</v>
          </cell>
          <cell r="L456">
            <v>8</v>
          </cell>
        </row>
        <row r="457">
          <cell r="A457">
            <v>640205</v>
          </cell>
          <cell r="B457">
            <v>10</v>
          </cell>
          <cell r="C457">
            <v>39423</v>
          </cell>
          <cell r="D457">
            <v>3098</v>
          </cell>
          <cell r="E457">
            <v>3</v>
          </cell>
          <cell r="F457">
            <v>1</v>
          </cell>
          <cell r="G457">
            <v>60</v>
          </cell>
          <cell r="H457">
            <v>52</v>
          </cell>
          <cell r="I457">
            <v>516242</v>
          </cell>
          <cell r="J457">
            <v>28952</v>
          </cell>
          <cell r="K457">
            <v>107561</v>
          </cell>
          <cell r="L457">
            <v>12</v>
          </cell>
        </row>
        <row r="458">
          <cell r="A458">
            <v>640205</v>
          </cell>
          <cell r="B458">
            <v>10</v>
          </cell>
          <cell r="C458">
            <v>39423</v>
          </cell>
          <cell r="D458">
            <v>3098</v>
          </cell>
          <cell r="E458">
            <v>3</v>
          </cell>
          <cell r="F458">
            <v>1</v>
          </cell>
          <cell r="G458">
            <v>60</v>
          </cell>
          <cell r="H458">
            <v>52</v>
          </cell>
          <cell r="I458">
            <v>516242</v>
          </cell>
          <cell r="J458">
            <v>28952</v>
          </cell>
          <cell r="K458">
            <v>107562</v>
          </cell>
          <cell r="L458">
            <v>12</v>
          </cell>
        </row>
        <row r="459">
          <cell r="A459">
            <v>640205</v>
          </cell>
          <cell r="B459">
            <v>10</v>
          </cell>
          <cell r="C459">
            <v>39423</v>
          </cell>
          <cell r="D459">
            <v>3098</v>
          </cell>
          <cell r="E459">
            <v>3</v>
          </cell>
          <cell r="F459">
            <v>1</v>
          </cell>
          <cell r="G459">
            <v>60</v>
          </cell>
          <cell r="H459">
            <v>52</v>
          </cell>
          <cell r="I459">
            <v>516242</v>
          </cell>
          <cell r="J459">
            <v>28952</v>
          </cell>
          <cell r="K459">
            <v>107564</v>
          </cell>
          <cell r="L459">
            <v>12</v>
          </cell>
        </row>
        <row r="460">
          <cell r="A460">
            <v>640205</v>
          </cell>
          <cell r="B460">
            <v>10</v>
          </cell>
          <cell r="C460">
            <v>39423</v>
          </cell>
          <cell r="D460">
            <v>3098</v>
          </cell>
          <cell r="E460">
            <v>3</v>
          </cell>
          <cell r="F460">
            <v>1</v>
          </cell>
          <cell r="G460">
            <v>60</v>
          </cell>
          <cell r="H460">
            <v>52</v>
          </cell>
          <cell r="I460">
            <v>516242</v>
          </cell>
          <cell r="J460">
            <v>28952</v>
          </cell>
          <cell r="K460">
            <v>107565</v>
          </cell>
          <cell r="L460">
            <v>12</v>
          </cell>
        </row>
        <row r="461">
          <cell r="A461">
            <v>640205</v>
          </cell>
          <cell r="B461">
            <v>10</v>
          </cell>
          <cell r="C461">
            <v>39423</v>
          </cell>
          <cell r="D461">
            <v>3098</v>
          </cell>
          <cell r="E461">
            <v>3</v>
          </cell>
          <cell r="F461">
            <v>1</v>
          </cell>
          <cell r="G461">
            <v>60</v>
          </cell>
          <cell r="H461">
            <v>52</v>
          </cell>
          <cell r="I461">
            <v>516242</v>
          </cell>
          <cell r="J461">
            <v>28952</v>
          </cell>
          <cell r="K461">
            <v>107566</v>
          </cell>
          <cell r="L461">
            <v>12</v>
          </cell>
        </row>
        <row r="462">
          <cell r="A462">
            <v>640205</v>
          </cell>
          <cell r="B462">
            <v>10</v>
          </cell>
          <cell r="C462">
            <v>39423</v>
          </cell>
          <cell r="D462">
            <v>3098</v>
          </cell>
          <cell r="E462">
            <v>3</v>
          </cell>
          <cell r="F462">
            <v>1</v>
          </cell>
          <cell r="G462">
            <v>60</v>
          </cell>
          <cell r="H462">
            <v>63</v>
          </cell>
          <cell r="I462">
            <v>516242</v>
          </cell>
          <cell r="J462">
            <v>113812</v>
          </cell>
          <cell r="K462">
            <v>107563</v>
          </cell>
          <cell r="L462">
            <v>8</v>
          </cell>
        </row>
        <row r="463">
          <cell r="A463">
            <v>640205</v>
          </cell>
          <cell r="B463">
            <v>10</v>
          </cell>
          <cell r="C463">
            <v>39423</v>
          </cell>
          <cell r="D463">
            <v>3098</v>
          </cell>
          <cell r="E463">
            <v>3</v>
          </cell>
          <cell r="F463">
            <v>1</v>
          </cell>
          <cell r="G463">
            <v>60</v>
          </cell>
          <cell r="H463">
            <v>63</v>
          </cell>
          <cell r="I463">
            <v>516242</v>
          </cell>
          <cell r="J463">
            <v>113812</v>
          </cell>
          <cell r="K463">
            <v>107567</v>
          </cell>
          <cell r="L463">
            <v>8</v>
          </cell>
        </row>
        <row r="464">
          <cell r="A464">
            <v>640205</v>
          </cell>
          <cell r="B464">
            <v>12</v>
          </cell>
          <cell r="C464">
            <v>39421</v>
          </cell>
          <cell r="D464">
            <v>3098</v>
          </cell>
          <cell r="E464">
            <v>3</v>
          </cell>
          <cell r="F464">
            <v>1</v>
          </cell>
          <cell r="G464">
            <v>62</v>
          </cell>
          <cell r="H464">
            <v>99</v>
          </cell>
          <cell r="I464">
            <v>208852</v>
          </cell>
          <cell r="J464">
            <v>46882</v>
          </cell>
          <cell r="K464">
            <v>107241</v>
          </cell>
          <cell r="L464">
            <v>30</v>
          </cell>
        </row>
        <row r="465">
          <cell r="A465">
            <v>640205</v>
          </cell>
          <cell r="B465">
            <v>12</v>
          </cell>
          <cell r="C465">
            <v>39422</v>
          </cell>
          <cell r="D465">
            <v>3098</v>
          </cell>
          <cell r="E465">
            <v>3</v>
          </cell>
          <cell r="F465">
            <v>1</v>
          </cell>
          <cell r="G465">
            <v>62</v>
          </cell>
          <cell r="H465">
            <v>99</v>
          </cell>
          <cell r="I465">
            <v>208852</v>
          </cell>
          <cell r="J465">
            <v>46882</v>
          </cell>
          <cell r="K465">
            <v>107344</v>
          </cell>
          <cell r="L465">
            <v>30</v>
          </cell>
        </row>
        <row r="466">
          <cell r="A466">
            <v>640205</v>
          </cell>
          <cell r="B466">
            <v>12</v>
          </cell>
          <cell r="C466">
            <v>39423</v>
          </cell>
          <cell r="D466">
            <v>3098</v>
          </cell>
          <cell r="E466">
            <v>3</v>
          </cell>
          <cell r="F466">
            <v>1</v>
          </cell>
          <cell r="G466">
            <v>62</v>
          </cell>
          <cell r="H466">
            <v>99</v>
          </cell>
          <cell r="I466">
            <v>208852</v>
          </cell>
          <cell r="J466">
            <v>46882</v>
          </cell>
          <cell r="K466">
            <v>107570</v>
          </cell>
          <cell r="L466">
            <v>30</v>
          </cell>
        </row>
        <row r="467">
          <cell r="A467">
            <v>640205</v>
          </cell>
          <cell r="B467">
            <v>16</v>
          </cell>
          <cell r="C467">
            <v>39419</v>
          </cell>
          <cell r="D467">
            <v>3098</v>
          </cell>
          <cell r="E467">
            <v>3</v>
          </cell>
          <cell r="F467">
            <v>1</v>
          </cell>
          <cell r="G467">
            <v>60</v>
          </cell>
          <cell r="H467">
            <v>50</v>
          </cell>
          <cell r="I467">
            <v>516242</v>
          </cell>
          <cell r="J467">
            <v>28852</v>
          </cell>
          <cell r="K467">
            <v>106867</v>
          </cell>
          <cell r="L467">
            <v>4.5</v>
          </cell>
        </row>
        <row r="468">
          <cell r="A468">
            <v>640205</v>
          </cell>
          <cell r="B468">
            <v>16</v>
          </cell>
          <cell r="C468">
            <v>39419</v>
          </cell>
          <cell r="D468">
            <v>3098</v>
          </cell>
          <cell r="E468">
            <v>3</v>
          </cell>
          <cell r="F468">
            <v>1</v>
          </cell>
          <cell r="G468">
            <v>60</v>
          </cell>
          <cell r="H468">
            <v>50</v>
          </cell>
          <cell r="I468">
            <v>516242</v>
          </cell>
          <cell r="J468">
            <v>28852</v>
          </cell>
          <cell r="K468">
            <v>106870</v>
          </cell>
          <cell r="L468">
            <v>4.5</v>
          </cell>
        </row>
        <row r="469">
          <cell r="A469">
            <v>640205</v>
          </cell>
          <cell r="B469">
            <v>16</v>
          </cell>
          <cell r="C469">
            <v>39419</v>
          </cell>
          <cell r="D469">
            <v>3098</v>
          </cell>
          <cell r="E469">
            <v>3</v>
          </cell>
          <cell r="F469">
            <v>1</v>
          </cell>
          <cell r="G469">
            <v>60</v>
          </cell>
          <cell r="H469">
            <v>70</v>
          </cell>
          <cell r="I469">
            <v>516242</v>
          </cell>
          <cell r="J469">
            <v>356722</v>
          </cell>
          <cell r="K469">
            <v>106866</v>
          </cell>
          <cell r="L469">
            <v>16</v>
          </cell>
        </row>
        <row r="470">
          <cell r="A470">
            <v>640205</v>
          </cell>
          <cell r="B470">
            <v>16</v>
          </cell>
          <cell r="C470">
            <v>39421</v>
          </cell>
          <cell r="D470">
            <v>3098</v>
          </cell>
          <cell r="E470">
            <v>3</v>
          </cell>
          <cell r="F470">
            <v>1</v>
          </cell>
          <cell r="G470">
            <v>60</v>
          </cell>
          <cell r="H470">
            <v>50</v>
          </cell>
          <cell r="I470">
            <v>516242</v>
          </cell>
          <cell r="J470">
            <v>28852</v>
          </cell>
          <cell r="K470">
            <v>107296</v>
          </cell>
          <cell r="L470">
            <v>4.5</v>
          </cell>
        </row>
        <row r="471">
          <cell r="A471">
            <v>640205</v>
          </cell>
          <cell r="B471">
            <v>16</v>
          </cell>
          <cell r="C471">
            <v>39421</v>
          </cell>
          <cell r="D471">
            <v>3098</v>
          </cell>
          <cell r="E471">
            <v>3</v>
          </cell>
          <cell r="F471">
            <v>1</v>
          </cell>
          <cell r="G471">
            <v>60</v>
          </cell>
          <cell r="H471">
            <v>50</v>
          </cell>
          <cell r="I471">
            <v>516242</v>
          </cell>
          <cell r="J471">
            <v>28852</v>
          </cell>
          <cell r="K471">
            <v>107298</v>
          </cell>
          <cell r="L471">
            <v>4.5</v>
          </cell>
        </row>
        <row r="472">
          <cell r="A472">
            <v>640205</v>
          </cell>
          <cell r="B472">
            <v>16</v>
          </cell>
          <cell r="C472">
            <v>39421</v>
          </cell>
          <cell r="D472">
            <v>3098</v>
          </cell>
          <cell r="E472">
            <v>3</v>
          </cell>
          <cell r="F472">
            <v>1</v>
          </cell>
          <cell r="G472">
            <v>60</v>
          </cell>
          <cell r="H472">
            <v>50</v>
          </cell>
          <cell r="I472">
            <v>516242</v>
          </cell>
          <cell r="J472">
            <v>28852</v>
          </cell>
          <cell r="K472">
            <v>107300</v>
          </cell>
          <cell r="L472">
            <v>9</v>
          </cell>
        </row>
        <row r="473">
          <cell r="A473">
            <v>640205</v>
          </cell>
          <cell r="B473">
            <v>16</v>
          </cell>
          <cell r="C473">
            <v>39421</v>
          </cell>
          <cell r="D473">
            <v>3098</v>
          </cell>
          <cell r="E473">
            <v>3</v>
          </cell>
          <cell r="F473">
            <v>1</v>
          </cell>
          <cell r="G473">
            <v>60</v>
          </cell>
          <cell r="H473">
            <v>70</v>
          </cell>
          <cell r="I473">
            <v>516242</v>
          </cell>
          <cell r="J473">
            <v>356722</v>
          </cell>
          <cell r="K473">
            <v>107290</v>
          </cell>
          <cell r="L473">
            <v>16</v>
          </cell>
        </row>
        <row r="474">
          <cell r="A474">
            <v>640205</v>
          </cell>
          <cell r="B474">
            <v>16</v>
          </cell>
          <cell r="C474">
            <v>39422</v>
          </cell>
          <cell r="D474">
            <v>3098</v>
          </cell>
          <cell r="E474">
            <v>3</v>
          </cell>
          <cell r="F474">
            <v>1</v>
          </cell>
          <cell r="G474">
            <v>60</v>
          </cell>
          <cell r="H474">
            <v>50</v>
          </cell>
          <cell r="I474">
            <v>516242</v>
          </cell>
          <cell r="J474">
            <v>28852</v>
          </cell>
          <cell r="K474">
            <v>107383</v>
          </cell>
          <cell r="L474">
            <v>4.5</v>
          </cell>
        </row>
        <row r="475">
          <cell r="A475">
            <v>640205</v>
          </cell>
          <cell r="B475">
            <v>16</v>
          </cell>
          <cell r="C475">
            <v>39422</v>
          </cell>
          <cell r="D475">
            <v>3098</v>
          </cell>
          <cell r="E475">
            <v>3</v>
          </cell>
          <cell r="F475">
            <v>1</v>
          </cell>
          <cell r="G475">
            <v>60</v>
          </cell>
          <cell r="H475">
            <v>50</v>
          </cell>
          <cell r="I475">
            <v>516242</v>
          </cell>
          <cell r="J475">
            <v>28852</v>
          </cell>
          <cell r="K475">
            <v>107387</v>
          </cell>
          <cell r="L475">
            <v>4.5</v>
          </cell>
        </row>
        <row r="476">
          <cell r="A476">
            <v>640205</v>
          </cell>
          <cell r="B476">
            <v>16</v>
          </cell>
          <cell r="C476">
            <v>39422</v>
          </cell>
          <cell r="D476">
            <v>3098</v>
          </cell>
          <cell r="E476">
            <v>3</v>
          </cell>
          <cell r="F476">
            <v>1</v>
          </cell>
          <cell r="G476">
            <v>60</v>
          </cell>
          <cell r="H476">
            <v>50</v>
          </cell>
          <cell r="I476">
            <v>516242</v>
          </cell>
          <cell r="J476">
            <v>28852</v>
          </cell>
          <cell r="K476">
            <v>107390</v>
          </cell>
          <cell r="L476">
            <v>9</v>
          </cell>
        </row>
        <row r="477">
          <cell r="A477">
            <v>640205</v>
          </cell>
          <cell r="B477">
            <v>16</v>
          </cell>
          <cell r="C477">
            <v>39422</v>
          </cell>
          <cell r="D477">
            <v>3098</v>
          </cell>
          <cell r="E477">
            <v>3</v>
          </cell>
          <cell r="F477">
            <v>1</v>
          </cell>
          <cell r="G477">
            <v>60</v>
          </cell>
          <cell r="H477">
            <v>70</v>
          </cell>
          <cell r="I477">
            <v>516242</v>
          </cell>
          <cell r="J477">
            <v>356722</v>
          </cell>
          <cell r="K477">
            <v>107379</v>
          </cell>
          <cell r="L477">
            <v>16</v>
          </cell>
        </row>
        <row r="478">
          <cell r="A478">
            <v>640205</v>
          </cell>
          <cell r="B478">
            <v>16</v>
          </cell>
          <cell r="C478">
            <v>39423</v>
          </cell>
          <cell r="D478">
            <v>3098</v>
          </cell>
          <cell r="E478">
            <v>3</v>
          </cell>
          <cell r="F478">
            <v>1</v>
          </cell>
          <cell r="G478">
            <v>60</v>
          </cell>
          <cell r="H478">
            <v>50</v>
          </cell>
          <cell r="I478">
            <v>516242</v>
          </cell>
          <cell r="J478">
            <v>28852</v>
          </cell>
          <cell r="K478">
            <v>107616</v>
          </cell>
          <cell r="L478">
            <v>4.5</v>
          </cell>
        </row>
        <row r="479">
          <cell r="A479">
            <v>640205</v>
          </cell>
          <cell r="B479">
            <v>16</v>
          </cell>
          <cell r="C479">
            <v>39423</v>
          </cell>
          <cell r="D479">
            <v>3098</v>
          </cell>
          <cell r="E479">
            <v>3</v>
          </cell>
          <cell r="F479">
            <v>1</v>
          </cell>
          <cell r="G479">
            <v>60</v>
          </cell>
          <cell r="H479">
            <v>50</v>
          </cell>
          <cell r="I479">
            <v>516242</v>
          </cell>
          <cell r="J479">
            <v>28852</v>
          </cell>
          <cell r="K479">
            <v>107619</v>
          </cell>
          <cell r="L479">
            <v>4.5</v>
          </cell>
        </row>
        <row r="480">
          <cell r="A480">
            <v>640205</v>
          </cell>
          <cell r="B480">
            <v>16</v>
          </cell>
          <cell r="C480">
            <v>39423</v>
          </cell>
          <cell r="D480">
            <v>3098</v>
          </cell>
          <cell r="E480">
            <v>3</v>
          </cell>
          <cell r="F480">
            <v>1</v>
          </cell>
          <cell r="G480">
            <v>60</v>
          </cell>
          <cell r="H480">
            <v>50</v>
          </cell>
          <cell r="I480">
            <v>516242</v>
          </cell>
          <cell r="J480">
            <v>28852</v>
          </cell>
          <cell r="K480">
            <v>107623</v>
          </cell>
          <cell r="L480">
            <v>9</v>
          </cell>
        </row>
        <row r="481">
          <cell r="A481">
            <v>640205</v>
          </cell>
          <cell r="B481">
            <v>16</v>
          </cell>
          <cell r="C481">
            <v>39423</v>
          </cell>
          <cell r="D481">
            <v>3098</v>
          </cell>
          <cell r="E481">
            <v>3</v>
          </cell>
          <cell r="F481">
            <v>1</v>
          </cell>
          <cell r="G481">
            <v>60</v>
          </cell>
          <cell r="H481">
            <v>70</v>
          </cell>
          <cell r="I481">
            <v>516242</v>
          </cell>
          <cell r="J481">
            <v>356722</v>
          </cell>
          <cell r="K481">
            <v>107615</v>
          </cell>
          <cell r="L481">
            <v>16</v>
          </cell>
        </row>
        <row r="482">
          <cell r="A482">
            <v>640205</v>
          </cell>
          <cell r="B482">
            <v>18</v>
          </cell>
          <cell r="C482">
            <v>39419</v>
          </cell>
          <cell r="D482">
            <v>1293</v>
          </cell>
          <cell r="E482">
            <v>3</v>
          </cell>
          <cell r="F482">
            <v>1</v>
          </cell>
          <cell r="G482">
            <v>62</v>
          </cell>
          <cell r="H482">
            <v>50</v>
          </cell>
          <cell r="I482">
            <v>208852</v>
          </cell>
          <cell r="J482">
            <v>28852</v>
          </cell>
          <cell r="K482">
            <v>226060</v>
          </cell>
          <cell r="L482">
            <v>12</v>
          </cell>
        </row>
        <row r="483">
          <cell r="A483">
            <v>640205</v>
          </cell>
          <cell r="B483">
            <v>18</v>
          </cell>
          <cell r="C483">
            <v>39419</v>
          </cell>
          <cell r="D483">
            <v>1293</v>
          </cell>
          <cell r="E483">
            <v>3</v>
          </cell>
          <cell r="F483">
            <v>1</v>
          </cell>
          <cell r="G483">
            <v>62</v>
          </cell>
          <cell r="H483">
            <v>50</v>
          </cell>
          <cell r="I483">
            <v>208852</v>
          </cell>
          <cell r="J483">
            <v>28852</v>
          </cell>
          <cell r="K483">
            <v>226064</v>
          </cell>
          <cell r="L483">
            <v>4.5</v>
          </cell>
        </row>
        <row r="484">
          <cell r="A484">
            <v>640205</v>
          </cell>
          <cell r="B484">
            <v>18</v>
          </cell>
          <cell r="C484">
            <v>39419</v>
          </cell>
          <cell r="D484">
            <v>1293</v>
          </cell>
          <cell r="E484">
            <v>3</v>
          </cell>
          <cell r="F484">
            <v>1</v>
          </cell>
          <cell r="G484">
            <v>62</v>
          </cell>
          <cell r="H484">
            <v>50</v>
          </cell>
          <cell r="I484">
            <v>208852</v>
          </cell>
          <cell r="J484">
            <v>28852</v>
          </cell>
          <cell r="K484">
            <v>226065</v>
          </cell>
          <cell r="L484">
            <v>4.5</v>
          </cell>
        </row>
        <row r="485">
          <cell r="A485">
            <v>640205</v>
          </cell>
          <cell r="B485">
            <v>18</v>
          </cell>
          <cell r="C485">
            <v>39419</v>
          </cell>
          <cell r="D485">
            <v>1293</v>
          </cell>
          <cell r="E485">
            <v>3</v>
          </cell>
          <cell r="F485">
            <v>1</v>
          </cell>
          <cell r="G485">
            <v>62</v>
          </cell>
          <cell r="H485">
            <v>70</v>
          </cell>
          <cell r="I485">
            <v>208852</v>
          </cell>
          <cell r="J485">
            <v>356722</v>
          </cell>
          <cell r="K485">
            <v>226066</v>
          </cell>
          <cell r="L485">
            <v>13.5</v>
          </cell>
        </row>
        <row r="486">
          <cell r="A486">
            <v>640205</v>
          </cell>
          <cell r="B486">
            <v>18</v>
          </cell>
          <cell r="C486">
            <v>39420</v>
          </cell>
          <cell r="D486">
            <v>1293</v>
          </cell>
          <cell r="E486">
            <v>3</v>
          </cell>
          <cell r="F486">
            <v>1</v>
          </cell>
          <cell r="G486">
            <v>62</v>
          </cell>
          <cell r="H486">
            <v>50</v>
          </cell>
          <cell r="I486">
            <v>208852</v>
          </cell>
          <cell r="J486">
            <v>28852</v>
          </cell>
          <cell r="K486">
            <v>226334</v>
          </cell>
          <cell r="L486">
            <v>4.5</v>
          </cell>
        </row>
        <row r="487">
          <cell r="A487">
            <v>640205</v>
          </cell>
          <cell r="B487">
            <v>18</v>
          </cell>
          <cell r="C487">
            <v>39420</v>
          </cell>
          <cell r="D487">
            <v>1293</v>
          </cell>
          <cell r="E487">
            <v>3</v>
          </cell>
          <cell r="F487">
            <v>1</v>
          </cell>
          <cell r="G487">
            <v>62</v>
          </cell>
          <cell r="H487">
            <v>50</v>
          </cell>
          <cell r="I487">
            <v>208852</v>
          </cell>
          <cell r="J487">
            <v>28852</v>
          </cell>
          <cell r="K487">
            <v>226335</v>
          </cell>
          <cell r="L487">
            <v>4.5</v>
          </cell>
        </row>
        <row r="488">
          <cell r="A488">
            <v>640205</v>
          </cell>
          <cell r="B488">
            <v>18</v>
          </cell>
          <cell r="C488">
            <v>39421</v>
          </cell>
          <cell r="D488">
            <v>1293</v>
          </cell>
          <cell r="E488">
            <v>3</v>
          </cell>
          <cell r="F488">
            <v>1</v>
          </cell>
          <cell r="G488">
            <v>62</v>
          </cell>
          <cell r="H488">
            <v>50</v>
          </cell>
          <cell r="I488">
            <v>208852</v>
          </cell>
          <cell r="J488">
            <v>28852</v>
          </cell>
          <cell r="K488">
            <v>226595</v>
          </cell>
          <cell r="L488">
            <v>12</v>
          </cell>
        </row>
        <row r="489">
          <cell r="A489">
            <v>640205</v>
          </cell>
          <cell r="B489">
            <v>18</v>
          </cell>
          <cell r="C489">
            <v>39421</v>
          </cell>
          <cell r="D489">
            <v>1293</v>
          </cell>
          <cell r="E489">
            <v>3</v>
          </cell>
          <cell r="F489">
            <v>1</v>
          </cell>
          <cell r="G489">
            <v>62</v>
          </cell>
          <cell r="H489">
            <v>50</v>
          </cell>
          <cell r="I489">
            <v>208852</v>
          </cell>
          <cell r="J489">
            <v>28852</v>
          </cell>
          <cell r="K489">
            <v>226599</v>
          </cell>
          <cell r="L489">
            <v>12</v>
          </cell>
        </row>
        <row r="490">
          <cell r="A490">
            <v>640205</v>
          </cell>
          <cell r="B490">
            <v>18</v>
          </cell>
          <cell r="C490">
            <v>39421</v>
          </cell>
          <cell r="D490">
            <v>1293</v>
          </cell>
          <cell r="E490">
            <v>3</v>
          </cell>
          <cell r="F490">
            <v>1</v>
          </cell>
          <cell r="G490">
            <v>62</v>
          </cell>
          <cell r="H490">
            <v>50</v>
          </cell>
          <cell r="I490">
            <v>208852</v>
          </cell>
          <cell r="J490">
            <v>28852</v>
          </cell>
          <cell r="K490">
            <v>226601</v>
          </cell>
          <cell r="L490">
            <v>12</v>
          </cell>
        </row>
        <row r="491">
          <cell r="A491">
            <v>640205</v>
          </cell>
          <cell r="B491">
            <v>18</v>
          </cell>
          <cell r="C491">
            <v>39421</v>
          </cell>
          <cell r="D491">
            <v>1293</v>
          </cell>
          <cell r="E491">
            <v>3</v>
          </cell>
          <cell r="F491">
            <v>1</v>
          </cell>
          <cell r="G491">
            <v>62</v>
          </cell>
          <cell r="H491">
            <v>50</v>
          </cell>
          <cell r="I491">
            <v>208852</v>
          </cell>
          <cell r="J491">
            <v>28852</v>
          </cell>
          <cell r="K491">
            <v>226602</v>
          </cell>
          <cell r="L491">
            <v>12</v>
          </cell>
        </row>
        <row r="492">
          <cell r="A492">
            <v>640205</v>
          </cell>
          <cell r="B492">
            <v>18</v>
          </cell>
          <cell r="C492">
            <v>39421</v>
          </cell>
          <cell r="D492">
            <v>1293</v>
          </cell>
          <cell r="E492">
            <v>3</v>
          </cell>
          <cell r="F492">
            <v>1</v>
          </cell>
          <cell r="G492">
            <v>62</v>
          </cell>
          <cell r="H492">
            <v>50</v>
          </cell>
          <cell r="I492">
            <v>208852</v>
          </cell>
          <cell r="J492">
            <v>28852</v>
          </cell>
          <cell r="K492">
            <v>226608</v>
          </cell>
          <cell r="L492">
            <v>4.5</v>
          </cell>
        </row>
        <row r="493">
          <cell r="A493">
            <v>640205</v>
          </cell>
          <cell r="B493">
            <v>18</v>
          </cell>
          <cell r="C493">
            <v>39421</v>
          </cell>
          <cell r="D493">
            <v>1293</v>
          </cell>
          <cell r="E493">
            <v>3</v>
          </cell>
          <cell r="F493">
            <v>1</v>
          </cell>
          <cell r="G493">
            <v>62</v>
          </cell>
          <cell r="H493">
            <v>50</v>
          </cell>
          <cell r="I493">
            <v>208852</v>
          </cell>
          <cell r="J493">
            <v>28852</v>
          </cell>
          <cell r="K493">
            <v>226609</v>
          </cell>
          <cell r="L493">
            <v>4.5</v>
          </cell>
        </row>
        <row r="494">
          <cell r="A494">
            <v>640205</v>
          </cell>
          <cell r="B494">
            <v>18</v>
          </cell>
          <cell r="C494">
            <v>39421</v>
          </cell>
          <cell r="D494">
            <v>1293</v>
          </cell>
          <cell r="E494">
            <v>3</v>
          </cell>
          <cell r="F494">
            <v>1</v>
          </cell>
          <cell r="G494">
            <v>62</v>
          </cell>
          <cell r="H494">
            <v>50</v>
          </cell>
          <cell r="I494">
            <v>208852</v>
          </cell>
          <cell r="J494">
            <v>28852</v>
          </cell>
          <cell r="K494">
            <v>226611</v>
          </cell>
          <cell r="L494">
            <v>12</v>
          </cell>
        </row>
        <row r="495">
          <cell r="A495">
            <v>640205</v>
          </cell>
          <cell r="B495">
            <v>18</v>
          </cell>
          <cell r="C495">
            <v>39421</v>
          </cell>
          <cell r="D495">
            <v>1293</v>
          </cell>
          <cell r="E495">
            <v>3</v>
          </cell>
          <cell r="F495">
            <v>1</v>
          </cell>
          <cell r="G495">
            <v>62</v>
          </cell>
          <cell r="H495">
            <v>50</v>
          </cell>
          <cell r="I495">
            <v>208852</v>
          </cell>
          <cell r="J495">
            <v>28852</v>
          </cell>
          <cell r="K495">
            <v>226613</v>
          </cell>
          <cell r="L495">
            <v>9</v>
          </cell>
        </row>
        <row r="496">
          <cell r="A496">
            <v>640205</v>
          </cell>
          <cell r="B496">
            <v>18</v>
          </cell>
          <cell r="C496">
            <v>39421</v>
          </cell>
          <cell r="D496">
            <v>1293</v>
          </cell>
          <cell r="E496">
            <v>3</v>
          </cell>
          <cell r="F496">
            <v>1</v>
          </cell>
          <cell r="G496">
            <v>62</v>
          </cell>
          <cell r="H496">
            <v>50</v>
          </cell>
          <cell r="I496">
            <v>208852</v>
          </cell>
          <cell r="J496">
            <v>28852</v>
          </cell>
          <cell r="K496">
            <v>226614</v>
          </cell>
          <cell r="L496">
            <v>9</v>
          </cell>
        </row>
        <row r="497">
          <cell r="A497">
            <v>640205</v>
          </cell>
          <cell r="B497">
            <v>18</v>
          </cell>
          <cell r="C497">
            <v>39422</v>
          </cell>
          <cell r="D497">
            <v>1293</v>
          </cell>
          <cell r="E497">
            <v>3</v>
          </cell>
          <cell r="F497">
            <v>1</v>
          </cell>
          <cell r="G497">
            <v>62</v>
          </cell>
          <cell r="H497">
            <v>50</v>
          </cell>
          <cell r="I497">
            <v>208852</v>
          </cell>
          <cell r="J497">
            <v>28852</v>
          </cell>
          <cell r="K497">
            <v>226895</v>
          </cell>
          <cell r="L497">
            <v>12</v>
          </cell>
        </row>
        <row r="498">
          <cell r="A498">
            <v>640205</v>
          </cell>
          <cell r="B498">
            <v>18</v>
          </cell>
          <cell r="C498">
            <v>39422</v>
          </cell>
          <cell r="D498">
            <v>1293</v>
          </cell>
          <cell r="E498">
            <v>3</v>
          </cell>
          <cell r="F498">
            <v>1</v>
          </cell>
          <cell r="G498">
            <v>62</v>
          </cell>
          <cell r="H498">
            <v>50</v>
          </cell>
          <cell r="I498">
            <v>208852</v>
          </cell>
          <cell r="J498">
            <v>28852</v>
          </cell>
          <cell r="K498">
            <v>226904</v>
          </cell>
          <cell r="L498">
            <v>4.5</v>
          </cell>
        </row>
        <row r="499">
          <cell r="A499">
            <v>640205</v>
          </cell>
          <cell r="B499">
            <v>18</v>
          </cell>
          <cell r="C499">
            <v>39422</v>
          </cell>
          <cell r="D499">
            <v>1293</v>
          </cell>
          <cell r="E499">
            <v>3</v>
          </cell>
          <cell r="F499">
            <v>1</v>
          </cell>
          <cell r="G499">
            <v>62</v>
          </cell>
          <cell r="H499">
            <v>50</v>
          </cell>
          <cell r="I499">
            <v>208852</v>
          </cell>
          <cell r="J499">
            <v>28852</v>
          </cell>
          <cell r="K499">
            <v>226905</v>
          </cell>
          <cell r="L499">
            <v>4.5</v>
          </cell>
        </row>
        <row r="500">
          <cell r="A500">
            <v>640205</v>
          </cell>
          <cell r="B500">
            <v>18</v>
          </cell>
          <cell r="C500">
            <v>39422</v>
          </cell>
          <cell r="D500">
            <v>1293</v>
          </cell>
          <cell r="E500">
            <v>3</v>
          </cell>
          <cell r="F500">
            <v>1</v>
          </cell>
          <cell r="G500">
            <v>62</v>
          </cell>
          <cell r="H500">
            <v>50</v>
          </cell>
          <cell r="I500">
            <v>208852</v>
          </cell>
          <cell r="J500">
            <v>28852</v>
          </cell>
          <cell r="K500">
            <v>226906</v>
          </cell>
          <cell r="L500">
            <v>9</v>
          </cell>
        </row>
        <row r="501">
          <cell r="A501">
            <v>640205</v>
          </cell>
          <cell r="B501">
            <v>18</v>
          </cell>
          <cell r="C501">
            <v>39422</v>
          </cell>
          <cell r="D501">
            <v>1293</v>
          </cell>
          <cell r="E501">
            <v>3</v>
          </cell>
          <cell r="F501">
            <v>1</v>
          </cell>
          <cell r="G501">
            <v>62</v>
          </cell>
          <cell r="H501">
            <v>70</v>
          </cell>
          <cell r="I501">
            <v>208852</v>
          </cell>
          <cell r="J501">
            <v>356722</v>
          </cell>
          <cell r="K501">
            <v>226903</v>
          </cell>
          <cell r="L501">
            <v>13.5</v>
          </cell>
        </row>
        <row r="502">
          <cell r="A502">
            <v>640205</v>
          </cell>
          <cell r="B502">
            <v>18</v>
          </cell>
          <cell r="C502">
            <v>39423</v>
          </cell>
          <cell r="D502">
            <v>1293</v>
          </cell>
          <cell r="E502">
            <v>3</v>
          </cell>
          <cell r="F502">
            <v>1</v>
          </cell>
          <cell r="G502">
            <v>62</v>
          </cell>
          <cell r="H502">
            <v>50</v>
          </cell>
          <cell r="I502">
            <v>208852</v>
          </cell>
          <cell r="J502">
            <v>28852</v>
          </cell>
          <cell r="K502">
            <v>227170</v>
          </cell>
          <cell r="L502">
            <v>12</v>
          </cell>
        </row>
        <row r="503">
          <cell r="A503">
            <v>640205</v>
          </cell>
          <cell r="B503">
            <v>18</v>
          </cell>
          <cell r="C503">
            <v>39423</v>
          </cell>
          <cell r="D503">
            <v>1293</v>
          </cell>
          <cell r="E503">
            <v>3</v>
          </cell>
          <cell r="F503">
            <v>1</v>
          </cell>
          <cell r="G503">
            <v>62</v>
          </cell>
          <cell r="H503">
            <v>50</v>
          </cell>
          <cell r="I503">
            <v>208852</v>
          </cell>
          <cell r="J503">
            <v>28852</v>
          </cell>
          <cell r="K503">
            <v>227173</v>
          </cell>
          <cell r="L503">
            <v>12</v>
          </cell>
        </row>
        <row r="504">
          <cell r="A504">
            <v>640205</v>
          </cell>
          <cell r="B504">
            <v>18</v>
          </cell>
          <cell r="C504">
            <v>39423</v>
          </cell>
          <cell r="D504">
            <v>1293</v>
          </cell>
          <cell r="E504">
            <v>3</v>
          </cell>
          <cell r="F504">
            <v>1</v>
          </cell>
          <cell r="G504">
            <v>62</v>
          </cell>
          <cell r="H504">
            <v>70</v>
          </cell>
          <cell r="I504">
            <v>208852</v>
          </cell>
          <cell r="J504">
            <v>356722</v>
          </cell>
          <cell r="K504">
            <v>227176</v>
          </cell>
          <cell r="L504">
            <v>13.5</v>
          </cell>
        </row>
        <row r="505">
          <cell r="A505">
            <v>640205</v>
          </cell>
          <cell r="B505">
            <v>20</v>
          </cell>
          <cell r="C505">
            <v>39419</v>
          </cell>
          <cell r="D505">
            <v>3098</v>
          </cell>
          <cell r="E505">
            <v>3</v>
          </cell>
          <cell r="F505">
            <v>1</v>
          </cell>
          <cell r="G505">
            <v>61</v>
          </cell>
          <cell r="H505">
            <v>50</v>
          </cell>
          <cell r="I505">
            <v>208882</v>
          </cell>
          <cell r="J505">
            <v>28852</v>
          </cell>
          <cell r="K505">
            <v>106850</v>
          </cell>
          <cell r="L505">
            <v>16</v>
          </cell>
        </row>
        <row r="506">
          <cell r="A506">
            <v>640205</v>
          </cell>
          <cell r="B506">
            <v>20</v>
          </cell>
          <cell r="C506">
            <v>39419</v>
          </cell>
          <cell r="D506">
            <v>3098</v>
          </cell>
          <cell r="E506">
            <v>3</v>
          </cell>
          <cell r="F506">
            <v>1</v>
          </cell>
          <cell r="G506">
            <v>61</v>
          </cell>
          <cell r="H506">
            <v>50</v>
          </cell>
          <cell r="I506">
            <v>208882</v>
          </cell>
          <cell r="J506">
            <v>28852</v>
          </cell>
          <cell r="K506">
            <v>106858</v>
          </cell>
          <cell r="L506">
            <v>6</v>
          </cell>
        </row>
        <row r="507">
          <cell r="A507">
            <v>640205</v>
          </cell>
          <cell r="B507">
            <v>20</v>
          </cell>
          <cell r="C507">
            <v>39419</v>
          </cell>
          <cell r="D507">
            <v>3098</v>
          </cell>
          <cell r="E507">
            <v>3</v>
          </cell>
          <cell r="F507">
            <v>1</v>
          </cell>
          <cell r="G507">
            <v>61</v>
          </cell>
          <cell r="H507">
            <v>50</v>
          </cell>
          <cell r="I507">
            <v>208882</v>
          </cell>
          <cell r="J507">
            <v>28852</v>
          </cell>
          <cell r="K507">
            <v>106863</v>
          </cell>
          <cell r="L507">
            <v>12</v>
          </cell>
        </row>
        <row r="508">
          <cell r="A508">
            <v>640205</v>
          </cell>
          <cell r="B508">
            <v>20</v>
          </cell>
          <cell r="C508">
            <v>39419</v>
          </cell>
          <cell r="D508">
            <v>3098</v>
          </cell>
          <cell r="E508">
            <v>3</v>
          </cell>
          <cell r="F508">
            <v>1</v>
          </cell>
          <cell r="G508">
            <v>61</v>
          </cell>
          <cell r="H508">
            <v>50</v>
          </cell>
          <cell r="I508">
            <v>208882</v>
          </cell>
          <cell r="J508">
            <v>28852</v>
          </cell>
          <cell r="K508">
            <v>106865</v>
          </cell>
          <cell r="L508">
            <v>16</v>
          </cell>
        </row>
        <row r="509">
          <cell r="A509">
            <v>640205</v>
          </cell>
          <cell r="B509">
            <v>20</v>
          </cell>
          <cell r="C509">
            <v>39419</v>
          </cell>
          <cell r="D509">
            <v>3098</v>
          </cell>
          <cell r="E509">
            <v>3</v>
          </cell>
          <cell r="F509">
            <v>1</v>
          </cell>
          <cell r="G509">
            <v>61</v>
          </cell>
          <cell r="H509">
            <v>70</v>
          </cell>
          <cell r="I509">
            <v>208882</v>
          </cell>
          <cell r="J509">
            <v>356722</v>
          </cell>
          <cell r="K509">
            <v>106857</v>
          </cell>
          <cell r="L509">
            <v>58</v>
          </cell>
        </row>
        <row r="510">
          <cell r="A510">
            <v>640205</v>
          </cell>
          <cell r="B510">
            <v>20</v>
          </cell>
          <cell r="C510">
            <v>39419</v>
          </cell>
          <cell r="D510">
            <v>3098</v>
          </cell>
          <cell r="E510">
            <v>3</v>
          </cell>
          <cell r="F510">
            <v>1</v>
          </cell>
          <cell r="G510">
            <v>61</v>
          </cell>
          <cell r="H510">
            <v>65</v>
          </cell>
          <cell r="I510">
            <v>208882</v>
          </cell>
          <cell r="J510">
            <v>391612</v>
          </cell>
          <cell r="K510">
            <v>106864</v>
          </cell>
          <cell r="L510">
            <v>12</v>
          </cell>
        </row>
        <row r="511">
          <cell r="A511">
            <v>640205</v>
          </cell>
          <cell r="B511">
            <v>20</v>
          </cell>
          <cell r="C511">
            <v>39420</v>
          </cell>
          <cell r="D511">
            <v>3098</v>
          </cell>
          <cell r="E511">
            <v>3</v>
          </cell>
          <cell r="F511">
            <v>1</v>
          </cell>
          <cell r="G511">
            <v>61</v>
          </cell>
          <cell r="H511">
            <v>50</v>
          </cell>
          <cell r="I511">
            <v>208882</v>
          </cell>
          <cell r="J511">
            <v>28852</v>
          </cell>
          <cell r="K511">
            <v>107082</v>
          </cell>
          <cell r="L511">
            <v>16</v>
          </cell>
        </row>
        <row r="512">
          <cell r="A512">
            <v>640205</v>
          </cell>
          <cell r="B512">
            <v>20</v>
          </cell>
          <cell r="C512">
            <v>39421</v>
          </cell>
          <cell r="D512">
            <v>3098</v>
          </cell>
          <cell r="E512">
            <v>3</v>
          </cell>
          <cell r="F512">
            <v>1</v>
          </cell>
          <cell r="G512">
            <v>61</v>
          </cell>
          <cell r="H512">
            <v>50</v>
          </cell>
          <cell r="I512">
            <v>208882</v>
          </cell>
          <cell r="J512">
            <v>28852</v>
          </cell>
          <cell r="K512">
            <v>107271</v>
          </cell>
          <cell r="L512">
            <v>16</v>
          </cell>
        </row>
        <row r="513">
          <cell r="A513">
            <v>640205</v>
          </cell>
          <cell r="B513">
            <v>20</v>
          </cell>
          <cell r="C513">
            <v>39421</v>
          </cell>
          <cell r="D513">
            <v>3098</v>
          </cell>
          <cell r="E513">
            <v>3</v>
          </cell>
          <cell r="F513">
            <v>1</v>
          </cell>
          <cell r="G513">
            <v>61</v>
          </cell>
          <cell r="H513">
            <v>50</v>
          </cell>
          <cell r="I513">
            <v>208882</v>
          </cell>
          <cell r="J513">
            <v>28852</v>
          </cell>
          <cell r="K513">
            <v>107272</v>
          </cell>
          <cell r="L513">
            <v>16</v>
          </cell>
        </row>
        <row r="514">
          <cell r="A514">
            <v>640205</v>
          </cell>
          <cell r="B514">
            <v>20</v>
          </cell>
          <cell r="C514">
            <v>39421</v>
          </cell>
          <cell r="D514">
            <v>3098</v>
          </cell>
          <cell r="E514">
            <v>3</v>
          </cell>
          <cell r="F514">
            <v>1</v>
          </cell>
          <cell r="G514">
            <v>61</v>
          </cell>
          <cell r="H514">
            <v>50</v>
          </cell>
          <cell r="I514">
            <v>208882</v>
          </cell>
          <cell r="J514">
            <v>28852</v>
          </cell>
          <cell r="K514">
            <v>107283</v>
          </cell>
          <cell r="L514">
            <v>12</v>
          </cell>
        </row>
        <row r="515">
          <cell r="A515">
            <v>640205</v>
          </cell>
          <cell r="B515">
            <v>20</v>
          </cell>
          <cell r="C515">
            <v>39422</v>
          </cell>
          <cell r="D515">
            <v>3098</v>
          </cell>
          <cell r="E515">
            <v>3</v>
          </cell>
          <cell r="F515">
            <v>1</v>
          </cell>
          <cell r="G515">
            <v>61</v>
          </cell>
          <cell r="H515">
            <v>50</v>
          </cell>
          <cell r="I515">
            <v>208882</v>
          </cell>
          <cell r="J515">
            <v>28852</v>
          </cell>
          <cell r="K515">
            <v>107367</v>
          </cell>
          <cell r="L515">
            <v>16</v>
          </cell>
        </row>
        <row r="516">
          <cell r="A516">
            <v>640205</v>
          </cell>
          <cell r="B516">
            <v>20</v>
          </cell>
          <cell r="C516">
            <v>39422</v>
          </cell>
          <cell r="D516">
            <v>3098</v>
          </cell>
          <cell r="E516">
            <v>3</v>
          </cell>
          <cell r="F516">
            <v>1</v>
          </cell>
          <cell r="G516">
            <v>61</v>
          </cell>
          <cell r="H516">
            <v>50</v>
          </cell>
          <cell r="I516">
            <v>208882</v>
          </cell>
          <cell r="J516">
            <v>28852</v>
          </cell>
          <cell r="K516">
            <v>107369</v>
          </cell>
          <cell r="L516">
            <v>6</v>
          </cell>
        </row>
        <row r="517">
          <cell r="A517">
            <v>640205</v>
          </cell>
          <cell r="B517">
            <v>20</v>
          </cell>
          <cell r="C517">
            <v>39422</v>
          </cell>
          <cell r="D517">
            <v>3098</v>
          </cell>
          <cell r="E517">
            <v>3</v>
          </cell>
          <cell r="F517">
            <v>1</v>
          </cell>
          <cell r="G517">
            <v>61</v>
          </cell>
          <cell r="H517">
            <v>50</v>
          </cell>
          <cell r="I517">
            <v>208882</v>
          </cell>
          <cell r="J517">
            <v>28852</v>
          </cell>
          <cell r="K517">
            <v>107370</v>
          </cell>
          <cell r="L517">
            <v>12</v>
          </cell>
        </row>
        <row r="518">
          <cell r="A518">
            <v>640205</v>
          </cell>
          <cell r="B518">
            <v>20</v>
          </cell>
          <cell r="C518">
            <v>39422</v>
          </cell>
          <cell r="D518">
            <v>3098</v>
          </cell>
          <cell r="E518">
            <v>3</v>
          </cell>
          <cell r="F518">
            <v>1</v>
          </cell>
          <cell r="G518">
            <v>61</v>
          </cell>
          <cell r="H518">
            <v>50</v>
          </cell>
          <cell r="I518">
            <v>208882</v>
          </cell>
          <cell r="J518">
            <v>28852</v>
          </cell>
          <cell r="K518">
            <v>107378</v>
          </cell>
          <cell r="L518">
            <v>12</v>
          </cell>
        </row>
        <row r="519">
          <cell r="A519">
            <v>640205</v>
          </cell>
          <cell r="B519">
            <v>20</v>
          </cell>
          <cell r="C519">
            <v>39423</v>
          </cell>
          <cell r="D519">
            <v>3098</v>
          </cell>
          <cell r="E519">
            <v>3</v>
          </cell>
          <cell r="F519">
            <v>1</v>
          </cell>
          <cell r="G519">
            <v>61</v>
          </cell>
          <cell r="H519">
            <v>50</v>
          </cell>
          <cell r="I519">
            <v>208882</v>
          </cell>
          <cell r="J519">
            <v>28852</v>
          </cell>
          <cell r="K519">
            <v>107596</v>
          </cell>
          <cell r="L519">
            <v>16</v>
          </cell>
        </row>
        <row r="520">
          <cell r="A520">
            <v>640205</v>
          </cell>
          <cell r="B520">
            <v>20</v>
          </cell>
          <cell r="C520">
            <v>39423</v>
          </cell>
          <cell r="D520">
            <v>3098</v>
          </cell>
          <cell r="E520">
            <v>3</v>
          </cell>
          <cell r="F520">
            <v>1</v>
          </cell>
          <cell r="G520">
            <v>61</v>
          </cell>
          <cell r="H520">
            <v>50</v>
          </cell>
          <cell r="I520">
            <v>208882</v>
          </cell>
          <cell r="J520">
            <v>28852</v>
          </cell>
          <cell r="K520">
            <v>107603</v>
          </cell>
          <cell r="L520">
            <v>6</v>
          </cell>
        </row>
        <row r="521">
          <cell r="A521">
            <v>640205</v>
          </cell>
          <cell r="B521">
            <v>20</v>
          </cell>
          <cell r="C521">
            <v>39423</v>
          </cell>
          <cell r="D521">
            <v>3098</v>
          </cell>
          <cell r="E521">
            <v>3</v>
          </cell>
          <cell r="F521">
            <v>1</v>
          </cell>
          <cell r="G521">
            <v>61</v>
          </cell>
          <cell r="H521">
            <v>50</v>
          </cell>
          <cell r="I521">
            <v>208882</v>
          </cell>
          <cell r="J521">
            <v>28852</v>
          </cell>
          <cell r="K521">
            <v>107606</v>
          </cell>
          <cell r="L521">
            <v>12</v>
          </cell>
        </row>
        <row r="522">
          <cell r="A522">
            <v>640205</v>
          </cell>
          <cell r="B522">
            <v>20</v>
          </cell>
          <cell r="C522">
            <v>39423</v>
          </cell>
          <cell r="D522">
            <v>3098</v>
          </cell>
          <cell r="E522">
            <v>3</v>
          </cell>
          <cell r="F522">
            <v>1</v>
          </cell>
          <cell r="G522">
            <v>61</v>
          </cell>
          <cell r="H522">
            <v>50</v>
          </cell>
          <cell r="I522">
            <v>208882</v>
          </cell>
          <cell r="J522">
            <v>28852</v>
          </cell>
          <cell r="K522">
            <v>107612</v>
          </cell>
          <cell r="L522">
            <v>16</v>
          </cell>
        </row>
        <row r="523">
          <cell r="A523">
            <v>640205</v>
          </cell>
          <cell r="B523">
            <v>20</v>
          </cell>
          <cell r="C523">
            <v>39423</v>
          </cell>
          <cell r="D523">
            <v>3098</v>
          </cell>
          <cell r="E523">
            <v>3</v>
          </cell>
          <cell r="F523">
            <v>1</v>
          </cell>
          <cell r="G523">
            <v>61</v>
          </cell>
          <cell r="H523">
            <v>65</v>
          </cell>
          <cell r="I523">
            <v>208882</v>
          </cell>
          <cell r="J523">
            <v>391612</v>
          </cell>
          <cell r="K523">
            <v>107611</v>
          </cell>
          <cell r="L523">
            <v>12</v>
          </cell>
        </row>
        <row r="524">
          <cell r="A524">
            <v>640205</v>
          </cell>
          <cell r="B524">
            <v>22</v>
          </cell>
          <cell r="C524">
            <v>39422</v>
          </cell>
          <cell r="D524">
            <v>478</v>
          </cell>
          <cell r="E524">
            <v>3</v>
          </cell>
          <cell r="F524">
            <v>1</v>
          </cell>
          <cell r="G524">
            <v>52</v>
          </cell>
          <cell r="H524">
            <v>80</v>
          </cell>
          <cell r="I524">
            <v>28952</v>
          </cell>
          <cell r="J524">
            <v>274572</v>
          </cell>
          <cell r="K524">
            <v>70989</v>
          </cell>
          <cell r="L524">
            <v>22</v>
          </cell>
        </row>
        <row r="525">
          <cell r="A525">
            <v>640205</v>
          </cell>
          <cell r="B525">
            <v>22</v>
          </cell>
          <cell r="C525">
            <v>39422</v>
          </cell>
          <cell r="D525">
            <v>478</v>
          </cell>
          <cell r="E525">
            <v>3</v>
          </cell>
          <cell r="F525">
            <v>1</v>
          </cell>
          <cell r="G525">
            <v>52</v>
          </cell>
          <cell r="H525">
            <v>80</v>
          </cell>
          <cell r="I525">
            <v>28952</v>
          </cell>
          <cell r="J525">
            <v>274572</v>
          </cell>
          <cell r="K525">
            <v>70990</v>
          </cell>
          <cell r="L525">
            <v>11</v>
          </cell>
        </row>
        <row r="526">
          <cell r="A526">
            <v>640205</v>
          </cell>
          <cell r="B526">
            <v>22</v>
          </cell>
          <cell r="C526">
            <v>39423</v>
          </cell>
          <cell r="D526">
            <v>478</v>
          </cell>
          <cell r="E526">
            <v>3</v>
          </cell>
          <cell r="F526">
            <v>1</v>
          </cell>
          <cell r="G526">
            <v>52</v>
          </cell>
          <cell r="H526">
            <v>54</v>
          </cell>
          <cell r="I526">
            <v>28952</v>
          </cell>
          <cell r="J526">
            <v>28982</v>
          </cell>
          <cell r="K526">
            <v>71312</v>
          </cell>
          <cell r="L526">
            <v>12</v>
          </cell>
        </row>
        <row r="527">
          <cell r="A527">
            <v>640205</v>
          </cell>
          <cell r="B527">
            <v>24</v>
          </cell>
          <cell r="C527">
            <v>39419</v>
          </cell>
          <cell r="D527">
            <v>3098</v>
          </cell>
          <cell r="E527">
            <v>3</v>
          </cell>
          <cell r="F527">
            <v>1</v>
          </cell>
          <cell r="G527">
            <v>61</v>
          </cell>
          <cell r="H527">
            <v>50</v>
          </cell>
          <cell r="I527">
            <v>208882</v>
          </cell>
          <cell r="J527">
            <v>28852</v>
          </cell>
          <cell r="K527">
            <v>106877</v>
          </cell>
          <cell r="L527">
            <v>12</v>
          </cell>
        </row>
        <row r="528">
          <cell r="A528">
            <v>640205</v>
          </cell>
          <cell r="B528">
            <v>24</v>
          </cell>
          <cell r="C528">
            <v>39420</v>
          </cell>
          <cell r="D528">
            <v>3098</v>
          </cell>
          <cell r="E528">
            <v>3</v>
          </cell>
          <cell r="F528">
            <v>1</v>
          </cell>
          <cell r="G528">
            <v>61</v>
          </cell>
          <cell r="H528">
            <v>50</v>
          </cell>
          <cell r="I528">
            <v>208882</v>
          </cell>
          <cell r="J528">
            <v>28852</v>
          </cell>
          <cell r="K528">
            <v>107089</v>
          </cell>
          <cell r="L528">
            <v>16</v>
          </cell>
        </row>
        <row r="529">
          <cell r="A529">
            <v>640205</v>
          </cell>
          <cell r="B529">
            <v>24</v>
          </cell>
          <cell r="C529">
            <v>39421</v>
          </cell>
          <cell r="D529">
            <v>3098</v>
          </cell>
          <cell r="E529">
            <v>3</v>
          </cell>
          <cell r="F529">
            <v>1</v>
          </cell>
          <cell r="G529">
            <v>61</v>
          </cell>
          <cell r="H529">
            <v>50</v>
          </cell>
          <cell r="I529">
            <v>208882</v>
          </cell>
          <cell r="J529">
            <v>28852</v>
          </cell>
          <cell r="K529">
            <v>107301</v>
          </cell>
          <cell r="L529">
            <v>16</v>
          </cell>
        </row>
        <row r="530">
          <cell r="A530">
            <v>640205</v>
          </cell>
          <cell r="B530">
            <v>24</v>
          </cell>
          <cell r="C530">
            <v>39421</v>
          </cell>
          <cell r="D530">
            <v>3098</v>
          </cell>
          <cell r="E530">
            <v>3</v>
          </cell>
          <cell r="F530">
            <v>1</v>
          </cell>
          <cell r="G530">
            <v>61</v>
          </cell>
          <cell r="H530">
            <v>50</v>
          </cell>
          <cell r="I530">
            <v>208882</v>
          </cell>
          <cell r="J530">
            <v>28852</v>
          </cell>
          <cell r="K530">
            <v>107304</v>
          </cell>
          <cell r="L530">
            <v>4</v>
          </cell>
        </row>
        <row r="531">
          <cell r="A531">
            <v>640205</v>
          </cell>
          <cell r="B531">
            <v>24</v>
          </cell>
          <cell r="C531">
            <v>39421</v>
          </cell>
          <cell r="D531">
            <v>3098</v>
          </cell>
          <cell r="E531">
            <v>3</v>
          </cell>
          <cell r="F531">
            <v>1</v>
          </cell>
          <cell r="G531">
            <v>61</v>
          </cell>
          <cell r="H531">
            <v>50</v>
          </cell>
          <cell r="I531">
            <v>208882</v>
          </cell>
          <cell r="J531">
            <v>28852</v>
          </cell>
          <cell r="K531">
            <v>107305</v>
          </cell>
          <cell r="L531">
            <v>12</v>
          </cell>
        </row>
        <row r="532">
          <cell r="A532">
            <v>640205</v>
          </cell>
          <cell r="B532">
            <v>24</v>
          </cell>
          <cell r="C532">
            <v>39422</v>
          </cell>
          <cell r="D532">
            <v>3098</v>
          </cell>
          <cell r="E532">
            <v>3</v>
          </cell>
          <cell r="F532">
            <v>1</v>
          </cell>
          <cell r="G532">
            <v>61</v>
          </cell>
          <cell r="H532">
            <v>50</v>
          </cell>
          <cell r="I532">
            <v>208882</v>
          </cell>
          <cell r="J532">
            <v>28852</v>
          </cell>
          <cell r="K532">
            <v>107395</v>
          </cell>
          <cell r="L532">
            <v>16</v>
          </cell>
        </row>
        <row r="533">
          <cell r="A533">
            <v>640205</v>
          </cell>
          <cell r="B533">
            <v>24</v>
          </cell>
          <cell r="C533">
            <v>39423</v>
          </cell>
          <cell r="D533">
            <v>3098</v>
          </cell>
          <cell r="E533">
            <v>3</v>
          </cell>
          <cell r="F533">
            <v>1</v>
          </cell>
          <cell r="G533">
            <v>61</v>
          </cell>
          <cell r="H533">
            <v>50</v>
          </cell>
          <cell r="I533">
            <v>208882</v>
          </cell>
          <cell r="J533">
            <v>28852</v>
          </cell>
          <cell r="K533">
            <v>107626</v>
          </cell>
          <cell r="L533">
            <v>16</v>
          </cell>
        </row>
        <row r="534">
          <cell r="A534">
            <v>640205</v>
          </cell>
          <cell r="B534">
            <v>24</v>
          </cell>
          <cell r="C534">
            <v>39423</v>
          </cell>
          <cell r="D534">
            <v>3098</v>
          </cell>
          <cell r="E534">
            <v>3</v>
          </cell>
          <cell r="F534">
            <v>1</v>
          </cell>
          <cell r="G534">
            <v>61</v>
          </cell>
          <cell r="H534">
            <v>50</v>
          </cell>
          <cell r="I534">
            <v>208882</v>
          </cell>
          <cell r="J534">
            <v>28852</v>
          </cell>
          <cell r="K534">
            <v>107628</v>
          </cell>
          <cell r="L534">
            <v>12</v>
          </cell>
        </row>
        <row r="535">
          <cell r="A535">
            <v>640205</v>
          </cell>
          <cell r="B535">
            <v>28</v>
          </cell>
          <cell r="C535">
            <v>39420</v>
          </cell>
          <cell r="D535">
            <v>3098</v>
          </cell>
          <cell r="E535">
            <v>3</v>
          </cell>
          <cell r="F535">
            <v>1</v>
          </cell>
          <cell r="G535">
            <v>61</v>
          </cell>
          <cell r="H535">
            <v>50</v>
          </cell>
          <cell r="I535">
            <v>208882</v>
          </cell>
          <cell r="J535">
            <v>28852</v>
          </cell>
          <cell r="K535">
            <v>107117</v>
          </cell>
          <cell r="L535">
            <v>16</v>
          </cell>
        </row>
        <row r="536">
          <cell r="A536">
            <v>640205</v>
          </cell>
          <cell r="B536">
            <v>28</v>
          </cell>
          <cell r="C536">
            <v>39422</v>
          </cell>
          <cell r="D536">
            <v>3098</v>
          </cell>
          <cell r="E536">
            <v>3</v>
          </cell>
          <cell r="F536">
            <v>1</v>
          </cell>
          <cell r="G536">
            <v>61</v>
          </cell>
          <cell r="H536">
            <v>50</v>
          </cell>
          <cell r="I536">
            <v>208882</v>
          </cell>
          <cell r="J536">
            <v>28852</v>
          </cell>
          <cell r="K536">
            <v>107409</v>
          </cell>
          <cell r="L536">
            <v>16</v>
          </cell>
        </row>
        <row r="537">
          <cell r="A537">
            <v>640205</v>
          </cell>
          <cell r="B537">
            <v>30</v>
          </cell>
          <cell r="C537">
            <v>39419</v>
          </cell>
          <cell r="D537">
            <v>3098</v>
          </cell>
          <cell r="E537">
            <v>3</v>
          </cell>
          <cell r="F537">
            <v>1</v>
          </cell>
          <cell r="G537">
            <v>62</v>
          </cell>
          <cell r="H537">
            <v>50</v>
          </cell>
          <cell r="I537">
            <v>208852</v>
          </cell>
          <cell r="J537">
            <v>28852</v>
          </cell>
          <cell r="K537">
            <v>106901</v>
          </cell>
          <cell r="L537">
            <v>12</v>
          </cell>
        </row>
        <row r="538">
          <cell r="A538">
            <v>640205</v>
          </cell>
          <cell r="B538">
            <v>30</v>
          </cell>
          <cell r="C538">
            <v>39419</v>
          </cell>
          <cell r="D538">
            <v>3098</v>
          </cell>
          <cell r="E538">
            <v>3</v>
          </cell>
          <cell r="F538">
            <v>1</v>
          </cell>
          <cell r="G538">
            <v>62</v>
          </cell>
          <cell r="H538">
            <v>50</v>
          </cell>
          <cell r="I538">
            <v>208852</v>
          </cell>
          <cell r="J538">
            <v>28852</v>
          </cell>
          <cell r="K538">
            <v>106902</v>
          </cell>
          <cell r="L538">
            <v>12</v>
          </cell>
        </row>
        <row r="539">
          <cell r="A539">
            <v>640205</v>
          </cell>
          <cell r="B539">
            <v>30</v>
          </cell>
          <cell r="C539">
            <v>39420</v>
          </cell>
          <cell r="D539">
            <v>3098</v>
          </cell>
          <cell r="E539">
            <v>3</v>
          </cell>
          <cell r="F539">
            <v>1</v>
          </cell>
          <cell r="G539">
            <v>62</v>
          </cell>
          <cell r="H539">
            <v>50</v>
          </cell>
          <cell r="I539">
            <v>208852</v>
          </cell>
          <cell r="J539">
            <v>28852</v>
          </cell>
          <cell r="K539">
            <v>107118</v>
          </cell>
          <cell r="L539">
            <v>12</v>
          </cell>
        </row>
        <row r="540">
          <cell r="A540">
            <v>640205</v>
          </cell>
          <cell r="B540">
            <v>30</v>
          </cell>
          <cell r="C540">
            <v>39420</v>
          </cell>
          <cell r="D540">
            <v>3098</v>
          </cell>
          <cell r="E540">
            <v>3</v>
          </cell>
          <cell r="F540">
            <v>1</v>
          </cell>
          <cell r="G540">
            <v>62</v>
          </cell>
          <cell r="H540">
            <v>50</v>
          </cell>
          <cell r="I540">
            <v>208852</v>
          </cell>
          <cell r="J540">
            <v>28852</v>
          </cell>
          <cell r="K540">
            <v>107119</v>
          </cell>
          <cell r="L540">
            <v>12</v>
          </cell>
        </row>
        <row r="541">
          <cell r="A541">
            <v>640205</v>
          </cell>
          <cell r="B541">
            <v>30</v>
          </cell>
          <cell r="C541">
            <v>39421</v>
          </cell>
          <cell r="D541">
            <v>545</v>
          </cell>
          <cell r="E541">
            <v>3</v>
          </cell>
          <cell r="F541">
            <v>1</v>
          </cell>
          <cell r="G541">
            <v>62</v>
          </cell>
          <cell r="H541">
            <v>50</v>
          </cell>
          <cell r="I541">
            <v>208852</v>
          </cell>
          <cell r="J541">
            <v>28852</v>
          </cell>
          <cell r="K541">
            <v>36089</v>
          </cell>
          <cell r="L541">
            <v>12</v>
          </cell>
        </row>
        <row r="542">
          <cell r="A542">
            <v>640205</v>
          </cell>
          <cell r="B542">
            <v>30</v>
          </cell>
          <cell r="C542">
            <v>39422</v>
          </cell>
          <cell r="D542">
            <v>3098</v>
          </cell>
          <cell r="E542">
            <v>3</v>
          </cell>
          <cell r="F542">
            <v>1</v>
          </cell>
          <cell r="G542">
            <v>62</v>
          </cell>
          <cell r="H542">
            <v>50</v>
          </cell>
          <cell r="I542">
            <v>208852</v>
          </cell>
          <cell r="J542">
            <v>28852</v>
          </cell>
          <cell r="K542">
            <v>107415</v>
          </cell>
          <cell r="L542">
            <v>12</v>
          </cell>
        </row>
        <row r="543">
          <cell r="A543">
            <v>640205</v>
          </cell>
          <cell r="B543">
            <v>30</v>
          </cell>
          <cell r="C543">
            <v>39422</v>
          </cell>
          <cell r="D543">
            <v>3098</v>
          </cell>
          <cell r="E543">
            <v>3</v>
          </cell>
          <cell r="F543">
            <v>1</v>
          </cell>
          <cell r="G543">
            <v>62</v>
          </cell>
          <cell r="H543">
            <v>50</v>
          </cell>
          <cell r="I543">
            <v>208852</v>
          </cell>
          <cell r="J543">
            <v>28852</v>
          </cell>
          <cell r="K543">
            <v>107416</v>
          </cell>
          <cell r="L543">
            <v>12</v>
          </cell>
        </row>
        <row r="544">
          <cell r="A544">
            <v>640205</v>
          </cell>
          <cell r="B544">
            <v>30</v>
          </cell>
          <cell r="C544">
            <v>39423</v>
          </cell>
          <cell r="D544">
            <v>3098</v>
          </cell>
          <cell r="E544">
            <v>3</v>
          </cell>
          <cell r="F544">
            <v>1</v>
          </cell>
          <cell r="G544">
            <v>62</v>
          </cell>
          <cell r="H544">
            <v>50</v>
          </cell>
          <cell r="I544">
            <v>208852</v>
          </cell>
          <cell r="J544">
            <v>28852</v>
          </cell>
          <cell r="K544">
            <v>107658</v>
          </cell>
          <cell r="L544">
            <v>12</v>
          </cell>
        </row>
        <row r="545">
          <cell r="A545">
            <v>640205</v>
          </cell>
          <cell r="B545">
            <v>32</v>
          </cell>
          <cell r="C545">
            <v>39419</v>
          </cell>
          <cell r="D545">
            <v>3098</v>
          </cell>
          <cell r="E545">
            <v>3</v>
          </cell>
          <cell r="F545">
            <v>1</v>
          </cell>
          <cell r="G545">
            <v>60</v>
          </cell>
          <cell r="H545">
            <v>50</v>
          </cell>
          <cell r="I545">
            <v>516242</v>
          </cell>
          <cell r="J545">
            <v>28852</v>
          </cell>
          <cell r="K545">
            <v>106915</v>
          </cell>
          <cell r="L545">
            <v>12</v>
          </cell>
        </row>
        <row r="546">
          <cell r="A546">
            <v>640205</v>
          </cell>
          <cell r="B546">
            <v>36</v>
          </cell>
          <cell r="C546">
            <v>39419</v>
          </cell>
          <cell r="D546">
            <v>478</v>
          </cell>
          <cell r="E546">
            <v>3</v>
          </cell>
          <cell r="F546">
            <v>1</v>
          </cell>
          <cell r="G546">
            <v>52</v>
          </cell>
          <cell r="H546">
            <v>54</v>
          </cell>
          <cell r="I546">
            <v>28952</v>
          </cell>
          <cell r="J546">
            <v>28982</v>
          </cell>
          <cell r="K546">
            <v>70376</v>
          </cell>
          <cell r="L546">
            <v>12</v>
          </cell>
        </row>
        <row r="547">
          <cell r="A547">
            <v>640205</v>
          </cell>
          <cell r="B547">
            <v>36</v>
          </cell>
          <cell r="C547">
            <v>39420</v>
          </cell>
          <cell r="D547">
            <v>545</v>
          </cell>
          <cell r="E547">
            <v>3</v>
          </cell>
          <cell r="F547">
            <v>1</v>
          </cell>
          <cell r="G547">
            <v>52</v>
          </cell>
          <cell r="H547">
            <v>55</v>
          </cell>
          <cell r="I547">
            <v>28952</v>
          </cell>
          <cell r="J547">
            <v>348422</v>
          </cell>
          <cell r="K547">
            <v>35996</v>
          </cell>
          <cell r="L547">
            <v>14</v>
          </cell>
        </row>
        <row r="548">
          <cell r="A548">
            <v>640205</v>
          </cell>
          <cell r="B548">
            <v>36</v>
          </cell>
          <cell r="C548">
            <v>39420</v>
          </cell>
          <cell r="D548">
            <v>545</v>
          </cell>
          <cell r="E548">
            <v>3</v>
          </cell>
          <cell r="F548">
            <v>1</v>
          </cell>
          <cell r="G548">
            <v>52</v>
          </cell>
          <cell r="H548">
            <v>55</v>
          </cell>
          <cell r="I548">
            <v>28952</v>
          </cell>
          <cell r="J548">
            <v>348422</v>
          </cell>
          <cell r="K548">
            <v>35998</v>
          </cell>
          <cell r="L548">
            <v>14</v>
          </cell>
        </row>
        <row r="549">
          <cell r="A549">
            <v>640205</v>
          </cell>
          <cell r="B549">
            <v>36</v>
          </cell>
          <cell r="C549">
            <v>39421</v>
          </cell>
          <cell r="D549">
            <v>478</v>
          </cell>
          <cell r="E549">
            <v>3</v>
          </cell>
          <cell r="F549">
            <v>1</v>
          </cell>
          <cell r="G549">
            <v>52</v>
          </cell>
          <cell r="H549">
            <v>61</v>
          </cell>
          <cell r="I549">
            <v>28952</v>
          </cell>
          <cell r="J549">
            <v>208882</v>
          </cell>
          <cell r="K549">
            <v>70794</v>
          </cell>
          <cell r="L549">
            <v>16</v>
          </cell>
        </row>
        <row r="550">
          <cell r="A550">
            <v>640205</v>
          </cell>
          <cell r="B550">
            <v>36</v>
          </cell>
          <cell r="C550">
            <v>39422</v>
          </cell>
          <cell r="D550">
            <v>478</v>
          </cell>
          <cell r="E550">
            <v>3</v>
          </cell>
          <cell r="F550">
            <v>1</v>
          </cell>
          <cell r="G550">
            <v>52</v>
          </cell>
          <cell r="H550">
            <v>61</v>
          </cell>
          <cell r="I550">
            <v>28952</v>
          </cell>
          <cell r="J550">
            <v>208882</v>
          </cell>
          <cell r="K550">
            <v>71102</v>
          </cell>
          <cell r="L550">
            <v>16</v>
          </cell>
        </row>
        <row r="551">
          <cell r="A551">
            <v>640205</v>
          </cell>
          <cell r="B551">
            <v>36</v>
          </cell>
          <cell r="C551">
            <v>39423</v>
          </cell>
          <cell r="D551">
            <v>478</v>
          </cell>
          <cell r="E551">
            <v>3</v>
          </cell>
          <cell r="F551">
            <v>1</v>
          </cell>
          <cell r="G551">
            <v>52</v>
          </cell>
          <cell r="H551">
            <v>54</v>
          </cell>
          <cell r="I551">
            <v>28952</v>
          </cell>
          <cell r="J551">
            <v>28982</v>
          </cell>
          <cell r="K551">
            <v>71432</v>
          </cell>
          <cell r="L551">
            <v>12</v>
          </cell>
        </row>
        <row r="552">
          <cell r="A552">
            <v>640205</v>
          </cell>
          <cell r="B552">
            <v>38</v>
          </cell>
          <cell r="C552">
            <v>39422</v>
          </cell>
          <cell r="D552">
            <v>3098</v>
          </cell>
          <cell r="E552">
            <v>3</v>
          </cell>
          <cell r="F552">
            <v>1</v>
          </cell>
          <cell r="G552">
            <v>62</v>
          </cell>
          <cell r="H552">
            <v>61</v>
          </cell>
          <cell r="I552">
            <v>208852</v>
          </cell>
          <cell r="J552">
            <v>208882</v>
          </cell>
          <cell r="K552">
            <v>107437</v>
          </cell>
          <cell r="L552">
            <v>10</v>
          </cell>
        </row>
        <row r="553">
          <cell r="A553">
            <v>640205</v>
          </cell>
          <cell r="B553">
            <v>44</v>
          </cell>
          <cell r="C553">
            <v>39422</v>
          </cell>
          <cell r="D553">
            <v>3098</v>
          </cell>
          <cell r="E553">
            <v>3</v>
          </cell>
          <cell r="F553">
            <v>1</v>
          </cell>
          <cell r="G553">
            <v>61</v>
          </cell>
          <cell r="H553">
            <v>62</v>
          </cell>
          <cell r="I553">
            <v>208882</v>
          </cell>
          <cell r="J553">
            <v>208852</v>
          </cell>
          <cell r="K553">
            <v>107494</v>
          </cell>
          <cell r="L553">
            <v>10</v>
          </cell>
        </row>
        <row r="554">
          <cell r="A554">
            <v>640205</v>
          </cell>
          <cell r="B554">
            <v>46</v>
          </cell>
          <cell r="C554">
            <v>39420</v>
          </cell>
          <cell r="D554">
            <v>3098</v>
          </cell>
          <cell r="E554">
            <v>3</v>
          </cell>
          <cell r="F554">
            <v>1</v>
          </cell>
          <cell r="G554">
            <v>62</v>
          </cell>
          <cell r="H554">
            <v>50</v>
          </cell>
          <cell r="I554">
            <v>208852</v>
          </cell>
          <cell r="J554">
            <v>28852</v>
          </cell>
          <cell r="K554">
            <v>107200</v>
          </cell>
          <cell r="L554">
            <v>12</v>
          </cell>
        </row>
        <row r="555">
          <cell r="A555">
            <v>640205</v>
          </cell>
          <cell r="B555">
            <v>50</v>
          </cell>
          <cell r="C555">
            <v>39419</v>
          </cell>
          <cell r="D555">
            <v>3098</v>
          </cell>
          <cell r="E555">
            <v>3</v>
          </cell>
          <cell r="F555">
            <v>1</v>
          </cell>
          <cell r="G555">
            <v>61</v>
          </cell>
          <cell r="H555">
            <v>50</v>
          </cell>
          <cell r="I555">
            <v>208882</v>
          </cell>
          <cell r="J555">
            <v>28852</v>
          </cell>
          <cell r="K555">
            <v>107009</v>
          </cell>
          <cell r="L555">
            <v>144</v>
          </cell>
        </row>
        <row r="556">
          <cell r="A556">
            <v>640205</v>
          </cell>
          <cell r="B556">
            <v>50</v>
          </cell>
          <cell r="C556">
            <v>39422</v>
          </cell>
          <cell r="D556">
            <v>3098</v>
          </cell>
          <cell r="E556">
            <v>3</v>
          </cell>
          <cell r="F556">
            <v>1</v>
          </cell>
          <cell r="G556">
            <v>61</v>
          </cell>
          <cell r="H556">
            <v>52</v>
          </cell>
          <cell r="I556">
            <v>208882</v>
          </cell>
          <cell r="J556">
            <v>28952</v>
          </cell>
          <cell r="K556">
            <v>107526</v>
          </cell>
          <cell r="L556">
            <v>16</v>
          </cell>
        </row>
        <row r="557">
          <cell r="A557">
            <v>640205</v>
          </cell>
          <cell r="B557">
            <v>52</v>
          </cell>
          <cell r="C557">
            <v>39421</v>
          </cell>
          <cell r="D557">
            <v>545</v>
          </cell>
          <cell r="E557">
            <v>3</v>
          </cell>
          <cell r="F557">
            <v>1</v>
          </cell>
          <cell r="G557">
            <v>62</v>
          </cell>
          <cell r="H557">
            <v>52</v>
          </cell>
          <cell r="I557">
            <v>208852</v>
          </cell>
          <cell r="J557">
            <v>28952</v>
          </cell>
          <cell r="K557">
            <v>36219</v>
          </cell>
          <cell r="L557">
            <v>10</v>
          </cell>
        </row>
        <row r="558">
          <cell r="A558">
            <v>640205</v>
          </cell>
          <cell r="B558">
            <v>56</v>
          </cell>
          <cell r="C558">
            <v>39419</v>
          </cell>
          <cell r="D558">
            <v>3098</v>
          </cell>
          <cell r="E558">
            <v>3</v>
          </cell>
          <cell r="F558">
            <v>1</v>
          </cell>
          <cell r="G558">
            <v>52</v>
          </cell>
          <cell r="H558">
            <v>51</v>
          </cell>
          <cell r="I558">
            <v>28952</v>
          </cell>
          <cell r="J558">
            <v>86282</v>
          </cell>
          <cell r="K558">
            <v>107026</v>
          </cell>
          <cell r="L558">
            <v>10</v>
          </cell>
        </row>
        <row r="559">
          <cell r="A559">
            <v>640205</v>
          </cell>
          <cell r="B559">
            <v>56</v>
          </cell>
          <cell r="C559">
            <v>39419</v>
          </cell>
          <cell r="D559">
            <v>3098</v>
          </cell>
          <cell r="E559">
            <v>3</v>
          </cell>
          <cell r="F559">
            <v>1</v>
          </cell>
          <cell r="G559">
            <v>52</v>
          </cell>
          <cell r="H559">
            <v>60</v>
          </cell>
          <cell r="I559">
            <v>28952</v>
          </cell>
          <cell r="J559">
            <v>516242</v>
          </cell>
          <cell r="K559">
            <v>107023</v>
          </cell>
          <cell r="L559">
            <v>12</v>
          </cell>
        </row>
        <row r="560">
          <cell r="A560">
            <v>640205</v>
          </cell>
          <cell r="B560">
            <v>56</v>
          </cell>
          <cell r="C560">
            <v>39420</v>
          </cell>
          <cell r="D560">
            <v>3098</v>
          </cell>
          <cell r="E560">
            <v>3</v>
          </cell>
          <cell r="F560">
            <v>1</v>
          </cell>
          <cell r="G560">
            <v>52</v>
          </cell>
          <cell r="H560">
            <v>51</v>
          </cell>
          <cell r="I560">
            <v>28952</v>
          </cell>
          <cell r="J560">
            <v>86282</v>
          </cell>
          <cell r="K560">
            <v>107220</v>
          </cell>
          <cell r="L560">
            <v>10</v>
          </cell>
        </row>
        <row r="561">
          <cell r="A561">
            <v>640205</v>
          </cell>
          <cell r="B561">
            <v>56</v>
          </cell>
          <cell r="C561">
            <v>39420</v>
          </cell>
          <cell r="D561">
            <v>3098</v>
          </cell>
          <cell r="E561">
            <v>3</v>
          </cell>
          <cell r="F561">
            <v>1</v>
          </cell>
          <cell r="G561">
            <v>52</v>
          </cell>
          <cell r="H561">
            <v>60</v>
          </cell>
          <cell r="I561">
            <v>28952</v>
          </cell>
          <cell r="J561">
            <v>516242</v>
          </cell>
          <cell r="K561">
            <v>107218</v>
          </cell>
          <cell r="L561">
            <v>12</v>
          </cell>
        </row>
        <row r="562">
          <cell r="A562">
            <v>640205</v>
          </cell>
          <cell r="B562">
            <v>56</v>
          </cell>
          <cell r="C562">
            <v>39421</v>
          </cell>
          <cell r="D562">
            <v>3098</v>
          </cell>
          <cell r="E562">
            <v>3</v>
          </cell>
          <cell r="F562">
            <v>1</v>
          </cell>
          <cell r="G562">
            <v>52</v>
          </cell>
          <cell r="H562">
            <v>51</v>
          </cell>
          <cell r="I562">
            <v>28952</v>
          </cell>
          <cell r="J562">
            <v>86282</v>
          </cell>
          <cell r="K562">
            <v>107321</v>
          </cell>
          <cell r="L562">
            <v>10</v>
          </cell>
        </row>
        <row r="563">
          <cell r="A563">
            <v>640205</v>
          </cell>
          <cell r="B563">
            <v>56</v>
          </cell>
          <cell r="C563">
            <v>39421</v>
          </cell>
          <cell r="D563">
            <v>3098</v>
          </cell>
          <cell r="E563">
            <v>3</v>
          </cell>
          <cell r="F563">
            <v>1</v>
          </cell>
          <cell r="G563">
            <v>52</v>
          </cell>
          <cell r="H563">
            <v>60</v>
          </cell>
          <cell r="I563">
            <v>28952</v>
          </cell>
          <cell r="J563">
            <v>516242</v>
          </cell>
          <cell r="K563">
            <v>107320</v>
          </cell>
          <cell r="L563">
            <v>12</v>
          </cell>
        </row>
        <row r="564">
          <cell r="A564">
            <v>640205</v>
          </cell>
          <cell r="B564">
            <v>56</v>
          </cell>
          <cell r="C564">
            <v>39422</v>
          </cell>
          <cell r="D564">
            <v>3098</v>
          </cell>
          <cell r="E564">
            <v>3</v>
          </cell>
          <cell r="F564">
            <v>1</v>
          </cell>
          <cell r="G564">
            <v>52</v>
          </cell>
          <cell r="H564">
            <v>51</v>
          </cell>
          <cell r="I564">
            <v>28952</v>
          </cell>
          <cell r="J564">
            <v>86282</v>
          </cell>
          <cell r="K564">
            <v>107543</v>
          </cell>
          <cell r="L564">
            <v>10</v>
          </cell>
        </row>
        <row r="565">
          <cell r="A565">
            <v>640205</v>
          </cell>
          <cell r="B565">
            <v>56</v>
          </cell>
          <cell r="C565">
            <v>39422</v>
          </cell>
          <cell r="D565">
            <v>3098</v>
          </cell>
          <cell r="E565">
            <v>3</v>
          </cell>
          <cell r="F565">
            <v>1</v>
          </cell>
          <cell r="G565">
            <v>52</v>
          </cell>
          <cell r="H565">
            <v>64</v>
          </cell>
          <cell r="I565">
            <v>28952</v>
          </cell>
          <cell r="J565">
            <v>131302</v>
          </cell>
          <cell r="K565">
            <v>107541</v>
          </cell>
          <cell r="L565">
            <v>12</v>
          </cell>
        </row>
        <row r="566">
          <cell r="A566">
            <v>640205</v>
          </cell>
          <cell r="B566">
            <v>56</v>
          </cell>
          <cell r="C566">
            <v>39422</v>
          </cell>
          <cell r="D566">
            <v>3098</v>
          </cell>
          <cell r="E566">
            <v>3</v>
          </cell>
          <cell r="F566">
            <v>1</v>
          </cell>
          <cell r="G566">
            <v>52</v>
          </cell>
          <cell r="H566">
            <v>60</v>
          </cell>
          <cell r="I566">
            <v>28952</v>
          </cell>
          <cell r="J566">
            <v>516242</v>
          </cell>
          <cell r="K566">
            <v>107540</v>
          </cell>
          <cell r="L566">
            <v>12</v>
          </cell>
        </row>
        <row r="567">
          <cell r="A567">
            <v>640205</v>
          </cell>
          <cell r="B567">
            <v>56</v>
          </cell>
          <cell r="C567">
            <v>39423</v>
          </cell>
          <cell r="D567">
            <v>3098</v>
          </cell>
          <cell r="E567">
            <v>3</v>
          </cell>
          <cell r="F567">
            <v>1</v>
          </cell>
          <cell r="G567">
            <v>52</v>
          </cell>
          <cell r="H567">
            <v>60</v>
          </cell>
          <cell r="I567">
            <v>28952</v>
          </cell>
          <cell r="J567">
            <v>516242</v>
          </cell>
          <cell r="K567">
            <v>107792</v>
          </cell>
          <cell r="L567">
            <v>12</v>
          </cell>
        </row>
        <row r="568">
          <cell r="A568">
            <v>640205</v>
          </cell>
          <cell r="B568">
            <v>64</v>
          </cell>
          <cell r="C568">
            <v>39420</v>
          </cell>
          <cell r="D568">
            <v>3098</v>
          </cell>
          <cell r="E568">
            <v>3</v>
          </cell>
          <cell r="F568">
            <v>1</v>
          </cell>
          <cell r="G568">
            <v>61</v>
          </cell>
          <cell r="H568">
            <v>50</v>
          </cell>
          <cell r="I568">
            <v>208882</v>
          </cell>
          <cell r="J568">
            <v>28852</v>
          </cell>
          <cell r="K568">
            <v>107135</v>
          </cell>
          <cell r="L568">
            <v>16</v>
          </cell>
        </row>
        <row r="569">
          <cell r="A569">
            <v>640205</v>
          </cell>
          <cell r="B569">
            <v>64</v>
          </cell>
          <cell r="C569">
            <v>39420</v>
          </cell>
          <cell r="D569">
            <v>3098</v>
          </cell>
          <cell r="E569">
            <v>3</v>
          </cell>
          <cell r="F569">
            <v>1</v>
          </cell>
          <cell r="G569">
            <v>61</v>
          </cell>
          <cell r="H569">
            <v>50</v>
          </cell>
          <cell r="I569">
            <v>208882</v>
          </cell>
          <cell r="J569">
            <v>28852</v>
          </cell>
          <cell r="K569">
            <v>107136</v>
          </cell>
          <cell r="L569">
            <v>16</v>
          </cell>
        </row>
        <row r="570">
          <cell r="A570">
            <v>640206</v>
          </cell>
          <cell r="B570">
            <v>2</v>
          </cell>
          <cell r="C570">
            <v>39420</v>
          </cell>
          <cell r="D570">
            <v>477</v>
          </cell>
          <cell r="E570">
            <v>3</v>
          </cell>
          <cell r="F570">
            <v>1</v>
          </cell>
          <cell r="G570">
            <v>52</v>
          </cell>
          <cell r="H570">
            <v>60</v>
          </cell>
          <cell r="I570">
            <v>28952</v>
          </cell>
          <cell r="J570">
            <v>516242</v>
          </cell>
          <cell r="K570">
            <v>257582</v>
          </cell>
          <cell r="L570">
            <v>12</v>
          </cell>
        </row>
        <row r="571">
          <cell r="A571">
            <v>640206</v>
          </cell>
          <cell r="B571">
            <v>2</v>
          </cell>
          <cell r="C571">
            <v>39421</v>
          </cell>
          <cell r="D571">
            <v>477</v>
          </cell>
          <cell r="E571">
            <v>3</v>
          </cell>
          <cell r="F571">
            <v>1</v>
          </cell>
          <cell r="G571">
            <v>52</v>
          </cell>
          <cell r="H571">
            <v>80</v>
          </cell>
          <cell r="I571">
            <v>28952</v>
          </cell>
          <cell r="J571">
            <v>274572</v>
          </cell>
          <cell r="K571">
            <v>257866</v>
          </cell>
          <cell r="L571">
            <v>22</v>
          </cell>
        </row>
        <row r="572">
          <cell r="A572">
            <v>640206</v>
          </cell>
          <cell r="B572">
            <v>2</v>
          </cell>
          <cell r="C572">
            <v>39421</v>
          </cell>
          <cell r="D572">
            <v>477</v>
          </cell>
          <cell r="E572">
            <v>3</v>
          </cell>
          <cell r="F572">
            <v>1</v>
          </cell>
          <cell r="G572">
            <v>52</v>
          </cell>
          <cell r="H572">
            <v>60</v>
          </cell>
          <cell r="I572">
            <v>28952</v>
          </cell>
          <cell r="J572">
            <v>516242</v>
          </cell>
          <cell r="K572">
            <v>257865</v>
          </cell>
          <cell r="L572">
            <v>12</v>
          </cell>
        </row>
        <row r="573">
          <cell r="A573">
            <v>640206</v>
          </cell>
          <cell r="B573">
            <v>2</v>
          </cell>
          <cell r="C573">
            <v>39422</v>
          </cell>
          <cell r="D573">
            <v>477</v>
          </cell>
          <cell r="E573">
            <v>3</v>
          </cell>
          <cell r="F573">
            <v>1</v>
          </cell>
          <cell r="G573">
            <v>52</v>
          </cell>
          <cell r="H573">
            <v>80</v>
          </cell>
          <cell r="I573">
            <v>28952</v>
          </cell>
          <cell r="J573">
            <v>274572</v>
          </cell>
          <cell r="K573">
            <v>258160</v>
          </cell>
          <cell r="L573">
            <v>22</v>
          </cell>
        </row>
        <row r="574">
          <cell r="A574">
            <v>640206</v>
          </cell>
          <cell r="B574">
            <v>2</v>
          </cell>
          <cell r="C574">
            <v>39422</v>
          </cell>
          <cell r="D574">
            <v>477</v>
          </cell>
          <cell r="E574">
            <v>3</v>
          </cell>
          <cell r="F574">
            <v>1</v>
          </cell>
          <cell r="G574">
            <v>52</v>
          </cell>
          <cell r="H574">
            <v>60</v>
          </cell>
          <cell r="I574">
            <v>28952</v>
          </cell>
          <cell r="J574">
            <v>516242</v>
          </cell>
          <cell r="K574">
            <v>258165</v>
          </cell>
          <cell r="L574">
            <v>12</v>
          </cell>
        </row>
        <row r="575">
          <cell r="A575">
            <v>640206</v>
          </cell>
          <cell r="B575">
            <v>2</v>
          </cell>
          <cell r="C575">
            <v>39423</v>
          </cell>
          <cell r="D575">
            <v>477</v>
          </cell>
          <cell r="E575">
            <v>3</v>
          </cell>
          <cell r="F575">
            <v>1</v>
          </cell>
          <cell r="G575">
            <v>52</v>
          </cell>
          <cell r="H575">
            <v>80</v>
          </cell>
          <cell r="I575">
            <v>28952</v>
          </cell>
          <cell r="J575">
            <v>274572</v>
          </cell>
          <cell r="K575">
            <v>258480</v>
          </cell>
          <cell r="L575">
            <v>22</v>
          </cell>
        </row>
        <row r="576">
          <cell r="A576">
            <v>640206</v>
          </cell>
          <cell r="B576">
            <v>2</v>
          </cell>
          <cell r="C576">
            <v>39423</v>
          </cell>
          <cell r="D576">
            <v>477</v>
          </cell>
          <cell r="E576">
            <v>3</v>
          </cell>
          <cell r="F576">
            <v>1</v>
          </cell>
          <cell r="G576">
            <v>52</v>
          </cell>
          <cell r="H576">
            <v>60</v>
          </cell>
          <cell r="I576">
            <v>28952</v>
          </cell>
          <cell r="J576">
            <v>516242</v>
          </cell>
          <cell r="K576">
            <v>258481</v>
          </cell>
          <cell r="L576">
            <v>12</v>
          </cell>
        </row>
        <row r="577">
          <cell r="A577">
            <v>640206</v>
          </cell>
          <cell r="B577">
            <v>4</v>
          </cell>
          <cell r="C577">
            <v>39419</v>
          </cell>
          <cell r="D577">
            <v>478</v>
          </cell>
          <cell r="E577">
            <v>3</v>
          </cell>
          <cell r="F577">
            <v>1</v>
          </cell>
          <cell r="G577">
            <v>52</v>
          </cell>
          <cell r="H577">
            <v>60</v>
          </cell>
          <cell r="I577">
            <v>28952</v>
          </cell>
          <cell r="J577">
            <v>516242</v>
          </cell>
          <cell r="K577">
            <v>70135</v>
          </cell>
          <cell r="L577">
            <v>12</v>
          </cell>
        </row>
        <row r="578">
          <cell r="A578">
            <v>640206</v>
          </cell>
          <cell r="B578">
            <v>4</v>
          </cell>
          <cell r="C578">
            <v>39419</v>
          </cell>
          <cell r="D578">
            <v>478</v>
          </cell>
          <cell r="E578">
            <v>3</v>
          </cell>
          <cell r="F578">
            <v>1</v>
          </cell>
          <cell r="G578">
            <v>53</v>
          </cell>
          <cell r="H578">
            <v>90</v>
          </cell>
          <cell r="I578">
            <v>87162</v>
          </cell>
          <cell r="J578">
            <v>108832</v>
          </cell>
          <cell r="K578">
            <v>70124</v>
          </cell>
          <cell r="L578">
            <v>288</v>
          </cell>
        </row>
        <row r="579">
          <cell r="A579">
            <v>640206</v>
          </cell>
          <cell r="B579">
            <v>4</v>
          </cell>
          <cell r="C579">
            <v>39419</v>
          </cell>
          <cell r="D579">
            <v>478</v>
          </cell>
          <cell r="E579">
            <v>3</v>
          </cell>
          <cell r="F579">
            <v>1</v>
          </cell>
          <cell r="G579">
            <v>53</v>
          </cell>
          <cell r="H579">
            <v>100</v>
          </cell>
          <cell r="I579">
            <v>87162</v>
          </cell>
          <cell r="J579">
            <v>224872</v>
          </cell>
          <cell r="K579">
            <v>70127</v>
          </cell>
          <cell r="L579">
            <v>270</v>
          </cell>
        </row>
        <row r="580">
          <cell r="A580">
            <v>640206</v>
          </cell>
          <cell r="B580">
            <v>4</v>
          </cell>
          <cell r="C580">
            <v>39420</v>
          </cell>
          <cell r="D580">
            <v>478</v>
          </cell>
          <cell r="E580">
            <v>3</v>
          </cell>
          <cell r="F580">
            <v>1</v>
          </cell>
          <cell r="G580">
            <v>53</v>
          </cell>
          <cell r="H580">
            <v>60</v>
          </cell>
          <cell r="I580">
            <v>87162</v>
          </cell>
          <cell r="J580">
            <v>516242</v>
          </cell>
          <cell r="K580">
            <v>70456</v>
          </cell>
          <cell r="L580">
            <v>14</v>
          </cell>
        </row>
        <row r="581">
          <cell r="A581">
            <v>640206</v>
          </cell>
          <cell r="B581">
            <v>4</v>
          </cell>
          <cell r="C581">
            <v>39420</v>
          </cell>
          <cell r="D581">
            <v>478</v>
          </cell>
          <cell r="E581">
            <v>3</v>
          </cell>
          <cell r="F581">
            <v>1</v>
          </cell>
          <cell r="G581">
            <v>53</v>
          </cell>
          <cell r="H581">
            <v>60</v>
          </cell>
          <cell r="I581">
            <v>87162</v>
          </cell>
          <cell r="J581">
            <v>516242</v>
          </cell>
          <cell r="K581">
            <v>70461</v>
          </cell>
          <cell r="L581">
            <v>14</v>
          </cell>
        </row>
        <row r="582">
          <cell r="A582">
            <v>640206</v>
          </cell>
          <cell r="B582">
            <v>4</v>
          </cell>
          <cell r="C582">
            <v>39421</v>
          </cell>
          <cell r="D582">
            <v>478</v>
          </cell>
          <cell r="E582">
            <v>3</v>
          </cell>
          <cell r="F582">
            <v>1</v>
          </cell>
          <cell r="G582">
            <v>52</v>
          </cell>
          <cell r="H582">
            <v>100</v>
          </cell>
          <cell r="I582">
            <v>28952</v>
          </cell>
          <cell r="J582">
            <v>224872</v>
          </cell>
          <cell r="K582">
            <v>70555</v>
          </cell>
          <cell r="L582">
            <v>36</v>
          </cell>
        </row>
        <row r="583">
          <cell r="A583">
            <v>640206</v>
          </cell>
          <cell r="B583">
            <v>4</v>
          </cell>
          <cell r="C583">
            <v>39422</v>
          </cell>
          <cell r="D583">
            <v>478</v>
          </cell>
          <cell r="E583">
            <v>3</v>
          </cell>
          <cell r="F583">
            <v>1</v>
          </cell>
          <cell r="G583">
            <v>53</v>
          </cell>
          <cell r="H583">
            <v>60</v>
          </cell>
          <cell r="I583">
            <v>87162</v>
          </cell>
          <cell r="J583">
            <v>516242</v>
          </cell>
          <cell r="K583">
            <v>70882</v>
          </cell>
          <cell r="L583">
            <v>14</v>
          </cell>
        </row>
        <row r="584">
          <cell r="A584">
            <v>640206</v>
          </cell>
          <cell r="B584">
            <v>4</v>
          </cell>
          <cell r="C584">
            <v>39423</v>
          </cell>
          <cell r="D584">
            <v>478</v>
          </cell>
          <cell r="E584">
            <v>3</v>
          </cell>
          <cell r="F584">
            <v>1</v>
          </cell>
          <cell r="G584">
            <v>53</v>
          </cell>
          <cell r="H584">
            <v>60</v>
          </cell>
          <cell r="I584">
            <v>87162</v>
          </cell>
          <cell r="J584">
            <v>516242</v>
          </cell>
          <cell r="K584">
            <v>71201</v>
          </cell>
          <cell r="L584">
            <v>14</v>
          </cell>
        </row>
        <row r="585">
          <cell r="A585">
            <v>640206</v>
          </cell>
          <cell r="B585">
            <v>5</v>
          </cell>
          <cell r="C585">
            <v>39419</v>
          </cell>
          <cell r="D585">
            <v>478</v>
          </cell>
          <cell r="E585">
            <v>3</v>
          </cell>
          <cell r="F585">
            <v>1</v>
          </cell>
          <cell r="G585">
            <v>59</v>
          </cell>
          <cell r="H585">
            <v>100</v>
          </cell>
          <cell r="I585">
            <v>168742</v>
          </cell>
          <cell r="J585">
            <v>224872</v>
          </cell>
          <cell r="K585">
            <v>70141</v>
          </cell>
          <cell r="L585">
            <v>270</v>
          </cell>
        </row>
        <row r="586">
          <cell r="A586">
            <v>640206</v>
          </cell>
          <cell r="B586">
            <v>6</v>
          </cell>
          <cell r="C586">
            <v>39419</v>
          </cell>
          <cell r="D586">
            <v>478</v>
          </cell>
          <cell r="E586">
            <v>3</v>
          </cell>
          <cell r="F586">
            <v>1</v>
          </cell>
          <cell r="G586">
            <v>52</v>
          </cell>
          <cell r="H586">
            <v>90</v>
          </cell>
          <cell r="I586">
            <v>28952</v>
          </cell>
          <cell r="J586">
            <v>108832</v>
          </cell>
          <cell r="K586">
            <v>70183</v>
          </cell>
          <cell r="L586">
            <v>21</v>
          </cell>
        </row>
        <row r="587">
          <cell r="A587">
            <v>640206</v>
          </cell>
          <cell r="B587">
            <v>6</v>
          </cell>
          <cell r="C587">
            <v>39419</v>
          </cell>
          <cell r="D587">
            <v>478</v>
          </cell>
          <cell r="E587">
            <v>3</v>
          </cell>
          <cell r="F587">
            <v>1</v>
          </cell>
          <cell r="G587">
            <v>52</v>
          </cell>
          <cell r="H587">
            <v>90</v>
          </cell>
          <cell r="I587">
            <v>28952</v>
          </cell>
          <cell r="J587">
            <v>108832</v>
          </cell>
          <cell r="K587">
            <v>70184</v>
          </cell>
          <cell r="L587">
            <v>21</v>
          </cell>
        </row>
        <row r="588">
          <cell r="A588">
            <v>640206</v>
          </cell>
          <cell r="B588">
            <v>6</v>
          </cell>
          <cell r="C588">
            <v>39419</v>
          </cell>
          <cell r="D588">
            <v>478</v>
          </cell>
          <cell r="E588">
            <v>3</v>
          </cell>
          <cell r="F588">
            <v>1</v>
          </cell>
          <cell r="G588">
            <v>52</v>
          </cell>
          <cell r="H588">
            <v>90</v>
          </cell>
          <cell r="I588">
            <v>28952</v>
          </cell>
          <cell r="J588">
            <v>108832</v>
          </cell>
          <cell r="K588">
            <v>70189</v>
          </cell>
          <cell r="L588">
            <v>21</v>
          </cell>
        </row>
        <row r="589">
          <cell r="A589">
            <v>640206</v>
          </cell>
          <cell r="B589">
            <v>6</v>
          </cell>
          <cell r="C589">
            <v>39419</v>
          </cell>
          <cell r="D589">
            <v>478</v>
          </cell>
          <cell r="E589">
            <v>3</v>
          </cell>
          <cell r="F589">
            <v>1</v>
          </cell>
          <cell r="G589">
            <v>52</v>
          </cell>
          <cell r="H589">
            <v>90</v>
          </cell>
          <cell r="I589">
            <v>28952</v>
          </cell>
          <cell r="J589">
            <v>108832</v>
          </cell>
          <cell r="K589">
            <v>70190</v>
          </cell>
          <cell r="L589">
            <v>21</v>
          </cell>
        </row>
        <row r="590">
          <cell r="A590">
            <v>640206</v>
          </cell>
          <cell r="B590">
            <v>6</v>
          </cell>
          <cell r="C590">
            <v>39419</v>
          </cell>
          <cell r="D590">
            <v>478</v>
          </cell>
          <cell r="E590">
            <v>3</v>
          </cell>
          <cell r="F590">
            <v>1</v>
          </cell>
          <cell r="G590">
            <v>52</v>
          </cell>
          <cell r="H590">
            <v>100</v>
          </cell>
          <cell r="I590">
            <v>28952</v>
          </cell>
          <cell r="J590">
            <v>224872</v>
          </cell>
          <cell r="K590">
            <v>70187</v>
          </cell>
          <cell r="L590">
            <v>27</v>
          </cell>
        </row>
        <row r="591">
          <cell r="A591">
            <v>640206</v>
          </cell>
          <cell r="B591">
            <v>6</v>
          </cell>
          <cell r="C591">
            <v>39419</v>
          </cell>
          <cell r="D591">
            <v>478</v>
          </cell>
          <cell r="E591">
            <v>3</v>
          </cell>
          <cell r="F591">
            <v>1</v>
          </cell>
          <cell r="G591">
            <v>53</v>
          </cell>
          <cell r="H591">
            <v>90</v>
          </cell>
          <cell r="I591">
            <v>87162</v>
          </cell>
          <cell r="J591">
            <v>108832</v>
          </cell>
          <cell r="K591">
            <v>70172</v>
          </cell>
          <cell r="L591">
            <v>216</v>
          </cell>
        </row>
        <row r="592">
          <cell r="A592">
            <v>640206</v>
          </cell>
          <cell r="B592">
            <v>6</v>
          </cell>
          <cell r="C592">
            <v>39419</v>
          </cell>
          <cell r="D592">
            <v>478</v>
          </cell>
          <cell r="E592">
            <v>3</v>
          </cell>
          <cell r="F592">
            <v>1</v>
          </cell>
          <cell r="G592">
            <v>53</v>
          </cell>
          <cell r="H592">
            <v>90</v>
          </cell>
          <cell r="I592">
            <v>87162</v>
          </cell>
          <cell r="J592">
            <v>108832</v>
          </cell>
          <cell r="K592">
            <v>70176</v>
          </cell>
          <cell r="L592">
            <v>216</v>
          </cell>
        </row>
        <row r="593">
          <cell r="A593">
            <v>640206</v>
          </cell>
          <cell r="B593">
            <v>6</v>
          </cell>
          <cell r="C593">
            <v>39419</v>
          </cell>
          <cell r="D593">
            <v>478</v>
          </cell>
          <cell r="E593">
            <v>3</v>
          </cell>
          <cell r="F593">
            <v>1</v>
          </cell>
          <cell r="G593">
            <v>53</v>
          </cell>
          <cell r="H593">
            <v>70</v>
          </cell>
          <cell r="I593">
            <v>87162</v>
          </cell>
          <cell r="J593">
            <v>356722</v>
          </cell>
          <cell r="K593">
            <v>70174</v>
          </cell>
          <cell r="L593">
            <v>18</v>
          </cell>
        </row>
        <row r="594">
          <cell r="A594">
            <v>640206</v>
          </cell>
          <cell r="B594">
            <v>6</v>
          </cell>
          <cell r="C594">
            <v>39419</v>
          </cell>
          <cell r="D594">
            <v>478</v>
          </cell>
          <cell r="E594">
            <v>3</v>
          </cell>
          <cell r="F594">
            <v>1</v>
          </cell>
          <cell r="G594">
            <v>53</v>
          </cell>
          <cell r="H594">
            <v>60</v>
          </cell>
          <cell r="I594">
            <v>87162</v>
          </cell>
          <cell r="J594">
            <v>516242</v>
          </cell>
          <cell r="K594">
            <v>70173</v>
          </cell>
          <cell r="L594">
            <v>14</v>
          </cell>
        </row>
        <row r="595">
          <cell r="A595">
            <v>640206</v>
          </cell>
          <cell r="B595">
            <v>6</v>
          </cell>
          <cell r="C595">
            <v>39420</v>
          </cell>
          <cell r="D595">
            <v>478</v>
          </cell>
          <cell r="E595">
            <v>3</v>
          </cell>
          <cell r="F595">
            <v>1</v>
          </cell>
          <cell r="G595">
            <v>52</v>
          </cell>
          <cell r="H595">
            <v>90</v>
          </cell>
          <cell r="I595">
            <v>28952</v>
          </cell>
          <cell r="J595">
            <v>108832</v>
          </cell>
          <cell r="K595">
            <v>70499</v>
          </cell>
          <cell r="L595">
            <v>21</v>
          </cell>
        </row>
        <row r="596">
          <cell r="A596">
            <v>640206</v>
          </cell>
          <cell r="B596">
            <v>6</v>
          </cell>
          <cell r="C596">
            <v>39420</v>
          </cell>
          <cell r="D596">
            <v>478</v>
          </cell>
          <cell r="E596">
            <v>3</v>
          </cell>
          <cell r="F596">
            <v>1</v>
          </cell>
          <cell r="G596">
            <v>52</v>
          </cell>
          <cell r="H596">
            <v>90</v>
          </cell>
          <cell r="I596">
            <v>28952</v>
          </cell>
          <cell r="J596">
            <v>108832</v>
          </cell>
          <cell r="K596">
            <v>70501</v>
          </cell>
          <cell r="L596">
            <v>21</v>
          </cell>
        </row>
        <row r="597">
          <cell r="A597">
            <v>640206</v>
          </cell>
          <cell r="B597">
            <v>6</v>
          </cell>
          <cell r="C597">
            <v>39420</v>
          </cell>
          <cell r="D597">
            <v>478</v>
          </cell>
          <cell r="E597">
            <v>3</v>
          </cell>
          <cell r="F597">
            <v>1</v>
          </cell>
          <cell r="G597">
            <v>52</v>
          </cell>
          <cell r="H597">
            <v>90</v>
          </cell>
          <cell r="I597">
            <v>28952</v>
          </cell>
          <cell r="J597">
            <v>108832</v>
          </cell>
          <cell r="K597">
            <v>70502</v>
          </cell>
          <cell r="L597">
            <v>21</v>
          </cell>
        </row>
        <row r="598">
          <cell r="A598">
            <v>640206</v>
          </cell>
          <cell r="B598">
            <v>6</v>
          </cell>
          <cell r="C598">
            <v>39420</v>
          </cell>
          <cell r="D598">
            <v>478</v>
          </cell>
          <cell r="E598">
            <v>3</v>
          </cell>
          <cell r="F598">
            <v>1</v>
          </cell>
          <cell r="G598">
            <v>52</v>
          </cell>
          <cell r="H598">
            <v>100</v>
          </cell>
          <cell r="I598">
            <v>28952</v>
          </cell>
          <cell r="J598">
            <v>224872</v>
          </cell>
          <cell r="K598">
            <v>70500</v>
          </cell>
          <cell r="L598">
            <v>27</v>
          </cell>
        </row>
        <row r="599">
          <cell r="A599">
            <v>640206</v>
          </cell>
          <cell r="B599">
            <v>6</v>
          </cell>
          <cell r="C599">
            <v>39420</v>
          </cell>
          <cell r="D599">
            <v>478</v>
          </cell>
          <cell r="E599">
            <v>3</v>
          </cell>
          <cell r="F599">
            <v>1</v>
          </cell>
          <cell r="G599">
            <v>53</v>
          </cell>
          <cell r="H599">
            <v>70</v>
          </cell>
          <cell r="I599">
            <v>87162</v>
          </cell>
          <cell r="J599">
            <v>356722</v>
          </cell>
          <cell r="K599">
            <v>70492</v>
          </cell>
          <cell r="L599">
            <v>18</v>
          </cell>
        </row>
        <row r="600">
          <cell r="A600">
            <v>640206</v>
          </cell>
          <cell r="B600">
            <v>6</v>
          </cell>
          <cell r="C600">
            <v>39420</v>
          </cell>
          <cell r="D600">
            <v>478</v>
          </cell>
          <cell r="E600">
            <v>3</v>
          </cell>
          <cell r="F600">
            <v>1</v>
          </cell>
          <cell r="G600">
            <v>59</v>
          </cell>
          <cell r="H600">
            <v>70</v>
          </cell>
          <cell r="I600">
            <v>168742</v>
          </cell>
          <cell r="J600">
            <v>356722</v>
          </cell>
          <cell r="K600">
            <v>70506</v>
          </cell>
          <cell r="L600">
            <v>10.5</v>
          </cell>
        </row>
        <row r="601">
          <cell r="A601">
            <v>640206</v>
          </cell>
          <cell r="B601">
            <v>6</v>
          </cell>
          <cell r="C601">
            <v>39421</v>
          </cell>
          <cell r="D601">
            <v>478</v>
          </cell>
          <cell r="E601">
            <v>3</v>
          </cell>
          <cell r="F601">
            <v>1</v>
          </cell>
          <cell r="G601">
            <v>52</v>
          </cell>
          <cell r="H601">
            <v>144</v>
          </cell>
          <cell r="I601">
            <v>28952</v>
          </cell>
          <cell r="J601">
            <v>104322</v>
          </cell>
          <cell r="K601">
            <v>70613</v>
          </cell>
          <cell r="L601">
            <v>70</v>
          </cell>
        </row>
        <row r="602">
          <cell r="A602">
            <v>640206</v>
          </cell>
          <cell r="B602">
            <v>6</v>
          </cell>
          <cell r="C602">
            <v>39421</v>
          </cell>
          <cell r="D602">
            <v>478</v>
          </cell>
          <cell r="E602">
            <v>3</v>
          </cell>
          <cell r="F602">
            <v>1</v>
          </cell>
          <cell r="G602">
            <v>52</v>
          </cell>
          <cell r="H602">
            <v>90</v>
          </cell>
          <cell r="I602">
            <v>28952</v>
          </cell>
          <cell r="J602">
            <v>108832</v>
          </cell>
          <cell r="K602">
            <v>70604</v>
          </cell>
          <cell r="L602">
            <v>21</v>
          </cell>
        </row>
        <row r="603">
          <cell r="A603">
            <v>640206</v>
          </cell>
          <cell r="B603">
            <v>6</v>
          </cell>
          <cell r="C603">
            <v>39421</v>
          </cell>
          <cell r="D603">
            <v>478</v>
          </cell>
          <cell r="E603">
            <v>3</v>
          </cell>
          <cell r="F603">
            <v>1</v>
          </cell>
          <cell r="G603">
            <v>52</v>
          </cell>
          <cell r="H603">
            <v>90</v>
          </cell>
          <cell r="I603">
            <v>28952</v>
          </cell>
          <cell r="J603">
            <v>108832</v>
          </cell>
          <cell r="K603">
            <v>70610</v>
          </cell>
          <cell r="L603">
            <v>21</v>
          </cell>
        </row>
        <row r="604">
          <cell r="A604">
            <v>640206</v>
          </cell>
          <cell r="B604">
            <v>6</v>
          </cell>
          <cell r="C604">
            <v>39421</v>
          </cell>
          <cell r="D604">
            <v>478</v>
          </cell>
          <cell r="E604">
            <v>3</v>
          </cell>
          <cell r="F604">
            <v>1</v>
          </cell>
          <cell r="G604">
            <v>52</v>
          </cell>
          <cell r="H604">
            <v>90</v>
          </cell>
          <cell r="I604">
            <v>28952</v>
          </cell>
          <cell r="J604">
            <v>108832</v>
          </cell>
          <cell r="K604">
            <v>70612</v>
          </cell>
          <cell r="L604">
            <v>21</v>
          </cell>
        </row>
        <row r="605">
          <cell r="A605">
            <v>640206</v>
          </cell>
          <cell r="B605">
            <v>6</v>
          </cell>
          <cell r="C605">
            <v>39421</v>
          </cell>
          <cell r="D605">
            <v>478</v>
          </cell>
          <cell r="E605">
            <v>3</v>
          </cell>
          <cell r="F605">
            <v>1</v>
          </cell>
          <cell r="G605">
            <v>52</v>
          </cell>
          <cell r="H605">
            <v>100</v>
          </cell>
          <cell r="I605">
            <v>28952</v>
          </cell>
          <cell r="J605">
            <v>224872</v>
          </cell>
          <cell r="K605">
            <v>70614</v>
          </cell>
          <cell r="L605">
            <v>27</v>
          </cell>
        </row>
        <row r="606">
          <cell r="A606">
            <v>640206</v>
          </cell>
          <cell r="B606">
            <v>6</v>
          </cell>
          <cell r="C606">
            <v>39421</v>
          </cell>
          <cell r="D606">
            <v>478</v>
          </cell>
          <cell r="E606">
            <v>3</v>
          </cell>
          <cell r="F606">
            <v>1</v>
          </cell>
          <cell r="G606">
            <v>53</v>
          </cell>
          <cell r="H606">
            <v>100</v>
          </cell>
          <cell r="I606">
            <v>87162</v>
          </cell>
          <cell r="J606">
            <v>224872</v>
          </cell>
          <cell r="K606">
            <v>70603</v>
          </cell>
          <cell r="L606">
            <v>270</v>
          </cell>
        </row>
        <row r="607">
          <cell r="A607">
            <v>640206</v>
          </cell>
          <cell r="B607">
            <v>6</v>
          </cell>
          <cell r="C607">
            <v>39421</v>
          </cell>
          <cell r="D607">
            <v>478</v>
          </cell>
          <cell r="E607">
            <v>3</v>
          </cell>
          <cell r="F607">
            <v>1</v>
          </cell>
          <cell r="G607">
            <v>53</v>
          </cell>
          <cell r="H607">
            <v>70</v>
          </cell>
          <cell r="I607">
            <v>87162</v>
          </cell>
          <cell r="J607">
            <v>356722</v>
          </cell>
          <cell r="K607">
            <v>70599</v>
          </cell>
          <cell r="L607">
            <v>18</v>
          </cell>
        </row>
        <row r="608">
          <cell r="A608">
            <v>640206</v>
          </cell>
          <cell r="B608">
            <v>6</v>
          </cell>
          <cell r="C608">
            <v>39421</v>
          </cell>
          <cell r="D608">
            <v>478</v>
          </cell>
          <cell r="E608">
            <v>3</v>
          </cell>
          <cell r="F608">
            <v>1</v>
          </cell>
          <cell r="G608">
            <v>53</v>
          </cell>
          <cell r="H608">
            <v>97</v>
          </cell>
          <cell r="I608">
            <v>87162</v>
          </cell>
          <cell r="J608">
            <v>388552</v>
          </cell>
          <cell r="K608">
            <v>70596</v>
          </cell>
          <cell r="L608">
            <v>27</v>
          </cell>
        </row>
        <row r="609">
          <cell r="A609">
            <v>640206</v>
          </cell>
          <cell r="B609">
            <v>6</v>
          </cell>
          <cell r="C609">
            <v>39421</v>
          </cell>
          <cell r="D609">
            <v>478</v>
          </cell>
          <cell r="E609">
            <v>3</v>
          </cell>
          <cell r="F609">
            <v>1</v>
          </cell>
          <cell r="G609">
            <v>53</v>
          </cell>
          <cell r="H609">
            <v>60</v>
          </cell>
          <cell r="I609">
            <v>87162</v>
          </cell>
          <cell r="J609">
            <v>516242</v>
          </cell>
          <cell r="K609">
            <v>70598</v>
          </cell>
          <cell r="L609">
            <v>14</v>
          </cell>
        </row>
        <row r="610">
          <cell r="A610">
            <v>640206</v>
          </cell>
          <cell r="B610">
            <v>6</v>
          </cell>
          <cell r="C610">
            <v>39422</v>
          </cell>
          <cell r="D610">
            <v>478</v>
          </cell>
          <cell r="E610">
            <v>3</v>
          </cell>
          <cell r="F610">
            <v>1</v>
          </cell>
          <cell r="G610">
            <v>52</v>
          </cell>
          <cell r="H610">
            <v>90</v>
          </cell>
          <cell r="I610">
            <v>28952</v>
          </cell>
          <cell r="J610">
            <v>108832</v>
          </cell>
          <cell r="K610">
            <v>70934</v>
          </cell>
          <cell r="L610">
            <v>21</v>
          </cell>
        </row>
        <row r="611">
          <cell r="A611">
            <v>640206</v>
          </cell>
          <cell r="B611">
            <v>6</v>
          </cell>
          <cell r="C611">
            <v>39422</v>
          </cell>
          <cell r="D611">
            <v>478</v>
          </cell>
          <cell r="E611">
            <v>3</v>
          </cell>
          <cell r="F611">
            <v>1</v>
          </cell>
          <cell r="G611">
            <v>52</v>
          </cell>
          <cell r="H611">
            <v>90</v>
          </cell>
          <cell r="I611">
            <v>28952</v>
          </cell>
          <cell r="J611">
            <v>108832</v>
          </cell>
          <cell r="K611">
            <v>70940</v>
          </cell>
          <cell r="L611">
            <v>21</v>
          </cell>
        </row>
        <row r="612">
          <cell r="A612">
            <v>640206</v>
          </cell>
          <cell r="B612">
            <v>6</v>
          </cell>
          <cell r="C612">
            <v>39422</v>
          </cell>
          <cell r="D612">
            <v>478</v>
          </cell>
          <cell r="E612">
            <v>3</v>
          </cell>
          <cell r="F612">
            <v>1</v>
          </cell>
          <cell r="G612">
            <v>52</v>
          </cell>
          <cell r="H612">
            <v>90</v>
          </cell>
          <cell r="I612">
            <v>28952</v>
          </cell>
          <cell r="J612">
            <v>108832</v>
          </cell>
          <cell r="K612">
            <v>70941</v>
          </cell>
          <cell r="L612">
            <v>21</v>
          </cell>
        </row>
        <row r="613">
          <cell r="A613">
            <v>640206</v>
          </cell>
          <cell r="B613">
            <v>6</v>
          </cell>
          <cell r="C613">
            <v>39422</v>
          </cell>
          <cell r="D613">
            <v>478</v>
          </cell>
          <cell r="E613">
            <v>3</v>
          </cell>
          <cell r="F613">
            <v>1</v>
          </cell>
          <cell r="G613">
            <v>52</v>
          </cell>
          <cell r="H613">
            <v>100</v>
          </cell>
          <cell r="I613">
            <v>28952</v>
          </cell>
          <cell r="J613">
            <v>224872</v>
          </cell>
          <cell r="K613">
            <v>70942</v>
          </cell>
          <cell r="L613">
            <v>36</v>
          </cell>
        </row>
        <row r="614">
          <cell r="A614">
            <v>640206</v>
          </cell>
          <cell r="B614">
            <v>6</v>
          </cell>
          <cell r="C614">
            <v>39422</v>
          </cell>
          <cell r="D614">
            <v>478</v>
          </cell>
          <cell r="E614">
            <v>3</v>
          </cell>
          <cell r="F614">
            <v>1</v>
          </cell>
          <cell r="G614">
            <v>52</v>
          </cell>
          <cell r="H614">
            <v>100</v>
          </cell>
          <cell r="I614">
            <v>28952</v>
          </cell>
          <cell r="J614">
            <v>224872</v>
          </cell>
          <cell r="K614">
            <v>70943</v>
          </cell>
          <cell r="L614">
            <v>27</v>
          </cell>
        </row>
        <row r="615">
          <cell r="A615">
            <v>640206</v>
          </cell>
          <cell r="B615">
            <v>6</v>
          </cell>
          <cell r="C615">
            <v>39422</v>
          </cell>
          <cell r="D615">
            <v>478</v>
          </cell>
          <cell r="E615">
            <v>3</v>
          </cell>
          <cell r="F615">
            <v>1</v>
          </cell>
          <cell r="G615">
            <v>53</v>
          </cell>
          <cell r="H615">
            <v>97</v>
          </cell>
          <cell r="I615">
            <v>87162</v>
          </cell>
          <cell r="J615">
            <v>388552</v>
          </cell>
          <cell r="K615">
            <v>70925</v>
          </cell>
          <cell r="L615">
            <v>27</v>
          </cell>
        </row>
        <row r="616">
          <cell r="A616">
            <v>640206</v>
          </cell>
          <cell r="B616">
            <v>6</v>
          </cell>
          <cell r="C616">
            <v>39423</v>
          </cell>
          <cell r="D616">
            <v>478</v>
          </cell>
          <cell r="E616">
            <v>3</v>
          </cell>
          <cell r="F616">
            <v>1</v>
          </cell>
          <cell r="G616">
            <v>52</v>
          </cell>
          <cell r="H616">
            <v>90</v>
          </cell>
          <cell r="I616">
            <v>28952</v>
          </cell>
          <cell r="J616">
            <v>108832</v>
          </cell>
          <cell r="K616">
            <v>71257</v>
          </cell>
          <cell r="L616">
            <v>21</v>
          </cell>
        </row>
        <row r="617">
          <cell r="A617">
            <v>640206</v>
          </cell>
          <cell r="B617">
            <v>6</v>
          </cell>
          <cell r="C617">
            <v>39423</v>
          </cell>
          <cell r="D617">
            <v>478</v>
          </cell>
          <cell r="E617">
            <v>3</v>
          </cell>
          <cell r="F617">
            <v>1</v>
          </cell>
          <cell r="G617">
            <v>52</v>
          </cell>
          <cell r="H617">
            <v>100</v>
          </cell>
          <cell r="I617">
            <v>28952</v>
          </cell>
          <cell r="J617">
            <v>224872</v>
          </cell>
          <cell r="K617">
            <v>71253</v>
          </cell>
          <cell r="L617">
            <v>36</v>
          </cell>
        </row>
        <row r="618">
          <cell r="A618">
            <v>640206</v>
          </cell>
          <cell r="B618">
            <v>6</v>
          </cell>
          <cell r="C618">
            <v>39423</v>
          </cell>
          <cell r="D618">
            <v>478</v>
          </cell>
          <cell r="E618">
            <v>3</v>
          </cell>
          <cell r="F618">
            <v>1</v>
          </cell>
          <cell r="G618">
            <v>52</v>
          </cell>
          <cell r="H618">
            <v>100</v>
          </cell>
          <cell r="I618">
            <v>28952</v>
          </cell>
          <cell r="J618">
            <v>224872</v>
          </cell>
          <cell r="K618">
            <v>71255</v>
          </cell>
          <cell r="L618">
            <v>27</v>
          </cell>
        </row>
        <row r="619">
          <cell r="A619">
            <v>640206</v>
          </cell>
          <cell r="B619">
            <v>6</v>
          </cell>
          <cell r="C619">
            <v>39423</v>
          </cell>
          <cell r="D619">
            <v>478</v>
          </cell>
          <cell r="E619">
            <v>3</v>
          </cell>
          <cell r="F619">
            <v>1</v>
          </cell>
          <cell r="G619">
            <v>52</v>
          </cell>
          <cell r="H619">
            <v>100</v>
          </cell>
          <cell r="I619">
            <v>28952</v>
          </cell>
          <cell r="J619">
            <v>224872</v>
          </cell>
          <cell r="K619">
            <v>71256</v>
          </cell>
          <cell r="L619">
            <v>27</v>
          </cell>
        </row>
        <row r="620">
          <cell r="A620">
            <v>640206</v>
          </cell>
          <cell r="B620">
            <v>7</v>
          </cell>
          <cell r="C620">
            <v>39419</v>
          </cell>
          <cell r="D620">
            <v>478</v>
          </cell>
          <cell r="E620">
            <v>3</v>
          </cell>
          <cell r="F620">
            <v>1</v>
          </cell>
          <cell r="G620">
            <v>59</v>
          </cell>
          <cell r="H620">
            <v>90</v>
          </cell>
          <cell r="I620">
            <v>168742</v>
          </cell>
          <cell r="J620">
            <v>108832</v>
          </cell>
          <cell r="K620">
            <v>70195</v>
          </cell>
          <cell r="L620">
            <v>27</v>
          </cell>
        </row>
        <row r="621">
          <cell r="A621">
            <v>640206</v>
          </cell>
          <cell r="B621">
            <v>7</v>
          </cell>
          <cell r="C621">
            <v>39419</v>
          </cell>
          <cell r="D621">
            <v>478</v>
          </cell>
          <cell r="E621">
            <v>3</v>
          </cell>
          <cell r="F621">
            <v>1</v>
          </cell>
          <cell r="G621">
            <v>59</v>
          </cell>
          <cell r="H621">
            <v>100</v>
          </cell>
          <cell r="I621">
            <v>168742</v>
          </cell>
          <cell r="J621">
            <v>224872</v>
          </cell>
          <cell r="K621">
            <v>70196</v>
          </cell>
          <cell r="L621">
            <v>30</v>
          </cell>
        </row>
        <row r="622">
          <cell r="A622">
            <v>640206</v>
          </cell>
          <cell r="B622">
            <v>7</v>
          </cell>
          <cell r="C622">
            <v>39420</v>
          </cell>
          <cell r="D622">
            <v>478</v>
          </cell>
          <cell r="E622">
            <v>3</v>
          </cell>
          <cell r="F622">
            <v>1</v>
          </cell>
          <cell r="G622">
            <v>59</v>
          </cell>
          <cell r="H622">
            <v>90</v>
          </cell>
          <cell r="I622">
            <v>168742</v>
          </cell>
          <cell r="J622">
            <v>108832</v>
          </cell>
          <cell r="K622">
            <v>70510</v>
          </cell>
          <cell r="L622">
            <v>243</v>
          </cell>
        </row>
        <row r="623">
          <cell r="A623">
            <v>640206</v>
          </cell>
          <cell r="B623">
            <v>7</v>
          </cell>
          <cell r="C623">
            <v>39421</v>
          </cell>
          <cell r="D623">
            <v>478</v>
          </cell>
          <cell r="E623">
            <v>3</v>
          </cell>
          <cell r="F623">
            <v>1</v>
          </cell>
          <cell r="G623">
            <v>59</v>
          </cell>
          <cell r="H623">
            <v>90</v>
          </cell>
          <cell r="I623">
            <v>168742</v>
          </cell>
          <cell r="J623">
            <v>108832</v>
          </cell>
          <cell r="K623">
            <v>70618</v>
          </cell>
          <cell r="L623">
            <v>27</v>
          </cell>
        </row>
        <row r="624">
          <cell r="A624">
            <v>640206</v>
          </cell>
          <cell r="B624">
            <v>7</v>
          </cell>
          <cell r="C624">
            <v>39421</v>
          </cell>
          <cell r="D624">
            <v>478</v>
          </cell>
          <cell r="E624">
            <v>3</v>
          </cell>
          <cell r="F624">
            <v>1</v>
          </cell>
          <cell r="G624">
            <v>59</v>
          </cell>
          <cell r="H624">
            <v>90</v>
          </cell>
          <cell r="I624">
            <v>168742</v>
          </cell>
          <cell r="J624">
            <v>108832</v>
          </cell>
          <cell r="K624">
            <v>70623</v>
          </cell>
          <cell r="L624">
            <v>27</v>
          </cell>
        </row>
        <row r="625">
          <cell r="A625">
            <v>640206</v>
          </cell>
          <cell r="B625">
            <v>7</v>
          </cell>
          <cell r="C625">
            <v>39421</v>
          </cell>
          <cell r="D625">
            <v>478</v>
          </cell>
          <cell r="E625">
            <v>3</v>
          </cell>
          <cell r="F625">
            <v>1</v>
          </cell>
          <cell r="G625">
            <v>59</v>
          </cell>
          <cell r="H625">
            <v>100</v>
          </cell>
          <cell r="I625">
            <v>168742</v>
          </cell>
          <cell r="J625">
            <v>224872</v>
          </cell>
          <cell r="K625">
            <v>70624</v>
          </cell>
          <cell r="L625">
            <v>30</v>
          </cell>
        </row>
        <row r="626">
          <cell r="A626">
            <v>640206</v>
          </cell>
          <cell r="B626">
            <v>7</v>
          </cell>
          <cell r="C626">
            <v>39421</v>
          </cell>
          <cell r="D626">
            <v>478</v>
          </cell>
          <cell r="E626">
            <v>3</v>
          </cell>
          <cell r="F626">
            <v>1</v>
          </cell>
          <cell r="G626">
            <v>59</v>
          </cell>
          <cell r="H626">
            <v>70</v>
          </cell>
          <cell r="I626">
            <v>168742</v>
          </cell>
          <cell r="J626">
            <v>356722</v>
          </cell>
          <cell r="K626">
            <v>70619</v>
          </cell>
          <cell r="L626">
            <v>10.5</v>
          </cell>
        </row>
        <row r="627">
          <cell r="A627">
            <v>640206</v>
          </cell>
          <cell r="B627">
            <v>7</v>
          </cell>
          <cell r="C627">
            <v>39421</v>
          </cell>
          <cell r="D627">
            <v>478</v>
          </cell>
          <cell r="E627">
            <v>3</v>
          </cell>
          <cell r="F627">
            <v>1</v>
          </cell>
          <cell r="G627">
            <v>59</v>
          </cell>
          <cell r="H627">
            <v>70</v>
          </cell>
          <cell r="I627">
            <v>168742</v>
          </cell>
          <cell r="J627">
            <v>356722</v>
          </cell>
          <cell r="K627">
            <v>70621</v>
          </cell>
          <cell r="L627">
            <v>21</v>
          </cell>
        </row>
        <row r="628">
          <cell r="A628">
            <v>640206</v>
          </cell>
          <cell r="B628">
            <v>7</v>
          </cell>
          <cell r="C628">
            <v>39422</v>
          </cell>
          <cell r="D628">
            <v>478</v>
          </cell>
          <cell r="E628">
            <v>3</v>
          </cell>
          <cell r="F628">
            <v>1</v>
          </cell>
          <cell r="G628">
            <v>59</v>
          </cell>
          <cell r="H628">
            <v>90</v>
          </cell>
          <cell r="I628">
            <v>168742</v>
          </cell>
          <cell r="J628">
            <v>108832</v>
          </cell>
          <cell r="K628">
            <v>70945</v>
          </cell>
          <cell r="L628">
            <v>27</v>
          </cell>
        </row>
        <row r="629">
          <cell r="A629">
            <v>640206</v>
          </cell>
          <cell r="B629">
            <v>7</v>
          </cell>
          <cell r="C629">
            <v>39422</v>
          </cell>
          <cell r="D629">
            <v>478</v>
          </cell>
          <cell r="E629">
            <v>3</v>
          </cell>
          <cell r="F629">
            <v>1</v>
          </cell>
          <cell r="G629">
            <v>59</v>
          </cell>
          <cell r="H629">
            <v>100</v>
          </cell>
          <cell r="I629">
            <v>168742</v>
          </cell>
          <cell r="J629">
            <v>224872</v>
          </cell>
          <cell r="K629">
            <v>70947</v>
          </cell>
          <cell r="L629">
            <v>30</v>
          </cell>
        </row>
        <row r="630">
          <cell r="A630">
            <v>640206</v>
          </cell>
          <cell r="B630">
            <v>7</v>
          </cell>
          <cell r="C630">
            <v>39423</v>
          </cell>
          <cell r="D630">
            <v>478</v>
          </cell>
          <cell r="E630">
            <v>3</v>
          </cell>
          <cell r="F630">
            <v>1</v>
          </cell>
          <cell r="G630">
            <v>59</v>
          </cell>
          <cell r="H630">
            <v>90</v>
          </cell>
          <cell r="I630">
            <v>168742</v>
          </cell>
          <cell r="J630">
            <v>108832</v>
          </cell>
          <cell r="K630">
            <v>71264</v>
          </cell>
          <cell r="L630">
            <v>27</v>
          </cell>
        </row>
        <row r="631">
          <cell r="A631">
            <v>640206</v>
          </cell>
          <cell r="B631">
            <v>7</v>
          </cell>
          <cell r="C631">
            <v>39423</v>
          </cell>
          <cell r="D631">
            <v>478</v>
          </cell>
          <cell r="E631">
            <v>3</v>
          </cell>
          <cell r="F631">
            <v>1</v>
          </cell>
          <cell r="G631">
            <v>59</v>
          </cell>
          <cell r="H631">
            <v>90</v>
          </cell>
          <cell r="I631">
            <v>168742</v>
          </cell>
          <cell r="J631">
            <v>108832</v>
          </cell>
          <cell r="K631">
            <v>71266</v>
          </cell>
          <cell r="L631">
            <v>27</v>
          </cell>
        </row>
        <row r="632">
          <cell r="A632">
            <v>640206</v>
          </cell>
          <cell r="B632">
            <v>7</v>
          </cell>
          <cell r="C632">
            <v>39423</v>
          </cell>
          <cell r="D632">
            <v>478</v>
          </cell>
          <cell r="E632">
            <v>3</v>
          </cell>
          <cell r="F632">
            <v>1</v>
          </cell>
          <cell r="G632">
            <v>59</v>
          </cell>
          <cell r="H632">
            <v>70</v>
          </cell>
          <cell r="I632">
            <v>168742</v>
          </cell>
          <cell r="J632">
            <v>356722</v>
          </cell>
          <cell r="K632">
            <v>71262</v>
          </cell>
          <cell r="L632">
            <v>10.5</v>
          </cell>
        </row>
        <row r="633">
          <cell r="A633">
            <v>640206</v>
          </cell>
          <cell r="B633">
            <v>16</v>
          </cell>
          <cell r="C633">
            <v>39419</v>
          </cell>
          <cell r="D633">
            <v>1293</v>
          </cell>
          <cell r="E633">
            <v>3</v>
          </cell>
          <cell r="F633">
            <v>1</v>
          </cell>
          <cell r="G633">
            <v>52</v>
          </cell>
          <cell r="H633">
            <v>54</v>
          </cell>
          <cell r="I633">
            <v>28952</v>
          </cell>
          <cell r="J633">
            <v>28982</v>
          </cell>
          <cell r="K633">
            <v>226103</v>
          </cell>
          <cell r="L633">
            <v>12</v>
          </cell>
        </row>
        <row r="634">
          <cell r="A634">
            <v>640206</v>
          </cell>
          <cell r="B634">
            <v>16</v>
          </cell>
          <cell r="C634">
            <v>39422</v>
          </cell>
          <cell r="D634">
            <v>1293</v>
          </cell>
          <cell r="E634">
            <v>3</v>
          </cell>
          <cell r="F634">
            <v>1</v>
          </cell>
          <cell r="G634">
            <v>50</v>
          </cell>
          <cell r="H634">
            <v>64</v>
          </cell>
          <cell r="I634">
            <v>28852</v>
          </cell>
          <cell r="J634">
            <v>131302</v>
          </cell>
          <cell r="K634">
            <v>226938</v>
          </cell>
          <cell r="L634">
            <v>12</v>
          </cell>
        </row>
        <row r="635">
          <cell r="A635">
            <v>640206</v>
          </cell>
          <cell r="B635">
            <v>16</v>
          </cell>
          <cell r="C635">
            <v>39423</v>
          </cell>
          <cell r="D635">
            <v>545</v>
          </cell>
          <cell r="E635">
            <v>3</v>
          </cell>
          <cell r="F635">
            <v>1</v>
          </cell>
          <cell r="G635">
            <v>53</v>
          </cell>
          <cell r="H635">
            <v>100</v>
          </cell>
          <cell r="I635">
            <v>87162</v>
          </cell>
          <cell r="J635">
            <v>224872</v>
          </cell>
          <cell r="K635">
            <v>36242</v>
          </cell>
          <cell r="L635">
            <v>40</v>
          </cell>
        </row>
        <row r="636">
          <cell r="A636">
            <v>640206</v>
          </cell>
          <cell r="B636">
            <v>18</v>
          </cell>
          <cell r="C636">
            <v>39419</v>
          </cell>
          <cell r="D636">
            <v>1293</v>
          </cell>
          <cell r="E636">
            <v>3</v>
          </cell>
          <cell r="F636">
            <v>1</v>
          </cell>
          <cell r="G636">
            <v>52</v>
          </cell>
          <cell r="H636">
            <v>80</v>
          </cell>
          <cell r="I636">
            <v>28952</v>
          </cell>
          <cell r="J636">
            <v>274572</v>
          </cell>
          <cell r="K636">
            <v>226123</v>
          </cell>
          <cell r="L636">
            <v>22</v>
          </cell>
        </row>
        <row r="637">
          <cell r="A637">
            <v>640206</v>
          </cell>
          <cell r="B637">
            <v>18</v>
          </cell>
          <cell r="C637">
            <v>39420</v>
          </cell>
          <cell r="D637">
            <v>1293</v>
          </cell>
          <cell r="E637">
            <v>3</v>
          </cell>
          <cell r="F637">
            <v>1</v>
          </cell>
          <cell r="G637">
            <v>52</v>
          </cell>
          <cell r="H637">
            <v>80</v>
          </cell>
          <cell r="I637">
            <v>28952</v>
          </cell>
          <cell r="J637">
            <v>274572</v>
          </cell>
          <cell r="K637">
            <v>226387</v>
          </cell>
          <cell r="L637">
            <v>22</v>
          </cell>
        </row>
        <row r="638">
          <cell r="A638">
            <v>640206</v>
          </cell>
          <cell r="B638">
            <v>18</v>
          </cell>
          <cell r="C638">
            <v>39422</v>
          </cell>
          <cell r="D638">
            <v>1293</v>
          </cell>
          <cell r="E638">
            <v>3</v>
          </cell>
          <cell r="F638">
            <v>1</v>
          </cell>
          <cell r="G638">
            <v>52</v>
          </cell>
          <cell r="H638">
            <v>80</v>
          </cell>
          <cell r="I638">
            <v>28952</v>
          </cell>
          <cell r="J638">
            <v>274572</v>
          </cell>
          <cell r="K638">
            <v>226965</v>
          </cell>
          <cell r="L638">
            <v>22</v>
          </cell>
        </row>
        <row r="639">
          <cell r="A639">
            <v>640206</v>
          </cell>
          <cell r="B639">
            <v>20</v>
          </cell>
          <cell r="C639">
            <v>39418</v>
          </cell>
          <cell r="D639">
            <v>3098</v>
          </cell>
          <cell r="E639">
            <v>3</v>
          </cell>
          <cell r="F639">
            <v>1</v>
          </cell>
          <cell r="G639">
            <v>53</v>
          </cell>
          <cell r="H639">
            <v>56</v>
          </cell>
          <cell r="I639">
            <v>87162</v>
          </cell>
          <cell r="J639">
            <v>256692</v>
          </cell>
          <cell r="K639">
            <v>106720</v>
          </cell>
          <cell r="L639">
            <v>16</v>
          </cell>
        </row>
        <row r="640">
          <cell r="A640">
            <v>640206</v>
          </cell>
          <cell r="B640">
            <v>20</v>
          </cell>
          <cell r="C640">
            <v>39419</v>
          </cell>
          <cell r="D640">
            <v>478</v>
          </cell>
          <cell r="E640">
            <v>3</v>
          </cell>
          <cell r="F640">
            <v>1</v>
          </cell>
          <cell r="G640">
            <v>52</v>
          </cell>
          <cell r="H640">
            <v>80</v>
          </cell>
          <cell r="I640">
            <v>28952</v>
          </cell>
          <cell r="J640">
            <v>274572</v>
          </cell>
          <cell r="K640">
            <v>70318</v>
          </cell>
          <cell r="L640">
            <v>5.5</v>
          </cell>
        </row>
        <row r="641">
          <cell r="A641">
            <v>640206</v>
          </cell>
          <cell r="B641">
            <v>21</v>
          </cell>
          <cell r="C641">
            <v>39418</v>
          </cell>
          <cell r="D641">
            <v>3098</v>
          </cell>
          <cell r="E641">
            <v>3</v>
          </cell>
          <cell r="F641">
            <v>1</v>
          </cell>
          <cell r="G641">
            <v>59</v>
          </cell>
          <cell r="H641">
            <v>97</v>
          </cell>
          <cell r="I641">
            <v>168742</v>
          </cell>
          <cell r="J641">
            <v>388552</v>
          </cell>
          <cell r="K641">
            <v>106707</v>
          </cell>
          <cell r="L641">
            <v>36</v>
          </cell>
        </row>
        <row r="642">
          <cell r="A642">
            <v>640206</v>
          </cell>
          <cell r="B642">
            <v>21</v>
          </cell>
          <cell r="C642">
            <v>39418</v>
          </cell>
          <cell r="D642">
            <v>3098</v>
          </cell>
          <cell r="E642">
            <v>3</v>
          </cell>
          <cell r="F642">
            <v>1</v>
          </cell>
          <cell r="G642">
            <v>59</v>
          </cell>
          <cell r="H642">
            <v>97</v>
          </cell>
          <cell r="I642">
            <v>168742</v>
          </cell>
          <cell r="J642">
            <v>388552</v>
          </cell>
          <cell r="K642">
            <v>106708</v>
          </cell>
          <cell r="L642">
            <v>18</v>
          </cell>
        </row>
        <row r="643">
          <cell r="A643">
            <v>640206</v>
          </cell>
          <cell r="B643">
            <v>22</v>
          </cell>
          <cell r="C643">
            <v>39420</v>
          </cell>
          <cell r="D643">
            <v>545</v>
          </cell>
          <cell r="E643">
            <v>3</v>
          </cell>
          <cell r="F643">
            <v>1</v>
          </cell>
          <cell r="G643">
            <v>52</v>
          </cell>
          <cell r="H643">
            <v>56</v>
          </cell>
          <cell r="I643">
            <v>28952</v>
          </cell>
          <cell r="J643">
            <v>256692</v>
          </cell>
          <cell r="K643">
            <v>35981</v>
          </cell>
          <cell r="L643">
            <v>12</v>
          </cell>
        </row>
        <row r="644">
          <cell r="A644">
            <v>640206</v>
          </cell>
          <cell r="B644">
            <v>22</v>
          </cell>
          <cell r="C644">
            <v>39420</v>
          </cell>
          <cell r="D644">
            <v>545</v>
          </cell>
          <cell r="E644">
            <v>3</v>
          </cell>
          <cell r="F644">
            <v>1</v>
          </cell>
          <cell r="G644">
            <v>52</v>
          </cell>
          <cell r="H644">
            <v>56</v>
          </cell>
          <cell r="I644">
            <v>28952</v>
          </cell>
          <cell r="J644">
            <v>256692</v>
          </cell>
          <cell r="K644">
            <v>35985</v>
          </cell>
          <cell r="L644">
            <v>12</v>
          </cell>
        </row>
        <row r="645">
          <cell r="A645">
            <v>640206</v>
          </cell>
          <cell r="B645">
            <v>22</v>
          </cell>
          <cell r="C645">
            <v>39420</v>
          </cell>
          <cell r="D645">
            <v>545</v>
          </cell>
          <cell r="E645">
            <v>3</v>
          </cell>
          <cell r="F645">
            <v>1</v>
          </cell>
          <cell r="G645">
            <v>52</v>
          </cell>
          <cell r="H645">
            <v>60</v>
          </cell>
          <cell r="I645">
            <v>28952</v>
          </cell>
          <cell r="J645">
            <v>516242</v>
          </cell>
          <cell r="K645">
            <v>35984</v>
          </cell>
          <cell r="L645">
            <v>12</v>
          </cell>
        </row>
        <row r="646">
          <cell r="A646">
            <v>640206</v>
          </cell>
          <cell r="B646">
            <v>22</v>
          </cell>
          <cell r="C646">
            <v>39422</v>
          </cell>
          <cell r="D646">
            <v>478</v>
          </cell>
          <cell r="E646">
            <v>3</v>
          </cell>
          <cell r="F646">
            <v>1</v>
          </cell>
          <cell r="G646">
            <v>52</v>
          </cell>
          <cell r="H646">
            <v>56</v>
          </cell>
          <cell r="I646">
            <v>28952</v>
          </cell>
          <cell r="J646">
            <v>256692</v>
          </cell>
          <cell r="K646">
            <v>71083</v>
          </cell>
          <cell r="L646">
            <v>12</v>
          </cell>
        </row>
        <row r="647">
          <cell r="A647">
            <v>640206</v>
          </cell>
          <cell r="B647">
            <v>22</v>
          </cell>
          <cell r="C647">
            <v>39423</v>
          </cell>
          <cell r="D647">
            <v>478</v>
          </cell>
          <cell r="E647">
            <v>3</v>
          </cell>
          <cell r="F647">
            <v>1</v>
          </cell>
          <cell r="G647">
            <v>53</v>
          </cell>
          <cell r="H647">
            <v>63</v>
          </cell>
          <cell r="I647">
            <v>87162</v>
          </cell>
          <cell r="J647">
            <v>113812</v>
          </cell>
          <cell r="K647">
            <v>71396</v>
          </cell>
          <cell r="L647">
            <v>10</v>
          </cell>
        </row>
        <row r="648">
          <cell r="A648">
            <v>640206</v>
          </cell>
          <cell r="B648">
            <v>22</v>
          </cell>
          <cell r="C648">
            <v>39423</v>
          </cell>
          <cell r="D648">
            <v>478</v>
          </cell>
          <cell r="E648">
            <v>3</v>
          </cell>
          <cell r="F648">
            <v>1</v>
          </cell>
          <cell r="G648">
            <v>53</v>
          </cell>
          <cell r="H648">
            <v>63</v>
          </cell>
          <cell r="I648">
            <v>87162</v>
          </cell>
          <cell r="J648">
            <v>113812</v>
          </cell>
          <cell r="K648">
            <v>71397</v>
          </cell>
          <cell r="L648">
            <v>10</v>
          </cell>
        </row>
        <row r="649">
          <cell r="A649">
            <v>640206</v>
          </cell>
          <cell r="B649">
            <v>26</v>
          </cell>
          <cell r="C649">
            <v>39419</v>
          </cell>
          <cell r="D649">
            <v>471</v>
          </cell>
          <cell r="E649">
            <v>3</v>
          </cell>
          <cell r="F649">
            <v>1</v>
          </cell>
          <cell r="G649">
            <v>52</v>
          </cell>
          <cell r="H649">
            <v>85</v>
          </cell>
          <cell r="I649">
            <v>28952</v>
          </cell>
          <cell r="J649">
            <v>11422</v>
          </cell>
          <cell r="K649">
            <v>91232</v>
          </cell>
          <cell r="L649">
            <v>24</v>
          </cell>
        </row>
        <row r="650">
          <cell r="A650">
            <v>640206</v>
          </cell>
          <cell r="B650">
            <v>26</v>
          </cell>
          <cell r="C650">
            <v>39419</v>
          </cell>
          <cell r="D650">
            <v>471</v>
          </cell>
          <cell r="E650">
            <v>3</v>
          </cell>
          <cell r="F650">
            <v>1</v>
          </cell>
          <cell r="G650">
            <v>52</v>
          </cell>
          <cell r="H650">
            <v>81</v>
          </cell>
          <cell r="I650">
            <v>28952</v>
          </cell>
          <cell r="J650">
            <v>35132</v>
          </cell>
          <cell r="K650">
            <v>91231</v>
          </cell>
          <cell r="L650">
            <v>20</v>
          </cell>
        </row>
        <row r="651">
          <cell r="A651">
            <v>640206</v>
          </cell>
          <cell r="B651">
            <v>26</v>
          </cell>
          <cell r="C651">
            <v>39419</v>
          </cell>
          <cell r="D651">
            <v>471</v>
          </cell>
          <cell r="E651">
            <v>3</v>
          </cell>
          <cell r="F651">
            <v>1</v>
          </cell>
          <cell r="G651">
            <v>52</v>
          </cell>
          <cell r="H651">
            <v>51</v>
          </cell>
          <cell r="I651">
            <v>28952</v>
          </cell>
          <cell r="J651">
            <v>86282</v>
          </cell>
          <cell r="K651">
            <v>91234</v>
          </cell>
          <cell r="L651">
            <v>10</v>
          </cell>
        </row>
        <row r="652">
          <cell r="A652">
            <v>640206</v>
          </cell>
          <cell r="B652">
            <v>26</v>
          </cell>
          <cell r="C652">
            <v>39419</v>
          </cell>
          <cell r="D652">
            <v>471</v>
          </cell>
          <cell r="E652">
            <v>3</v>
          </cell>
          <cell r="F652">
            <v>1</v>
          </cell>
          <cell r="G652">
            <v>52</v>
          </cell>
          <cell r="H652">
            <v>61</v>
          </cell>
          <cell r="I652">
            <v>28952</v>
          </cell>
          <cell r="J652">
            <v>208882</v>
          </cell>
          <cell r="K652">
            <v>91229</v>
          </cell>
          <cell r="L652">
            <v>16</v>
          </cell>
        </row>
        <row r="653">
          <cell r="A653">
            <v>640206</v>
          </cell>
          <cell r="B653">
            <v>26</v>
          </cell>
          <cell r="C653">
            <v>39419</v>
          </cell>
          <cell r="D653">
            <v>471</v>
          </cell>
          <cell r="E653">
            <v>3</v>
          </cell>
          <cell r="F653">
            <v>1</v>
          </cell>
          <cell r="G653">
            <v>52</v>
          </cell>
          <cell r="H653">
            <v>80</v>
          </cell>
          <cell r="I653">
            <v>28952</v>
          </cell>
          <cell r="J653">
            <v>274572</v>
          </cell>
          <cell r="K653">
            <v>91221</v>
          </cell>
          <cell r="L653">
            <v>22</v>
          </cell>
        </row>
        <row r="654">
          <cell r="A654">
            <v>640206</v>
          </cell>
          <cell r="B654">
            <v>26</v>
          </cell>
          <cell r="C654">
            <v>39419</v>
          </cell>
          <cell r="D654">
            <v>471</v>
          </cell>
          <cell r="E654">
            <v>3</v>
          </cell>
          <cell r="F654">
            <v>1</v>
          </cell>
          <cell r="G654">
            <v>52</v>
          </cell>
          <cell r="H654">
            <v>80</v>
          </cell>
          <cell r="I654">
            <v>28952</v>
          </cell>
          <cell r="J654">
            <v>274572</v>
          </cell>
          <cell r="K654">
            <v>91224</v>
          </cell>
          <cell r="L654">
            <v>22</v>
          </cell>
        </row>
        <row r="655">
          <cell r="A655">
            <v>640206</v>
          </cell>
          <cell r="B655">
            <v>26</v>
          </cell>
          <cell r="C655">
            <v>39419</v>
          </cell>
          <cell r="D655">
            <v>471</v>
          </cell>
          <cell r="E655">
            <v>3</v>
          </cell>
          <cell r="F655">
            <v>1</v>
          </cell>
          <cell r="G655">
            <v>52</v>
          </cell>
          <cell r="H655">
            <v>80</v>
          </cell>
          <cell r="I655">
            <v>28952</v>
          </cell>
          <cell r="J655">
            <v>274572</v>
          </cell>
          <cell r="K655">
            <v>91227</v>
          </cell>
          <cell r="L655">
            <v>22</v>
          </cell>
        </row>
        <row r="656">
          <cell r="A656">
            <v>640206</v>
          </cell>
          <cell r="B656">
            <v>26</v>
          </cell>
          <cell r="C656">
            <v>39419</v>
          </cell>
          <cell r="D656">
            <v>471</v>
          </cell>
          <cell r="E656">
            <v>3</v>
          </cell>
          <cell r="F656">
            <v>1</v>
          </cell>
          <cell r="G656">
            <v>52</v>
          </cell>
          <cell r="H656">
            <v>80</v>
          </cell>
          <cell r="I656">
            <v>28952</v>
          </cell>
          <cell r="J656">
            <v>274572</v>
          </cell>
          <cell r="K656">
            <v>91228</v>
          </cell>
          <cell r="L656">
            <v>22</v>
          </cell>
        </row>
        <row r="657">
          <cell r="A657">
            <v>640206</v>
          </cell>
          <cell r="B657">
            <v>26</v>
          </cell>
          <cell r="C657">
            <v>39419</v>
          </cell>
          <cell r="D657">
            <v>471</v>
          </cell>
          <cell r="E657">
            <v>3</v>
          </cell>
          <cell r="F657">
            <v>1</v>
          </cell>
          <cell r="G657">
            <v>52</v>
          </cell>
          <cell r="H657">
            <v>65</v>
          </cell>
          <cell r="I657">
            <v>28952</v>
          </cell>
          <cell r="J657">
            <v>391612</v>
          </cell>
          <cell r="K657">
            <v>91220</v>
          </cell>
          <cell r="L657">
            <v>14</v>
          </cell>
        </row>
        <row r="658">
          <cell r="A658">
            <v>640206</v>
          </cell>
          <cell r="B658">
            <v>26</v>
          </cell>
          <cell r="C658">
            <v>39419</v>
          </cell>
          <cell r="D658">
            <v>471</v>
          </cell>
          <cell r="E658">
            <v>3</v>
          </cell>
          <cell r="F658">
            <v>1</v>
          </cell>
          <cell r="G658">
            <v>52</v>
          </cell>
          <cell r="H658">
            <v>60</v>
          </cell>
          <cell r="I658">
            <v>28952</v>
          </cell>
          <cell r="J658">
            <v>516242</v>
          </cell>
          <cell r="K658">
            <v>91219</v>
          </cell>
          <cell r="L658">
            <v>12</v>
          </cell>
        </row>
        <row r="659">
          <cell r="A659">
            <v>640206</v>
          </cell>
          <cell r="B659">
            <v>26</v>
          </cell>
          <cell r="C659">
            <v>39420</v>
          </cell>
          <cell r="D659">
            <v>1295</v>
          </cell>
          <cell r="E659">
            <v>3</v>
          </cell>
          <cell r="F659">
            <v>1</v>
          </cell>
          <cell r="G659">
            <v>52</v>
          </cell>
          <cell r="H659">
            <v>51</v>
          </cell>
          <cell r="I659">
            <v>28952</v>
          </cell>
          <cell r="J659">
            <v>86282</v>
          </cell>
          <cell r="K659">
            <v>240350</v>
          </cell>
          <cell r="L659">
            <v>10</v>
          </cell>
        </row>
        <row r="660">
          <cell r="A660">
            <v>640206</v>
          </cell>
          <cell r="B660">
            <v>26</v>
          </cell>
          <cell r="C660">
            <v>39420</v>
          </cell>
          <cell r="D660">
            <v>1295</v>
          </cell>
          <cell r="E660">
            <v>3</v>
          </cell>
          <cell r="F660">
            <v>1</v>
          </cell>
          <cell r="G660">
            <v>52</v>
          </cell>
          <cell r="H660">
            <v>80</v>
          </cell>
          <cell r="I660">
            <v>28952</v>
          </cell>
          <cell r="J660">
            <v>274572</v>
          </cell>
          <cell r="K660">
            <v>240343</v>
          </cell>
          <cell r="L660">
            <v>22</v>
          </cell>
        </row>
        <row r="661">
          <cell r="A661">
            <v>640206</v>
          </cell>
          <cell r="B661">
            <v>26</v>
          </cell>
          <cell r="C661">
            <v>39420</v>
          </cell>
          <cell r="D661">
            <v>1295</v>
          </cell>
          <cell r="E661">
            <v>3</v>
          </cell>
          <cell r="F661">
            <v>1</v>
          </cell>
          <cell r="G661">
            <v>52</v>
          </cell>
          <cell r="H661">
            <v>80</v>
          </cell>
          <cell r="I661">
            <v>28952</v>
          </cell>
          <cell r="J661">
            <v>274572</v>
          </cell>
          <cell r="K661">
            <v>240344</v>
          </cell>
          <cell r="L661">
            <v>22</v>
          </cell>
        </row>
        <row r="662">
          <cell r="A662">
            <v>640206</v>
          </cell>
          <cell r="B662">
            <v>26</v>
          </cell>
          <cell r="C662">
            <v>39420</v>
          </cell>
          <cell r="D662">
            <v>1295</v>
          </cell>
          <cell r="E662">
            <v>3</v>
          </cell>
          <cell r="F662">
            <v>1</v>
          </cell>
          <cell r="G662">
            <v>52</v>
          </cell>
          <cell r="H662">
            <v>80</v>
          </cell>
          <cell r="I662">
            <v>28952</v>
          </cell>
          <cell r="J662">
            <v>274572</v>
          </cell>
          <cell r="K662">
            <v>240345</v>
          </cell>
          <cell r="L662">
            <v>22</v>
          </cell>
        </row>
        <row r="663">
          <cell r="A663">
            <v>640206</v>
          </cell>
          <cell r="B663">
            <v>26</v>
          </cell>
          <cell r="C663">
            <v>39420</v>
          </cell>
          <cell r="D663">
            <v>1295</v>
          </cell>
          <cell r="E663">
            <v>3</v>
          </cell>
          <cell r="F663">
            <v>1</v>
          </cell>
          <cell r="G663">
            <v>52</v>
          </cell>
          <cell r="H663">
            <v>80</v>
          </cell>
          <cell r="I663">
            <v>28952</v>
          </cell>
          <cell r="J663">
            <v>274572</v>
          </cell>
          <cell r="K663">
            <v>240347</v>
          </cell>
          <cell r="L663">
            <v>22</v>
          </cell>
        </row>
        <row r="664">
          <cell r="A664">
            <v>640206</v>
          </cell>
          <cell r="B664">
            <v>26</v>
          </cell>
          <cell r="C664">
            <v>39420</v>
          </cell>
          <cell r="D664">
            <v>1295</v>
          </cell>
          <cell r="E664">
            <v>3</v>
          </cell>
          <cell r="F664">
            <v>1</v>
          </cell>
          <cell r="G664">
            <v>52</v>
          </cell>
          <cell r="H664">
            <v>80</v>
          </cell>
          <cell r="I664">
            <v>28952</v>
          </cell>
          <cell r="J664">
            <v>274572</v>
          </cell>
          <cell r="K664">
            <v>240348</v>
          </cell>
          <cell r="L664">
            <v>22</v>
          </cell>
        </row>
        <row r="665">
          <cell r="A665">
            <v>640206</v>
          </cell>
          <cell r="B665">
            <v>26</v>
          </cell>
          <cell r="C665">
            <v>39420</v>
          </cell>
          <cell r="D665">
            <v>1295</v>
          </cell>
          <cell r="E665">
            <v>3</v>
          </cell>
          <cell r="F665">
            <v>1</v>
          </cell>
          <cell r="G665">
            <v>52</v>
          </cell>
          <cell r="H665">
            <v>80</v>
          </cell>
          <cell r="I665">
            <v>28952</v>
          </cell>
          <cell r="J665">
            <v>274572</v>
          </cell>
          <cell r="K665">
            <v>240352</v>
          </cell>
          <cell r="L665">
            <v>22</v>
          </cell>
        </row>
        <row r="666">
          <cell r="A666">
            <v>640206</v>
          </cell>
          <cell r="B666">
            <v>26</v>
          </cell>
          <cell r="C666">
            <v>39421</v>
          </cell>
          <cell r="D666">
            <v>1292</v>
          </cell>
          <cell r="E666">
            <v>3</v>
          </cell>
          <cell r="F666">
            <v>1</v>
          </cell>
          <cell r="G666">
            <v>52</v>
          </cell>
          <cell r="H666">
            <v>81</v>
          </cell>
          <cell r="I666">
            <v>28952</v>
          </cell>
          <cell r="J666">
            <v>35132</v>
          </cell>
          <cell r="K666">
            <v>187960</v>
          </cell>
          <cell r="L666">
            <v>20</v>
          </cell>
        </row>
        <row r="667">
          <cell r="A667">
            <v>640206</v>
          </cell>
          <cell r="B667">
            <v>26</v>
          </cell>
          <cell r="C667">
            <v>39421</v>
          </cell>
          <cell r="D667">
            <v>1292</v>
          </cell>
          <cell r="E667">
            <v>3</v>
          </cell>
          <cell r="F667">
            <v>1</v>
          </cell>
          <cell r="G667">
            <v>52</v>
          </cell>
          <cell r="H667">
            <v>80</v>
          </cell>
          <cell r="I667">
            <v>28952</v>
          </cell>
          <cell r="J667">
            <v>274572</v>
          </cell>
          <cell r="K667">
            <v>187956</v>
          </cell>
          <cell r="L667">
            <v>22</v>
          </cell>
        </row>
        <row r="668">
          <cell r="A668">
            <v>640206</v>
          </cell>
          <cell r="B668">
            <v>26</v>
          </cell>
          <cell r="C668">
            <v>39421</v>
          </cell>
          <cell r="D668">
            <v>1292</v>
          </cell>
          <cell r="E668">
            <v>3</v>
          </cell>
          <cell r="F668">
            <v>1</v>
          </cell>
          <cell r="G668">
            <v>52</v>
          </cell>
          <cell r="H668">
            <v>80</v>
          </cell>
          <cell r="I668">
            <v>28952</v>
          </cell>
          <cell r="J668">
            <v>274572</v>
          </cell>
          <cell r="K668">
            <v>187957</v>
          </cell>
          <cell r="L668">
            <v>22</v>
          </cell>
        </row>
        <row r="669">
          <cell r="A669">
            <v>640206</v>
          </cell>
          <cell r="B669">
            <v>26</v>
          </cell>
          <cell r="C669">
            <v>39421</v>
          </cell>
          <cell r="D669">
            <v>1292</v>
          </cell>
          <cell r="E669">
            <v>3</v>
          </cell>
          <cell r="F669">
            <v>1</v>
          </cell>
          <cell r="G669">
            <v>52</v>
          </cell>
          <cell r="H669">
            <v>80</v>
          </cell>
          <cell r="I669">
            <v>28952</v>
          </cell>
          <cell r="J669">
            <v>274572</v>
          </cell>
          <cell r="K669">
            <v>187961</v>
          </cell>
          <cell r="L669">
            <v>22</v>
          </cell>
        </row>
        <row r="670">
          <cell r="A670">
            <v>640206</v>
          </cell>
          <cell r="B670">
            <v>26</v>
          </cell>
          <cell r="C670">
            <v>39421</v>
          </cell>
          <cell r="D670">
            <v>1292</v>
          </cell>
          <cell r="E670">
            <v>3</v>
          </cell>
          <cell r="F670">
            <v>1</v>
          </cell>
          <cell r="G670">
            <v>52</v>
          </cell>
          <cell r="H670">
            <v>80</v>
          </cell>
          <cell r="I670">
            <v>28952</v>
          </cell>
          <cell r="J670">
            <v>274572</v>
          </cell>
          <cell r="K670">
            <v>187963</v>
          </cell>
          <cell r="L670">
            <v>22</v>
          </cell>
        </row>
        <row r="671">
          <cell r="A671">
            <v>640206</v>
          </cell>
          <cell r="B671">
            <v>26</v>
          </cell>
          <cell r="C671">
            <v>39421</v>
          </cell>
          <cell r="D671">
            <v>1292</v>
          </cell>
          <cell r="E671">
            <v>3</v>
          </cell>
          <cell r="F671">
            <v>1</v>
          </cell>
          <cell r="G671">
            <v>53</v>
          </cell>
          <cell r="H671">
            <v>63</v>
          </cell>
          <cell r="I671">
            <v>87162</v>
          </cell>
          <cell r="J671">
            <v>113812</v>
          </cell>
          <cell r="K671">
            <v>187952</v>
          </cell>
          <cell r="L671">
            <v>10</v>
          </cell>
        </row>
        <row r="672">
          <cell r="A672">
            <v>640206</v>
          </cell>
          <cell r="B672">
            <v>26</v>
          </cell>
          <cell r="C672">
            <v>39421</v>
          </cell>
          <cell r="D672">
            <v>1292</v>
          </cell>
          <cell r="E672">
            <v>3</v>
          </cell>
          <cell r="F672">
            <v>1</v>
          </cell>
          <cell r="G672">
            <v>53</v>
          </cell>
          <cell r="H672">
            <v>63</v>
          </cell>
          <cell r="I672">
            <v>87162</v>
          </cell>
          <cell r="J672">
            <v>113812</v>
          </cell>
          <cell r="K672">
            <v>187953</v>
          </cell>
          <cell r="L672">
            <v>10</v>
          </cell>
        </row>
        <row r="673">
          <cell r="A673">
            <v>640206</v>
          </cell>
          <cell r="B673">
            <v>26</v>
          </cell>
          <cell r="C673">
            <v>39422</v>
          </cell>
          <cell r="D673">
            <v>1292</v>
          </cell>
          <cell r="E673">
            <v>3</v>
          </cell>
          <cell r="F673">
            <v>1</v>
          </cell>
          <cell r="G673">
            <v>52</v>
          </cell>
          <cell r="H673">
            <v>81</v>
          </cell>
          <cell r="I673">
            <v>28952</v>
          </cell>
          <cell r="J673">
            <v>35132</v>
          </cell>
          <cell r="K673">
            <v>188168</v>
          </cell>
          <cell r="L673">
            <v>20</v>
          </cell>
        </row>
        <row r="674">
          <cell r="A674">
            <v>640206</v>
          </cell>
          <cell r="B674">
            <v>26</v>
          </cell>
          <cell r="C674">
            <v>39422</v>
          </cell>
          <cell r="D674">
            <v>1292</v>
          </cell>
          <cell r="E674">
            <v>3</v>
          </cell>
          <cell r="F674">
            <v>1</v>
          </cell>
          <cell r="G674">
            <v>52</v>
          </cell>
          <cell r="H674">
            <v>51</v>
          </cell>
          <cell r="I674">
            <v>28952</v>
          </cell>
          <cell r="J674">
            <v>86282</v>
          </cell>
          <cell r="K674">
            <v>188174</v>
          </cell>
          <cell r="L674">
            <v>10</v>
          </cell>
        </row>
        <row r="675">
          <cell r="A675">
            <v>640206</v>
          </cell>
          <cell r="B675">
            <v>26</v>
          </cell>
          <cell r="C675">
            <v>39422</v>
          </cell>
          <cell r="D675">
            <v>1292</v>
          </cell>
          <cell r="E675">
            <v>3</v>
          </cell>
          <cell r="F675">
            <v>1</v>
          </cell>
          <cell r="G675">
            <v>52</v>
          </cell>
          <cell r="H675">
            <v>59</v>
          </cell>
          <cell r="I675">
            <v>28952</v>
          </cell>
          <cell r="J675">
            <v>168742</v>
          </cell>
          <cell r="K675">
            <v>188164</v>
          </cell>
          <cell r="L675">
            <v>12</v>
          </cell>
        </row>
        <row r="676">
          <cell r="A676">
            <v>640206</v>
          </cell>
          <cell r="B676">
            <v>26</v>
          </cell>
          <cell r="C676">
            <v>39422</v>
          </cell>
          <cell r="D676">
            <v>1292</v>
          </cell>
          <cell r="E676">
            <v>3</v>
          </cell>
          <cell r="F676">
            <v>1</v>
          </cell>
          <cell r="G676">
            <v>52</v>
          </cell>
          <cell r="H676">
            <v>80</v>
          </cell>
          <cell r="I676">
            <v>28952</v>
          </cell>
          <cell r="J676">
            <v>274572</v>
          </cell>
          <cell r="K676">
            <v>188165</v>
          </cell>
          <cell r="L676">
            <v>22</v>
          </cell>
        </row>
        <row r="677">
          <cell r="A677">
            <v>640206</v>
          </cell>
          <cell r="B677">
            <v>26</v>
          </cell>
          <cell r="C677">
            <v>39422</v>
          </cell>
          <cell r="D677">
            <v>1292</v>
          </cell>
          <cell r="E677">
            <v>3</v>
          </cell>
          <cell r="F677">
            <v>1</v>
          </cell>
          <cell r="G677">
            <v>52</v>
          </cell>
          <cell r="H677">
            <v>80</v>
          </cell>
          <cell r="I677">
            <v>28952</v>
          </cell>
          <cell r="J677">
            <v>274572</v>
          </cell>
          <cell r="K677">
            <v>188167</v>
          </cell>
          <cell r="L677">
            <v>22</v>
          </cell>
        </row>
        <row r="678">
          <cell r="A678">
            <v>640206</v>
          </cell>
          <cell r="B678">
            <v>26</v>
          </cell>
          <cell r="C678">
            <v>39422</v>
          </cell>
          <cell r="D678">
            <v>1292</v>
          </cell>
          <cell r="E678">
            <v>3</v>
          </cell>
          <cell r="F678">
            <v>1</v>
          </cell>
          <cell r="G678">
            <v>52</v>
          </cell>
          <cell r="H678">
            <v>80</v>
          </cell>
          <cell r="I678">
            <v>28952</v>
          </cell>
          <cell r="J678">
            <v>274572</v>
          </cell>
          <cell r="K678">
            <v>188172</v>
          </cell>
          <cell r="L678">
            <v>22</v>
          </cell>
        </row>
        <row r="679">
          <cell r="A679">
            <v>640206</v>
          </cell>
          <cell r="B679">
            <v>26</v>
          </cell>
          <cell r="C679">
            <v>39422</v>
          </cell>
          <cell r="D679">
            <v>1292</v>
          </cell>
          <cell r="E679">
            <v>3</v>
          </cell>
          <cell r="F679">
            <v>1</v>
          </cell>
          <cell r="G679">
            <v>52</v>
          </cell>
          <cell r="H679">
            <v>83</v>
          </cell>
          <cell r="I679">
            <v>28952</v>
          </cell>
          <cell r="J679">
            <v>340182</v>
          </cell>
          <cell r="K679">
            <v>188170</v>
          </cell>
          <cell r="L679">
            <v>28</v>
          </cell>
        </row>
        <row r="680">
          <cell r="A680">
            <v>640206</v>
          </cell>
          <cell r="B680">
            <v>26</v>
          </cell>
          <cell r="C680">
            <v>39423</v>
          </cell>
          <cell r="D680">
            <v>1295</v>
          </cell>
          <cell r="E680">
            <v>3</v>
          </cell>
          <cell r="F680">
            <v>1</v>
          </cell>
          <cell r="G680">
            <v>52</v>
          </cell>
          <cell r="H680">
            <v>81</v>
          </cell>
          <cell r="I680">
            <v>28952</v>
          </cell>
          <cell r="J680">
            <v>35132</v>
          </cell>
          <cell r="K680">
            <v>240910</v>
          </cell>
          <cell r="L680">
            <v>20</v>
          </cell>
        </row>
        <row r="681">
          <cell r="A681">
            <v>640206</v>
          </cell>
          <cell r="B681">
            <v>26</v>
          </cell>
          <cell r="C681">
            <v>39423</v>
          </cell>
          <cell r="D681">
            <v>1295</v>
          </cell>
          <cell r="E681">
            <v>3</v>
          </cell>
          <cell r="F681">
            <v>1</v>
          </cell>
          <cell r="G681">
            <v>52</v>
          </cell>
          <cell r="H681">
            <v>61</v>
          </cell>
          <cell r="I681">
            <v>28952</v>
          </cell>
          <cell r="J681">
            <v>208882</v>
          </cell>
          <cell r="K681">
            <v>240913</v>
          </cell>
          <cell r="L681">
            <v>16</v>
          </cell>
        </row>
        <row r="682">
          <cell r="A682">
            <v>640206</v>
          </cell>
          <cell r="B682">
            <v>26</v>
          </cell>
          <cell r="C682">
            <v>39423</v>
          </cell>
          <cell r="D682">
            <v>1295</v>
          </cell>
          <cell r="E682">
            <v>3</v>
          </cell>
          <cell r="F682">
            <v>1</v>
          </cell>
          <cell r="G682">
            <v>52</v>
          </cell>
          <cell r="H682">
            <v>80</v>
          </cell>
          <cell r="I682">
            <v>28952</v>
          </cell>
          <cell r="J682">
            <v>274572</v>
          </cell>
          <cell r="K682">
            <v>240909</v>
          </cell>
          <cell r="L682">
            <v>22</v>
          </cell>
        </row>
        <row r="683">
          <cell r="A683">
            <v>640206</v>
          </cell>
          <cell r="B683">
            <v>26</v>
          </cell>
          <cell r="C683">
            <v>39423</v>
          </cell>
          <cell r="D683">
            <v>1295</v>
          </cell>
          <cell r="E683">
            <v>3</v>
          </cell>
          <cell r="F683">
            <v>1</v>
          </cell>
          <cell r="G683">
            <v>52</v>
          </cell>
          <cell r="H683">
            <v>80</v>
          </cell>
          <cell r="I683">
            <v>28952</v>
          </cell>
          <cell r="J683">
            <v>274572</v>
          </cell>
          <cell r="K683">
            <v>240912</v>
          </cell>
          <cell r="L683">
            <v>22</v>
          </cell>
        </row>
        <row r="684">
          <cell r="A684">
            <v>640206</v>
          </cell>
          <cell r="B684">
            <v>29</v>
          </cell>
          <cell r="C684">
            <v>39419</v>
          </cell>
          <cell r="D684">
            <v>1293</v>
          </cell>
          <cell r="E684">
            <v>3</v>
          </cell>
          <cell r="F684">
            <v>1</v>
          </cell>
          <cell r="G684">
            <v>50</v>
          </cell>
          <cell r="H684">
            <v>52</v>
          </cell>
          <cell r="I684">
            <v>28852</v>
          </cell>
          <cell r="J684">
            <v>28952</v>
          </cell>
          <cell r="K684">
            <v>226167</v>
          </cell>
          <cell r="L684">
            <v>8</v>
          </cell>
        </row>
        <row r="685">
          <cell r="A685">
            <v>640206</v>
          </cell>
          <cell r="B685">
            <v>29</v>
          </cell>
          <cell r="C685">
            <v>39419</v>
          </cell>
          <cell r="D685">
            <v>1293</v>
          </cell>
          <cell r="E685">
            <v>3</v>
          </cell>
          <cell r="F685">
            <v>1</v>
          </cell>
          <cell r="G685">
            <v>50</v>
          </cell>
          <cell r="H685">
            <v>52</v>
          </cell>
          <cell r="I685">
            <v>28852</v>
          </cell>
          <cell r="J685">
            <v>28952</v>
          </cell>
          <cell r="K685">
            <v>226168</v>
          </cell>
          <cell r="L685">
            <v>4</v>
          </cell>
        </row>
        <row r="686">
          <cell r="A686">
            <v>640206</v>
          </cell>
          <cell r="B686">
            <v>29</v>
          </cell>
          <cell r="C686">
            <v>39419</v>
          </cell>
          <cell r="D686">
            <v>1293</v>
          </cell>
          <cell r="E686">
            <v>3</v>
          </cell>
          <cell r="F686">
            <v>1</v>
          </cell>
          <cell r="G686">
            <v>50</v>
          </cell>
          <cell r="H686">
            <v>52</v>
          </cell>
          <cell r="I686">
            <v>28852</v>
          </cell>
          <cell r="J686">
            <v>28952</v>
          </cell>
          <cell r="K686">
            <v>226169</v>
          </cell>
          <cell r="L686">
            <v>4</v>
          </cell>
        </row>
        <row r="687">
          <cell r="A687">
            <v>640206</v>
          </cell>
          <cell r="B687">
            <v>29</v>
          </cell>
          <cell r="C687">
            <v>39419</v>
          </cell>
          <cell r="D687">
            <v>1293</v>
          </cell>
          <cell r="E687">
            <v>3</v>
          </cell>
          <cell r="F687">
            <v>1</v>
          </cell>
          <cell r="G687">
            <v>50</v>
          </cell>
          <cell r="H687">
            <v>53</v>
          </cell>
          <cell r="I687">
            <v>28852</v>
          </cell>
          <cell r="J687">
            <v>87162</v>
          </cell>
          <cell r="K687">
            <v>226164</v>
          </cell>
          <cell r="L687">
            <v>6</v>
          </cell>
        </row>
        <row r="688">
          <cell r="A688">
            <v>640206</v>
          </cell>
          <cell r="B688">
            <v>29</v>
          </cell>
          <cell r="C688">
            <v>39419</v>
          </cell>
          <cell r="D688">
            <v>1293</v>
          </cell>
          <cell r="E688">
            <v>3</v>
          </cell>
          <cell r="F688">
            <v>1</v>
          </cell>
          <cell r="G688">
            <v>50</v>
          </cell>
          <cell r="H688">
            <v>53</v>
          </cell>
          <cell r="I688">
            <v>28852</v>
          </cell>
          <cell r="J688">
            <v>87162</v>
          </cell>
          <cell r="K688">
            <v>226165</v>
          </cell>
          <cell r="L688">
            <v>9</v>
          </cell>
        </row>
        <row r="689">
          <cell r="A689">
            <v>640206</v>
          </cell>
          <cell r="B689">
            <v>29</v>
          </cell>
          <cell r="C689">
            <v>39419</v>
          </cell>
          <cell r="D689">
            <v>1293</v>
          </cell>
          <cell r="E689">
            <v>3</v>
          </cell>
          <cell r="F689">
            <v>1</v>
          </cell>
          <cell r="G689">
            <v>50</v>
          </cell>
          <cell r="H689">
            <v>56</v>
          </cell>
          <cell r="I689">
            <v>28852</v>
          </cell>
          <cell r="J689">
            <v>256692</v>
          </cell>
          <cell r="K689">
            <v>226171</v>
          </cell>
          <cell r="L689">
            <v>3.5</v>
          </cell>
        </row>
        <row r="690">
          <cell r="A690">
            <v>640206</v>
          </cell>
          <cell r="B690">
            <v>29</v>
          </cell>
          <cell r="C690">
            <v>39419</v>
          </cell>
          <cell r="D690">
            <v>1293</v>
          </cell>
          <cell r="E690">
            <v>3</v>
          </cell>
          <cell r="F690">
            <v>1</v>
          </cell>
          <cell r="G690">
            <v>50</v>
          </cell>
          <cell r="H690">
            <v>55</v>
          </cell>
          <cell r="I690">
            <v>28852</v>
          </cell>
          <cell r="J690">
            <v>348422</v>
          </cell>
          <cell r="K690">
            <v>226166</v>
          </cell>
          <cell r="L690">
            <v>4.5</v>
          </cell>
        </row>
        <row r="691">
          <cell r="A691">
            <v>640206</v>
          </cell>
          <cell r="B691">
            <v>29</v>
          </cell>
          <cell r="C691">
            <v>39419</v>
          </cell>
          <cell r="D691">
            <v>1293</v>
          </cell>
          <cell r="E691">
            <v>3</v>
          </cell>
          <cell r="F691">
            <v>1</v>
          </cell>
          <cell r="G691">
            <v>50</v>
          </cell>
          <cell r="H691">
            <v>55</v>
          </cell>
          <cell r="I691">
            <v>28852</v>
          </cell>
          <cell r="J691">
            <v>348422</v>
          </cell>
          <cell r="K691">
            <v>226170</v>
          </cell>
          <cell r="L691">
            <v>6</v>
          </cell>
        </row>
        <row r="692">
          <cell r="A692">
            <v>640206</v>
          </cell>
          <cell r="B692">
            <v>29</v>
          </cell>
          <cell r="C692">
            <v>39421</v>
          </cell>
          <cell r="D692">
            <v>1293</v>
          </cell>
          <cell r="E692">
            <v>3</v>
          </cell>
          <cell r="F692">
            <v>1</v>
          </cell>
          <cell r="G692">
            <v>50</v>
          </cell>
          <cell r="H692">
            <v>52</v>
          </cell>
          <cell r="I692">
            <v>28852</v>
          </cell>
          <cell r="J692">
            <v>28952</v>
          </cell>
          <cell r="K692">
            <v>226725</v>
          </cell>
          <cell r="L692">
            <v>4</v>
          </cell>
        </row>
        <row r="693">
          <cell r="A693">
            <v>640206</v>
          </cell>
          <cell r="B693">
            <v>29</v>
          </cell>
          <cell r="C693">
            <v>39421</v>
          </cell>
          <cell r="D693">
            <v>1293</v>
          </cell>
          <cell r="E693">
            <v>3</v>
          </cell>
          <cell r="F693">
            <v>1</v>
          </cell>
          <cell r="G693">
            <v>50</v>
          </cell>
          <cell r="H693">
            <v>53</v>
          </cell>
          <cell r="I693">
            <v>28852</v>
          </cell>
          <cell r="J693">
            <v>87162</v>
          </cell>
          <cell r="K693">
            <v>226722</v>
          </cell>
          <cell r="L693">
            <v>4.5</v>
          </cell>
        </row>
        <row r="694">
          <cell r="A694">
            <v>640206</v>
          </cell>
          <cell r="B694">
            <v>29</v>
          </cell>
          <cell r="C694">
            <v>39421</v>
          </cell>
          <cell r="D694">
            <v>1293</v>
          </cell>
          <cell r="E694">
            <v>3</v>
          </cell>
          <cell r="F694">
            <v>1</v>
          </cell>
          <cell r="G694">
            <v>50</v>
          </cell>
          <cell r="H694">
            <v>53</v>
          </cell>
          <cell r="I694">
            <v>28852</v>
          </cell>
          <cell r="J694">
            <v>87162</v>
          </cell>
          <cell r="K694">
            <v>226723</v>
          </cell>
          <cell r="L694">
            <v>9</v>
          </cell>
        </row>
        <row r="695">
          <cell r="A695">
            <v>640206</v>
          </cell>
          <cell r="B695">
            <v>29</v>
          </cell>
          <cell r="C695">
            <v>39421</v>
          </cell>
          <cell r="D695">
            <v>1293</v>
          </cell>
          <cell r="E695">
            <v>3</v>
          </cell>
          <cell r="F695">
            <v>1</v>
          </cell>
          <cell r="G695">
            <v>50</v>
          </cell>
          <cell r="H695">
            <v>53</v>
          </cell>
          <cell r="I695">
            <v>28852</v>
          </cell>
          <cell r="J695">
            <v>87162</v>
          </cell>
          <cell r="K695">
            <v>226724</v>
          </cell>
          <cell r="L695">
            <v>12</v>
          </cell>
        </row>
        <row r="696">
          <cell r="A696">
            <v>640206</v>
          </cell>
          <cell r="B696">
            <v>29</v>
          </cell>
          <cell r="C696">
            <v>39421</v>
          </cell>
          <cell r="D696">
            <v>1293</v>
          </cell>
          <cell r="E696">
            <v>3</v>
          </cell>
          <cell r="F696">
            <v>1</v>
          </cell>
          <cell r="G696">
            <v>50</v>
          </cell>
          <cell r="H696">
            <v>56</v>
          </cell>
          <cell r="I696">
            <v>28852</v>
          </cell>
          <cell r="J696">
            <v>256692</v>
          </cell>
          <cell r="K696">
            <v>226726</v>
          </cell>
          <cell r="L696">
            <v>3.5</v>
          </cell>
        </row>
        <row r="697">
          <cell r="A697">
            <v>640206</v>
          </cell>
          <cell r="B697">
            <v>29</v>
          </cell>
          <cell r="C697">
            <v>39421</v>
          </cell>
          <cell r="D697">
            <v>1293</v>
          </cell>
          <cell r="E697">
            <v>3</v>
          </cell>
          <cell r="F697">
            <v>1</v>
          </cell>
          <cell r="G697">
            <v>50</v>
          </cell>
          <cell r="H697">
            <v>55</v>
          </cell>
          <cell r="I697">
            <v>28852</v>
          </cell>
          <cell r="J697">
            <v>348422</v>
          </cell>
          <cell r="K697">
            <v>226727</v>
          </cell>
          <cell r="L697">
            <v>6</v>
          </cell>
        </row>
        <row r="698">
          <cell r="A698">
            <v>640206</v>
          </cell>
          <cell r="B698">
            <v>29</v>
          </cell>
          <cell r="C698">
            <v>39422</v>
          </cell>
          <cell r="D698">
            <v>1293</v>
          </cell>
          <cell r="E698">
            <v>3</v>
          </cell>
          <cell r="F698">
            <v>1</v>
          </cell>
          <cell r="G698">
            <v>50</v>
          </cell>
          <cell r="H698">
            <v>52</v>
          </cell>
          <cell r="I698">
            <v>28852</v>
          </cell>
          <cell r="J698">
            <v>28952</v>
          </cell>
          <cell r="K698">
            <v>227001</v>
          </cell>
          <cell r="L698">
            <v>4</v>
          </cell>
        </row>
        <row r="699">
          <cell r="A699">
            <v>640206</v>
          </cell>
          <cell r="B699">
            <v>29</v>
          </cell>
          <cell r="C699">
            <v>39422</v>
          </cell>
          <cell r="D699">
            <v>1293</v>
          </cell>
          <cell r="E699">
            <v>3</v>
          </cell>
          <cell r="F699">
            <v>1</v>
          </cell>
          <cell r="G699">
            <v>50</v>
          </cell>
          <cell r="H699">
            <v>52</v>
          </cell>
          <cell r="I699">
            <v>28852</v>
          </cell>
          <cell r="J699">
            <v>28952</v>
          </cell>
          <cell r="K699">
            <v>227003</v>
          </cell>
          <cell r="L699">
            <v>4</v>
          </cell>
        </row>
        <row r="700">
          <cell r="A700">
            <v>640206</v>
          </cell>
          <cell r="B700">
            <v>29</v>
          </cell>
          <cell r="C700">
            <v>39422</v>
          </cell>
          <cell r="D700">
            <v>1293</v>
          </cell>
          <cell r="E700">
            <v>3</v>
          </cell>
          <cell r="F700">
            <v>1</v>
          </cell>
          <cell r="G700">
            <v>50</v>
          </cell>
          <cell r="H700">
            <v>52</v>
          </cell>
          <cell r="I700">
            <v>28852</v>
          </cell>
          <cell r="J700">
            <v>28952</v>
          </cell>
          <cell r="K700">
            <v>227004</v>
          </cell>
          <cell r="L700">
            <v>8</v>
          </cell>
        </row>
        <row r="701">
          <cell r="A701">
            <v>640206</v>
          </cell>
          <cell r="B701">
            <v>29</v>
          </cell>
          <cell r="C701">
            <v>39422</v>
          </cell>
          <cell r="D701">
            <v>1293</v>
          </cell>
          <cell r="E701">
            <v>3</v>
          </cell>
          <cell r="F701">
            <v>1</v>
          </cell>
          <cell r="G701">
            <v>50</v>
          </cell>
          <cell r="H701">
            <v>52</v>
          </cell>
          <cell r="I701">
            <v>28852</v>
          </cell>
          <cell r="J701">
            <v>28952</v>
          </cell>
          <cell r="K701">
            <v>227005</v>
          </cell>
          <cell r="L701">
            <v>4</v>
          </cell>
        </row>
        <row r="702">
          <cell r="A702">
            <v>640206</v>
          </cell>
          <cell r="B702">
            <v>29</v>
          </cell>
          <cell r="C702">
            <v>39422</v>
          </cell>
          <cell r="D702">
            <v>1293</v>
          </cell>
          <cell r="E702">
            <v>3</v>
          </cell>
          <cell r="F702">
            <v>1</v>
          </cell>
          <cell r="G702">
            <v>50</v>
          </cell>
          <cell r="H702">
            <v>53</v>
          </cell>
          <cell r="I702">
            <v>28852</v>
          </cell>
          <cell r="J702">
            <v>87162</v>
          </cell>
          <cell r="K702">
            <v>227002</v>
          </cell>
          <cell r="L702">
            <v>4.5</v>
          </cell>
        </row>
        <row r="703">
          <cell r="A703">
            <v>640206</v>
          </cell>
          <cell r="B703">
            <v>29</v>
          </cell>
          <cell r="C703">
            <v>39423</v>
          </cell>
          <cell r="D703">
            <v>1293</v>
          </cell>
          <cell r="E703">
            <v>3</v>
          </cell>
          <cell r="F703">
            <v>1</v>
          </cell>
          <cell r="G703">
            <v>50</v>
          </cell>
          <cell r="H703">
            <v>52</v>
          </cell>
          <cell r="I703">
            <v>28852</v>
          </cell>
          <cell r="J703">
            <v>28952</v>
          </cell>
          <cell r="K703">
            <v>227220</v>
          </cell>
          <cell r="L703">
            <v>4</v>
          </cell>
        </row>
        <row r="704">
          <cell r="A704">
            <v>640206</v>
          </cell>
          <cell r="B704">
            <v>29</v>
          </cell>
          <cell r="C704">
            <v>39423</v>
          </cell>
          <cell r="D704">
            <v>1293</v>
          </cell>
          <cell r="E704">
            <v>3</v>
          </cell>
          <cell r="F704">
            <v>1</v>
          </cell>
          <cell r="G704">
            <v>50</v>
          </cell>
          <cell r="H704">
            <v>52</v>
          </cell>
          <cell r="I704">
            <v>28852</v>
          </cell>
          <cell r="J704">
            <v>28952</v>
          </cell>
          <cell r="K704">
            <v>227227</v>
          </cell>
          <cell r="L704">
            <v>3</v>
          </cell>
        </row>
        <row r="705">
          <cell r="A705">
            <v>640206</v>
          </cell>
          <cell r="B705">
            <v>29</v>
          </cell>
          <cell r="C705">
            <v>39423</v>
          </cell>
          <cell r="D705">
            <v>1293</v>
          </cell>
          <cell r="E705">
            <v>3</v>
          </cell>
          <cell r="F705">
            <v>1</v>
          </cell>
          <cell r="G705">
            <v>50</v>
          </cell>
          <cell r="H705">
            <v>53</v>
          </cell>
          <cell r="I705">
            <v>28852</v>
          </cell>
          <cell r="J705">
            <v>87162</v>
          </cell>
          <cell r="K705">
            <v>227221</v>
          </cell>
          <cell r="L705">
            <v>4.5</v>
          </cell>
        </row>
        <row r="706">
          <cell r="A706">
            <v>640206</v>
          </cell>
          <cell r="B706">
            <v>29</v>
          </cell>
          <cell r="C706">
            <v>39423</v>
          </cell>
          <cell r="D706">
            <v>1293</v>
          </cell>
          <cell r="E706">
            <v>3</v>
          </cell>
          <cell r="F706">
            <v>1</v>
          </cell>
          <cell r="G706">
            <v>50</v>
          </cell>
          <cell r="H706">
            <v>53</v>
          </cell>
          <cell r="I706">
            <v>28852</v>
          </cell>
          <cell r="J706">
            <v>87162</v>
          </cell>
          <cell r="K706">
            <v>227222</v>
          </cell>
          <cell r="L706">
            <v>9</v>
          </cell>
        </row>
        <row r="707">
          <cell r="A707">
            <v>640206</v>
          </cell>
          <cell r="B707">
            <v>29</v>
          </cell>
          <cell r="C707">
            <v>39423</v>
          </cell>
          <cell r="D707">
            <v>1293</v>
          </cell>
          <cell r="E707">
            <v>3</v>
          </cell>
          <cell r="F707">
            <v>1</v>
          </cell>
          <cell r="G707">
            <v>50</v>
          </cell>
          <cell r="H707">
            <v>53</v>
          </cell>
          <cell r="I707">
            <v>28852</v>
          </cell>
          <cell r="J707">
            <v>87162</v>
          </cell>
          <cell r="K707">
            <v>227225</v>
          </cell>
          <cell r="L707">
            <v>9</v>
          </cell>
        </row>
        <row r="708">
          <cell r="A708">
            <v>640206</v>
          </cell>
          <cell r="B708">
            <v>29</v>
          </cell>
          <cell r="C708">
            <v>39423</v>
          </cell>
          <cell r="D708">
            <v>1293</v>
          </cell>
          <cell r="E708">
            <v>3</v>
          </cell>
          <cell r="F708">
            <v>1</v>
          </cell>
          <cell r="G708">
            <v>50</v>
          </cell>
          <cell r="H708">
            <v>53</v>
          </cell>
          <cell r="I708">
            <v>28852</v>
          </cell>
          <cell r="J708">
            <v>87162</v>
          </cell>
          <cell r="K708">
            <v>227226</v>
          </cell>
          <cell r="L708">
            <v>12</v>
          </cell>
        </row>
        <row r="709">
          <cell r="A709">
            <v>640206</v>
          </cell>
          <cell r="B709">
            <v>29</v>
          </cell>
          <cell r="C709">
            <v>39423</v>
          </cell>
          <cell r="D709">
            <v>1293</v>
          </cell>
          <cell r="E709">
            <v>3</v>
          </cell>
          <cell r="F709">
            <v>1</v>
          </cell>
          <cell r="G709">
            <v>50</v>
          </cell>
          <cell r="H709">
            <v>53</v>
          </cell>
          <cell r="I709">
            <v>28852</v>
          </cell>
          <cell r="J709">
            <v>87162</v>
          </cell>
          <cell r="K709">
            <v>227228</v>
          </cell>
          <cell r="L709">
            <v>9</v>
          </cell>
        </row>
        <row r="710">
          <cell r="A710">
            <v>640206</v>
          </cell>
          <cell r="B710">
            <v>29</v>
          </cell>
          <cell r="C710">
            <v>39423</v>
          </cell>
          <cell r="D710">
            <v>1293</v>
          </cell>
          <cell r="E710">
            <v>3</v>
          </cell>
          <cell r="F710">
            <v>1</v>
          </cell>
          <cell r="G710">
            <v>50</v>
          </cell>
          <cell r="H710">
            <v>55</v>
          </cell>
          <cell r="I710">
            <v>28852</v>
          </cell>
          <cell r="J710">
            <v>348422</v>
          </cell>
          <cell r="K710">
            <v>227223</v>
          </cell>
          <cell r="L710">
            <v>4.5</v>
          </cell>
        </row>
        <row r="711">
          <cell r="A711">
            <v>640206</v>
          </cell>
          <cell r="B711">
            <v>29</v>
          </cell>
          <cell r="C711">
            <v>39423</v>
          </cell>
          <cell r="D711">
            <v>1293</v>
          </cell>
          <cell r="E711">
            <v>3</v>
          </cell>
          <cell r="F711">
            <v>1</v>
          </cell>
          <cell r="G711">
            <v>50</v>
          </cell>
          <cell r="H711">
            <v>55</v>
          </cell>
          <cell r="I711">
            <v>28852</v>
          </cell>
          <cell r="J711">
            <v>348422</v>
          </cell>
          <cell r="K711">
            <v>227224</v>
          </cell>
          <cell r="L711">
            <v>4.5</v>
          </cell>
        </row>
        <row r="712">
          <cell r="A712">
            <v>640206</v>
          </cell>
          <cell r="B712">
            <v>30</v>
          </cell>
          <cell r="C712">
            <v>39419</v>
          </cell>
          <cell r="D712">
            <v>1293</v>
          </cell>
          <cell r="E712">
            <v>3</v>
          </cell>
          <cell r="F712">
            <v>1</v>
          </cell>
          <cell r="G712">
            <v>50</v>
          </cell>
          <cell r="H712">
            <v>57</v>
          </cell>
          <cell r="I712">
            <v>28852</v>
          </cell>
          <cell r="J712">
            <v>205252</v>
          </cell>
          <cell r="K712">
            <v>226211</v>
          </cell>
          <cell r="L712">
            <v>10</v>
          </cell>
        </row>
        <row r="713">
          <cell r="A713">
            <v>640206</v>
          </cell>
          <cell r="B713">
            <v>30</v>
          </cell>
          <cell r="C713">
            <v>39420</v>
          </cell>
          <cell r="D713">
            <v>1293</v>
          </cell>
          <cell r="E713">
            <v>3</v>
          </cell>
          <cell r="F713">
            <v>1</v>
          </cell>
          <cell r="G713">
            <v>52</v>
          </cell>
          <cell r="H713">
            <v>54</v>
          </cell>
          <cell r="I713">
            <v>28952</v>
          </cell>
          <cell r="J713">
            <v>28982</v>
          </cell>
          <cell r="K713">
            <v>226477</v>
          </cell>
          <cell r="L713">
            <v>12</v>
          </cell>
        </row>
        <row r="714">
          <cell r="A714">
            <v>640206</v>
          </cell>
          <cell r="B714">
            <v>30</v>
          </cell>
          <cell r="C714">
            <v>39422</v>
          </cell>
          <cell r="D714">
            <v>1293</v>
          </cell>
          <cell r="E714">
            <v>3</v>
          </cell>
          <cell r="F714">
            <v>1</v>
          </cell>
          <cell r="G714">
            <v>50</v>
          </cell>
          <cell r="H714">
            <v>57</v>
          </cell>
          <cell r="I714">
            <v>28852</v>
          </cell>
          <cell r="J714">
            <v>205252</v>
          </cell>
          <cell r="K714">
            <v>227046</v>
          </cell>
          <cell r="L714">
            <v>10</v>
          </cell>
        </row>
        <row r="715">
          <cell r="A715">
            <v>640206</v>
          </cell>
          <cell r="B715">
            <v>32</v>
          </cell>
          <cell r="C715">
            <v>39419</v>
          </cell>
          <cell r="D715">
            <v>281</v>
          </cell>
          <cell r="E715">
            <v>3</v>
          </cell>
          <cell r="F715">
            <v>1</v>
          </cell>
          <cell r="G715">
            <v>52</v>
          </cell>
          <cell r="H715">
            <v>59</v>
          </cell>
          <cell r="I715">
            <v>28952</v>
          </cell>
          <cell r="J715">
            <v>168742</v>
          </cell>
          <cell r="K715">
            <v>207899</v>
          </cell>
          <cell r="L715">
            <v>12</v>
          </cell>
        </row>
        <row r="716">
          <cell r="A716">
            <v>640206</v>
          </cell>
          <cell r="B716">
            <v>32</v>
          </cell>
          <cell r="C716">
            <v>39419</v>
          </cell>
          <cell r="D716">
            <v>281</v>
          </cell>
          <cell r="E716">
            <v>3</v>
          </cell>
          <cell r="F716">
            <v>1</v>
          </cell>
          <cell r="G716">
            <v>52</v>
          </cell>
          <cell r="H716">
            <v>57</v>
          </cell>
          <cell r="I716">
            <v>28952</v>
          </cell>
          <cell r="J716">
            <v>205252</v>
          </cell>
          <cell r="K716">
            <v>207900</v>
          </cell>
          <cell r="L716">
            <v>12</v>
          </cell>
        </row>
        <row r="717">
          <cell r="A717">
            <v>640206</v>
          </cell>
          <cell r="B717">
            <v>32</v>
          </cell>
          <cell r="C717">
            <v>39420</v>
          </cell>
          <cell r="D717">
            <v>281</v>
          </cell>
          <cell r="E717">
            <v>3</v>
          </cell>
          <cell r="F717">
            <v>1</v>
          </cell>
          <cell r="G717">
            <v>50</v>
          </cell>
          <cell r="H717">
            <v>59</v>
          </cell>
          <cell r="I717">
            <v>28852</v>
          </cell>
          <cell r="J717">
            <v>168742</v>
          </cell>
          <cell r="K717">
            <v>208076</v>
          </cell>
          <cell r="L717">
            <v>10</v>
          </cell>
        </row>
        <row r="718">
          <cell r="A718">
            <v>640206</v>
          </cell>
          <cell r="B718">
            <v>32</v>
          </cell>
          <cell r="C718">
            <v>39420</v>
          </cell>
          <cell r="D718">
            <v>281</v>
          </cell>
          <cell r="E718">
            <v>3</v>
          </cell>
          <cell r="F718">
            <v>1</v>
          </cell>
          <cell r="G718">
            <v>50</v>
          </cell>
          <cell r="H718">
            <v>57</v>
          </cell>
          <cell r="I718">
            <v>28852</v>
          </cell>
          <cell r="J718">
            <v>205252</v>
          </cell>
          <cell r="K718">
            <v>208075</v>
          </cell>
          <cell r="L718">
            <v>10</v>
          </cell>
        </row>
        <row r="719">
          <cell r="A719">
            <v>640206</v>
          </cell>
          <cell r="B719">
            <v>32</v>
          </cell>
          <cell r="C719">
            <v>39421</v>
          </cell>
          <cell r="D719">
            <v>281</v>
          </cell>
          <cell r="E719">
            <v>3</v>
          </cell>
          <cell r="F719">
            <v>1</v>
          </cell>
          <cell r="G719">
            <v>50</v>
          </cell>
          <cell r="H719">
            <v>57</v>
          </cell>
          <cell r="I719">
            <v>28852</v>
          </cell>
          <cell r="J719">
            <v>205252</v>
          </cell>
          <cell r="K719">
            <v>208298</v>
          </cell>
          <cell r="L719">
            <v>10</v>
          </cell>
        </row>
        <row r="720">
          <cell r="A720">
            <v>640206</v>
          </cell>
          <cell r="B720">
            <v>32</v>
          </cell>
          <cell r="C720">
            <v>39423</v>
          </cell>
          <cell r="D720">
            <v>281</v>
          </cell>
          <cell r="E720">
            <v>3</v>
          </cell>
          <cell r="F720">
            <v>1</v>
          </cell>
          <cell r="G720">
            <v>52</v>
          </cell>
          <cell r="H720">
            <v>80</v>
          </cell>
          <cell r="I720">
            <v>28952</v>
          </cell>
          <cell r="J720">
            <v>274572</v>
          </cell>
          <cell r="K720">
            <v>208692</v>
          </cell>
          <cell r="L720">
            <v>22</v>
          </cell>
        </row>
        <row r="721">
          <cell r="A721">
            <v>640206</v>
          </cell>
          <cell r="B721">
            <v>33</v>
          </cell>
          <cell r="C721">
            <v>39421</v>
          </cell>
          <cell r="D721">
            <v>1293</v>
          </cell>
          <cell r="E721">
            <v>3</v>
          </cell>
          <cell r="F721">
            <v>1</v>
          </cell>
          <cell r="G721">
            <v>50</v>
          </cell>
          <cell r="H721">
            <v>52</v>
          </cell>
          <cell r="I721">
            <v>28852</v>
          </cell>
          <cell r="J721">
            <v>28952</v>
          </cell>
          <cell r="K721">
            <v>226794</v>
          </cell>
          <cell r="L721">
            <v>8</v>
          </cell>
        </row>
        <row r="722">
          <cell r="A722">
            <v>640206</v>
          </cell>
          <cell r="B722">
            <v>33</v>
          </cell>
          <cell r="C722">
            <v>39421</v>
          </cell>
          <cell r="D722">
            <v>1293</v>
          </cell>
          <cell r="E722">
            <v>3</v>
          </cell>
          <cell r="F722">
            <v>1</v>
          </cell>
          <cell r="G722">
            <v>50</v>
          </cell>
          <cell r="H722">
            <v>52</v>
          </cell>
          <cell r="I722">
            <v>28852</v>
          </cell>
          <cell r="J722">
            <v>28952</v>
          </cell>
          <cell r="K722">
            <v>226795</v>
          </cell>
          <cell r="L722">
            <v>8</v>
          </cell>
        </row>
        <row r="723">
          <cell r="A723">
            <v>640206</v>
          </cell>
          <cell r="B723">
            <v>36</v>
          </cell>
          <cell r="C723">
            <v>39420</v>
          </cell>
          <cell r="D723">
            <v>545</v>
          </cell>
          <cell r="E723">
            <v>3</v>
          </cell>
          <cell r="F723">
            <v>1</v>
          </cell>
          <cell r="G723">
            <v>53</v>
          </cell>
          <cell r="H723">
            <v>57</v>
          </cell>
          <cell r="I723">
            <v>87162</v>
          </cell>
          <cell r="J723">
            <v>205252</v>
          </cell>
          <cell r="K723">
            <v>36061</v>
          </cell>
          <cell r="L723">
            <v>16</v>
          </cell>
        </row>
        <row r="724">
          <cell r="A724">
            <v>640206</v>
          </cell>
          <cell r="B724">
            <v>36</v>
          </cell>
          <cell r="C724">
            <v>39422</v>
          </cell>
          <cell r="D724">
            <v>478</v>
          </cell>
          <cell r="E724">
            <v>3</v>
          </cell>
          <cell r="F724">
            <v>1</v>
          </cell>
          <cell r="G724">
            <v>53</v>
          </cell>
          <cell r="H724">
            <v>57</v>
          </cell>
          <cell r="I724">
            <v>87162</v>
          </cell>
          <cell r="J724">
            <v>205252</v>
          </cell>
          <cell r="K724">
            <v>71164</v>
          </cell>
          <cell r="L724">
            <v>16</v>
          </cell>
        </row>
        <row r="725">
          <cell r="A725">
            <v>640206</v>
          </cell>
          <cell r="B725">
            <v>37</v>
          </cell>
          <cell r="C725">
            <v>39423</v>
          </cell>
          <cell r="D725">
            <v>1293</v>
          </cell>
          <cell r="E725">
            <v>3</v>
          </cell>
          <cell r="F725">
            <v>1</v>
          </cell>
          <cell r="G725">
            <v>50</v>
          </cell>
          <cell r="H725">
            <v>52</v>
          </cell>
          <cell r="I725">
            <v>28852</v>
          </cell>
          <cell r="J725">
            <v>28952</v>
          </cell>
          <cell r="K725">
            <v>227298</v>
          </cell>
          <cell r="L725">
            <v>8</v>
          </cell>
        </row>
        <row r="726">
          <cell r="A726">
            <v>640206</v>
          </cell>
          <cell r="B726">
            <v>55</v>
          </cell>
          <cell r="C726">
            <v>39418</v>
          </cell>
          <cell r="D726">
            <v>3098</v>
          </cell>
          <cell r="E726">
            <v>3</v>
          </cell>
          <cell r="F726">
            <v>1</v>
          </cell>
          <cell r="G726">
            <v>59</v>
          </cell>
          <cell r="H726">
            <v>70</v>
          </cell>
          <cell r="I726">
            <v>168742</v>
          </cell>
          <cell r="J726">
            <v>356722</v>
          </cell>
          <cell r="K726">
            <v>106754</v>
          </cell>
          <cell r="L726">
            <v>21</v>
          </cell>
        </row>
        <row r="727">
          <cell r="A727">
            <v>640206</v>
          </cell>
          <cell r="B727">
            <v>55</v>
          </cell>
          <cell r="C727">
            <v>39418</v>
          </cell>
          <cell r="D727">
            <v>3098</v>
          </cell>
          <cell r="E727">
            <v>3</v>
          </cell>
          <cell r="F727">
            <v>1</v>
          </cell>
          <cell r="G727">
            <v>59</v>
          </cell>
          <cell r="H727">
            <v>70</v>
          </cell>
          <cell r="I727">
            <v>168742</v>
          </cell>
          <cell r="J727">
            <v>356722</v>
          </cell>
          <cell r="K727">
            <v>106756</v>
          </cell>
          <cell r="L727">
            <v>21</v>
          </cell>
        </row>
        <row r="728">
          <cell r="A728">
            <v>640206</v>
          </cell>
          <cell r="B728">
            <v>55</v>
          </cell>
          <cell r="C728">
            <v>39419</v>
          </cell>
          <cell r="D728">
            <v>1293</v>
          </cell>
          <cell r="E728">
            <v>3</v>
          </cell>
          <cell r="F728">
            <v>1</v>
          </cell>
          <cell r="G728">
            <v>50</v>
          </cell>
          <cell r="H728">
            <v>52</v>
          </cell>
          <cell r="I728">
            <v>28852</v>
          </cell>
          <cell r="J728">
            <v>28952</v>
          </cell>
          <cell r="K728">
            <v>226188</v>
          </cell>
          <cell r="L728">
            <v>8</v>
          </cell>
        </row>
        <row r="729">
          <cell r="A729">
            <v>640206</v>
          </cell>
          <cell r="B729">
            <v>55</v>
          </cell>
          <cell r="C729">
            <v>39420</v>
          </cell>
          <cell r="D729">
            <v>1293</v>
          </cell>
          <cell r="E729">
            <v>3</v>
          </cell>
          <cell r="F729">
            <v>1</v>
          </cell>
          <cell r="G729">
            <v>50</v>
          </cell>
          <cell r="H729">
            <v>52</v>
          </cell>
          <cell r="I729">
            <v>28852</v>
          </cell>
          <cell r="J729">
            <v>28952</v>
          </cell>
          <cell r="K729">
            <v>226454</v>
          </cell>
          <cell r="L729">
            <v>8</v>
          </cell>
        </row>
        <row r="730">
          <cell r="A730">
            <v>640206</v>
          </cell>
          <cell r="B730">
            <v>55</v>
          </cell>
          <cell r="C730">
            <v>39421</v>
          </cell>
          <cell r="D730">
            <v>1293</v>
          </cell>
          <cell r="E730">
            <v>3</v>
          </cell>
          <cell r="F730">
            <v>1</v>
          </cell>
          <cell r="G730">
            <v>50</v>
          </cell>
          <cell r="H730">
            <v>52</v>
          </cell>
          <cell r="I730">
            <v>28852</v>
          </cell>
          <cell r="J730">
            <v>28952</v>
          </cell>
          <cell r="K730">
            <v>226747</v>
          </cell>
          <cell r="L730">
            <v>8</v>
          </cell>
        </row>
        <row r="731">
          <cell r="A731">
            <v>640206</v>
          </cell>
          <cell r="B731">
            <v>55</v>
          </cell>
          <cell r="C731">
            <v>39421</v>
          </cell>
          <cell r="D731">
            <v>1293</v>
          </cell>
          <cell r="E731">
            <v>3</v>
          </cell>
          <cell r="F731">
            <v>1</v>
          </cell>
          <cell r="G731">
            <v>50</v>
          </cell>
          <cell r="H731">
            <v>52</v>
          </cell>
          <cell r="I731">
            <v>28852</v>
          </cell>
          <cell r="J731">
            <v>28952</v>
          </cell>
          <cell r="K731">
            <v>226748</v>
          </cell>
          <cell r="L731">
            <v>8</v>
          </cell>
        </row>
        <row r="732">
          <cell r="A732">
            <v>640206</v>
          </cell>
          <cell r="B732">
            <v>56</v>
          </cell>
          <cell r="C732">
            <v>39419</v>
          </cell>
          <cell r="D732">
            <v>281</v>
          </cell>
          <cell r="E732">
            <v>3</v>
          </cell>
          <cell r="F732">
            <v>1</v>
          </cell>
          <cell r="G732">
            <v>53</v>
          </cell>
          <cell r="H732">
            <v>63</v>
          </cell>
          <cell r="I732">
            <v>87162</v>
          </cell>
          <cell r="J732">
            <v>113812</v>
          </cell>
          <cell r="K732">
            <v>207886</v>
          </cell>
          <cell r="L732">
            <v>10</v>
          </cell>
        </row>
        <row r="733">
          <cell r="A733">
            <v>640206</v>
          </cell>
          <cell r="B733">
            <v>56</v>
          </cell>
          <cell r="C733">
            <v>39419</v>
          </cell>
          <cell r="D733">
            <v>281</v>
          </cell>
          <cell r="E733">
            <v>3</v>
          </cell>
          <cell r="F733">
            <v>1</v>
          </cell>
          <cell r="G733">
            <v>53</v>
          </cell>
          <cell r="H733">
            <v>63</v>
          </cell>
          <cell r="I733">
            <v>87162</v>
          </cell>
          <cell r="J733">
            <v>113812</v>
          </cell>
          <cell r="K733">
            <v>207887</v>
          </cell>
          <cell r="L733">
            <v>10</v>
          </cell>
        </row>
        <row r="734">
          <cell r="A734">
            <v>640206</v>
          </cell>
          <cell r="B734">
            <v>56</v>
          </cell>
          <cell r="C734">
            <v>39420</v>
          </cell>
          <cell r="D734">
            <v>281</v>
          </cell>
          <cell r="E734">
            <v>3</v>
          </cell>
          <cell r="F734">
            <v>1</v>
          </cell>
          <cell r="G734">
            <v>53</v>
          </cell>
          <cell r="H734">
            <v>100</v>
          </cell>
          <cell r="I734">
            <v>87162</v>
          </cell>
          <cell r="J734">
            <v>224872</v>
          </cell>
          <cell r="K734">
            <v>208056</v>
          </cell>
          <cell r="L734">
            <v>30</v>
          </cell>
        </row>
        <row r="735">
          <cell r="A735">
            <v>640206</v>
          </cell>
          <cell r="B735">
            <v>58</v>
          </cell>
          <cell r="C735">
            <v>39422</v>
          </cell>
          <cell r="D735">
            <v>478</v>
          </cell>
          <cell r="E735">
            <v>3</v>
          </cell>
          <cell r="F735">
            <v>1</v>
          </cell>
          <cell r="G735">
            <v>52</v>
          </cell>
          <cell r="H735">
            <v>56</v>
          </cell>
          <cell r="I735">
            <v>28952</v>
          </cell>
          <cell r="J735">
            <v>256692</v>
          </cell>
          <cell r="K735">
            <v>71034</v>
          </cell>
          <cell r="L735">
            <v>12</v>
          </cell>
        </row>
        <row r="736">
          <cell r="A736">
            <v>640206</v>
          </cell>
          <cell r="B736">
            <v>61</v>
          </cell>
          <cell r="C736">
            <v>39419</v>
          </cell>
          <cell r="D736">
            <v>478</v>
          </cell>
          <cell r="E736">
            <v>3</v>
          </cell>
          <cell r="F736">
            <v>1</v>
          </cell>
          <cell r="G736">
            <v>50</v>
          </cell>
          <cell r="H736">
            <v>52</v>
          </cell>
          <cell r="I736">
            <v>28852</v>
          </cell>
          <cell r="J736">
            <v>28952</v>
          </cell>
          <cell r="K736">
            <v>70439</v>
          </cell>
          <cell r="L736">
            <v>4</v>
          </cell>
        </row>
        <row r="737">
          <cell r="A737">
            <v>640206</v>
          </cell>
          <cell r="B737">
            <v>61</v>
          </cell>
          <cell r="C737">
            <v>39419</v>
          </cell>
          <cell r="D737">
            <v>478</v>
          </cell>
          <cell r="E737">
            <v>3</v>
          </cell>
          <cell r="F737">
            <v>1</v>
          </cell>
          <cell r="G737">
            <v>50</v>
          </cell>
          <cell r="H737">
            <v>52</v>
          </cell>
          <cell r="I737">
            <v>28852</v>
          </cell>
          <cell r="J737">
            <v>28952</v>
          </cell>
          <cell r="K737">
            <v>70440</v>
          </cell>
          <cell r="L737">
            <v>4</v>
          </cell>
        </row>
        <row r="738">
          <cell r="A738">
            <v>640206</v>
          </cell>
          <cell r="B738">
            <v>61</v>
          </cell>
          <cell r="C738">
            <v>39420</v>
          </cell>
          <cell r="D738">
            <v>545</v>
          </cell>
          <cell r="E738">
            <v>3</v>
          </cell>
          <cell r="F738">
            <v>1</v>
          </cell>
          <cell r="G738">
            <v>50</v>
          </cell>
          <cell r="H738">
            <v>52</v>
          </cell>
          <cell r="I738">
            <v>28852</v>
          </cell>
          <cell r="J738">
            <v>28952</v>
          </cell>
          <cell r="K738">
            <v>36069</v>
          </cell>
          <cell r="L738">
            <v>8</v>
          </cell>
        </row>
        <row r="739">
          <cell r="A739">
            <v>640206</v>
          </cell>
          <cell r="B739">
            <v>61</v>
          </cell>
          <cell r="C739">
            <v>39420</v>
          </cell>
          <cell r="D739">
            <v>545</v>
          </cell>
          <cell r="E739">
            <v>3</v>
          </cell>
          <cell r="F739">
            <v>1</v>
          </cell>
          <cell r="G739">
            <v>50</v>
          </cell>
          <cell r="H739">
            <v>52</v>
          </cell>
          <cell r="I739">
            <v>28852</v>
          </cell>
          <cell r="J739">
            <v>28952</v>
          </cell>
          <cell r="K739">
            <v>36070</v>
          </cell>
          <cell r="L739">
            <v>8</v>
          </cell>
        </row>
        <row r="740">
          <cell r="A740">
            <v>640206</v>
          </cell>
          <cell r="B740">
            <v>61</v>
          </cell>
          <cell r="C740">
            <v>39420</v>
          </cell>
          <cell r="D740">
            <v>545</v>
          </cell>
          <cell r="E740">
            <v>3</v>
          </cell>
          <cell r="F740">
            <v>1</v>
          </cell>
          <cell r="G740">
            <v>50</v>
          </cell>
          <cell r="H740">
            <v>52</v>
          </cell>
          <cell r="I740">
            <v>28852</v>
          </cell>
          <cell r="J740">
            <v>28952</v>
          </cell>
          <cell r="K740">
            <v>36071</v>
          </cell>
          <cell r="L740">
            <v>8</v>
          </cell>
        </row>
        <row r="741">
          <cell r="A741">
            <v>640206</v>
          </cell>
          <cell r="B741">
            <v>61</v>
          </cell>
          <cell r="C741">
            <v>39420</v>
          </cell>
          <cell r="D741">
            <v>545</v>
          </cell>
          <cell r="E741">
            <v>3</v>
          </cell>
          <cell r="F741">
            <v>1</v>
          </cell>
          <cell r="G741">
            <v>50</v>
          </cell>
          <cell r="H741">
            <v>52</v>
          </cell>
          <cell r="I741">
            <v>28852</v>
          </cell>
          <cell r="J741">
            <v>28952</v>
          </cell>
          <cell r="K741">
            <v>36072</v>
          </cell>
          <cell r="L741">
            <v>8</v>
          </cell>
        </row>
        <row r="742">
          <cell r="A742">
            <v>640206</v>
          </cell>
          <cell r="B742">
            <v>61</v>
          </cell>
          <cell r="C742">
            <v>39420</v>
          </cell>
          <cell r="D742">
            <v>545</v>
          </cell>
          <cell r="E742">
            <v>3</v>
          </cell>
          <cell r="F742">
            <v>1</v>
          </cell>
          <cell r="G742">
            <v>50</v>
          </cell>
          <cell r="H742">
            <v>52</v>
          </cell>
          <cell r="I742">
            <v>28852</v>
          </cell>
          <cell r="J742">
            <v>28952</v>
          </cell>
          <cell r="K742">
            <v>36073</v>
          </cell>
          <cell r="L742">
            <v>8</v>
          </cell>
        </row>
        <row r="743">
          <cell r="A743">
            <v>640206</v>
          </cell>
          <cell r="B743">
            <v>63</v>
          </cell>
          <cell r="C743">
            <v>39419</v>
          </cell>
          <cell r="D743">
            <v>1293</v>
          </cell>
          <cell r="E743">
            <v>3</v>
          </cell>
          <cell r="F743">
            <v>1</v>
          </cell>
          <cell r="G743">
            <v>50</v>
          </cell>
          <cell r="H743">
            <v>52</v>
          </cell>
          <cell r="I743">
            <v>28852</v>
          </cell>
          <cell r="J743">
            <v>28952</v>
          </cell>
          <cell r="K743">
            <v>226293</v>
          </cell>
          <cell r="L743">
            <v>8</v>
          </cell>
        </row>
        <row r="744">
          <cell r="A744">
            <v>640206</v>
          </cell>
          <cell r="B744">
            <v>63</v>
          </cell>
          <cell r="C744">
            <v>39420</v>
          </cell>
          <cell r="D744">
            <v>1293</v>
          </cell>
          <cell r="E744">
            <v>3</v>
          </cell>
          <cell r="F744">
            <v>1</v>
          </cell>
          <cell r="G744">
            <v>50</v>
          </cell>
          <cell r="H744">
            <v>52</v>
          </cell>
          <cell r="I744">
            <v>28852</v>
          </cell>
          <cell r="J744">
            <v>28952</v>
          </cell>
          <cell r="K744">
            <v>226555</v>
          </cell>
          <cell r="L744">
            <v>8</v>
          </cell>
        </row>
        <row r="745">
          <cell r="A745">
            <v>640206</v>
          </cell>
          <cell r="B745">
            <v>63</v>
          </cell>
          <cell r="C745">
            <v>39421</v>
          </cell>
          <cell r="D745">
            <v>1293</v>
          </cell>
          <cell r="E745">
            <v>3</v>
          </cell>
          <cell r="F745">
            <v>1</v>
          </cell>
          <cell r="G745">
            <v>50</v>
          </cell>
          <cell r="H745">
            <v>52</v>
          </cell>
          <cell r="I745">
            <v>28852</v>
          </cell>
          <cell r="J745">
            <v>28952</v>
          </cell>
          <cell r="K745">
            <v>226860</v>
          </cell>
          <cell r="L745">
            <v>8</v>
          </cell>
        </row>
        <row r="746">
          <cell r="A746">
            <v>640206</v>
          </cell>
          <cell r="B746">
            <v>63</v>
          </cell>
          <cell r="C746">
            <v>39423</v>
          </cell>
          <cell r="D746">
            <v>1293</v>
          </cell>
          <cell r="E746">
            <v>3</v>
          </cell>
          <cell r="F746">
            <v>1</v>
          </cell>
          <cell r="G746">
            <v>50</v>
          </cell>
          <cell r="H746">
            <v>52</v>
          </cell>
          <cell r="I746">
            <v>28852</v>
          </cell>
          <cell r="J746">
            <v>28952</v>
          </cell>
          <cell r="K746">
            <v>227368</v>
          </cell>
          <cell r="L746">
            <v>8</v>
          </cell>
        </row>
        <row r="747">
          <cell r="A747">
            <v>640206</v>
          </cell>
          <cell r="B747">
            <v>123</v>
          </cell>
          <cell r="C747">
            <v>39424</v>
          </cell>
          <cell r="D747">
            <v>1293</v>
          </cell>
          <cell r="E747">
            <v>3</v>
          </cell>
          <cell r="F747">
            <v>1</v>
          </cell>
          <cell r="G747">
            <v>59</v>
          </cell>
          <cell r="H747">
            <v>90</v>
          </cell>
          <cell r="I747">
            <v>168742</v>
          </cell>
          <cell r="J747">
            <v>108832</v>
          </cell>
          <cell r="K747">
            <v>227459</v>
          </cell>
          <cell r="L747">
            <v>36</v>
          </cell>
        </row>
        <row r="748">
          <cell r="A748">
            <v>640206</v>
          </cell>
          <cell r="B748">
            <v>123</v>
          </cell>
          <cell r="C748">
            <v>39424</v>
          </cell>
          <cell r="D748">
            <v>1293</v>
          </cell>
          <cell r="E748">
            <v>3</v>
          </cell>
          <cell r="F748">
            <v>1</v>
          </cell>
          <cell r="G748">
            <v>59</v>
          </cell>
          <cell r="H748">
            <v>90</v>
          </cell>
          <cell r="I748">
            <v>168742</v>
          </cell>
          <cell r="J748">
            <v>108832</v>
          </cell>
          <cell r="K748">
            <v>227460</v>
          </cell>
          <cell r="L748">
            <v>36</v>
          </cell>
        </row>
        <row r="749">
          <cell r="A749">
            <v>640206</v>
          </cell>
          <cell r="B749">
            <v>124</v>
          </cell>
          <cell r="C749">
            <v>39417</v>
          </cell>
          <cell r="D749">
            <v>3098</v>
          </cell>
          <cell r="E749">
            <v>3</v>
          </cell>
          <cell r="F749">
            <v>1</v>
          </cell>
          <cell r="G749">
            <v>52</v>
          </cell>
          <cell r="H749">
            <v>59</v>
          </cell>
          <cell r="I749">
            <v>28952</v>
          </cell>
          <cell r="J749">
            <v>168742</v>
          </cell>
          <cell r="K749">
            <v>106613</v>
          </cell>
          <cell r="L749">
            <v>12</v>
          </cell>
        </row>
        <row r="750">
          <cell r="A750">
            <v>640206</v>
          </cell>
          <cell r="B750">
            <v>124</v>
          </cell>
          <cell r="C750">
            <v>39417</v>
          </cell>
          <cell r="D750">
            <v>3098</v>
          </cell>
          <cell r="E750">
            <v>3</v>
          </cell>
          <cell r="F750">
            <v>1</v>
          </cell>
          <cell r="G750">
            <v>53</v>
          </cell>
          <cell r="H750">
            <v>59</v>
          </cell>
          <cell r="I750">
            <v>87162</v>
          </cell>
          <cell r="J750">
            <v>168742</v>
          </cell>
          <cell r="K750">
            <v>106608</v>
          </cell>
          <cell r="L750">
            <v>16</v>
          </cell>
        </row>
        <row r="751">
          <cell r="A751">
            <v>640206</v>
          </cell>
          <cell r="B751">
            <v>124</v>
          </cell>
          <cell r="C751">
            <v>39417</v>
          </cell>
          <cell r="D751">
            <v>3098</v>
          </cell>
          <cell r="E751">
            <v>3</v>
          </cell>
          <cell r="F751">
            <v>1</v>
          </cell>
          <cell r="G751">
            <v>53</v>
          </cell>
          <cell r="H751">
            <v>59</v>
          </cell>
          <cell r="I751">
            <v>87162</v>
          </cell>
          <cell r="J751">
            <v>168742</v>
          </cell>
          <cell r="K751">
            <v>106609</v>
          </cell>
          <cell r="L751">
            <v>16</v>
          </cell>
        </row>
        <row r="752">
          <cell r="A752">
            <v>640206</v>
          </cell>
          <cell r="B752">
            <v>125</v>
          </cell>
          <cell r="C752">
            <v>39417</v>
          </cell>
          <cell r="D752">
            <v>3098</v>
          </cell>
          <cell r="E752">
            <v>3</v>
          </cell>
          <cell r="F752">
            <v>1</v>
          </cell>
          <cell r="G752">
            <v>53</v>
          </cell>
          <cell r="H752">
            <v>59</v>
          </cell>
          <cell r="I752">
            <v>87162</v>
          </cell>
          <cell r="J752">
            <v>168742</v>
          </cell>
          <cell r="K752">
            <v>106604</v>
          </cell>
          <cell r="L752">
            <v>16</v>
          </cell>
        </row>
        <row r="753">
          <cell r="A753">
            <v>640206</v>
          </cell>
          <cell r="B753">
            <v>125</v>
          </cell>
          <cell r="C753">
            <v>39417</v>
          </cell>
          <cell r="D753">
            <v>3098</v>
          </cell>
          <cell r="E753">
            <v>3</v>
          </cell>
          <cell r="F753">
            <v>1</v>
          </cell>
          <cell r="G753">
            <v>53</v>
          </cell>
          <cell r="H753">
            <v>59</v>
          </cell>
          <cell r="I753">
            <v>87162</v>
          </cell>
          <cell r="J753">
            <v>168742</v>
          </cell>
          <cell r="K753">
            <v>106605</v>
          </cell>
          <cell r="L753">
            <v>16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iřazení1207_1"/>
      <sheetName val="přiřazení1207_2"/>
      <sheetName val="přiřazení1207_1 (2)"/>
      <sheetName val="přiřazení1207_2 (2)"/>
    </sheetNames>
    <sheetDataSet>
      <sheetData sheetId="0">
        <row r="1">
          <cell r="A1" t="str">
            <v>LINKA</v>
          </cell>
          <cell r="B1" t="str">
            <v>SPOJ</v>
          </cell>
          <cell r="C1" t="str">
            <v>DATUM</v>
          </cell>
          <cell r="D1" t="str">
            <v>CISSTROJKU</v>
          </cell>
          <cell r="E1" t="str">
            <v>LINKAS</v>
          </cell>
          <cell r="F1" t="str">
            <v>SPOJS</v>
          </cell>
          <cell r="G1" t="str">
            <v>ZASTOD</v>
          </cell>
          <cell r="H1" t="str">
            <v>ZASTDO</v>
          </cell>
          <cell r="I1" t="str">
            <v>EVIDZASTOD</v>
          </cell>
          <cell r="J1" t="str">
            <v>EVIDZASTDO</v>
          </cell>
          <cell r="K1" t="str">
            <v>LISTEK</v>
          </cell>
          <cell r="L1" t="str">
            <v>CENA</v>
          </cell>
        </row>
        <row r="2">
          <cell r="A2">
            <v>640200</v>
          </cell>
          <cell r="B2">
            <v>2</v>
          </cell>
          <cell r="C2">
            <v>39419</v>
          </cell>
          <cell r="D2">
            <v>1293</v>
          </cell>
          <cell r="E2">
            <v>3</v>
          </cell>
          <cell r="F2">
            <v>1</v>
          </cell>
          <cell r="G2">
            <v>58</v>
          </cell>
          <cell r="H2">
            <v>60</v>
          </cell>
          <cell r="I2">
            <v>23622</v>
          </cell>
          <cell r="J2">
            <v>516242</v>
          </cell>
          <cell r="K2">
            <v>226019</v>
          </cell>
          <cell r="L2">
            <v>20</v>
          </cell>
        </row>
        <row r="3">
          <cell r="A3">
            <v>640200</v>
          </cell>
          <cell r="B3">
            <v>2</v>
          </cell>
          <cell r="C3">
            <v>39419</v>
          </cell>
          <cell r="D3">
            <v>1293</v>
          </cell>
          <cell r="E3">
            <v>3</v>
          </cell>
          <cell r="F3">
            <v>1</v>
          </cell>
          <cell r="G3">
            <v>57</v>
          </cell>
          <cell r="H3">
            <v>90</v>
          </cell>
          <cell r="I3">
            <v>205252</v>
          </cell>
          <cell r="J3">
            <v>108832</v>
          </cell>
          <cell r="K3">
            <v>226033</v>
          </cell>
          <cell r="L3">
            <v>24</v>
          </cell>
        </row>
        <row r="4">
          <cell r="A4">
            <v>640200</v>
          </cell>
          <cell r="B4">
            <v>2</v>
          </cell>
          <cell r="C4">
            <v>39421</v>
          </cell>
          <cell r="D4">
            <v>1293</v>
          </cell>
          <cell r="E4">
            <v>3</v>
          </cell>
          <cell r="F4">
            <v>1</v>
          </cell>
          <cell r="G4">
            <v>58</v>
          </cell>
          <cell r="H4">
            <v>60</v>
          </cell>
          <cell r="I4">
            <v>23622</v>
          </cell>
          <cell r="J4">
            <v>516242</v>
          </cell>
          <cell r="K4">
            <v>226559</v>
          </cell>
          <cell r="L4">
            <v>20</v>
          </cell>
        </row>
        <row r="5">
          <cell r="A5">
            <v>640200</v>
          </cell>
          <cell r="B5">
            <v>2</v>
          </cell>
          <cell r="C5">
            <v>39422</v>
          </cell>
          <cell r="D5">
            <v>1293</v>
          </cell>
          <cell r="E5">
            <v>3</v>
          </cell>
          <cell r="F5">
            <v>1</v>
          </cell>
          <cell r="G5">
            <v>58</v>
          </cell>
          <cell r="H5">
            <v>60</v>
          </cell>
          <cell r="I5">
            <v>23622</v>
          </cell>
          <cell r="J5">
            <v>516242</v>
          </cell>
          <cell r="K5">
            <v>226865</v>
          </cell>
          <cell r="L5">
            <v>20</v>
          </cell>
        </row>
        <row r="6">
          <cell r="A6">
            <v>640200</v>
          </cell>
          <cell r="B6">
            <v>2</v>
          </cell>
          <cell r="C6">
            <v>39423</v>
          </cell>
          <cell r="D6">
            <v>1293</v>
          </cell>
          <cell r="E6">
            <v>3</v>
          </cell>
          <cell r="F6">
            <v>1</v>
          </cell>
          <cell r="G6">
            <v>58</v>
          </cell>
          <cell r="H6">
            <v>60</v>
          </cell>
          <cell r="I6">
            <v>23622</v>
          </cell>
          <cell r="J6">
            <v>516242</v>
          </cell>
          <cell r="K6">
            <v>227135</v>
          </cell>
          <cell r="L6">
            <v>20</v>
          </cell>
        </row>
        <row r="7">
          <cell r="A7">
            <v>640200</v>
          </cell>
          <cell r="B7">
            <v>4</v>
          </cell>
          <cell r="C7">
            <v>39419</v>
          </cell>
          <cell r="D7">
            <v>1296</v>
          </cell>
          <cell r="E7">
            <v>3</v>
          </cell>
          <cell r="F7">
            <v>1</v>
          </cell>
          <cell r="G7">
            <v>56</v>
          </cell>
          <cell r="H7">
            <v>100</v>
          </cell>
          <cell r="I7">
            <v>256692</v>
          </cell>
          <cell r="J7">
            <v>224872</v>
          </cell>
          <cell r="K7">
            <v>234068</v>
          </cell>
          <cell r="L7">
            <v>30</v>
          </cell>
        </row>
        <row r="8">
          <cell r="A8">
            <v>640200</v>
          </cell>
          <cell r="B8">
            <v>4</v>
          </cell>
          <cell r="C8">
            <v>39420</v>
          </cell>
          <cell r="D8">
            <v>1296</v>
          </cell>
          <cell r="E8">
            <v>3</v>
          </cell>
          <cell r="F8">
            <v>1</v>
          </cell>
          <cell r="G8">
            <v>56</v>
          </cell>
          <cell r="H8">
            <v>52</v>
          </cell>
          <cell r="I8">
            <v>256692</v>
          </cell>
          <cell r="J8">
            <v>28952</v>
          </cell>
          <cell r="K8">
            <v>234335</v>
          </cell>
          <cell r="L8">
            <v>12</v>
          </cell>
        </row>
        <row r="9">
          <cell r="A9">
            <v>640200</v>
          </cell>
          <cell r="B9">
            <v>4</v>
          </cell>
          <cell r="C9">
            <v>39420</v>
          </cell>
          <cell r="D9">
            <v>1296</v>
          </cell>
          <cell r="E9">
            <v>3</v>
          </cell>
          <cell r="F9">
            <v>1</v>
          </cell>
          <cell r="G9">
            <v>56</v>
          </cell>
          <cell r="H9">
            <v>52</v>
          </cell>
          <cell r="I9">
            <v>256692</v>
          </cell>
          <cell r="J9">
            <v>28952</v>
          </cell>
          <cell r="K9">
            <v>234337</v>
          </cell>
          <cell r="L9">
            <v>12</v>
          </cell>
        </row>
        <row r="10">
          <cell r="A10">
            <v>640200</v>
          </cell>
          <cell r="B10">
            <v>4</v>
          </cell>
          <cell r="C10">
            <v>39420</v>
          </cell>
          <cell r="D10">
            <v>1296</v>
          </cell>
          <cell r="E10">
            <v>3</v>
          </cell>
          <cell r="F10">
            <v>1</v>
          </cell>
          <cell r="G10">
            <v>56</v>
          </cell>
          <cell r="H10">
            <v>70</v>
          </cell>
          <cell r="I10">
            <v>256692</v>
          </cell>
          <cell r="J10">
            <v>356722</v>
          </cell>
          <cell r="K10">
            <v>234341</v>
          </cell>
          <cell r="L10">
            <v>189</v>
          </cell>
        </row>
        <row r="11">
          <cell r="A11">
            <v>640200</v>
          </cell>
          <cell r="B11">
            <v>4</v>
          </cell>
          <cell r="C11">
            <v>39421</v>
          </cell>
          <cell r="D11">
            <v>1296</v>
          </cell>
          <cell r="E11">
            <v>3</v>
          </cell>
          <cell r="F11">
            <v>1</v>
          </cell>
          <cell r="G11">
            <v>56</v>
          </cell>
          <cell r="H11">
            <v>52</v>
          </cell>
          <cell r="I11">
            <v>256692</v>
          </cell>
          <cell r="J11">
            <v>28952</v>
          </cell>
          <cell r="K11">
            <v>234548</v>
          </cell>
          <cell r="L11">
            <v>12</v>
          </cell>
        </row>
        <row r="12">
          <cell r="A12">
            <v>640200</v>
          </cell>
          <cell r="B12">
            <v>4</v>
          </cell>
          <cell r="C12">
            <v>39421</v>
          </cell>
          <cell r="D12">
            <v>1296</v>
          </cell>
          <cell r="E12">
            <v>3</v>
          </cell>
          <cell r="F12">
            <v>1</v>
          </cell>
          <cell r="G12">
            <v>56</v>
          </cell>
          <cell r="H12">
            <v>100</v>
          </cell>
          <cell r="I12">
            <v>256692</v>
          </cell>
          <cell r="J12">
            <v>224872</v>
          </cell>
          <cell r="K12">
            <v>234552</v>
          </cell>
          <cell r="L12">
            <v>30</v>
          </cell>
        </row>
        <row r="13">
          <cell r="A13">
            <v>640200</v>
          </cell>
          <cell r="B13">
            <v>4</v>
          </cell>
          <cell r="C13">
            <v>39422</v>
          </cell>
          <cell r="D13">
            <v>1296</v>
          </cell>
          <cell r="E13">
            <v>3</v>
          </cell>
          <cell r="F13">
            <v>1</v>
          </cell>
          <cell r="G13">
            <v>56</v>
          </cell>
          <cell r="H13">
            <v>52</v>
          </cell>
          <cell r="I13">
            <v>256692</v>
          </cell>
          <cell r="J13">
            <v>28952</v>
          </cell>
          <cell r="K13">
            <v>234858</v>
          </cell>
          <cell r="L13">
            <v>12</v>
          </cell>
        </row>
        <row r="14">
          <cell r="A14">
            <v>640200</v>
          </cell>
          <cell r="B14">
            <v>4</v>
          </cell>
          <cell r="C14">
            <v>39422</v>
          </cell>
          <cell r="D14">
            <v>1296</v>
          </cell>
          <cell r="E14">
            <v>3</v>
          </cell>
          <cell r="F14">
            <v>1</v>
          </cell>
          <cell r="G14">
            <v>56</v>
          </cell>
          <cell r="H14">
            <v>52</v>
          </cell>
          <cell r="I14">
            <v>256692</v>
          </cell>
          <cell r="J14">
            <v>28952</v>
          </cell>
          <cell r="K14">
            <v>234864</v>
          </cell>
          <cell r="L14">
            <v>12</v>
          </cell>
        </row>
        <row r="15">
          <cell r="A15">
            <v>640200</v>
          </cell>
          <cell r="B15">
            <v>4</v>
          </cell>
          <cell r="C15">
            <v>39422</v>
          </cell>
          <cell r="D15">
            <v>1296</v>
          </cell>
          <cell r="E15">
            <v>3</v>
          </cell>
          <cell r="F15">
            <v>1</v>
          </cell>
          <cell r="G15">
            <v>56</v>
          </cell>
          <cell r="H15">
            <v>100</v>
          </cell>
          <cell r="I15">
            <v>256692</v>
          </cell>
          <cell r="J15">
            <v>224872</v>
          </cell>
          <cell r="K15">
            <v>234865</v>
          </cell>
          <cell r="L15">
            <v>30</v>
          </cell>
        </row>
        <row r="16">
          <cell r="A16">
            <v>640200</v>
          </cell>
          <cell r="B16">
            <v>4</v>
          </cell>
          <cell r="C16">
            <v>39422</v>
          </cell>
          <cell r="D16">
            <v>1296</v>
          </cell>
          <cell r="E16">
            <v>3</v>
          </cell>
          <cell r="F16">
            <v>1</v>
          </cell>
          <cell r="G16">
            <v>56</v>
          </cell>
          <cell r="H16">
            <v>97</v>
          </cell>
          <cell r="I16">
            <v>256692</v>
          </cell>
          <cell r="J16">
            <v>388552</v>
          </cell>
          <cell r="K16">
            <v>234871</v>
          </cell>
          <cell r="L16">
            <v>243</v>
          </cell>
        </row>
        <row r="17">
          <cell r="A17">
            <v>640200</v>
          </cell>
          <cell r="B17">
            <v>4</v>
          </cell>
          <cell r="C17">
            <v>39423</v>
          </cell>
          <cell r="D17">
            <v>1296</v>
          </cell>
          <cell r="E17">
            <v>3</v>
          </cell>
          <cell r="F17">
            <v>1</v>
          </cell>
          <cell r="G17">
            <v>56</v>
          </cell>
          <cell r="H17">
            <v>52</v>
          </cell>
          <cell r="I17">
            <v>256692</v>
          </cell>
          <cell r="J17">
            <v>28952</v>
          </cell>
          <cell r="K17">
            <v>235156</v>
          </cell>
          <cell r="L17">
            <v>12</v>
          </cell>
        </row>
        <row r="18">
          <cell r="A18">
            <v>640200</v>
          </cell>
          <cell r="B18">
            <v>6</v>
          </cell>
          <cell r="C18">
            <v>39419</v>
          </cell>
          <cell r="D18">
            <v>1292</v>
          </cell>
          <cell r="E18">
            <v>3</v>
          </cell>
          <cell r="F18">
            <v>1</v>
          </cell>
          <cell r="G18">
            <v>58</v>
          </cell>
          <cell r="H18">
            <v>52</v>
          </cell>
          <cell r="I18">
            <v>23622</v>
          </cell>
          <cell r="J18">
            <v>28952</v>
          </cell>
          <cell r="K18">
            <v>187495</v>
          </cell>
          <cell r="L18">
            <v>16</v>
          </cell>
        </row>
        <row r="19">
          <cell r="A19">
            <v>640200</v>
          </cell>
          <cell r="B19">
            <v>6</v>
          </cell>
          <cell r="C19">
            <v>39419</v>
          </cell>
          <cell r="D19">
            <v>1292</v>
          </cell>
          <cell r="E19">
            <v>3</v>
          </cell>
          <cell r="F19">
            <v>1</v>
          </cell>
          <cell r="G19">
            <v>58</v>
          </cell>
          <cell r="H19">
            <v>90</v>
          </cell>
          <cell r="I19">
            <v>23622</v>
          </cell>
          <cell r="J19">
            <v>108832</v>
          </cell>
          <cell r="K19">
            <v>187503</v>
          </cell>
          <cell r="L19">
            <v>243</v>
          </cell>
        </row>
        <row r="20">
          <cell r="A20">
            <v>640200</v>
          </cell>
          <cell r="B20">
            <v>6</v>
          </cell>
          <cell r="C20">
            <v>39419</v>
          </cell>
          <cell r="D20">
            <v>1292</v>
          </cell>
          <cell r="E20">
            <v>3</v>
          </cell>
          <cell r="F20">
            <v>1</v>
          </cell>
          <cell r="G20">
            <v>58</v>
          </cell>
          <cell r="H20">
            <v>90</v>
          </cell>
          <cell r="I20">
            <v>23622</v>
          </cell>
          <cell r="J20">
            <v>108832</v>
          </cell>
          <cell r="K20">
            <v>187506</v>
          </cell>
          <cell r="L20">
            <v>243</v>
          </cell>
        </row>
        <row r="21">
          <cell r="A21">
            <v>640200</v>
          </cell>
          <cell r="B21">
            <v>6</v>
          </cell>
          <cell r="C21">
            <v>39419</v>
          </cell>
          <cell r="D21">
            <v>1292</v>
          </cell>
          <cell r="E21">
            <v>3</v>
          </cell>
          <cell r="F21">
            <v>1</v>
          </cell>
          <cell r="G21">
            <v>58</v>
          </cell>
          <cell r="H21">
            <v>90</v>
          </cell>
          <cell r="I21">
            <v>23622</v>
          </cell>
          <cell r="J21">
            <v>108832</v>
          </cell>
          <cell r="K21">
            <v>187509</v>
          </cell>
          <cell r="L21">
            <v>243</v>
          </cell>
        </row>
        <row r="22">
          <cell r="A22">
            <v>640200</v>
          </cell>
          <cell r="B22">
            <v>6</v>
          </cell>
          <cell r="C22">
            <v>39419</v>
          </cell>
          <cell r="D22">
            <v>1292</v>
          </cell>
          <cell r="E22">
            <v>3</v>
          </cell>
          <cell r="F22">
            <v>1</v>
          </cell>
          <cell r="G22">
            <v>58</v>
          </cell>
          <cell r="H22">
            <v>90</v>
          </cell>
          <cell r="I22">
            <v>23622</v>
          </cell>
          <cell r="J22">
            <v>108832</v>
          </cell>
          <cell r="K22">
            <v>187510</v>
          </cell>
          <cell r="L22">
            <v>36</v>
          </cell>
        </row>
        <row r="23">
          <cell r="A23">
            <v>640200</v>
          </cell>
          <cell r="B23">
            <v>6</v>
          </cell>
          <cell r="C23">
            <v>39419</v>
          </cell>
          <cell r="D23">
            <v>1292</v>
          </cell>
          <cell r="E23">
            <v>3</v>
          </cell>
          <cell r="F23">
            <v>1</v>
          </cell>
          <cell r="G23">
            <v>58</v>
          </cell>
          <cell r="H23">
            <v>100</v>
          </cell>
          <cell r="I23">
            <v>23622</v>
          </cell>
          <cell r="J23">
            <v>224872</v>
          </cell>
          <cell r="K23">
            <v>187494</v>
          </cell>
          <cell r="L23">
            <v>270</v>
          </cell>
        </row>
        <row r="24">
          <cell r="A24">
            <v>640200</v>
          </cell>
          <cell r="B24">
            <v>6</v>
          </cell>
          <cell r="C24">
            <v>39419</v>
          </cell>
          <cell r="D24">
            <v>1292</v>
          </cell>
          <cell r="E24">
            <v>3</v>
          </cell>
          <cell r="F24">
            <v>1</v>
          </cell>
          <cell r="G24">
            <v>58</v>
          </cell>
          <cell r="H24">
            <v>100</v>
          </cell>
          <cell r="I24">
            <v>23622</v>
          </cell>
          <cell r="J24">
            <v>224872</v>
          </cell>
          <cell r="K24">
            <v>187501</v>
          </cell>
          <cell r="L24">
            <v>30</v>
          </cell>
        </row>
        <row r="25">
          <cell r="A25">
            <v>640200</v>
          </cell>
          <cell r="B25">
            <v>6</v>
          </cell>
          <cell r="C25">
            <v>39419</v>
          </cell>
          <cell r="D25">
            <v>1292</v>
          </cell>
          <cell r="E25">
            <v>3</v>
          </cell>
          <cell r="F25">
            <v>1</v>
          </cell>
          <cell r="G25">
            <v>58</v>
          </cell>
          <cell r="H25">
            <v>100</v>
          </cell>
          <cell r="I25">
            <v>23622</v>
          </cell>
          <cell r="J25">
            <v>224872</v>
          </cell>
          <cell r="K25">
            <v>187502</v>
          </cell>
          <cell r="L25">
            <v>30</v>
          </cell>
        </row>
        <row r="26">
          <cell r="A26">
            <v>640200</v>
          </cell>
          <cell r="B26">
            <v>6</v>
          </cell>
          <cell r="C26">
            <v>39419</v>
          </cell>
          <cell r="D26">
            <v>1292</v>
          </cell>
          <cell r="E26">
            <v>3</v>
          </cell>
          <cell r="F26">
            <v>1</v>
          </cell>
          <cell r="G26">
            <v>58</v>
          </cell>
          <cell r="H26">
            <v>100</v>
          </cell>
          <cell r="I26">
            <v>23622</v>
          </cell>
          <cell r="J26">
            <v>224872</v>
          </cell>
          <cell r="K26">
            <v>187511</v>
          </cell>
          <cell r="L26">
            <v>40</v>
          </cell>
        </row>
        <row r="27">
          <cell r="A27">
            <v>640200</v>
          </cell>
          <cell r="B27">
            <v>6</v>
          </cell>
          <cell r="C27">
            <v>39419</v>
          </cell>
          <cell r="D27">
            <v>1292</v>
          </cell>
          <cell r="E27">
            <v>3</v>
          </cell>
          <cell r="F27">
            <v>1</v>
          </cell>
          <cell r="G27">
            <v>58</v>
          </cell>
          <cell r="H27">
            <v>70</v>
          </cell>
          <cell r="I27">
            <v>23622</v>
          </cell>
          <cell r="J27">
            <v>356722</v>
          </cell>
          <cell r="K27">
            <v>187505</v>
          </cell>
          <cell r="L27">
            <v>24</v>
          </cell>
        </row>
        <row r="28">
          <cell r="A28">
            <v>640200</v>
          </cell>
          <cell r="B28">
            <v>6</v>
          </cell>
          <cell r="C28">
            <v>39419</v>
          </cell>
          <cell r="D28">
            <v>1292</v>
          </cell>
          <cell r="E28">
            <v>3</v>
          </cell>
          <cell r="F28">
            <v>1</v>
          </cell>
          <cell r="G28">
            <v>58</v>
          </cell>
          <cell r="H28">
            <v>70</v>
          </cell>
          <cell r="I28">
            <v>23622</v>
          </cell>
          <cell r="J28">
            <v>356722</v>
          </cell>
          <cell r="K28">
            <v>187508</v>
          </cell>
          <cell r="L28">
            <v>216</v>
          </cell>
        </row>
        <row r="29">
          <cell r="A29">
            <v>640200</v>
          </cell>
          <cell r="B29">
            <v>6</v>
          </cell>
          <cell r="C29">
            <v>39419</v>
          </cell>
          <cell r="D29">
            <v>1292</v>
          </cell>
          <cell r="E29">
            <v>3</v>
          </cell>
          <cell r="F29">
            <v>1</v>
          </cell>
          <cell r="G29">
            <v>57</v>
          </cell>
          <cell r="H29">
            <v>90</v>
          </cell>
          <cell r="I29">
            <v>205252</v>
          </cell>
          <cell r="J29">
            <v>108832</v>
          </cell>
          <cell r="K29">
            <v>187513</v>
          </cell>
          <cell r="L29">
            <v>216</v>
          </cell>
        </row>
        <row r="30">
          <cell r="A30">
            <v>640200</v>
          </cell>
          <cell r="B30">
            <v>6</v>
          </cell>
          <cell r="C30">
            <v>39419</v>
          </cell>
          <cell r="D30">
            <v>1292</v>
          </cell>
          <cell r="E30">
            <v>3</v>
          </cell>
          <cell r="F30">
            <v>1</v>
          </cell>
          <cell r="G30">
            <v>57</v>
          </cell>
          <cell r="H30">
            <v>90</v>
          </cell>
          <cell r="I30">
            <v>205252</v>
          </cell>
          <cell r="J30">
            <v>108832</v>
          </cell>
          <cell r="K30">
            <v>187514</v>
          </cell>
          <cell r="L30">
            <v>216</v>
          </cell>
        </row>
        <row r="31">
          <cell r="A31">
            <v>640200</v>
          </cell>
          <cell r="B31">
            <v>6</v>
          </cell>
          <cell r="C31">
            <v>39419</v>
          </cell>
          <cell r="D31">
            <v>1292</v>
          </cell>
          <cell r="E31">
            <v>3</v>
          </cell>
          <cell r="F31">
            <v>1</v>
          </cell>
          <cell r="G31">
            <v>57</v>
          </cell>
          <cell r="H31">
            <v>100</v>
          </cell>
          <cell r="I31">
            <v>205252</v>
          </cell>
          <cell r="J31">
            <v>224872</v>
          </cell>
          <cell r="K31">
            <v>187515</v>
          </cell>
          <cell r="L31">
            <v>30</v>
          </cell>
        </row>
        <row r="32">
          <cell r="A32">
            <v>640200</v>
          </cell>
          <cell r="B32">
            <v>6</v>
          </cell>
          <cell r="C32">
            <v>39419</v>
          </cell>
          <cell r="D32">
            <v>1292</v>
          </cell>
          <cell r="E32">
            <v>3</v>
          </cell>
          <cell r="F32">
            <v>1</v>
          </cell>
          <cell r="G32">
            <v>57</v>
          </cell>
          <cell r="H32">
            <v>100</v>
          </cell>
          <cell r="I32">
            <v>205252</v>
          </cell>
          <cell r="J32">
            <v>224872</v>
          </cell>
          <cell r="K32">
            <v>187517</v>
          </cell>
          <cell r="L32">
            <v>40</v>
          </cell>
        </row>
        <row r="33">
          <cell r="A33">
            <v>640200</v>
          </cell>
          <cell r="B33">
            <v>6</v>
          </cell>
          <cell r="C33">
            <v>39419</v>
          </cell>
          <cell r="D33">
            <v>1292</v>
          </cell>
          <cell r="E33">
            <v>3</v>
          </cell>
          <cell r="F33">
            <v>1</v>
          </cell>
          <cell r="G33">
            <v>57</v>
          </cell>
          <cell r="H33">
            <v>100</v>
          </cell>
          <cell r="I33">
            <v>205252</v>
          </cell>
          <cell r="J33">
            <v>224872</v>
          </cell>
          <cell r="K33">
            <v>187520</v>
          </cell>
          <cell r="L33">
            <v>30</v>
          </cell>
        </row>
        <row r="34">
          <cell r="A34">
            <v>640200</v>
          </cell>
          <cell r="B34">
            <v>6</v>
          </cell>
          <cell r="C34">
            <v>39419</v>
          </cell>
          <cell r="D34">
            <v>1292</v>
          </cell>
          <cell r="E34">
            <v>3</v>
          </cell>
          <cell r="F34">
            <v>1</v>
          </cell>
          <cell r="G34">
            <v>57</v>
          </cell>
          <cell r="H34">
            <v>80</v>
          </cell>
          <cell r="I34">
            <v>205252</v>
          </cell>
          <cell r="J34">
            <v>274572</v>
          </cell>
          <cell r="K34">
            <v>187512</v>
          </cell>
          <cell r="L34">
            <v>18</v>
          </cell>
        </row>
        <row r="35">
          <cell r="A35">
            <v>640200</v>
          </cell>
          <cell r="B35">
            <v>6</v>
          </cell>
          <cell r="C35">
            <v>39419</v>
          </cell>
          <cell r="D35">
            <v>1292</v>
          </cell>
          <cell r="E35">
            <v>3</v>
          </cell>
          <cell r="F35">
            <v>1</v>
          </cell>
          <cell r="G35">
            <v>57</v>
          </cell>
          <cell r="H35">
            <v>97</v>
          </cell>
          <cell r="I35">
            <v>205252</v>
          </cell>
          <cell r="J35">
            <v>388552</v>
          </cell>
          <cell r="K35">
            <v>187521</v>
          </cell>
          <cell r="L35">
            <v>27</v>
          </cell>
        </row>
        <row r="36">
          <cell r="A36">
            <v>640200</v>
          </cell>
          <cell r="B36">
            <v>6</v>
          </cell>
          <cell r="C36">
            <v>39420</v>
          </cell>
          <cell r="D36">
            <v>471</v>
          </cell>
          <cell r="E36">
            <v>3</v>
          </cell>
          <cell r="F36">
            <v>1</v>
          </cell>
          <cell r="G36">
            <v>58</v>
          </cell>
          <cell r="H36">
            <v>90</v>
          </cell>
          <cell r="I36">
            <v>23622</v>
          </cell>
          <cell r="J36">
            <v>108832</v>
          </cell>
          <cell r="K36">
            <v>91430</v>
          </cell>
          <cell r="L36">
            <v>36</v>
          </cell>
        </row>
        <row r="37">
          <cell r="A37">
            <v>640200</v>
          </cell>
          <cell r="B37">
            <v>6</v>
          </cell>
          <cell r="C37">
            <v>39420</v>
          </cell>
          <cell r="D37">
            <v>471</v>
          </cell>
          <cell r="E37">
            <v>3</v>
          </cell>
          <cell r="F37">
            <v>1</v>
          </cell>
          <cell r="G37">
            <v>58</v>
          </cell>
          <cell r="H37">
            <v>100</v>
          </cell>
          <cell r="I37">
            <v>23622</v>
          </cell>
          <cell r="J37">
            <v>224872</v>
          </cell>
          <cell r="K37">
            <v>91429</v>
          </cell>
          <cell r="L37">
            <v>40</v>
          </cell>
        </row>
        <row r="38">
          <cell r="A38">
            <v>640200</v>
          </cell>
          <cell r="B38">
            <v>6</v>
          </cell>
          <cell r="C38">
            <v>39420</v>
          </cell>
          <cell r="D38">
            <v>471</v>
          </cell>
          <cell r="E38">
            <v>3</v>
          </cell>
          <cell r="F38">
            <v>1</v>
          </cell>
          <cell r="G38">
            <v>58</v>
          </cell>
          <cell r="H38">
            <v>70</v>
          </cell>
          <cell r="I38">
            <v>23622</v>
          </cell>
          <cell r="J38">
            <v>356722</v>
          </cell>
          <cell r="K38">
            <v>91425</v>
          </cell>
          <cell r="L38">
            <v>24</v>
          </cell>
        </row>
        <row r="39">
          <cell r="A39">
            <v>640200</v>
          </cell>
          <cell r="B39">
            <v>6</v>
          </cell>
          <cell r="C39">
            <v>39420</v>
          </cell>
          <cell r="D39">
            <v>471</v>
          </cell>
          <cell r="E39">
            <v>3</v>
          </cell>
          <cell r="F39">
            <v>1</v>
          </cell>
          <cell r="G39">
            <v>57</v>
          </cell>
          <cell r="H39">
            <v>100</v>
          </cell>
          <cell r="I39">
            <v>205252</v>
          </cell>
          <cell r="J39">
            <v>224872</v>
          </cell>
          <cell r="K39">
            <v>91434</v>
          </cell>
          <cell r="L39">
            <v>30</v>
          </cell>
        </row>
        <row r="40">
          <cell r="A40">
            <v>640200</v>
          </cell>
          <cell r="B40">
            <v>6</v>
          </cell>
          <cell r="C40">
            <v>39420</v>
          </cell>
          <cell r="D40">
            <v>471</v>
          </cell>
          <cell r="E40">
            <v>3</v>
          </cell>
          <cell r="F40">
            <v>1</v>
          </cell>
          <cell r="G40">
            <v>57</v>
          </cell>
          <cell r="H40">
            <v>100</v>
          </cell>
          <cell r="I40">
            <v>205252</v>
          </cell>
          <cell r="J40">
            <v>224872</v>
          </cell>
          <cell r="K40">
            <v>91437</v>
          </cell>
          <cell r="L40">
            <v>30</v>
          </cell>
        </row>
        <row r="41">
          <cell r="A41">
            <v>640200</v>
          </cell>
          <cell r="B41">
            <v>6</v>
          </cell>
          <cell r="C41">
            <v>39420</v>
          </cell>
          <cell r="D41">
            <v>471</v>
          </cell>
          <cell r="E41">
            <v>3</v>
          </cell>
          <cell r="F41">
            <v>1</v>
          </cell>
          <cell r="G41">
            <v>57</v>
          </cell>
          <cell r="H41">
            <v>80</v>
          </cell>
          <cell r="I41">
            <v>205252</v>
          </cell>
          <cell r="J41">
            <v>274572</v>
          </cell>
          <cell r="K41">
            <v>91436</v>
          </cell>
          <cell r="L41">
            <v>18</v>
          </cell>
        </row>
        <row r="42">
          <cell r="A42">
            <v>640200</v>
          </cell>
          <cell r="B42">
            <v>6</v>
          </cell>
          <cell r="C42">
            <v>39420</v>
          </cell>
          <cell r="D42">
            <v>471</v>
          </cell>
          <cell r="E42">
            <v>3</v>
          </cell>
          <cell r="F42">
            <v>1</v>
          </cell>
          <cell r="G42">
            <v>57</v>
          </cell>
          <cell r="H42">
            <v>80</v>
          </cell>
          <cell r="I42">
            <v>205252</v>
          </cell>
          <cell r="J42">
            <v>274572</v>
          </cell>
          <cell r="K42">
            <v>91439</v>
          </cell>
          <cell r="L42">
            <v>18</v>
          </cell>
        </row>
        <row r="43">
          <cell r="A43">
            <v>640200</v>
          </cell>
          <cell r="B43">
            <v>6</v>
          </cell>
          <cell r="C43">
            <v>39421</v>
          </cell>
          <cell r="D43">
            <v>1295</v>
          </cell>
          <cell r="E43">
            <v>3</v>
          </cell>
          <cell r="F43">
            <v>1</v>
          </cell>
          <cell r="G43">
            <v>58</v>
          </cell>
          <cell r="H43">
            <v>90</v>
          </cell>
          <cell r="I43">
            <v>23622</v>
          </cell>
          <cell r="J43">
            <v>108832</v>
          </cell>
          <cell r="K43">
            <v>240514</v>
          </cell>
          <cell r="L43">
            <v>36</v>
          </cell>
        </row>
        <row r="44">
          <cell r="A44">
            <v>640200</v>
          </cell>
          <cell r="B44">
            <v>6</v>
          </cell>
          <cell r="C44">
            <v>39421</v>
          </cell>
          <cell r="D44">
            <v>1295</v>
          </cell>
          <cell r="E44">
            <v>3</v>
          </cell>
          <cell r="F44">
            <v>1</v>
          </cell>
          <cell r="G44">
            <v>58</v>
          </cell>
          <cell r="H44">
            <v>100</v>
          </cell>
          <cell r="I44">
            <v>23622</v>
          </cell>
          <cell r="J44">
            <v>224872</v>
          </cell>
          <cell r="K44">
            <v>240510</v>
          </cell>
          <cell r="L44">
            <v>30</v>
          </cell>
        </row>
        <row r="45">
          <cell r="A45">
            <v>640200</v>
          </cell>
          <cell r="B45">
            <v>6</v>
          </cell>
          <cell r="C45">
            <v>39421</v>
          </cell>
          <cell r="D45">
            <v>1295</v>
          </cell>
          <cell r="E45">
            <v>3</v>
          </cell>
          <cell r="F45">
            <v>1</v>
          </cell>
          <cell r="G45">
            <v>58</v>
          </cell>
          <cell r="H45">
            <v>100</v>
          </cell>
          <cell r="I45">
            <v>23622</v>
          </cell>
          <cell r="J45">
            <v>224872</v>
          </cell>
          <cell r="K45">
            <v>240512</v>
          </cell>
          <cell r="L45">
            <v>30</v>
          </cell>
        </row>
        <row r="46">
          <cell r="A46">
            <v>640200</v>
          </cell>
          <cell r="B46">
            <v>6</v>
          </cell>
          <cell r="C46">
            <v>39421</v>
          </cell>
          <cell r="D46">
            <v>1295</v>
          </cell>
          <cell r="E46">
            <v>3</v>
          </cell>
          <cell r="F46">
            <v>1</v>
          </cell>
          <cell r="G46">
            <v>58</v>
          </cell>
          <cell r="H46">
            <v>100</v>
          </cell>
          <cell r="I46">
            <v>23622</v>
          </cell>
          <cell r="J46">
            <v>224872</v>
          </cell>
          <cell r="K46">
            <v>240515</v>
          </cell>
          <cell r="L46">
            <v>40</v>
          </cell>
        </row>
        <row r="47">
          <cell r="A47">
            <v>640200</v>
          </cell>
          <cell r="B47">
            <v>6</v>
          </cell>
          <cell r="C47">
            <v>39421</v>
          </cell>
          <cell r="D47">
            <v>1295</v>
          </cell>
          <cell r="E47">
            <v>3</v>
          </cell>
          <cell r="F47">
            <v>1</v>
          </cell>
          <cell r="G47">
            <v>58</v>
          </cell>
          <cell r="H47">
            <v>70</v>
          </cell>
          <cell r="I47">
            <v>23622</v>
          </cell>
          <cell r="J47">
            <v>356722</v>
          </cell>
          <cell r="K47">
            <v>240509</v>
          </cell>
          <cell r="L47">
            <v>24</v>
          </cell>
        </row>
        <row r="48">
          <cell r="A48">
            <v>640200</v>
          </cell>
          <cell r="B48">
            <v>6</v>
          </cell>
          <cell r="C48">
            <v>39421</v>
          </cell>
          <cell r="D48">
            <v>1295</v>
          </cell>
          <cell r="E48">
            <v>3</v>
          </cell>
          <cell r="F48">
            <v>1</v>
          </cell>
          <cell r="G48">
            <v>57</v>
          </cell>
          <cell r="H48">
            <v>100</v>
          </cell>
          <cell r="I48">
            <v>205252</v>
          </cell>
          <cell r="J48">
            <v>224872</v>
          </cell>
          <cell r="K48">
            <v>240521</v>
          </cell>
          <cell r="L48">
            <v>30</v>
          </cell>
        </row>
        <row r="49">
          <cell r="A49">
            <v>640200</v>
          </cell>
          <cell r="B49">
            <v>6</v>
          </cell>
          <cell r="C49">
            <v>39421</v>
          </cell>
          <cell r="D49">
            <v>1295</v>
          </cell>
          <cell r="E49">
            <v>3</v>
          </cell>
          <cell r="F49">
            <v>1</v>
          </cell>
          <cell r="G49">
            <v>57</v>
          </cell>
          <cell r="H49">
            <v>80</v>
          </cell>
          <cell r="I49">
            <v>205252</v>
          </cell>
          <cell r="J49">
            <v>274572</v>
          </cell>
          <cell r="K49">
            <v>240519</v>
          </cell>
          <cell r="L49">
            <v>24</v>
          </cell>
        </row>
        <row r="50">
          <cell r="A50">
            <v>640200</v>
          </cell>
          <cell r="B50">
            <v>6</v>
          </cell>
          <cell r="C50">
            <v>39421</v>
          </cell>
          <cell r="D50">
            <v>1295</v>
          </cell>
          <cell r="E50">
            <v>3</v>
          </cell>
          <cell r="F50">
            <v>1</v>
          </cell>
          <cell r="G50">
            <v>57</v>
          </cell>
          <cell r="H50">
            <v>80</v>
          </cell>
          <cell r="I50">
            <v>205252</v>
          </cell>
          <cell r="J50">
            <v>274572</v>
          </cell>
          <cell r="K50">
            <v>240526</v>
          </cell>
          <cell r="L50">
            <v>18</v>
          </cell>
        </row>
        <row r="51">
          <cell r="A51">
            <v>640200</v>
          </cell>
          <cell r="B51">
            <v>6</v>
          </cell>
          <cell r="C51">
            <v>39421</v>
          </cell>
          <cell r="D51">
            <v>1295</v>
          </cell>
          <cell r="E51">
            <v>3</v>
          </cell>
          <cell r="F51">
            <v>1</v>
          </cell>
          <cell r="G51">
            <v>57</v>
          </cell>
          <cell r="H51">
            <v>97</v>
          </cell>
          <cell r="I51">
            <v>205252</v>
          </cell>
          <cell r="J51">
            <v>388552</v>
          </cell>
          <cell r="K51">
            <v>240523</v>
          </cell>
          <cell r="L51">
            <v>27</v>
          </cell>
        </row>
        <row r="52">
          <cell r="A52">
            <v>640200</v>
          </cell>
          <cell r="B52">
            <v>6</v>
          </cell>
          <cell r="C52">
            <v>39422</v>
          </cell>
          <cell r="D52">
            <v>471</v>
          </cell>
          <cell r="E52">
            <v>3</v>
          </cell>
          <cell r="F52">
            <v>1</v>
          </cell>
          <cell r="G52">
            <v>58</v>
          </cell>
          <cell r="H52">
            <v>90</v>
          </cell>
          <cell r="I52">
            <v>23622</v>
          </cell>
          <cell r="J52">
            <v>108832</v>
          </cell>
          <cell r="K52">
            <v>91814</v>
          </cell>
          <cell r="L52">
            <v>36</v>
          </cell>
        </row>
        <row r="53">
          <cell r="A53">
            <v>640200</v>
          </cell>
          <cell r="B53">
            <v>6</v>
          </cell>
          <cell r="C53">
            <v>39422</v>
          </cell>
          <cell r="D53">
            <v>471</v>
          </cell>
          <cell r="E53">
            <v>3</v>
          </cell>
          <cell r="F53">
            <v>1</v>
          </cell>
          <cell r="G53">
            <v>58</v>
          </cell>
          <cell r="H53">
            <v>100</v>
          </cell>
          <cell r="I53">
            <v>23622</v>
          </cell>
          <cell r="J53">
            <v>224872</v>
          </cell>
          <cell r="K53">
            <v>91811</v>
          </cell>
          <cell r="L53">
            <v>30</v>
          </cell>
        </row>
        <row r="54">
          <cell r="A54">
            <v>640200</v>
          </cell>
          <cell r="B54">
            <v>6</v>
          </cell>
          <cell r="C54">
            <v>39422</v>
          </cell>
          <cell r="D54">
            <v>471</v>
          </cell>
          <cell r="E54">
            <v>3</v>
          </cell>
          <cell r="F54">
            <v>1</v>
          </cell>
          <cell r="G54">
            <v>58</v>
          </cell>
          <cell r="H54">
            <v>100</v>
          </cell>
          <cell r="I54">
            <v>23622</v>
          </cell>
          <cell r="J54">
            <v>224872</v>
          </cell>
          <cell r="K54">
            <v>91812</v>
          </cell>
          <cell r="L54">
            <v>30</v>
          </cell>
        </row>
        <row r="55">
          <cell r="A55">
            <v>640200</v>
          </cell>
          <cell r="B55">
            <v>6</v>
          </cell>
          <cell r="C55">
            <v>39422</v>
          </cell>
          <cell r="D55">
            <v>471</v>
          </cell>
          <cell r="E55">
            <v>3</v>
          </cell>
          <cell r="F55">
            <v>1</v>
          </cell>
          <cell r="G55">
            <v>58</v>
          </cell>
          <cell r="H55">
            <v>70</v>
          </cell>
          <cell r="I55">
            <v>23622</v>
          </cell>
          <cell r="J55">
            <v>356722</v>
          </cell>
          <cell r="K55">
            <v>91803</v>
          </cell>
          <cell r="L55">
            <v>24</v>
          </cell>
        </row>
        <row r="56">
          <cell r="A56">
            <v>640200</v>
          </cell>
          <cell r="B56">
            <v>6</v>
          </cell>
          <cell r="C56">
            <v>39422</v>
          </cell>
          <cell r="D56">
            <v>471</v>
          </cell>
          <cell r="E56">
            <v>3</v>
          </cell>
          <cell r="F56">
            <v>1</v>
          </cell>
          <cell r="G56">
            <v>57</v>
          </cell>
          <cell r="H56">
            <v>90</v>
          </cell>
          <cell r="I56">
            <v>205252</v>
          </cell>
          <cell r="J56">
            <v>108832</v>
          </cell>
          <cell r="K56">
            <v>91816</v>
          </cell>
          <cell r="L56">
            <v>24</v>
          </cell>
        </row>
        <row r="57">
          <cell r="A57">
            <v>640200</v>
          </cell>
          <cell r="B57">
            <v>6</v>
          </cell>
          <cell r="C57">
            <v>39422</v>
          </cell>
          <cell r="D57">
            <v>471</v>
          </cell>
          <cell r="E57">
            <v>3</v>
          </cell>
          <cell r="F57">
            <v>1</v>
          </cell>
          <cell r="G57">
            <v>57</v>
          </cell>
          <cell r="H57">
            <v>100</v>
          </cell>
          <cell r="I57">
            <v>205252</v>
          </cell>
          <cell r="J57">
            <v>224872</v>
          </cell>
          <cell r="K57">
            <v>91818</v>
          </cell>
          <cell r="L57">
            <v>30</v>
          </cell>
        </row>
        <row r="58">
          <cell r="A58">
            <v>640200</v>
          </cell>
          <cell r="B58">
            <v>6</v>
          </cell>
          <cell r="C58">
            <v>39422</v>
          </cell>
          <cell r="D58">
            <v>471</v>
          </cell>
          <cell r="E58">
            <v>3</v>
          </cell>
          <cell r="F58">
            <v>1</v>
          </cell>
          <cell r="G58">
            <v>57</v>
          </cell>
          <cell r="H58">
            <v>80</v>
          </cell>
          <cell r="I58">
            <v>205252</v>
          </cell>
          <cell r="J58">
            <v>274572</v>
          </cell>
          <cell r="K58">
            <v>91824</v>
          </cell>
          <cell r="L58">
            <v>18</v>
          </cell>
        </row>
        <row r="59">
          <cell r="A59">
            <v>640200</v>
          </cell>
          <cell r="B59">
            <v>6</v>
          </cell>
          <cell r="C59">
            <v>39422</v>
          </cell>
          <cell r="D59">
            <v>471</v>
          </cell>
          <cell r="E59">
            <v>3</v>
          </cell>
          <cell r="F59">
            <v>1</v>
          </cell>
          <cell r="G59">
            <v>57</v>
          </cell>
          <cell r="H59">
            <v>97</v>
          </cell>
          <cell r="I59">
            <v>205252</v>
          </cell>
          <cell r="J59">
            <v>388552</v>
          </cell>
          <cell r="K59">
            <v>91822</v>
          </cell>
          <cell r="L59">
            <v>27</v>
          </cell>
        </row>
        <row r="60">
          <cell r="A60">
            <v>640200</v>
          </cell>
          <cell r="B60">
            <v>6</v>
          </cell>
          <cell r="C60">
            <v>39423</v>
          </cell>
          <cell r="D60">
            <v>503</v>
          </cell>
          <cell r="E60">
            <v>3</v>
          </cell>
          <cell r="F60">
            <v>1</v>
          </cell>
          <cell r="G60">
            <v>58</v>
          </cell>
          <cell r="H60">
            <v>100</v>
          </cell>
          <cell r="I60">
            <v>23622</v>
          </cell>
          <cell r="J60">
            <v>224872</v>
          </cell>
          <cell r="K60">
            <v>196419</v>
          </cell>
          <cell r="L60">
            <v>30</v>
          </cell>
        </row>
        <row r="61">
          <cell r="A61">
            <v>640200</v>
          </cell>
          <cell r="B61">
            <v>6</v>
          </cell>
          <cell r="C61">
            <v>39423</v>
          </cell>
          <cell r="D61">
            <v>503</v>
          </cell>
          <cell r="E61">
            <v>3</v>
          </cell>
          <cell r="F61">
            <v>1</v>
          </cell>
          <cell r="G61">
            <v>58</v>
          </cell>
          <cell r="H61">
            <v>100</v>
          </cell>
          <cell r="I61">
            <v>23622</v>
          </cell>
          <cell r="J61">
            <v>224872</v>
          </cell>
          <cell r="K61">
            <v>196420</v>
          </cell>
          <cell r="L61">
            <v>30</v>
          </cell>
        </row>
        <row r="62">
          <cell r="A62">
            <v>640200</v>
          </cell>
          <cell r="B62">
            <v>6</v>
          </cell>
          <cell r="C62">
            <v>39423</v>
          </cell>
          <cell r="D62">
            <v>503</v>
          </cell>
          <cell r="E62">
            <v>3</v>
          </cell>
          <cell r="F62">
            <v>1</v>
          </cell>
          <cell r="G62">
            <v>58</v>
          </cell>
          <cell r="H62">
            <v>100</v>
          </cell>
          <cell r="I62">
            <v>23622</v>
          </cell>
          <cell r="J62">
            <v>224872</v>
          </cell>
          <cell r="K62">
            <v>196421</v>
          </cell>
          <cell r="L62">
            <v>40</v>
          </cell>
        </row>
        <row r="63">
          <cell r="A63">
            <v>640200</v>
          </cell>
          <cell r="B63">
            <v>6</v>
          </cell>
          <cell r="C63">
            <v>39423</v>
          </cell>
          <cell r="D63">
            <v>503</v>
          </cell>
          <cell r="E63">
            <v>3</v>
          </cell>
          <cell r="F63">
            <v>1</v>
          </cell>
          <cell r="G63">
            <v>58</v>
          </cell>
          <cell r="H63">
            <v>70</v>
          </cell>
          <cell r="I63">
            <v>23622</v>
          </cell>
          <cell r="J63">
            <v>356722</v>
          </cell>
          <cell r="K63">
            <v>196414</v>
          </cell>
          <cell r="L63">
            <v>24</v>
          </cell>
        </row>
        <row r="64">
          <cell r="A64">
            <v>640200</v>
          </cell>
          <cell r="B64">
            <v>6</v>
          </cell>
          <cell r="C64">
            <v>39423</v>
          </cell>
          <cell r="D64">
            <v>503</v>
          </cell>
          <cell r="E64">
            <v>3</v>
          </cell>
          <cell r="F64">
            <v>1</v>
          </cell>
          <cell r="G64">
            <v>57</v>
          </cell>
          <cell r="H64">
            <v>90</v>
          </cell>
          <cell r="I64">
            <v>205252</v>
          </cell>
          <cell r="J64">
            <v>108832</v>
          </cell>
          <cell r="K64">
            <v>196422</v>
          </cell>
          <cell r="L64">
            <v>24</v>
          </cell>
        </row>
        <row r="65">
          <cell r="A65">
            <v>640200</v>
          </cell>
          <cell r="B65">
            <v>6</v>
          </cell>
          <cell r="C65">
            <v>39423</v>
          </cell>
          <cell r="D65">
            <v>503</v>
          </cell>
          <cell r="E65">
            <v>3</v>
          </cell>
          <cell r="F65">
            <v>1</v>
          </cell>
          <cell r="G65">
            <v>57</v>
          </cell>
          <cell r="H65">
            <v>100</v>
          </cell>
          <cell r="I65">
            <v>205252</v>
          </cell>
          <cell r="J65">
            <v>224872</v>
          </cell>
          <cell r="K65">
            <v>196423</v>
          </cell>
          <cell r="L65">
            <v>30</v>
          </cell>
        </row>
        <row r="66">
          <cell r="A66">
            <v>640200</v>
          </cell>
          <cell r="B66">
            <v>6</v>
          </cell>
          <cell r="C66">
            <v>39423</v>
          </cell>
          <cell r="D66">
            <v>503</v>
          </cell>
          <cell r="E66">
            <v>3</v>
          </cell>
          <cell r="F66">
            <v>1</v>
          </cell>
          <cell r="G66">
            <v>57</v>
          </cell>
          <cell r="H66">
            <v>80</v>
          </cell>
          <cell r="I66">
            <v>205252</v>
          </cell>
          <cell r="J66">
            <v>274572</v>
          </cell>
          <cell r="K66">
            <v>196424</v>
          </cell>
          <cell r="L66">
            <v>18</v>
          </cell>
        </row>
        <row r="67">
          <cell r="A67">
            <v>640200</v>
          </cell>
          <cell r="B67">
            <v>6</v>
          </cell>
          <cell r="C67">
            <v>39423</v>
          </cell>
          <cell r="D67">
            <v>503</v>
          </cell>
          <cell r="E67">
            <v>3</v>
          </cell>
          <cell r="F67">
            <v>1</v>
          </cell>
          <cell r="G67">
            <v>57</v>
          </cell>
          <cell r="H67">
            <v>97</v>
          </cell>
          <cell r="I67">
            <v>205252</v>
          </cell>
          <cell r="J67">
            <v>388552</v>
          </cell>
          <cell r="K67">
            <v>196426</v>
          </cell>
          <cell r="L67">
            <v>27</v>
          </cell>
        </row>
        <row r="68">
          <cell r="A68">
            <v>640200</v>
          </cell>
          <cell r="B68">
            <v>8</v>
          </cell>
          <cell r="C68">
            <v>39421</v>
          </cell>
          <cell r="D68">
            <v>281</v>
          </cell>
          <cell r="E68">
            <v>3</v>
          </cell>
          <cell r="F68">
            <v>1</v>
          </cell>
          <cell r="G68">
            <v>56</v>
          </cell>
          <cell r="H68">
            <v>80</v>
          </cell>
          <cell r="I68">
            <v>256692</v>
          </cell>
          <cell r="J68">
            <v>274572</v>
          </cell>
          <cell r="K68">
            <v>208207</v>
          </cell>
          <cell r="L68">
            <v>28</v>
          </cell>
        </row>
        <row r="69">
          <cell r="A69">
            <v>640200</v>
          </cell>
          <cell r="B69">
            <v>10</v>
          </cell>
          <cell r="C69">
            <v>39419</v>
          </cell>
          <cell r="D69">
            <v>503</v>
          </cell>
          <cell r="E69">
            <v>3</v>
          </cell>
          <cell r="F69">
            <v>1</v>
          </cell>
          <cell r="G69">
            <v>57</v>
          </cell>
          <cell r="H69">
            <v>71</v>
          </cell>
          <cell r="I69">
            <v>205252</v>
          </cell>
          <cell r="J69">
            <v>382</v>
          </cell>
          <cell r="K69">
            <v>196258</v>
          </cell>
          <cell r="L69">
            <v>27</v>
          </cell>
        </row>
        <row r="70">
          <cell r="A70">
            <v>640200</v>
          </cell>
          <cell r="B70">
            <v>10</v>
          </cell>
          <cell r="C70">
            <v>39419</v>
          </cell>
          <cell r="D70">
            <v>503</v>
          </cell>
          <cell r="E70">
            <v>3</v>
          </cell>
          <cell r="F70">
            <v>1</v>
          </cell>
          <cell r="G70">
            <v>57</v>
          </cell>
          <cell r="H70">
            <v>90</v>
          </cell>
          <cell r="I70">
            <v>205252</v>
          </cell>
          <cell r="J70">
            <v>108832</v>
          </cell>
          <cell r="K70">
            <v>196253</v>
          </cell>
          <cell r="L70">
            <v>216</v>
          </cell>
        </row>
        <row r="71">
          <cell r="A71">
            <v>640200</v>
          </cell>
          <cell r="B71">
            <v>10</v>
          </cell>
          <cell r="C71">
            <v>39421</v>
          </cell>
          <cell r="D71">
            <v>471</v>
          </cell>
          <cell r="E71">
            <v>3</v>
          </cell>
          <cell r="F71">
            <v>1</v>
          </cell>
          <cell r="G71">
            <v>58</v>
          </cell>
          <cell r="H71">
            <v>100</v>
          </cell>
          <cell r="I71">
            <v>23622</v>
          </cell>
          <cell r="J71">
            <v>224872</v>
          </cell>
          <cell r="K71">
            <v>91612</v>
          </cell>
          <cell r="L71">
            <v>40</v>
          </cell>
        </row>
        <row r="72">
          <cell r="A72">
            <v>640200</v>
          </cell>
          <cell r="B72">
            <v>10</v>
          </cell>
          <cell r="C72">
            <v>39421</v>
          </cell>
          <cell r="D72">
            <v>471</v>
          </cell>
          <cell r="E72">
            <v>3</v>
          </cell>
          <cell r="F72">
            <v>1</v>
          </cell>
          <cell r="G72">
            <v>58</v>
          </cell>
          <cell r="H72">
            <v>100</v>
          </cell>
          <cell r="I72">
            <v>23622</v>
          </cell>
          <cell r="J72">
            <v>224872</v>
          </cell>
          <cell r="K72">
            <v>91620</v>
          </cell>
          <cell r="L72">
            <v>40</v>
          </cell>
        </row>
        <row r="73">
          <cell r="A73">
            <v>640200</v>
          </cell>
          <cell r="B73">
            <v>10</v>
          </cell>
          <cell r="C73">
            <v>39422</v>
          </cell>
          <cell r="D73">
            <v>1295</v>
          </cell>
          <cell r="E73">
            <v>3</v>
          </cell>
          <cell r="F73">
            <v>1</v>
          </cell>
          <cell r="G73">
            <v>50</v>
          </cell>
          <cell r="H73">
            <v>53</v>
          </cell>
          <cell r="I73">
            <v>28852</v>
          </cell>
          <cell r="J73">
            <v>87162</v>
          </cell>
          <cell r="K73">
            <v>240748</v>
          </cell>
          <cell r="L73">
            <v>12</v>
          </cell>
        </row>
        <row r="74">
          <cell r="A74">
            <v>640200</v>
          </cell>
          <cell r="B74">
            <v>10</v>
          </cell>
          <cell r="C74">
            <v>39423</v>
          </cell>
          <cell r="D74">
            <v>471</v>
          </cell>
          <cell r="E74">
            <v>3</v>
          </cell>
          <cell r="F74">
            <v>1</v>
          </cell>
          <cell r="G74">
            <v>57</v>
          </cell>
          <cell r="H74">
            <v>60</v>
          </cell>
          <cell r="I74">
            <v>205252</v>
          </cell>
          <cell r="J74">
            <v>516242</v>
          </cell>
          <cell r="K74">
            <v>92064</v>
          </cell>
          <cell r="L74">
            <v>18</v>
          </cell>
        </row>
        <row r="75">
          <cell r="A75">
            <v>640200</v>
          </cell>
          <cell r="B75">
            <v>12</v>
          </cell>
          <cell r="C75">
            <v>39420</v>
          </cell>
          <cell r="D75">
            <v>1294</v>
          </cell>
          <cell r="E75">
            <v>3</v>
          </cell>
          <cell r="F75">
            <v>1</v>
          </cell>
          <cell r="G75">
            <v>58</v>
          </cell>
          <cell r="H75">
            <v>100</v>
          </cell>
          <cell r="I75">
            <v>23622</v>
          </cell>
          <cell r="J75">
            <v>224872</v>
          </cell>
          <cell r="K75">
            <v>139891</v>
          </cell>
          <cell r="L75">
            <v>40</v>
          </cell>
        </row>
        <row r="76">
          <cell r="A76">
            <v>640200</v>
          </cell>
          <cell r="B76">
            <v>12</v>
          </cell>
          <cell r="C76">
            <v>39420</v>
          </cell>
          <cell r="D76">
            <v>1294</v>
          </cell>
          <cell r="E76">
            <v>3</v>
          </cell>
          <cell r="F76">
            <v>1</v>
          </cell>
          <cell r="G76">
            <v>57</v>
          </cell>
          <cell r="H76">
            <v>100</v>
          </cell>
          <cell r="I76">
            <v>205252</v>
          </cell>
          <cell r="J76">
            <v>224872</v>
          </cell>
          <cell r="K76">
            <v>139905</v>
          </cell>
          <cell r="L76">
            <v>40</v>
          </cell>
        </row>
        <row r="77">
          <cell r="A77">
            <v>640200</v>
          </cell>
          <cell r="B77">
            <v>12</v>
          </cell>
          <cell r="C77">
            <v>39420</v>
          </cell>
          <cell r="D77">
            <v>1294</v>
          </cell>
          <cell r="E77">
            <v>3</v>
          </cell>
          <cell r="F77">
            <v>1</v>
          </cell>
          <cell r="G77">
            <v>57</v>
          </cell>
          <cell r="H77">
            <v>100</v>
          </cell>
          <cell r="I77">
            <v>205252</v>
          </cell>
          <cell r="J77">
            <v>224872</v>
          </cell>
          <cell r="K77">
            <v>139906</v>
          </cell>
          <cell r="L77">
            <v>20</v>
          </cell>
        </row>
        <row r="78">
          <cell r="A78">
            <v>640200</v>
          </cell>
          <cell r="B78">
            <v>12</v>
          </cell>
          <cell r="C78">
            <v>39422</v>
          </cell>
          <cell r="D78">
            <v>478</v>
          </cell>
          <cell r="E78">
            <v>3</v>
          </cell>
          <cell r="F78">
            <v>1</v>
          </cell>
          <cell r="G78">
            <v>58</v>
          </cell>
          <cell r="H78">
            <v>60</v>
          </cell>
          <cell r="I78">
            <v>23622</v>
          </cell>
          <cell r="J78">
            <v>516242</v>
          </cell>
          <cell r="K78">
            <v>70997</v>
          </cell>
          <cell r="L78">
            <v>20</v>
          </cell>
        </row>
        <row r="79">
          <cell r="A79">
            <v>640200</v>
          </cell>
          <cell r="B79">
            <v>12</v>
          </cell>
          <cell r="C79">
            <v>39423</v>
          </cell>
          <cell r="D79">
            <v>478</v>
          </cell>
          <cell r="E79">
            <v>3</v>
          </cell>
          <cell r="F79">
            <v>1</v>
          </cell>
          <cell r="G79">
            <v>58</v>
          </cell>
          <cell r="H79">
            <v>90</v>
          </cell>
          <cell r="I79">
            <v>23622</v>
          </cell>
          <cell r="J79">
            <v>108832</v>
          </cell>
          <cell r="K79">
            <v>71320</v>
          </cell>
          <cell r="L79">
            <v>36</v>
          </cell>
        </row>
        <row r="80">
          <cell r="A80">
            <v>640200</v>
          </cell>
          <cell r="B80">
            <v>13</v>
          </cell>
          <cell r="C80">
            <v>39423</v>
          </cell>
          <cell r="D80">
            <v>1294</v>
          </cell>
          <cell r="E80">
            <v>3</v>
          </cell>
          <cell r="F80">
            <v>1</v>
          </cell>
          <cell r="G80">
            <v>58</v>
          </cell>
          <cell r="H80">
            <v>50</v>
          </cell>
          <cell r="I80">
            <v>23622</v>
          </cell>
          <cell r="J80">
            <v>28852</v>
          </cell>
          <cell r="K80">
            <v>140385</v>
          </cell>
          <cell r="L80">
            <v>12</v>
          </cell>
        </row>
        <row r="81">
          <cell r="A81">
            <v>640200</v>
          </cell>
          <cell r="B81">
            <v>14</v>
          </cell>
          <cell r="C81">
            <v>39419</v>
          </cell>
          <cell r="D81">
            <v>1293</v>
          </cell>
          <cell r="E81">
            <v>3</v>
          </cell>
          <cell r="F81">
            <v>1</v>
          </cell>
          <cell r="G81">
            <v>57</v>
          </cell>
          <cell r="H81">
            <v>80</v>
          </cell>
          <cell r="I81">
            <v>205252</v>
          </cell>
          <cell r="J81">
            <v>274572</v>
          </cell>
          <cell r="K81">
            <v>226146</v>
          </cell>
          <cell r="L81">
            <v>24</v>
          </cell>
        </row>
        <row r="82">
          <cell r="A82">
            <v>640200</v>
          </cell>
          <cell r="B82">
            <v>14</v>
          </cell>
          <cell r="C82">
            <v>39419</v>
          </cell>
          <cell r="D82">
            <v>1293</v>
          </cell>
          <cell r="E82">
            <v>3</v>
          </cell>
          <cell r="F82">
            <v>1</v>
          </cell>
          <cell r="G82">
            <v>57</v>
          </cell>
          <cell r="H82">
            <v>97</v>
          </cell>
          <cell r="I82">
            <v>205252</v>
          </cell>
          <cell r="J82">
            <v>388552</v>
          </cell>
          <cell r="K82">
            <v>226145</v>
          </cell>
          <cell r="L82">
            <v>27</v>
          </cell>
        </row>
        <row r="83">
          <cell r="A83">
            <v>640200</v>
          </cell>
          <cell r="B83">
            <v>18</v>
          </cell>
          <cell r="C83">
            <v>39422</v>
          </cell>
          <cell r="D83">
            <v>101</v>
          </cell>
          <cell r="E83">
            <v>3</v>
          </cell>
          <cell r="F83">
            <v>1</v>
          </cell>
          <cell r="G83">
            <v>58</v>
          </cell>
          <cell r="H83">
            <v>64</v>
          </cell>
          <cell r="I83">
            <v>23622</v>
          </cell>
          <cell r="J83">
            <v>131302</v>
          </cell>
          <cell r="K83">
            <v>37249</v>
          </cell>
          <cell r="L83">
            <v>20</v>
          </cell>
        </row>
        <row r="84">
          <cell r="A84">
            <v>640200</v>
          </cell>
          <cell r="B84">
            <v>21</v>
          </cell>
          <cell r="C84">
            <v>39419</v>
          </cell>
          <cell r="D84">
            <v>281</v>
          </cell>
          <cell r="E84">
            <v>3</v>
          </cell>
          <cell r="F84">
            <v>1</v>
          </cell>
          <cell r="G84">
            <v>57</v>
          </cell>
          <cell r="H84">
            <v>50</v>
          </cell>
          <cell r="I84">
            <v>205252</v>
          </cell>
          <cell r="J84">
            <v>28852</v>
          </cell>
          <cell r="K84">
            <v>207923</v>
          </cell>
          <cell r="L84">
            <v>10</v>
          </cell>
        </row>
        <row r="85">
          <cell r="A85">
            <v>640200</v>
          </cell>
          <cell r="B85">
            <v>21</v>
          </cell>
          <cell r="C85">
            <v>39419</v>
          </cell>
          <cell r="D85">
            <v>281</v>
          </cell>
          <cell r="E85">
            <v>3</v>
          </cell>
          <cell r="F85">
            <v>1</v>
          </cell>
          <cell r="G85">
            <v>57</v>
          </cell>
          <cell r="H85">
            <v>50</v>
          </cell>
          <cell r="I85">
            <v>205252</v>
          </cell>
          <cell r="J85">
            <v>28852</v>
          </cell>
          <cell r="K85">
            <v>207924</v>
          </cell>
          <cell r="L85">
            <v>10</v>
          </cell>
        </row>
        <row r="86">
          <cell r="A86">
            <v>640200</v>
          </cell>
          <cell r="B86">
            <v>21</v>
          </cell>
          <cell r="C86">
            <v>39420</v>
          </cell>
          <cell r="D86">
            <v>281</v>
          </cell>
          <cell r="E86">
            <v>3</v>
          </cell>
          <cell r="F86">
            <v>1</v>
          </cell>
          <cell r="G86">
            <v>57</v>
          </cell>
          <cell r="H86">
            <v>50</v>
          </cell>
          <cell r="I86">
            <v>205252</v>
          </cell>
          <cell r="J86">
            <v>28852</v>
          </cell>
          <cell r="K86">
            <v>208091</v>
          </cell>
          <cell r="L86">
            <v>10</v>
          </cell>
        </row>
        <row r="87">
          <cell r="A87">
            <v>640200</v>
          </cell>
          <cell r="B87">
            <v>21</v>
          </cell>
          <cell r="C87">
            <v>39420</v>
          </cell>
          <cell r="D87">
            <v>281</v>
          </cell>
          <cell r="E87">
            <v>3</v>
          </cell>
          <cell r="F87">
            <v>1</v>
          </cell>
          <cell r="G87">
            <v>57</v>
          </cell>
          <cell r="H87">
            <v>50</v>
          </cell>
          <cell r="I87">
            <v>205252</v>
          </cell>
          <cell r="J87">
            <v>28852</v>
          </cell>
          <cell r="K87">
            <v>208092</v>
          </cell>
          <cell r="L87">
            <v>10</v>
          </cell>
        </row>
        <row r="88">
          <cell r="A88">
            <v>640200</v>
          </cell>
          <cell r="B88">
            <v>21</v>
          </cell>
          <cell r="C88">
            <v>39422</v>
          </cell>
          <cell r="D88">
            <v>281</v>
          </cell>
          <cell r="E88">
            <v>3</v>
          </cell>
          <cell r="F88">
            <v>1</v>
          </cell>
          <cell r="G88">
            <v>57</v>
          </cell>
          <cell r="H88">
            <v>50</v>
          </cell>
          <cell r="I88">
            <v>205252</v>
          </cell>
          <cell r="J88">
            <v>28852</v>
          </cell>
          <cell r="K88">
            <v>208510</v>
          </cell>
          <cell r="L88">
            <v>10</v>
          </cell>
        </row>
        <row r="89">
          <cell r="A89">
            <v>640200</v>
          </cell>
          <cell r="B89">
            <v>22</v>
          </cell>
          <cell r="C89">
            <v>39421</v>
          </cell>
          <cell r="D89">
            <v>477</v>
          </cell>
          <cell r="E89">
            <v>3</v>
          </cell>
          <cell r="F89">
            <v>1</v>
          </cell>
          <cell r="G89">
            <v>58</v>
          </cell>
          <cell r="H89">
            <v>56</v>
          </cell>
          <cell r="I89">
            <v>23622</v>
          </cell>
          <cell r="J89">
            <v>256692</v>
          </cell>
          <cell r="K89">
            <v>258104</v>
          </cell>
          <cell r="L89">
            <v>12</v>
          </cell>
        </row>
        <row r="90">
          <cell r="A90">
            <v>640200</v>
          </cell>
          <cell r="B90">
            <v>22</v>
          </cell>
          <cell r="C90">
            <v>39423</v>
          </cell>
          <cell r="D90">
            <v>477</v>
          </cell>
          <cell r="E90">
            <v>3</v>
          </cell>
          <cell r="F90">
            <v>1</v>
          </cell>
          <cell r="G90">
            <v>58</v>
          </cell>
          <cell r="H90">
            <v>64</v>
          </cell>
          <cell r="I90">
            <v>23622</v>
          </cell>
          <cell r="J90">
            <v>131302</v>
          </cell>
          <cell r="K90">
            <v>258744</v>
          </cell>
          <cell r="L90">
            <v>20</v>
          </cell>
        </row>
        <row r="91">
          <cell r="A91">
            <v>640200</v>
          </cell>
          <cell r="B91">
            <v>28</v>
          </cell>
          <cell r="C91">
            <v>39418</v>
          </cell>
          <cell r="D91">
            <v>3098</v>
          </cell>
          <cell r="E91">
            <v>3</v>
          </cell>
          <cell r="F91">
            <v>1</v>
          </cell>
          <cell r="G91">
            <v>57</v>
          </cell>
          <cell r="H91">
            <v>60</v>
          </cell>
          <cell r="I91">
            <v>205252</v>
          </cell>
          <cell r="J91">
            <v>516242</v>
          </cell>
          <cell r="K91">
            <v>106803</v>
          </cell>
          <cell r="L91">
            <v>18</v>
          </cell>
        </row>
        <row r="92">
          <cell r="A92">
            <v>640200</v>
          </cell>
          <cell r="B92">
            <v>28</v>
          </cell>
          <cell r="C92">
            <v>39420</v>
          </cell>
          <cell r="D92">
            <v>1293</v>
          </cell>
          <cell r="E92">
            <v>3</v>
          </cell>
          <cell r="F92">
            <v>1</v>
          </cell>
          <cell r="G92">
            <v>57</v>
          </cell>
          <cell r="H92">
            <v>60</v>
          </cell>
          <cell r="I92">
            <v>205252</v>
          </cell>
          <cell r="J92">
            <v>516242</v>
          </cell>
          <cell r="K92">
            <v>226541</v>
          </cell>
          <cell r="L92">
            <v>18</v>
          </cell>
        </row>
        <row r="93">
          <cell r="A93">
            <v>640200</v>
          </cell>
          <cell r="B93">
            <v>28</v>
          </cell>
          <cell r="C93">
            <v>39421</v>
          </cell>
          <cell r="D93">
            <v>1293</v>
          </cell>
          <cell r="E93">
            <v>3</v>
          </cell>
          <cell r="F93">
            <v>1</v>
          </cell>
          <cell r="G93">
            <v>57</v>
          </cell>
          <cell r="H93">
            <v>60</v>
          </cell>
          <cell r="I93">
            <v>205252</v>
          </cell>
          <cell r="J93">
            <v>516242</v>
          </cell>
          <cell r="K93">
            <v>226843</v>
          </cell>
          <cell r="L93">
            <v>18</v>
          </cell>
        </row>
        <row r="94">
          <cell r="A94">
            <v>640200</v>
          </cell>
          <cell r="B94">
            <v>28</v>
          </cell>
          <cell r="C94">
            <v>39423</v>
          </cell>
          <cell r="D94">
            <v>1293</v>
          </cell>
          <cell r="E94">
            <v>3</v>
          </cell>
          <cell r="F94">
            <v>1</v>
          </cell>
          <cell r="G94">
            <v>58</v>
          </cell>
          <cell r="H94">
            <v>80</v>
          </cell>
          <cell r="I94">
            <v>23622</v>
          </cell>
          <cell r="J94">
            <v>274572</v>
          </cell>
          <cell r="K94">
            <v>227354</v>
          </cell>
          <cell r="L94">
            <v>28</v>
          </cell>
        </row>
        <row r="95">
          <cell r="A95">
            <v>640200</v>
          </cell>
          <cell r="B95">
            <v>28</v>
          </cell>
          <cell r="C95">
            <v>39424</v>
          </cell>
          <cell r="D95">
            <v>3098</v>
          </cell>
          <cell r="E95">
            <v>3</v>
          </cell>
          <cell r="F95">
            <v>1</v>
          </cell>
          <cell r="G95">
            <v>58</v>
          </cell>
          <cell r="H95">
            <v>56</v>
          </cell>
          <cell r="I95">
            <v>23622</v>
          </cell>
          <cell r="J95">
            <v>256692</v>
          </cell>
          <cell r="K95">
            <v>107898</v>
          </cell>
          <cell r="L95">
            <v>12</v>
          </cell>
        </row>
        <row r="96">
          <cell r="A96">
            <v>640200</v>
          </cell>
          <cell r="B96">
            <v>28</v>
          </cell>
          <cell r="C96">
            <v>39424</v>
          </cell>
          <cell r="D96">
            <v>3098</v>
          </cell>
          <cell r="E96">
            <v>3</v>
          </cell>
          <cell r="F96">
            <v>1</v>
          </cell>
          <cell r="G96">
            <v>58</v>
          </cell>
          <cell r="H96">
            <v>80</v>
          </cell>
          <cell r="I96">
            <v>23622</v>
          </cell>
          <cell r="J96">
            <v>274572</v>
          </cell>
          <cell r="K96">
            <v>107897</v>
          </cell>
          <cell r="L96">
            <v>28</v>
          </cell>
        </row>
        <row r="97">
          <cell r="A97">
            <v>640200</v>
          </cell>
          <cell r="B97">
            <v>40</v>
          </cell>
          <cell r="C97">
            <v>39419</v>
          </cell>
          <cell r="D97">
            <v>478</v>
          </cell>
          <cell r="E97">
            <v>3</v>
          </cell>
          <cell r="F97">
            <v>1</v>
          </cell>
          <cell r="G97">
            <v>56</v>
          </cell>
          <cell r="H97">
            <v>90</v>
          </cell>
          <cell r="I97">
            <v>256692</v>
          </cell>
          <cell r="J97">
            <v>108832</v>
          </cell>
          <cell r="K97">
            <v>70205</v>
          </cell>
          <cell r="L97">
            <v>32</v>
          </cell>
        </row>
        <row r="98">
          <cell r="A98">
            <v>640200</v>
          </cell>
          <cell r="B98">
            <v>40</v>
          </cell>
          <cell r="C98">
            <v>39419</v>
          </cell>
          <cell r="D98">
            <v>478</v>
          </cell>
          <cell r="E98">
            <v>3</v>
          </cell>
          <cell r="F98">
            <v>1</v>
          </cell>
          <cell r="G98">
            <v>56</v>
          </cell>
          <cell r="H98">
            <v>100</v>
          </cell>
          <cell r="I98">
            <v>256692</v>
          </cell>
          <cell r="J98">
            <v>224872</v>
          </cell>
          <cell r="K98">
            <v>70203</v>
          </cell>
          <cell r="L98">
            <v>40</v>
          </cell>
        </row>
        <row r="99">
          <cell r="A99">
            <v>640200</v>
          </cell>
          <cell r="B99">
            <v>40</v>
          </cell>
          <cell r="C99">
            <v>39420</v>
          </cell>
          <cell r="D99">
            <v>478</v>
          </cell>
          <cell r="E99">
            <v>3</v>
          </cell>
          <cell r="F99">
            <v>1</v>
          </cell>
          <cell r="G99">
            <v>56</v>
          </cell>
          <cell r="H99">
            <v>90</v>
          </cell>
          <cell r="I99">
            <v>256692</v>
          </cell>
          <cell r="J99">
            <v>108832</v>
          </cell>
          <cell r="K99">
            <v>70515</v>
          </cell>
          <cell r="L99">
            <v>32</v>
          </cell>
        </row>
        <row r="100">
          <cell r="A100">
            <v>640200</v>
          </cell>
          <cell r="B100">
            <v>40</v>
          </cell>
          <cell r="C100">
            <v>39421</v>
          </cell>
          <cell r="D100">
            <v>478</v>
          </cell>
          <cell r="E100">
            <v>3</v>
          </cell>
          <cell r="F100">
            <v>1</v>
          </cell>
          <cell r="G100">
            <v>56</v>
          </cell>
          <cell r="H100">
            <v>90</v>
          </cell>
          <cell r="I100">
            <v>256692</v>
          </cell>
          <cell r="J100">
            <v>108832</v>
          </cell>
          <cell r="K100">
            <v>70631</v>
          </cell>
          <cell r="L100">
            <v>32</v>
          </cell>
        </row>
        <row r="101">
          <cell r="A101">
            <v>640200</v>
          </cell>
          <cell r="B101">
            <v>40</v>
          </cell>
          <cell r="C101">
            <v>39422</v>
          </cell>
          <cell r="D101">
            <v>478</v>
          </cell>
          <cell r="E101">
            <v>3</v>
          </cell>
          <cell r="F101">
            <v>1</v>
          </cell>
          <cell r="G101">
            <v>56</v>
          </cell>
          <cell r="H101">
            <v>90</v>
          </cell>
          <cell r="I101">
            <v>256692</v>
          </cell>
          <cell r="J101">
            <v>108832</v>
          </cell>
          <cell r="K101">
            <v>70958</v>
          </cell>
          <cell r="L101">
            <v>32</v>
          </cell>
        </row>
        <row r="102">
          <cell r="A102">
            <v>640200</v>
          </cell>
          <cell r="B102">
            <v>40</v>
          </cell>
          <cell r="C102">
            <v>39423</v>
          </cell>
          <cell r="D102">
            <v>478</v>
          </cell>
          <cell r="E102">
            <v>3</v>
          </cell>
          <cell r="F102">
            <v>1</v>
          </cell>
          <cell r="G102">
            <v>56</v>
          </cell>
          <cell r="H102">
            <v>52</v>
          </cell>
          <cell r="I102">
            <v>256692</v>
          </cell>
          <cell r="J102">
            <v>28952</v>
          </cell>
          <cell r="K102">
            <v>71274</v>
          </cell>
          <cell r="L102">
            <v>12</v>
          </cell>
        </row>
        <row r="103">
          <cell r="A103">
            <v>640200</v>
          </cell>
          <cell r="B103">
            <v>40</v>
          </cell>
          <cell r="C103">
            <v>39423</v>
          </cell>
          <cell r="D103">
            <v>478</v>
          </cell>
          <cell r="E103">
            <v>3</v>
          </cell>
          <cell r="F103">
            <v>1</v>
          </cell>
          <cell r="G103">
            <v>56</v>
          </cell>
          <cell r="H103">
            <v>100</v>
          </cell>
          <cell r="I103">
            <v>256692</v>
          </cell>
          <cell r="J103">
            <v>224872</v>
          </cell>
          <cell r="K103">
            <v>71273</v>
          </cell>
          <cell r="L103">
            <v>30</v>
          </cell>
        </row>
        <row r="104">
          <cell r="A104">
            <v>640200</v>
          </cell>
          <cell r="B104">
            <v>40</v>
          </cell>
          <cell r="C104">
            <v>39423</v>
          </cell>
          <cell r="D104">
            <v>478</v>
          </cell>
          <cell r="E104">
            <v>3</v>
          </cell>
          <cell r="F104">
            <v>1</v>
          </cell>
          <cell r="G104">
            <v>56</v>
          </cell>
          <cell r="H104">
            <v>100</v>
          </cell>
          <cell r="I104">
            <v>256692</v>
          </cell>
          <cell r="J104">
            <v>224872</v>
          </cell>
          <cell r="K104">
            <v>71279</v>
          </cell>
          <cell r="L104">
            <v>40</v>
          </cell>
        </row>
        <row r="105">
          <cell r="A105">
            <v>640200</v>
          </cell>
          <cell r="B105">
            <v>41</v>
          </cell>
          <cell r="C105">
            <v>39419</v>
          </cell>
          <cell r="D105">
            <v>281</v>
          </cell>
          <cell r="E105">
            <v>3</v>
          </cell>
          <cell r="F105">
            <v>1</v>
          </cell>
          <cell r="G105">
            <v>50</v>
          </cell>
          <cell r="H105">
            <v>57</v>
          </cell>
          <cell r="I105">
            <v>28852</v>
          </cell>
          <cell r="J105">
            <v>205252</v>
          </cell>
          <cell r="K105">
            <v>207777</v>
          </cell>
          <cell r="L105">
            <v>10</v>
          </cell>
        </row>
        <row r="106">
          <cell r="A106">
            <v>640200</v>
          </cell>
          <cell r="B106">
            <v>41</v>
          </cell>
          <cell r="C106">
            <v>39421</v>
          </cell>
          <cell r="D106">
            <v>281</v>
          </cell>
          <cell r="E106">
            <v>3</v>
          </cell>
          <cell r="F106">
            <v>1</v>
          </cell>
          <cell r="G106">
            <v>50</v>
          </cell>
          <cell r="H106">
            <v>57</v>
          </cell>
          <cell r="I106">
            <v>28852</v>
          </cell>
          <cell r="J106">
            <v>205252</v>
          </cell>
          <cell r="K106">
            <v>208182</v>
          </cell>
          <cell r="L106">
            <v>10</v>
          </cell>
        </row>
        <row r="107">
          <cell r="A107">
            <v>640200</v>
          </cell>
          <cell r="B107">
            <v>41</v>
          </cell>
          <cell r="C107">
            <v>39421</v>
          </cell>
          <cell r="D107">
            <v>281</v>
          </cell>
          <cell r="E107">
            <v>3</v>
          </cell>
          <cell r="F107">
            <v>1</v>
          </cell>
          <cell r="G107">
            <v>56</v>
          </cell>
          <cell r="H107">
            <v>50</v>
          </cell>
          <cell r="I107">
            <v>256692</v>
          </cell>
          <cell r="J107">
            <v>28852</v>
          </cell>
          <cell r="K107">
            <v>208183</v>
          </cell>
          <cell r="L107">
            <v>3.5</v>
          </cell>
        </row>
        <row r="108">
          <cell r="A108">
            <v>640200</v>
          </cell>
          <cell r="B108">
            <v>41</v>
          </cell>
          <cell r="C108">
            <v>39422</v>
          </cell>
          <cell r="D108">
            <v>281</v>
          </cell>
          <cell r="E108">
            <v>3</v>
          </cell>
          <cell r="F108">
            <v>1</v>
          </cell>
          <cell r="G108">
            <v>50</v>
          </cell>
          <cell r="H108">
            <v>57</v>
          </cell>
          <cell r="I108">
            <v>28852</v>
          </cell>
          <cell r="J108">
            <v>205252</v>
          </cell>
          <cell r="K108">
            <v>208391</v>
          </cell>
          <cell r="L108">
            <v>10</v>
          </cell>
        </row>
        <row r="109">
          <cell r="A109">
            <v>640200</v>
          </cell>
          <cell r="B109">
            <v>41</v>
          </cell>
          <cell r="C109">
            <v>39423</v>
          </cell>
          <cell r="D109">
            <v>281</v>
          </cell>
          <cell r="E109">
            <v>3</v>
          </cell>
          <cell r="F109">
            <v>1</v>
          </cell>
          <cell r="G109">
            <v>50</v>
          </cell>
          <cell r="H109">
            <v>57</v>
          </cell>
          <cell r="I109">
            <v>28852</v>
          </cell>
          <cell r="J109">
            <v>205252</v>
          </cell>
          <cell r="K109">
            <v>208596</v>
          </cell>
          <cell r="L109">
            <v>10</v>
          </cell>
        </row>
        <row r="110">
          <cell r="A110">
            <v>640200</v>
          </cell>
          <cell r="B110">
            <v>41</v>
          </cell>
          <cell r="C110">
            <v>39423</v>
          </cell>
          <cell r="D110">
            <v>281</v>
          </cell>
          <cell r="E110">
            <v>3</v>
          </cell>
          <cell r="F110">
            <v>1</v>
          </cell>
          <cell r="G110">
            <v>50</v>
          </cell>
          <cell r="H110">
            <v>57</v>
          </cell>
          <cell r="I110">
            <v>28852</v>
          </cell>
          <cell r="J110">
            <v>205252</v>
          </cell>
          <cell r="K110">
            <v>208597</v>
          </cell>
          <cell r="L110">
            <v>3.5</v>
          </cell>
        </row>
        <row r="111">
          <cell r="A111">
            <v>640200</v>
          </cell>
          <cell r="B111">
            <v>42</v>
          </cell>
          <cell r="C111">
            <v>39421</v>
          </cell>
          <cell r="D111">
            <v>1294</v>
          </cell>
          <cell r="E111">
            <v>3</v>
          </cell>
          <cell r="F111">
            <v>1</v>
          </cell>
          <cell r="G111">
            <v>56</v>
          </cell>
          <cell r="H111">
            <v>100</v>
          </cell>
          <cell r="I111">
            <v>256692</v>
          </cell>
          <cell r="J111">
            <v>224872</v>
          </cell>
          <cell r="K111">
            <v>140236</v>
          </cell>
          <cell r="L111">
            <v>40</v>
          </cell>
        </row>
        <row r="112">
          <cell r="A112">
            <v>640200</v>
          </cell>
          <cell r="B112">
            <v>44</v>
          </cell>
          <cell r="C112">
            <v>39421</v>
          </cell>
          <cell r="D112">
            <v>1296</v>
          </cell>
          <cell r="E112">
            <v>3</v>
          </cell>
          <cell r="F112">
            <v>1</v>
          </cell>
          <cell r="G112">
            <v>56</v>
          </cell>
          <cell r="H112">
            <v>51</v>
          </cell>
          <cell r="I112">
            <v>256692</v>
          </cell>
          <cell r="J112">
            <v>86282</v>
          </cell>
          <cell r="K112">
            <v>234838</v>
          </cell>
          <cell r="L112">
            <v>14</v>
          </cell>
        </row>
        <row r="113">
          <cell r="A113">
            <v>640200</v>
          </cell>
          <cell r="B113">
            <v>44</v>
          </cell>
          <cell r="C113">
            <v>39423</v>
          </cell>
          <cell r="D113">
            <v>1296</v>
          </cell>
          <cell r="E113">
            <v>3</v>
          </cell>
          <cell r="F113">
            <v>1</v>
          </cell>
          <cell r="G113">
            <v>56</v>
          </cell>
          <cell r="H113">
            <v>90</v>
          </cell>
          <cell r="I113">
            <v>256692</v>
          </cell>
          <cell r="J113">
            <v>108832</v>
          </cell>
          <cell r="K113">
            <v>235483</v>
          </cell>
          <cell r="L113">
            <v>32</v>
          </cell>
        </row>
        <row r="114">
          <cell r="A114">
            <v>640200</v>
          </cell>
          <cell r="B114">
            <v>46</v>
          </cell>
          <cell r="C114">
            <v>39422</v>
          </cell>
          <cell r="D114">
            <v>1293</v>
          </cell>
          <cell r="E114">
            <v>3</v>
          </cell>
          <cell r="F114">
            <v>1</v>
          </cell>
          <cell r="G114">
            <v>56</v>
          </cell>
          <cell r="H114">
            <v>63</v>
          </cell>
          <cell r="I114">
            <v>256692</v>
          </cell>
          <cell r="J114">
            <v>113812</v>
          </cell>
          <cell r="K114">
            <v>226988</v>
          </cell>
          <cell r="L114">
            <v>18</v>
          </cell>
        </row>
        <row r="115">
          <cell r="A115">
            <v>640200</v>
          </cell>
          <cell r="B115">
            <v>46</v>
          </cell>
          <cell r="C115">
            <v>39423</v>
          </cell>
          <cell r="D115">
            <v>1293</v>
          </cell>
          <cell r="E115">
            <v>3</v>
          </cell>
          <cell r="F115">
            <v>1</v>
          </cell>
          <cell r="G115">
            <v>56</v>
          </cell>
          <cell r="H115">
            <v>60</v>
          </cell>
          <cell r="I115">
            <v>256692</v>
          </cell>
          <cell r="J115">
            <v>516242</v>
          </cell>
          <cell r="K115">
            <v>227206</v>
          </cell>
          <cell r="L115">
            <v>18</v>
          </cell>
        </row>
        <row r="116">
          <cell r="A116">
            <v>640200</v>
          </cell>
          <cell r="B116">
            <v>51</v>
          </cell>
          <cell r="C116">
            <v>39421</v>
          </cell>
          <cell r="D116">
            <v>478</v>
          </cell>
          <cell r="E116">
            <v>3</v>
          </cell>
          <cell r="F116">
            <v>1</v>
          </cell>
          <cell r="G116">
            <v>57</v>
          </cell>
          <cell r="H116">
            <v>50</v>
          </cell>
          <cell r="I116">
            <v>205252</v>
          </cell>
          <cell r="J116">
            <v>28852</v>
          </cell>
          <cell r="K116">
            <v>70822</v>
          </cell>
          <cell r="L116">
            <v>10</v>
          </cell>
        </row>
        <row r="117">
          <cell r="A117">
            <v>640200</v>
          </cell>
          <cell r="B117">
            <v>51</v>
          </cell>
          <cell r="C117">
            <v>39421</v>
          </cell>
          <cell r="D117">
            <v>478</v>
          </cell>
          <cell r="E117">
            <v>3</v>
          </cell>
          <cell r="F117">
            <v>1</v>
          </cell>
          <cell r="G117">
            <v>57</v>
          </cell>
          <cell r="H117">
            <v>50</v>
          </cell>
          <cell r="I117">
            <v>205252</v>
          </cell>
          <cell r="J117">
            <v>28852</v>
          </cell>
          <cell r="K117">
            <v>70823</v>
          </cell>
          <cell r="L117">
            <v>10</v>
          </cell>
        </row>
        <row r="118">
          <cell r="A118">
            <v>640200</v>
          </cell>
          <cell r="B118">
            <v>51</v>
          </cell>
          <cell r="C118">
            <v>39422</v>
          </cell>
          <cell r="D118">
            <v>478</v>
          </cell>
          <cell r="E118">
            <v>3</v>
          </cell>
          <cell r="F118">
            <v>1</v>
          </cell>
          <cell r="G118">
            <v>57</v>
          </cell>
          <cell r="H118">
            <v>50</v>
          </cell>
          <cell r="I118">
            <v>205252</v>
          </cell>
          <cell r="J118">
            <v>28852</v>
          </cell>
          <cell r="K118">
            <v>71142</v>
          </cell>
          <cell r="L118">
            <v>3.5</v>
          </cell>
        </row>
        <row r="119">
          <cell r="A119">
            <v>640200</v>
          </cell>
          <cell r="B119">
            <v>52</v>
          </cell>
          <cell r="C119">
            <v>39418</v>
          </cell>
          <cell r="D119">
            <v>3098</v>
          </cell>
          <cell r="E119">
            <v>3</v>
          </cell>
          <cell r="F119">
            <v>1</v>
          </cell>
          <cell r="G119">
            <v>56</v>
          </cell>
          <cell r="H119">
            <v>53</v>
          </cell>
          <cell r="I119">
            <v>256692</v>
          </cell>
          <cell r="J119">
            <v>87162</v>
          </cell>
          <cell r="K119">
            <v>106691</v>
          </cell>
          <cell r="L119">
            <v>16</v>
          </cell>
        </row>
        <row r="120">
          <cell r="A120">
            <v>640200</v>
          </cell>
          <cell r="B120">
            <v>52</v>
          </cell>
          <cell r="C120">
            <v>39420</v>
          </cell>
          <cell r="D120">
            <v>477</v>
          </cell>
          <cell r="E120">
            <v>3</v>
          </cell>
          <cell r="F120">
            <v>1</v>
          </cell>
          <cell r="G120">
            <v>56</v>
          </cell>
          <cell r="H120">
            <v>64</v>
          </cell>
          <cell r="I120">
            <v>256692</v>
          </cell>
          <cell r="J120">
            <v>131302</v>
          </cell>
          <cell r="K120">
            <v>257711</v>
          </cell>
          <cell r="L120">
            <v>18</v>
          </cell>
        </row>
        <row r="121">
          <cell r="A121">
            <v>640200</v>
          </cell>
          <cell r="B121">
            <v>52</v>
          </cell>
          <cell r="C121">
            <v>39421</v>
          </cell>
          <cell r="D121">
            <v>476</v>
          </cell>
          <cell r="E121">
            <v>3</v>
          </cell>
          <cell r="F121">
            <v>1</v>
          </cell>
          <cell r="G121">
            <v>56</v>
          </cell>
          <cell r="H121">
            <v>52</v>
          </cell>
          <cell r="I121">
            <v>256692</v>
          </cell>
          <cell r="J121">
            <v>28952</v>
          </cell>
          <cell r="K121">
            <v>234077</v>
          </cell>
          <cell r="L121">
            <v>12</v>
          </cell>
        </row>
        <row r="122">
          <cell r="A122">
            <v>640200</v>
          </cell>
          <cell r="B122">
            <v>52</v>
          </cell>
          <cell r="C122">
            <v>39422</v>
          </cell>
          <cell r="D122">
            <v>476</v>
          </cell>
          <cell r="E122">
            <v>3</v>
          </cell>
          <cell r="F122">
            <v>1</v>
          </cell>
          <cell r="G122">
            <v>56</v>
          </cell>
          <cell r="H122">
            <v>52</v>
          </cell>
          <cell r="I122">
            <v>256692</v>
          </cell>
          <cell r="J122">
            <v>28952</v>
          </cell>
          <cell r="K122">
            <v>234261</v>
          </cell>
          <cell r="L122">
            <v>12</v>
          </cell>
        </row>
        <row r="123">
          <cell r="A123">
            <v>640200</v>
          </cell>
          <cell r="B123">
            <v>52</v>
          </cell>
          <cell r="C123">
            <v>39423</v>
          </cell>
          <cell r="D123">
            <v>476</v>
          </cell>
          <cell r="E123">
            <v>3</v>
          </cell>
          <cell r="F123">
            <v>1</v>
          </cell>
          <cell r="G123">
            <v>56</v>
          </cell>
          <cell r="H123">
            <v>80</v>
          </cell>
          <cell r="I123">
            <v>256692</v>
          </cell>
          <cell r="J123">
            <v>274572</v>
          </cell>
          <cell r="K123">
            <v>234418</v>
          </cell>
          <cell r="L123">
            <v>28</v>
          </cell>
        </row>
        <row r="124">
          <cell r="A124">
            <v>640200</v>
          </cell>
          <cell r="B124">
            <v>54</v>
          </cell>
          <cell r="C124">
            <v>39419</v>
          </cell>
          <cell r="D124">
            <v>1293</v>
          </cell>
          <cell r="E124">
            <v>3</v>
          </cell>
          <cell r="F124">
            <v>1</v>
          </cell>
          <cell r="G124">
            <v>57</v>
          </cell>
          <cell r="H124">
            <v>90</v>
          </cell>
          <cell r="I124">
            <v>205252</v>
          </cell>
          <cell r="J124">
            <v>108832</v>
          </cell>
          <cell r="K124">
            <v>226046</v>
          </cell>
          <cell r="L124">
            <v>32</v>
          </cell>
        </row>
        <row r="125">
          <cell r="A125">
            <v>640200</v>
          </cell>
          <cell r="B125">
            <v>54</v>
          </cell>
          <cell r="C125">
            <v>39419</v>
          </cell>
          <cell r="D125">
            <v>1293</v>
          </cell>
          <cell r="E125">
            <v>3</v>
          </cell>
          <cell r="F125">
            <v>1</v>
          </cell>
          <cell r="G125">
            <v>57</v>
          </cell>
          <cell r="H125">
            <v>100</v>
          </cell>
          <cell r="I125">
            <v>205252</v>
          </cell>
          <cell r="J125">
            <v>224872</v>
          </cell>
          <cell r="K125">
            <v>226039</v>
          </cell>
          <cell r="L125">
            <v>30</v>
          </cell>
        </row>
        <row r="126">
          <cell r="A126">
            <v>640200</v>
          </cell>
          <cell r="B126">
            <v>54</v>
          </cell>
          <cell r="C126">
            <v>39419</v>
          </cell>
          <cell r="D126">
            <v>1293</v>
          </cell>
          <cell r="E126">
            <v>3</v>
          </cell>
          <cell r="F126">
            <v>1</v>
          </cell>
          <cell r="G126">
            <v>57</v>
          </cell>
          <cell r="H126">
            <v>80</v>
          </cell>
          <cell r="I126">
            <v>205252</v>
          </cell>
          <cell r="J126">
            <v>274572</v>
          </cell>
          <cell r="K126">
            <v>226045</v>
          </cell>
          <cell r="L126">
            <v>216</v>
          </cell>
        </row>
        <row r="127">
          <cell r="A127">
            <v>640200</v>
          </cell>
          <cell r="B127">
            <v>54</v>
          </cell>
          <cell r="C127">
            <v>39419</v>
          </cell>
          <cell r="D127">
            <v>1293</v>
          </cell>
          <cell r="E127">
            <v>3</v>
          </cell>
          <cell r="F127">
            <v>1</v>
          </cell>
          <cell r="G127">
            <v>57</v>
          </cell>
          <cell r="H127">
            <v>60</v>
          </cell>
          <cell r="I127">
            <v>205252</v>
          </cell>
          <cell r="J127">
            <v>516242</v>
          </cell>
          <cell r="K127">
            <v>226040</v>
          </cell>
          <cell r="L127">
            <v>18</v>
          </cell>
        </row>
        <row r="128">
          <cell r="A128">
            <v>640200</v>
          </cell>
          <cell r="B128">
            <v>54</v>
          </cell>
          <cell r="C128">
            <v>39419</v>
          </cell>
          <cell r="D128">
            <v>1293</v>
          </cell>
          <cell r="E128">
            <v>3</v>
          </cell>
          <cell r="F128">
            <v>1</v>
          </cell>
          <cell r="G128">
            <v>57</v>
          </cell>
          <cell r="H128">
            <v>60</v>
          </cell>
          <cell r="I128">
            <v>205252</v>
          </cell>
          <cell r="J128">
            <v>516242</v>
          </cell>
          <cell r="K128">
            <v>226047</v>
          </cell>
          <cell r="L128">
            <v>18</v>
          </cell>
        </row>
        <row r="129">
          <cell r="A129">
            <v>640200</v>
          </cell>
          <cell r="B129">
            <v>54</v>
          </cell>
          <cell r="C129">
            <v>39420</v>
          </cell>
          <cell r="D129">
            <v>1293</v>
          </cell>
          <cell r="E129">
            <v>3</v>
          </cell>
          <cell r="F129">
            <v>1</v>
          </cell>
          <cell r="G129">
            <v>58</v>
          </cell>
          <cell r="H129">
            <v>70</v>
          </cell>
          <cell r="I129">
            <v>23622</v>
          </cell>
          <cell r="J129">
            <v>356722</v>
          </cell>
          <cell r="K129">
            <v>226309</v>
          </cell>
          <cell r="L129">
            <v>216</v>
          </cell>
        </row>
        <row r="130">
          <cell r="A130">
            <v>640200</v>
          </cell>
          <cell r="B130">
            <v>54</v>
          </cell>
          <cell r="C130">
            <v>39420</v>
          </cell>
          <cell r="D130">
            <v>1293</v>
          </cell>
          <cell r="E130">
            <v>3</v>
          </cell>
          <cell r="F130">
            <v>1</v>
          </cell>
          <cell r="G130">
            <v>57</v>
          </cell>
          <cell r="H130">
            <v>90</v>
          </cell>
          <cell r="I130">
            <v>205252</v>
          </cell>
          <cell r="J130">
            <v>108832</v>
          </cell>
          <cell r="K130">
            <v>226315</v>
          </cell>
          <cell r="L130">
            <v>24</v>
          </cell>
        </row>
        <row r="131">
          <cell r="A131">
            <v>640200</v>
          </cell>
          <cell r="B131">
            <v>54</v>
          </cell>
          <cell r="C131">
            <v>39421</v>
          </cell>
          <cell r="D131">
            <v>1293</v>
          </cell>
          <cell r="E131">
            <v>3</v>
          </cell>
          <cell r="F131">
            <v>1</v>
          </cell>
          <cell r="G131">
            <v>57</v>
          </cell>
          <cell r="H131">
            <v>90</v>
          </cell>
          <cell r="I131">
            <v>205252</v>
          </cell>
          <cell r="J131">
            <v>108832</v>
          </cell>
          <cell r="K131">
            <v>226574</v>
          </cell>
          <cell r="L131">
            <v>24</v>
          </cell>
        </row>
        <row r="132">
          <cell r="A132">
            <v>640200</v>
          </cell>
          <cell r="B132">
            <v>54</v>
          </cell>
          <cell r="C132">
            <v>39421</v>
          </cell>
          <cell r="D132">
            <v>1293</v>
          </cell>
          <cell r="E132">
            <v>3</v>
          </cell>
          <cell r="F132">
            <v>1</v>
          </cell>
          <cell r="G132">
            <v>57</v>
          </cell>
          <cell r="H132">
            <v>90</v>
          </cell>
          <cell r="I132">
            <v>205252</v>
          </cell>
          <cell r="J132">
            <v>108832</v>
          </cell>
          <cell r="K132">
            <v>226581</v>
          </cell>
          <cell r="L132">
            <v>32</v>
          </cell>
        </row>
        <row r="133">
          <cell r="A133">
            <v>640200</v>
          </cell>
          <cell r="B133">
            <v>54</v>
          </cell>
          <cell r="C133">
            <v>39421</v>
          </cell>
          <cell r="D133">
            <v>1293</v>
          </cell>
          <cell r="E133">
            <v>3</v>
          </cell>
          <cell r="F133">
            <v>1</v>
          </cell>
          <cell r="G133">
            <v>57</v>
          </cell>
          <cell r="H133">
            <v>97</v>
          </cell>
          <cell r="I133">
            <v>205252</v>
          </cell>
          <cell r="J133">
            <v>388552</v>
          </cell>
          <cell r="K133">
            <v>226580</v>
          </cell>
          <cell r="L133">
            <v>27</v>
          </cell>
        </row>
        <row r="134">
          <cell r="A134">
            <v>640200</v>
          </cell>
          <cell r="B134">
            <v>54</v>
          </cell>
          <cell r="C134">
            <v>39422</v>
          </cell>
          <cell r="D134">
            <v>1293</v>
          </cell>
          <cell r="E134">
            <v>3</v>
          </cell>
          <cell r="F134">
            <v>1</v>
          </cell>
          <cell r="G134">
            <v>57</v>
          </cell>
          <cell r="H134">
            <v>90</v>
          </cell>
          <cell r="I134">
            <v>205252</v>
          </cell>
          <cell r="J134">
            <v>108832</v>
          </cell>
          <cell r="K134">
            <v>226875</v>
          </cell>
          <cell r="L134">
            <v>24</v>
          </cell>
        </row>
        <row r="135">
          <cell r="A135">
            <v>640200</v>
          </cell>
          <cell r="B135">
            <v>54</v>
          </cell>
          <cell r="C135">
            <v>39422</v>
          </cell>
          <cell r="D135">
            <v>1293</v>
          </cell>
          <cell r="E135">
            <v>3</v>
          </cell>
          <cell r="F135">
            <v>1</v>
          </cell>
          <cell r="G135">
            <v>57</v>
          </cell>
          <cell r="H135">
            <v>97</v>
          </cell>
          <cell r="I135">
            <v>205252</v>
          </cell>
          <cell r="J135">
            <v>388552</v>
          </cell>
          <cell r="K135">
            <v>226879</v>
          </cell>
          <cell r="L135">
            <v>27</v>
          </cell>
        </row>
        <row r="136">
          <cell r="A136">
            <v>640200</v>
          </cell>
          <cell r="B136">
            <v>54</v>
          </cell>
          <cell r="C136">
            <v>39423</v>
          </cell>
          <cell r="D136">
            <v>1293</v>
          </cell>
          <cell r="E136">
            <v>3</v>
          </cell>
          <cell r="F136">
            <v>1</v>
          </cell>
          <cell r="G136">
            <v>57</v>
          </cell>
          <cell r="H136">
            <v>90</v>
          </cell>
          <cell r="I136">
            <v>205252</v>
          </cell>
          <cell r="J136">
            <v>108832</v>
          </cell>
          <cell r="K136">
            <v>227151</v>
          </cell>
          <cell r="L136">
            <v>24</v>
          </cell>
        </row>
        <row r="137">
          <cell r="A137">
            <v>640200</v>
          </cell>
          <cell r="B137">
            <v>54</v>
          </cell>
          <cell r="C137">
            <v>39423</v>
          </cell>
          <cell r="D137">
            <v>1293</v>
          </cell>
          <cell r="E137">
            <v>3</v>
          </cell>
          <cell r="F137">
            <v>1</v>
          </cell>
          <cell r="G137">
            <v>57</v>
          </cell>
          <cell r="H137">
            <v>90</v>
          </cell>
          <cell r="I137">
            <v>205252</v>
          </cell>
          <cell r="J137">
            <v>108832</v>
          </cell>
          <cell r="K137">
            <v>227154</v>
          </cell>
          <cell r="L137">
            <v>32</v>
          </cell>
        </row>
        <row r="138">
          <cell r="A138">
            <v>640200</v>
          </cell>
          <cell r="B138">
            <v>54</v>
          </cell>
          <cell r="C138">
            <v>39423</v>
          </cell>
          <cell r="D138">
            <v>1293</v>
          </cell>
          <cell r="E138">
            <v>3</v>
          </cell>
          <cell r="F138">
            <v>1</v>
          </cell>
          <cell r="G138">
            <v>57</v>
          </cell>
          <cell r="H138">
            <v>90</v>
          </cell>
          <cell r="I138">
            <v>205252</v>
          </cell>
          <cell r="J138">
            <v>108832</v>
          </cell>
          <cell r="K138">
            <v>227157</v>
          </cell>
          <cell r="L138">
            <v>32</v>
          </cell>
        </row>
        <row r="139">
          <cell r="A139">
            <v>640200</v>
          </cell>
          <cell r="B139">
            <v>57</v>
          </cell>
          <cell r="C139">
            <v>39423</v>
          </cell>
          <cell r="D139">
            <v>478</v>
          </cell>
          <cell r="E139">
            <v>3</v>
          </cell>
          <cell r="F139">
            <v>1</v>
          </cell>
          <cell r="G139">
            <v>50</v>
          </cell>
          <cell r="H139">
            <v>57</v>
          </cell>
          <cell r="I139">
            <v>28852</v>
          </cell>
          <cell r="J139">
            <v>205252</v>
          </cell>
          <cell r="K139">
            <v>71451</v>
          </cell>
          <cell r="L139">
            <v>3.5</v>
          </cell>
        </row>
        <row r="140">
          <cell r="A140">
            <v>640200</v>
          </cell>
          <cell r="B140">
            <v>61</v>
          </cell>
          <cell r="C140">
            <v>39420</v>
          </cell>
          <cell r="D140">
            <v>1294</v>
          </cell>
          <cell r="E140">
            <v>3</v>
          </cell>
          <cell r="F140">
            <v>1</v>
          </cell>
          <cell r="G140">
            <v>57</v>
          </cell>
          <cell r="H140">
            <v>50</v>
          </cell>
          <cell r="I140">
            <v>205252</v>
          </cell>
          <cell r="J140">
            <v>28852</v>
          </cell>
          <cell r="K140">
            <v>139989</v>
          </cell>
          <cell r="L140">
            <v>10</v>
          </cell>
        </row>
        <row r="141">
          <cell r="A141">
            <v>640200</v>
          </cell>
          <cell r="B141">
            <v>61</v>
          </cell>
          <cell r="C141">
            <v>39421</v>
          </cell>
          <cell r="D141">
            <v>1294</v>
          </cell>
          <cell r="E141">
            <v>3</v>
          </cell>
          <cell r="F141">
            <v>1</v>
          </cell>
          <cell r="G141">
            <v>57</v>
          </cell>
          <cell r="H141">
            <v>50</v>
          </cell>
          <cell r="I141">
            <v>205252</v>
          </cell>
          <cell r="J141">
            <v>28852</v>
          </cell>
          <cell r="K141">
            <v>140230</v>
          </cell>
          <cell r="L141">
            <v>5</v>
          </cell>
        </row>
        <row r="142">
          <cell r="A142">
            <v>640200</v>
          </cell>
          <cell r="B142">
            <v>61</v>
          </cell>
          <cell r="C142">
            <v>39421</v>
          </cell>
          <cell r="D142">
            <v>1294</v>
          </cell>
          <cell r="E142">
            <v>3</v>
          </cell>
          <cell r="F142">
            <v>1</v>
          </cell>
          <cell r="G142">
            <v>57</v>
          </cell>
          <cell r="H142">
            <v>50</v>
          </cell>
          <cell r="I142">
            <v>205252</v>
          </cell>
          <cell r="J142">
            <v>28852</v>
          </cell>
          <cell r="K142">
            <v>140231</v>
          </cell>
          <cell r="L142">
            <v>5</v>
          </cell>
        </row>
        <row r="143">
          <cell r="A143">
            <v>640200</v>
          </cell>
          <cell r="B143">
            <v>61</v>
          </cell>
          <cell r="C143">
            <v>39422</v>
          </cell>
          <cell r="D143">
            <v>101</v>
          </cell>
          <cell r="E143">
            <v>3</v>
          </cell>
          <cell r="F143">
            <v>1</v>
          </cell>
          <cell r="G143">
            <v>57</v>
          </cell>
          <cell r="H143">
            <v>50</v>
          </cell>
          <cell r="I143">
            <v>205252</v>
          </cell>
          <cell r="J143">
            <v>28852</v>
          </cell>
          <cell r="K143">
            <v>37210</v>
          </cell>
          <cell r="L143">
            <v>5</v>
          </cell>
        </row>
        <row r="144">
          <cell r="A144">
            <v>640200</v>
          </cell>
          <cell r="B144">
            <v>61</v>
          </cell>
          <cell r="C144">
            <v>39422</v>
          </cell>
          <cell r="D144">
            <v>101</v>
          </cell>
          <cell r="E144">
            <v>3</v>
          </cell>
          <cell r="F144">
            <v>1</v>
          </cell>
          <cell r="G144">
            <v>57</v>
          </cell>
          <cell r="H144">
            <v>50</v>
          </cell>
          <cell r="I144">
            <v>205252</v>
          </cell>
          <cell r="J144">
            <v>28852</v>
          </cell>
          <cell r="K144">
            <v>37211</v>
          </cell>
          <cell r="L144">
            <v>5</v>
          </cell>
        </row>
        <row r="145">
          <cell r="A145">
            <v>640200</v>
          </cell>
          <cell r="B145">
            <v>61</v>
          </cell>
          <cell r="C145">
            <v>39422</v>
          </cell>
          <cell r="D145">
            <v>101</v>
          </cell>
          <cell r="E145">
            <v>3</v>
          </cell>
          <cell r="F145">
            <v>1</v>
          </cell>
          <cell r="G145">
            <v>57</v>
          </cell>
          <cell r="H145">
            <v>50</v>
          </cell>
          <cell r="I145">
            <v>205252</v>
          </cell>
          <cell r="J145">
            <v>28852</v>
          </cell>
          <cell r="K145">
            <v>37214</v>
          </cell>
          <cell r="L145">
            <v>10</v>
          </cell>
        </row>
        <row r="146">
          <cell r="A146">
            <v>640200</v>
          </cell>
          <cell r="B146">
            <v>61</v>
          </cell>
          <cell r="C146">
            <v>39422</v>
          </cell>
          <cell r="D146">
            <v>101</v>
          </cell>
          <cell r="E146">
            <v>3</v>
          </cell>
          <cell r="F146">
            <v>1</v>
          </cell>
          <cell r="G146">
            <v>57</v>
          </cell>
          <cell r="H146">
            <v>50</v>
          </cell>
          <cell r="I146">
            <v>205252</v>
          </cell>
          <cell r="J146">
            <v>28852</v>
          </cell>
          <cell r="K146">
            <v>37218</v>
          </cell>
          <cell r="L146">
            <v>5</v>
          </cell>
        </row>
        <row r="147">
          <cell r="A147">
            <v>640200</v>
          </cell>
          <cell r="B147">
            <v>100</v>
          </cell>
          <cell r="C147">
            <v>39424</v>
          </cell>
          <cell r="D147">
            <v>3098</v>
          </cell>
          <cell r="E147">
            <v>3</v>
          </cell>
          <cell r="F147">
            <v>1</v>
          </cell>
          <cell r="G147">
            <v>57</v>
          </cell>
          <cell r="H147">
            <v>60</v>
          </cell>
          <cell r="I147">
            <v>205252</v>
          </cell>
          <cell r="J147">
            <v>516242</v>
          </cell>
          <cell r="K147">
            <v>107799</v>
          </cell>
          <cell r="L147">
            <v>18</v>
          </cell>
        </row>
        <row r="148">
          <cell r="A148">
            <v>640200</v>
          </cell>
          <cell r="B148">
            <v>102</v>
          </cell>
          <cell r="C148">
            <v>39417</v>
          </cell>
          <cell r="D148">
            <v>3098</v>
          </cell>
          <cell r="E148">
            <v>3</v>
          </cell>
          <cell r="F148">
            <v>1</v>
          </cell>
          <cell r="G148">
            <v>58</v>
          </cell>
          <cell r="H148">
            <v>80</v>
          </cell>
          <cell r="I148">
            <v>23622</v>
          </cell>
          <cell r="J148">
            <v>274572</v>
          </cell>
          <cell r="K148">
            <v>106589</v>
          </cell>
          <cell r="L148">
            <v>14</v>
          </cell>
        </row>
        <row r="149">
          <cell r="A149">
            <v>640200</v>
          </cell>
          <cell r="B149">
            <v>102</v>
          </cell>
          <cell r="C149">
            <v>39418</v>
          </cell>
          <cell r="D149">
            <v>3098</v>
          </cell>
          <cell r="E149">
            <v>3</v>
          </cell>
          <cell r="F149">
            <v>1</v>
          </cell>
          <cell r="G149">
            <v>58</v>
          </cell>
          <cell r="H149">
            <v>80</v>
          </cell>
          <cell r="I149">
            <v>23622</v>
          </cell>
          <cell r="J149">
            <v>274572</v>
          </cell>
          <cell r="K149">
            <v>106734</v>
          </cell>
          <cell r="L149">
            <v>28</v>
          </cell>
        </row>
        <row r="150">
          <cell r="A150">
            <v>640200</v>
          </cell>
          <cell r="B150">
            <v>102</v>
          </cell>
          <cell r="C150">
            <v>39418</v>
          </cell>
          <cell r="D150">
            <v>3098</v>
          </cell>
          <cell r="E150">
            <v>3</v>
          </cell>
          <cell r="F150">
            <v>1</v>
          </cell>
          <cell r="G150">
            <v>58</v>
          </cell>
          <cell r="H150">
            <v>80</v>
          </cell>
          <cell r="I150">
            <v>23622</v>
          </cell>
          <cell r="J150">
            <v>274572</v>
          </cell>
          <cell r="K150">
            <v>106735</v>
          </cell>
          <cell r="L150">
            <v>28</v>
          </cell>
        </row>
        <row r="151">
          <cell r="A151">
            <v>640200</v>
          </cell>
          <cell r="B151">
            <v>102</v>
          </cell>
          <cell r="C151">
            <v>39418</v>
          </cell>
          <cell r="D151">
            <v>3098</v>
          </cell>
          <cell r="E151">
            <v>3</v>
          </cell>
          <cell r="F151">
            <v>1</v>
          </cell>
          <cell r="G151">
            <v>57</v>
          </cell>
          <cell r="H151">
            <v>100</v>
          </cell>
          <cell r="I151">
            <v>205252</v>
          </cell>
          <cell r="J151">
            <v>224872</v>
          </cell>
          <cell r="K151">
            <v>106740</v>
          </cell>
          <cell r="L151">
            <v>40</v>
          </cell>
        </row>
        <row r="152">
          <cell r="A152">
            <v>640201</v>
          </cell>
          <cell r="B152">
            <v>2</v>
          </cell>
          <cell r="C152">
            <v>39419</v>
          </cell>
          <cell r="D152">
            <v>1296</v>
          </cell>
          <cell r="E152">
            <v>3</v>
          </cell>
          <cell r="F152">
            <v>1</v>
          </cell>
          <cell r="G152">
            <v>54</v>
          </cell>
          <cell r="H152">
            <v>80</v>
          </cell>
          <cell r="I152">
            <v>28982</v>
          </cell>
          <cell r="J152">
            <v>274572</v>
          </cell>
          <cell r="K152">
            <v>234058</v>
          </cell>
          <cell r="L152">
            <v>24</v>
          </cell>
        </row>
        <row r="153">
          <cell r="A153">
            <v>640201</v>
          </cell>
          <cell r="B153">
            <v>2</v>
          </cell>
          <cell r="C153">
            <v>39419</v>
          </cell>
          <cell r="D153">
            <v>1296</v>
          </cell>
          <cell r="E153">
            <v>3</v>
          </cell>
          <cell r="F153">
            <v>1</v>
          </cell>
          <cell r="G153">
            <v>55</v>
          </cell>
          <cell r="H153">
            <v>52</v>
          </cell>
          <cell r="I153">
            <v>348422</v>
          </cell>
          <cell r="J153">
            <v>28952</v>
          </cell>
          <cell r="K153">
            <v>234046</v>
          </cell>
          <cell r="L153">
            <v>14</v>
          </cell>
        </row>
        <row r="154">
          <cell r="A154">
            <v>640201</v>
          </cell>
          <cell r="B154">
            <v>2</v>
          </cell>
          <cell r="C154">
            <v>39419</v>
          </cell>
          <cell r="D154">
            <v>1296</v>
          </cell>
          <cell r="E154">
            <v>3</v>
          </cell>
          <cell r="F154">
            <v>1</v>
          </cell>
          <cell r="G154">
            <v>55</v>
          </cell>
          <cell r="H154">
            <v>52</v>
          </cell>
          <cell r="I154">
            <v>348422</v>
          </cell>
          <cell r="J154">
            <v>28952</v>
          </cell>
          <cell r="K154">
            <v>234047</v>
          </cell>
          <cell r="L154">
            <v>14</v>
          </cell>
        </row>
        <row r="155">
          <cell r="A155">
            <v>640201</v>
          </cell>
          <cell r="B155">
            <v>2</v>
          </cell>
          <cell r="C155">
            <v>39419</v>
          </cell>
          <cell r="D155">
            <v>1296</v>
          </cell>
          <cell r="E155">
            <v>3</v>
          </cell>
          <cell r="F155">
            <v>1</v>
          </cell>
          <cell r="G155">
            <v>55</v>
          </cell>
          <cell r="H155">
            <v>99</v>
          </cell>
          <cell r="I155">
            <v>348422</v>
          </cell>
          <cell r="J155">
            <v>46882</v>
          </cell>
          <cell r="K155">
            <v>234050</v>
          </cell>
          <cell r="L155">
            <v>301</v>
          </cell>
        </row>
        <row r="156">
          <cell r="A156">
            <v>640201</v>
          </cell>
          <cell r="B156">
            <v>2</v>
          </cell>
          <cell r="C156">
            <v>39419</v>
          </cell>
          <cell r="D156">
            <v>1296</v>
          </cell>
          <cell r="E156">
            <v>3</v>
          </cell>
          <cell r="F156">
            <v>1</v>
          </cell>
          <cell r="G156">
            <v>55</v>
          </cell>
          <cell r="H156">
            <v>63</v>
          </cell>
          <cell r="I156">
            <v>348422</v>
          </cell>
          <cell r="J156">
            <v>113812</v>
          </cell>
          <cell r="K156">
            <v>234048</v>
          </cell>
          <cell r="L156">
            <v>20</v>
          </cell>
        </row>
        <row r="157">
          <cell r="A157">
            <v>640201</v>
          </cell>
          <cell r="B157">
            <v>2</v>
          </cell>
          <cell r="C157">
            <v>39420</v>
          </cell>
          <cell r="D157">
            <v>1296</v>
          </cell>
          <cell r="E157">
            <v>3</v>
          </cell>
          <cell r="F157">
            <v>1</v>
          </cell>
          <cell r="G157">
            <v>54</v>
          </cell>
          <cell r="H157">
            <v>52</v>
          </cell>
          <cell r="I157">
            <v>28982</v>
          </cell>
          <cell r="J157">
            <v>28952</v>
          </cell>
          <cell r="K157">
            <v>234326</v>
          </cell>
          <cell r="L157">
            <v>12</v>
          </cell>
        </row>
        <row r="158">
          <cell r="A158">
            <v>640201</v>
          </cell>
          <cell r="B158">
            <v>2</v>
          </cell>
          <cell r="C158">
            <v>39420</v>
          </cell>
          <cell r="D158">
            <v>1296</v>
          </cell>
          <cell r="E158">
            <v>3</v>
          </cell>
          <cell r="F158">
            <v>1</v>
          </cell>
          <cell r="G158">
            <v>55</v>
          </cell>
          <cell r="H158">
            <v>52</v>
          </cell>
          <cell r="I158">
            <v>348422</v>
          </cell>
          <cell r="J158">
            <v>28952</v>
          </cell>
          <cell r="K158">
            <v>234319</v>
          </cell>
          <cell r="L158">
            <v>14</v>
          </cell>
        </row>
        <row r="159">
          <cell r="A159">
            <v>640201</v>
          </cell>
          <cell r="B159">
            <v>2</v>
          </cell>
          <cell r="C159">
            <v>39420</v>
          </cell>
          <cell r="D159">
            <v>1296</v>
          </cell>
          <cell r="E159">
            <v>3</v>
          </cell>
          <cell r="F159">
            <v>1</v>
          </cell>
          <cell r="G159">
            <v>55</v>
          </cell>
          <cell r="H159">
            <v>63</v>
          </cell>
          <cell r="I159">
            <v>348422</v>
          </cell>
          <cell r="J159">
            <v>113812</v>
          </cell>
          <cell r="K159">
            <v>234321</v>
          </cell>
          <cell r="L159">
            <v>20</v>
          </cell>
        </row>
        <row r="160">
          <cell r="A160">
            <v>640201</v>
          </cell>
          <cell r="B160">
            <v>2</v>
          </cell>
          <cell r="C160">
            <v>39421</v>
          </cell>
          <cell r="D160">
            <v>1296</v>
          </cell>
          <cell r="E160">
            <v>3</v>
          </cell>
          <cell r="F160">
            <v>1</v>
          </cell>
          <cell r="G160">
            <v>54</v>
          </cell>
          <cell r="H160">
            <v>52</v>
          </cell>
          <cell r="I160">
            <v>28982</v>
          </cell>
          <cell r="J160">
            <v>28952</v>
          </cell>
          <cell r="K160">
            <v>234537</v>
          </cell>
          <cell r="L160">
            <v>12</v>
          </cell>
        </row>
        <row r="161">
          <cell r="A161">
            <v>640201</v>
          </cell>
          <cell r="B161">
            <v>2</v>
          </cell>
          <cell r="C161">
            <v>39421</v>
          </cell>
          <cell r="D161">
            <v>1296</v>
          </cell>
          <cell r="E161">
            <v>3</v>
          </cell>
          <cell r="F161">
            <v>1</v>
          </cell>
          <cell r="G161">
            <v>55</v>
          </cell>
          <cell r="H161">
            <v>52</v>
          </cell>
          <cell r="I161">
            <v>348422</v>
          </cell>
          <cell r="J161">
            <v>28952</v>
          </cell>
          <cell r="K161">
            <v>234528</v>
          </cell>
          <cell r="L161">
            <v>14</v>
          </cell>
        </row>
        <row r="162">
          <cell r="A162">
            <v>640201</v>
          </cell>
          <cell r="B162">
            <v>2</v>
          </cell>
          <cell r="C162">
            <v>39421</v>
          </cell>
          <cell r="D162">
            <v>1296</v>
          </cell>
          <cell r="E162">
            <v>3</v>
          </cell>
          <cell r="F162">
            <v>1</v>
          </cell>
          <cell r="G162">
            <v>55</v>
          </cell>
          <cell r="H162">
            <v>60</v>
          </cell>
          <cell r="I162">
            <v>348422</v>
          </cell>
          <cell r="J162">
            <v>516242</v>
          </cell>
          <cell r="K162">
            <v>234529</v>
          </cell>
          <cell r="L162">
            <v>20</v>
          </cell>
        </row>
        <row r="163">
          <cell r="A163">
            <v>640201</v>
          </cell>
          <cell r="B163">
            <v>2</v>
          </cell>
          <cell r="C163">
            <v>39422</v>
          </cell>
          <cell r="D163">
            <v>1296</v>
          </cell>
          <cell r="E163">
            <v>3</v>
          </cell>
          <cell r="F163">
            <v>1</v>
          </cell>
          <cell r="G163">
            <v>54</v>
          </cell>
          <cell r="H163">
            <v>52</v>
          </cell>
          <cell r="I163">
            <v>28982</v>
          </cell>
          <cell r="J163">
            <v>28952</v>
          </cell>
          <cell r="K163">
            <v>234852</v>
          </cell>
          <cell r="L163">
            <v>12</v>
          </cell>
        </row>
        <row r="164">
          <cell r="A164">
            <v>640201</v>
          </cell>
          <cell r="B164">
            <v>2</v>
          </cell>
          <cell r="C164">
            <v>39422</v>
          </cell>
          <cell r="D164">
            <v>1296</v>
          </cell>
          <cell r="E164">
            <v>3</v>
          </cell>
          <cell r="F164">
            <v>1</v>
          </cell>
          <cell r="G164">
            <v>55</v>
          </cell>
          <cell r="H164">
            <v>52</v>
          </cell>
          <cell r="I164">
            <v>348422</v>
          </cell>
          <cell r="J164">
            <v>28952</v>
          </cell>
          <cell r="K164">
            <v>234843</v>
          </cell>
          <cell r="L164">
            <v>14</v>
          </cell>
        </row>
        <row r="165">
          <cell r="A165">
            <v>640201</v>
          </cell>
          <cell r="B165">
            <v>2</v>
          </cell>
          <cell r="C165">
            <v>39422</v>
          </cell>
          <cell r="D165">
            <v>1296</v>
          </cell>
          <cell r="E165">
            <v>3</v>
          </cell>
          <cell r="F165">
            <v>1</v>
          </cell>
          <cell r="G165">
            <v>55</v>
          </cell>
          <cell r="H165">
            <v>52</v>
          </cell>
          <cell r="I165">
            <v>348422</v>
          </cell>
          <cell r="J165">
            <v>28952</v>
          </cell>
          <cell r="K165">
            <v>234844</v>
          </cell>
          <cell r="L165">
            <v>14</v>
          </cell>
        </row>
        <row r="166">
          <cell r="A166">
            <v>640201</v>
          </cell>
          <cell r="B166">
            <v>2</v>
          </cell>
          <cell r="C166">
            <v>39422</v>
          </cell>
          <cell r="D166">
            <v>1296</v>
          </cell>
          <cell r="E166">
            <v>3</v>
          </cell>
          <cell r="F166">
            <v>1</v>
          </cell>
          <cell r="G166">
            <v>55</v>
          </cell>
          <cell r="H166">
            <v>63</v>
          </cell>
          <cell r="I166">
            <v>348422</v>
          </cell>
          <cell r="J166">
            <v>113812</v>
          </cell>
          <cell r="K166">
            <v>234846</v>
          </cell>
          <cell r="L166">
            <v>20</v>
          </cell>
        </row>
        <row r="167">
          <cell r="A167">
            <v>640201</v>
          </cell>
          <cell r="B167">
            <v>2</v>
          </cell>
          <cell r="C167">
            <v>39423</v>
          </cell>
          <cell r="D167">
            <v>1296</v>
          </cell>
          <cell r="E167">
            <v>3</v>
          </cell>
          <cell r="F167">
            <v>1</v>
          </cell>
          <cell r="G167">
            <v>54</v>
          </cell>
          <cell r="H167">
            <v>52</v>
          </cell>
          <cell r="I167">
            <v>28982</v>
          </cell>
          <cell r="J167">
            <v>28952</v>
          </cell>
          <cell r="K167">
            <v>235144</v>
          </cell>
          <cell r="L167">
            <v>12</v>
          </cell>
        </row>
        <row r="168">
          <cell r="A168">
            <v>640201</v>
          </cell>
          <cell r="B168">
            <v>2</v>
          </cell>
          <cell r="C168">
            <v>39423</v>
          </cell>
          <cell r="D168">
            <v>1296</v>
          </cell>
          <cell r="E168">
            <v>3</v>
          </cell>
          <cell r="F168">
            <v>1</v>
          </cell>
          <cell r="G168">
            <v>54</v>
          </cell>
          <cell r="H168">
            <v>52</v>
          </cell>
          <cell r="I168">
            <v>28982</v>
          </cell>
          <cell r="J168">
            <v>28952</v>
          </cell>
          <cell r="K168">
            <v>235145</v>
          </cell>
          <cell r="L168">
            <v>12</v>
          </cell>
        </row>
        <row r="169">
          <cell r="A169">
            <v>640201</v>
          </cell>
          <cell r="B169">
            <v>2</v>
          </cell>
          <cell r="C169">
            <v>39423</v>
          </cell>
          <cell r="D169">
            <v>1296</v>
          </cell>
          <cell r="E169">
            <v>3</v>
          </cell>
          <cell r="F169">
            <v>1</v>
          </cell>
          <cell r="G169">
            <v>55</v>
          </cell>
          <cell r="H169">
            <v>52</v>
          </cell>
          <cell r="I169">
            <v>348422</v>
          </cell>
          <cell r="J169">
            <v>28952</v>
          </cell>
          <cell r="K169">
            <v>235133</v>
          </cell>
          <cell r="L169">
            <v>14</v>
          </cell>
        </row>
        <row r="170">
          <cell r="A170">
            <v>640201</v>
          </cell>
          <cell r="B170">
            <v>2</v>
          </cell>
          <cell r="C170">
            <v>39423</v>
          </cell>
          <cell r="D170">
            <v>1296</v>
          </cell>
          <cell r="E170">
            <v>3</v>
          </cell>
          <cell r="F170">
            <v>1</v>
          </cell>
          <cell r="G170">
            <v>55</v>
          </cell>
          <cell r="H170">
            <v>52</v>
          </cell>
          <cell r="I170">
            <v>348422</v>
          </cell>
          <cell r="J170">
            <v>28952</v>
          </cell>
          <cell r="K170">
            <v>235134</v>
          </cell>
          <cell r="L170">
            <v>14</v>
          </cell>
        </row>
        <row r="171">
          <cell r="A171">
            <v>640201</v>
          </cell>
          <cell r="B171">
            <v>2</v>
          </cell>
          <cell r="C171">
            <v>39423</v>
          </cell>
          <cell r="D171">
            <v>1296</v>
          </cell>
          <cell r="E171">
            <v>3</v>
          </cell>
          <cell r="F171">
            <v>1</v>
          </cell>
          <cell r="G171">
            <v>55</v>
          </cell>
          <cell r="H171">
            <v>63</v>
          </cell>
          <cell r="I171">
            <v>348422</v>
          </cell>
          <cell r="J171">
            <v>113812</v>
          </cell>
          <cell r="K171">
            <v>235138</v>
          </cell>
          <cell r="L171">
            <v>20</v>
          </cell>
        </row>
        <row r="172">
          <cell r="A172">
            <v>640201</v>
          </cell>
          <cell r="B172">
            <v>2</v>
          </cell>
          <cell r="C172">
            <v>39423</v>
          </cell>
          <cell r="D172">
            <v>1296</v>
          </cell>
          <cell r="E172">
            <v>3</v>
          </cell>
          <cell r="F172">
            <v>1</v>
          </cell>
          <cell r="G172">
            <v>55</v>
          </cell>
          <cell r="H172">
            <v>100</v>
          </cell>
          <cell r="I172">
            <v>348422</v>
          </cell>
          <cell r="J172">
            <v>224872</v>
          </cell>
          <cell r="K172">
            <v>235136</v>
          </cell>
          <cell r="L172">
            <v>40</v>
          </cell>
        </row>
        <row r="173">
          <cell r="A173">
            <v>640201</v>
          </cell>
          <cell r="B173">
            <v>2</v>
          </cell>
          <cell r="C173">
            <v>39423</v>
          </cell>
          <cell r="D173">
            <v>1296</v>
          </cell>
          <cell r="E173">
            <v>3</v>
          </cell>
          <cell r="F173">
            <v>1</v>
          </cell>
          <cell r="G173">
            <v>55</v>
          </cell>
          <cell r="H173">
            <v>60</v>
          </cell>
          <cell r="I173">
            <v>348422</v>
          </cell>
          <cell r="J173">
            <v>516242</v>
          </cell>
          <cell r="K173">
            <v>235135</v>
          </cell>
          <cell r="L173">
            <v>20</v>
          </cell>
        </row>
        <row r="174">
          <cell r="A174">
            <v>640201</v>
          </cell>
          <cell r="B174">
            <v>3</v>
          </cell>
          <cell r="C174">
            <v>39422</v>
          </cell>
          <cell r="D174">
            <v>603</v>
          </cell>
          <cell r="E174">
            <v>3</v>
          </cell>
          <cell r="F174">
            <v>1</v>
          </cell>
          <cell r="G174">
            <v>55</v>
          </cell>
          <cell r="H174">
            <v>50</v>
          </cell>
          <cell r="I174">
            <v>348422</v>
          </cell>
          <cell r="J174">
            <v>28852</v>
          </cell>
          <cell r="K174">
            <v>170200</v>
          </cell>
          <cell r="L174">
            <v>6</v>
          </cell>
        </row>
        <row r="175">
          <cell r="A175">
            <v>640201</v>
          </cell>
          <cell r="B175">
            <v>3</v>
          </cell>
          <cell r="C175">
            <v>39423</v>
          </cell>
          <cell r="D175">
            <v>603</v>
          </cell>
          <cell r="E175">
            <v>3</v>
          </cell>
          <cell r="F175">
            <v>1</v>
          </cell>
          <cell r="G175">
            <v>55</v>
          </cell>
          <cell r="H175">
            <v>50</v>
          </cell>
          <cell r="I175">
            <v>348422</v>
          </cell>
          <cell r="J175">
            <v>28852</v>
          </cell>
          <cell r="K175">
            <v>170278</v>
          </cell>
          <cell r="L175">
            <v>6</v>
          </cell>
        </row>
        <row r="176">
          <cell r="A176">
            <v>640201</v>
          </cell>
          <cell r="B176">
            <v>3</v>
          </cell>
          <cell r="C176">
            <v>39423</v>
          </cell>
          <cell r="D176">
            <v>603</v>
          </cell>
          <cell r="E176">
            <v>3</v>
          </cell>
          <cell r="F176">
            <v>1</v>
          </cell>
          <cell r="G176">
            <v>55</v>
          </cell>
          <cell r="H176">
            <v>50</v>
          </cell>
          <cell r="I176">
            <v>348422</v>
          </cell>
          <cell r="J176">
            <v>28852</v>
          </cell>
          <cell r="K176">
            <v>170279</v>
          </cell>
          <cell r="L176">
            <v>4.5</v>
          </cell>
        </row>
        <row r="177">
          <cell r="A177">
            <v>640201</v>
          </cell>
          <cell r="B177">
            <v>4</v>
          </cell>
          <cell r="C177">
            <v>39420</v>
          </cell>
          <cell r="D177">
            <v>1293</v>
          </cell>
          <cell r="E177">
            <v>3</v>
          </cell>
          <cell r="F177">
            <v>1</v>
          </cell>
          <cell r="G177">
            <v>55</v>
          </cell>
          <cell r="H177">
            <v>100</v>
          </cell>
          <cell r="I177">
            <v>348422</v>
          </cell>
          <cell r="J177">
            <v>224872</v>
          </cell>
          <cell r="K177">
            <v>226323</v>
          </cell>
          <cell r="L177">
            <v>40</v>
          </cell>
        </row>
        <row r="178">
          <cell r="A178">
            <v>640201</v>
          </cell>
          <cell r="B178">
            <v>6</v>
          </cell>
          <cell r="C178">
            <v>39419</v>
          </cell>
          <cell r="D178">
            <v>603</v>
          </cell>
          <cell r="E178">
            <v>3</v>
          </cell>
          <cell r="F178">
            <v>1</v>
          </cell>
          <cell r="G178">
            <v>54</v>
          </cell>
          <cell r="H178">
            <v>52</v>
          </cell>
          <cell r="I178">
            <v>28982</v>
          </cell>
          <cell r="J178">
            <v>28952</v>
          </cell>
          <cell r="K178">
            <v>170098</v>
          </cell>
          <cell r="L178">
            <v>12</v>
          </cell>
        </row>
        <row r="179">
          <cell r="A179">
            <v>640201</v>
          </cell>
          <cell r="B179">
            <v>6</v>
          </cell>
          <cell r="C179">
            <v>39419</v>
          </cell>
          <cell r="D179">
            <v>603</v>
          </cell>
          <cell r="E179">
            <v>3</v>
          </cell>
          <cell r="F179">
            <v>1</v>
          </cell>
          <cell r="G179">
            <v>55</v>
          </cell>
          <cell r="H179">
            <v>52</v>
          </cell>
          <cell r="I179">
            <v>348422</v>
          </cell>
          <cell r="J179">
            <v>28952</v>
          </cell>
          <cell r="K179">
            <v>170086</v>
          </cell>
          <cell r="L179">
            <v>14</v>
          </cell>
        </row>
        <row r="180">
          <cell r="A180">
            <v>640201</v>
          </cell>
          <cell r="B180">
            <v>6</v>
          </cell>
          <cell r="C180">
            <v>39419</v>
          </cell>
          <cell r="D180">
            <v>603</v>
          </cell>
          <cell r="E180">
            <v>3</v>
          </cell>
          <cell r="F180">
            <v>1</v>
          </cell>
          <cell r="G180">
            <v>55</v>
          </cell>
          <cell r="H180">
            <v>70</v>
          </cell>
          <cell r="I180">
            <v>348422</v>
          </cell>
          <cell r="J180">
            <v>356722</v>
          </cell>
          <cell r="K180">
            <v>170093</v>
          </cell>
          <cell r="L180">
            <v>216</v>
          </cell>
        </row>
        <row r="181">
          <cell r="A181">
            <v>640201</v>
          </cell>
          <cell r="B181">
            <v>6</v>
          </cell>
          <cell r="C181">
            <v>39420</v>
          </cell>
          <cell r="D181">
            <v>603</v>
          </cell>
          <cell r="E181">
            <v>3</v>
          </cell>
          <cell r="F181">
            <v>1</v>
          </cell>
          <cell r="G181">
            <v>55</v>
          </cell>
          <cell r="H181">
            <v>52</v>
          </cell>
          <cell r="I181">
            <v>348422</v>
          </cell>
          <cell r="J181">
            <v>28952</v>
          </cell>
          <cell r="K181">
            <v>170131</v>
          </cell>
          <cell r="L181">
            <v>14</v>
          </cell>
        </row>
        <row r="182">
          <cell r="A182">
            <v>640201</v>
          </cell>
          <cell r="B182">
            <v>6</v>
          </cell>
          <cell r="C182">
            <v>39421</v>
          </cell>
          <cell r="D182">
            <v>603</v>
          </cell>
          <cell r="E182">
            <v>3</v>
          </cell>
          <cell r="F182">
            <v>1</v>
          </cell>
          <cell r="G182">
            <v>55</v>
          </cell>
          <cell r="H182">
            <v>52</v>
          </cell>
          <cell r="I182">
            <v>348422</v>
          </cell>
          <cell r="J182">
            <v>28952</v>
          </cell>
          <cell r="K182">
            <v>170154</v>
          </cell>
          <cell r="L182">
            <v>3.5</v>
          </cell>
        </row>
        <row r="183">
          <cell r="A183">
            <v>640201</v>
          </cell>
          <cell r="B183">
            <v>6</v>
          </cell>
          <cell r="C183">
            <v>39421</v>
          </cell>
          <cell r="D183">
            <v>603</v>
          </cell>
          <cell r="E183">
            <v>3</v>
          </cell>
          <cell r="F183">
            <v>1</v>
          </cell>
          <cell r="G183">
            <v>55</v>
          </cell>
          <cell r="H183">
            <v>52</v>
          </cell>
          <cell r="I183">
            <v>348422</v>
          </cell>
          <cell r="J183">
            <v>28952</v>
          </cell>
          <cell r="K183">
            <v>170159</v>
          </cell>
          <cell r="L183">
            <v>14</v>
          </cell>
        </row>
        <row r="184">
          <cell r="A184">
            <v>640201</v>
          </cell>
          <cell r="B184">
            <v>6</v>
          </cell>
          <cell r="C184">
            <v>39421</v>
          </cell>
          <cell r="D184">
            <v>603</v>
          </cell>
          <cell r="E184">
            <v>3</v>
          </cell>
          <cell r="F184">
            <v>1</v>
          </cell>
          <cell r="G184">
            <v>55</v>
          </cell>
          <cell r="H184">
            <v>63</v>
          </cell>
          <cell r="I184">
            <v>348422</v>
          </cell>
          <cell r="J184">
            <v>113812</v>
          </cell>
          <cell r="K184">
            <v>170158</v>
          </cell>
          <cell r="L184">
            <v>20</v>
          </cell>
        </row>
        <row r="185">
          <cell r="A185">
            <v>640201</v>
          </cell>
          <cell r="B185">
            <v>6</v>
          </cell>
          <cell r="C185">
            <v>39422</v>
          </cell>
          <cell r="D185">
            <v>603</v>
          </cell>
          <cell r="E185">
            <v>3</v>
          </cell>
          <cell r="F185">
            <v>1</v>
          </cell>
          <cell r="G185">
            <v>55</v>
          </cell>
          <cell r="H185">
            <v>52</v>
          </cell>
          <cell r="I185">
            <v>348422</v>
          </cell>
          <cell r="J185">
            <v>28952</v>
          </cell>
          <cell r="K185">
            <v>170207</v>
          </cell>
          <cell r="L185">
            <v>14</v>
          </cell>
        </row>
        <row r="186">
          <cell r="A186">
            <v>640201</v>
          </cell>
          <cell r="B186">
            <v>6</v>
          </cell>
          <cell r="C186">
            <v>39422</v>
          </cell>
          <cell r="D186">
            <v>603</v>
          </cell>
          <cell r="E186">
            <v>3</v>
          </cell>
          <cell r="F186">
            <v>1</v>
          </cell>
          <cell r="G186">
            <v>55</v>
          </cell>
          <cell r="H186">
            <v>100</v>
          </cell>
          <cell r="I186">
            <v>348422</v>
          </cell>
          <cell r="J186">
            <v>224872</v>
          </cell>
          <cell r="K186">
            <v>170211</v>
          </cell>
          <cell r="L186">
            <v>40</v>
          </cell>
        </row>
        <row r="187">
          <cell r="A187">
            <v>640201</v>
          </cell>
          <cell r="B187">
            <v>6</v>
          </cell>
          <cell r="C187">
            <v>39423</v>
          </cell>
          <cell r="D187">
            <v>603</v>
          </cell>
          <cell r="E187">
            <v>3</v>
          </cell>
          <cell r="F187">
            <v>1</v>
          </cell>
          <cell r="G187">
            <v>55</v>
          </cell>
          <cell r="H187">
            <v>52</v>
          </cell>
          <cell r="I187">
            <v>348422</v>
          </cell>
          <cell r="J187">
            <v>28952</v>
          </cell>
          <cell r="K187">
            <v>170284</v>
          </cell>
          <cell r="L187">
            <v>14</v>
          </cell>
        </row>
        <row r="188">
          <cell r="A188">
            <v>640201</v>
          </cell>
          <cell r="B188">
            <v>7</v>
          </cell>
          <cell r="C188">
            <v>39419</v>
          </cell>
          <cell r="D188">
            <v>1293</v>
          </cell>
          <cell r="E188">
            <v>3</v>
          </cell>
          <cell r="F188">
            <v>1</v>
          </cell>
          <cell r="G188">
            <v>54</v>
          </cell>
          <cell r="H188">
            <v>50</v>
          </cell>
          <cell r="I188">
            <v>28982</v>
          </cell>
          <cell r="J188">
            <v>28852</v>
          </cell>
          <cell r="K188">
            <v>226159</v>
          </cell>
          <cell r="L188">
            <v>8</v>
          </cell>
        </row>
        <row r="189">
          <cell r="A189">
            <v>640201</v>
          </cell>
          <cell r="B189">
            <v>7</v>
          </cell>
          <cell r="C189">
            <v>39420</v>
          </cell>
          <cell r="D189">
            <v>1293</v>
          </cell>
          <cell r="E189">
            <v>3</v>
          </cell>
          <cell r="F189">
            <v>1</v>
          </cell>
          <cell r="G189">
            <v>54</v>
          </cell>
          <cell r="H189">
            <v>50</v>
          </cell>
          <cell r="I189">
            <v>28982</v>
          </cell>
          <cell r="J189">
            <v>28852</v>
          </cell>
          <cell r="K189">
            <v>226433</v>
          </cell>
          <cell r="L189">
            <v>8</v>
          </cell>
        </row>
        <row r="190">
          <cell r="A190">
            <v>640201</v>
          </cell>
          <cell r="B190">
            <v>7</v>
          </cell>
          <cell r="C190">
            <v>39421</v>
          </cell>
          <cell r="D190">
            <v>1293</v>
          </cell>
          <cell r="E190">
            <v>3</v>
          </cell>
          <cell r="F190">
            <v>1</v>
          </cell>
          <cell r="G190">
            <v>54</v>
          </cell>
          <cell r="H190">
            <v>50</v>
          </cell>
          <cell r="I190">
            <v>28982</v>
          </cell>
          <cell r="J190">
            <v>28852</v>
          </cell>
          <cell r="K190">
            <v>226717</v>
          </cell>
          <cell r="L190">
            <v>8</v>
          </cell>
        </row>
        <row r="191">
          <cell r="A191">
            <v>640201</v>
          </cell>
          <cell r="B191">
            <v>7</v>
          </cell>
          <cell r="C191">
            <v>39423</v>
          </cell>
          <cell r="D191">
            <v>1293</v>
          </cell>
          <cell r="E191">
            <v>3</v>
          </cell>
          <cell r="F191">
            <v>1</v>
          </cell>
          <cell r="G191">
            <v>54</v>
          </cell>
          <cell r="H191">
            <v>50</v>
          </cell>
          <cell r="I191">
            <v>28982</v>
          </cell>
          <cell r="J191">
            <v>28852</v>
          </cell>
          <cell r="K191">
            <v>227214</v>
          </cell>
          <cell r="L191">
            <v>8</v>
          </cell>
        </row>
        <row r="192">
          <cell r="A192">
            <v>640201</v>
          </cell>
          <cell r="B192">
            <v>8</v>
          </cell>
          <cell r="C192">
            <v>39422</v>
          </cell>
          <cell r="D192">
            <v>478</v>
          </cell>
          <cell r="E192">
            <v>3</v>
          </cell>
          <cell r="F192">
            <v>1</v>
          </cell>
          <cell r="G192">
            <v>54</v>
          </cell>
          <cell r="H192">
            <v>100</v>
          </cell>
          <cell r="I192">
            <v>28982</v>
          </cell>
          <cell r="J192">
            <v>224872</v>
          </cell>
          <cell r="K192">
            <v>71018</v>
          </cell>
          <cell r="L192">
            <v>40</v>
          </cell>
        </row>
        <row r="193">
          <cell r="A193">
            <v>640201</v>
          </cell>
          <cell r="B193">
            <v>8</v>
          </cell>
          <cell r="C193">
            <v>39422</v>
          </cell>
          <cell r="D193">
            <v>478</v>
          </cell>
          <cell r="E193">
            <v>3</v>
          </cell>
          <cell r="F193">
            <v>1</v>
          </cell>
          <cell r="G193">
            <v>55</v>
          </cell>
          <cell r="H193">
            <v>100</v>
          </cell>
          <cell r="I193">
            <v>348422</v>
          </cell>
          <cell r="J193">
            <v>224872</v>
          </cell>
          <cell r="K193">
            <v>71007</v>
          </cell>
          <cell r="L193">
            <v>40</v>
          </cell>
        </row>
        <row r="194">
          <cell r="A194">
            <v>640201</v>
          </cell>
          <cell r="B194">
            <v>8</v>
          </cell>
          <cell r="C194">
            <v>39422</v>
          </cell>
          <cell r="D194">
            <v>478</v>
          </cell>
          <cell r="E194">
            <v>3</v>
          </cell>
          <cell r="F194">
            <v>1</v>
          </cell>
          <cell r="G194">
            <v>55</v>
          </cell>
          <cell r="H194">
            <v>100</v>
          </cell>
          <cell r="I194">
            <v>348422</v>
          </cell>
          <cell r="J194">
            <v>224872</v>
          </cell>
          <cell r="K194">
            <v>71011</v>
          </cell>
          <cell r="L194">
            <v>40</v>
          </cell>
        </row>
        <row r="195">
          <cell r="A195">
            <v>640201</v>
          </cell>
          <cell r="B195">
            <v>14</v>
          </cell>
          <cell r="C195">
            <v>39420</v>
          </cell>
          <cell r="D195">
            <v>545</v>
          </cell>
          <cell r="E195">
            <v>3</v>
          </cell>
          <cell r="F195">
            <v>1</v>
          </cell>
          <cell r="G195">
            <v>55</v>
          </cell>
          <cell r="H195">
            <v>56</v>
          </cell>
          <cell r="I195">
            <v>348422</v>
          </cell>
          <cell r="J195">
            <v>256692</v>
          </cell>
          <cell r="K195">
            <v>36021</v>
          </cell>
          <cell r="L195">
            <v>16</v>
          </cell>
        </row>
        <row r="196">
          <cell r="A196">
            <v>640201</v>
          </cell>
          <cell r="B196">
            <v>16</v>
          </cell>
          <cell r="C196">
            <v>39419</v>
          </cell>
          <cell r="D196">
            <v>478</v>
          </cell>
          <cell r="E196">
            <v>3</v>
          </cell>
          <cell r="F196">
            <v>1</v>
          </cell>
          <cell r="G196">
            <v>55</v>
          </cell>
          <cell r="H196">
            <v>56</v>
          </cell>
          <cell r="I196">
            <v>348422</v>
          </cell>
          <cell r="J196">
            <v>256692</v>
          </cell>
          <cell r="K196">
            <v>70420</v>
          </cell>
          <cell r="L196">
            <v>16</v>
          </cell>
        </row>
        <row r="197">
          <cell r="A197">
            <v>640201</v>
          </cell>
          <cell r="B197">
            <v>16</v>
          </cell>
          <cell r="C197">
            <v>39421</v>
          </cell>
          <cell r="D197">
            <v>478</v>
          </cell>
          <cell r="E197">
            <v>3</v>
          </cell>
          <cell r="F197">
            <v>1</v>
          </cell>
          <cell r="G197">
            <v>55</v>
          </cell>
          <cell r="H197">
            <v>56</v>
          </cell>
          <cell r="I197">
            <v>348422</v>
          </cell>
          <cell r="J197">
            <v>256692</v>
          </cell>
          <cell r="K197">
            <v>70831</v>
          </cell>
          <cell r="L197">
            <v>16</v>
          </cell>
        </row>
        <row r="198">
          <cell r="A198">
            <v>640201</v>
          </cell>
          <cell r="B198">
            <v>16</v>
          </cell>
          <cell r="C198">
            <v>39423</v>
          </cell>
          <cell r="D198">
            <v>478</v>
          </cell>
          <cell r="E198">
            <v>3</v>
          </cell>
          <cell r="F198">
            <v>1</v>
          </cell>
          <cell r="G198">
            <v>54</v>
          </cell>
          <cell r="H198">
            <v>51</v>
          </cell>
          <cell r="I198">
            <v>28982</v>
          </cell>
          <cell r="J198">
            <v>86282</v>
          </cell>
          <cell r="K198">
            <v>71469</v>
          </cell>
          <cell r="L198">
            <v>12</v>
          </cell>
        </row>
        <row r="199">
          <cell r="A199">
            <v>640201</v>
          </cell>
          <cell r="B199">
            <v>102</v>
          </cell>
          <cell r="C199">
            <v>39418</v>
          </cell>
          <cell r="D199">
            <v>478</v>
          </cell>
          <cell r="E199">
            <v>3</v>
          </cell>
          <cell r="F199">
            <v>1</v>
          </cell>
          <cell r="G199">
            <v>55</v>
          </cell>
          <cell r="H199">
            <v>82</v>
          </cell>
          <cell r="I199">
            <v>348422</v>
          </cell>
          <cell r="J199">
            <v>274662</v>
          </cell>
          <cell r="K199">
            <v>70005</v>
          </cell>
          <cell r="L199">
            <v>24</v>
          </cell>
        </row>
        <row r="200">
          <cell r="A200">
            <v>640204</v>
          </cell>
          <cell r="B200">
            <v>1</v>
          </cell>
          <cell r="C200">
            <v>39419</v>
          </cell>
          <cell r="D200">
            <v>281</v>
          </cell>
          <cell r="E200">
            <v>3</v>
          </cell>
          <cell r="F200">
            <v>1</v>
          </cell>
          <cell r="G200">
            <v>71</v>
          </cell>
          <cell r="H200">
            <v>90</v>
          </cell>
          <cell r="I200">
            <v>382</v>
          </cell>
          <cell r="J200">
            <v>108832</v>
          </cell>
          <cell r="K200">
            <v>207737</v>
          </cell>
          <cell r="L200">
            <v>28</v>
          </cell>
        </row>
        <row r="201">
          <cell r="A201">
            <v>640204</v>
          </cell>
          <cell r="B201">
            <v>1</v>
          </cell>
          <cell r="C201">
            <v>39419</v>
          </cell>
          <cell r="D201">
            <v>281</v>
          </cell>
          <cell r="E201">
            <v>3</v>
          </cell>
          <cell r="F201">
            <v>1</v>
          </cell>
          <cell r="G201">
            <v>51</v>
          </cell>
          <cell r="H201">
            <v>63</v>
          </cell>
          <cell r="I201">
            <v>86282</v>
          </cell>
          <cell r="J201">
            <v>113812</v>
          </cell>
          <cell r="K201">
            <v>207724</v>
          </cell>
          <cell r="L201">
            <v>10</v>
          </cell>
        </row>
        <row r="202">
          <cell r="A202">
            <v>640204</v>
          </cell>
          <cell r="B202">
            <v>2</v>
          </cell>
          <cell r="C202">
            <v>39419</v>
          </cell>
          <cell r="D202">
            <v>477</v>
          </cell>
          <cell r="E202">
            <v>3</v>
          </cell>
          <cell r="F202">
            <v>1</v>
          </cell>
          <cell r="G202">
            <v>51</v>
          </cell>
          <cell r="H202">
            <v>52</v>
          </cell>
          <cell r="I202">
            <v>86282</v>
          </cell>
          <cell r="J202">
            <v>28952</v>
          </cell>
          <cell r="K202">
            <v>257257</v>
          </cell>
          <cell r="L202">
            <v>10</v>
          </cell>
        </row>
        <row r="203">
          <cell r="A203">
            <v>640204</v>
          </cell>
          <cell r="B203">
            <v>2</v>
          </cell>
          <cell r="C203">
            <v>39419</v>
          </cell>
          <cell r="D203">
            <v>477</v>
          </cell>
          <cell r="E203">
            <v>3</v>
          </cell>
          <cell r="F203">
            <v>1</v>
          </cell>
          <cell r="G203">
            <v>51</v>
          </cell>
          <cell r="H203">
            <v>52</v>
          </cell>
          <cell r="I203">
            <v>86282</v>
          </cell>
          <cell r="J203">
            <v>28952</v>
          </cell>
          <cell r="K203">
            <v>257260</v>
          </cell>
          <cell r="L203">
            <v>10</v>
          </cell>
        </row>
        <row r="204">
          <cell r="A204">
            <v>640204</v>
          </cell>
          <cell r="B204">
            <v>2</v>
          </cell>
          <cell r="C204">
            <v>39419</v>
          </cell>
          <cell r="D204">
            <v>477</v>
          </cell>
          <cell r="E204">
            <v>3</v>
          </cell>
          <cell r="F204">
            <v>1</v>
          </cell>
          <cell r="G204">
            <v>51</v>
          </cell>
          <cell r="H204">
            <v>52</v>
          </cell>
          <cell r="I204">
            <v>86282</v>
          </cell>
          <cell r="J204">
            <v>28952</v>
          </cell>
          <cell r="K204">
            <v>257261</v>
          </cell>
          <cell r="L204">
            <v>10</v>
          </cell>
        </row>
        <row r="205">
          <cell r="A205">
            <v>640204</v>
          </cell>
          <cell r="B205">
            <v>2</v>
          </cell>
          <cell r="C205">
            <v>39419</v>
          </cell>
          <cell r="D205">
            <v>477</v>
          </cell>
          <cell r="E205">
            <v>3</v>
          </cell>
          <cell r="F205">
            <v>1</v>
          </cell>
          <cell r="G205">
            <v>51</v>
          </cell>
          <cell r="H205">
            <v>52</v>
          </cell>
          <cell r="I205">
            <v>86282</v>
          </cell>
          <cell r="J205">
            <v>28952</v>
          </cell>
          <cell r="K205">
            <v>257264</v>
          </cell>
          <cell r="L205">
            <v>90</v>
          </cell>
        </row>
        <row r="206">
          <cell r="A206">
            <v>640204</v>
          </cell>
          <cell r="B206">
            <v>2</v>
          </cell>
          <cell r="C206">
            <v>39419</v>
          </cell>
          <cell r="D206">
            <v>477</v>
          </cell>
          <cell r="E206">
            <v>3</v>
          </cell>
          <cell r="F206">
            <v>1</v>
          </cell>
          <cell r="G206">
            <v>51</v>
          </cell>
          <cell r="H206">
            <v>52</v>
          </cell>
          <cell r="I206">
            <v>86282</v>
          </cell>
          <cell r="J206">
            <v>28952</v>
          </cell>
          <cell r="K206">
            <v>257266</v>
          </cell>
          <cell r="L206">
            <v>10</v>
          </cell>
        </row>
        <row r="207">
          <cell r="A207">
            <v>640204</v>
          </cell>
          <cell r="B207">
            <v>2</v>
          </cell>
          <cell r="C207">
            <v>39419</v>
          </cell>
          <cell r="D207">
            <v>477</v>
          </cell>
          <cell r="E207">
            <v>3</v>
          </cell>
          <cell r="F207">
            <v>1</v>
          </cell>
          <cell r="G207">
            <v>51</v>
          </cell>
          <cell r="H207">
            <v>100</v>
          </cell>
          <cell r="I207">
            <v>86282</v>
          </cell>
          <cell r="J207">
            <v>224872</v>
          </cell>
          <cell r="K207">
            <v>257265</v>
          </cell>
          <cell r="L207">
            <v>36</v>
          </cell>
        </row>
        <row r="208">
          <cell r="A208">
            <v>640204</v>
          </cell>
          <cell r="B208">
            <v>2</v>
          </cell>
          <cell r="C208">
            <v>39419</v>
          </cell>
          <cell r="D208">
            <v>477</v>
          </cell>
          <cell r="E208">
            <v>3</v>
          </cell>
          <cell r="F208">
            <v>1</v>
          </cell>
          <cell r="G208">
            <v>64</v>
          </cell>
          <cell r="H208">
            <v>52</v>
          </cell>
          <cell r="I208">
            <v>131302</v>
          </cell>
          <cell r="J208">
            <v>28952</v>
          </cell>
          <cell r="K208">
            <v>257255</v>
          </cell>
          <cell r="L208">
            <v>12</v>
          </cell>
        </row>
        <row r="209">
          <cell r="A209">
            <v>640204</v>
          </cell>
          <cell r="B209">
            <v>2</v>
          </cell>
          <cell r="C209">
            <v>39419</v>
          </cell>
          <cell r="D209">
            <v>477</v>
          </cell>
          <cell r="E209">
            <v>3</v>
          </cell>
          <cell r="F209">
            <v>1</v>
          </cell>
          <cell r="G209">
            <v>60</v>
          </cell>
          <cell r="H209">
            <v>52</v>
          </cell>
          <cell r="I209">
            <v>516242</v>
          </cell>
          <cell r="J209">
            <v>28952</v>
          </cell>
          <cell r="K209">
            <v>257250</v>
          </cell>
          <cell r="L209">
            <v>12</v>
          </cell>
        </row>
        <row r="210">
          <cell r="A210">
            <v>640204</v>
          </cell>
          <cell r="B210">
            <v>2</v>
          </cell>
          <cell r="C210">
            <v>39419</v>
          </cell>
          <cell r="D210">
            <v>477</v>
          </cell>
          <cell r="E210">
            <v>3</v>
          </cell>
          <cell r="F210">
            <v>1</v>
          </cell>
          <cell r="G210">
            <v>60</v>
          </cell>
          <cell r="H210">
            <v>52</v>
          </cell>
          <cell r="I210">
            <v>516242</v>
          </cell>
          <cell r="J210">
            <v>28952</v>
          </cell>
          <cell r="K210">
            <v>257251</v>
          </cell>
          <cell r="L210">
            <v>12</v>
          </cell>
        </row>
        <row r="211">
          <cell r="A211">
            <v>640204</v>
          </cell>
          <cell r="B211">
            <v>2</v>
          </cell>
          <cell r="C211">
            <v>39420</v>
          </cell>
          <cell r="D211">
            <v>477</v>
          </cell>
          <cell r="E211">
            <v>3</v>
          </cell>
          <cell r="F211">
            <v>1</v>
          </cell>
          <cell r="G211">
            <v>51</v>
          </cell>
          <cell r="H211">
            <v>52</v>
          </cell>
          <cell r="I211">
            <v>86282</v>
          </cell>
          <cell r="J211">
            <v>28952</v>
          </cell>
          <cell r="K211">
            <v>257562</v>
          </cell>
          <cell r="L211">
            <v>10</v>
          </cell>
        </row>
        <row r="212">
          <cell r="A212">
            <v>640204</v>
          </cell>
          <cell r="B212">
            <v>2</v>
          </cell>
          <cell r="C212">
            <v>39420</v>
          </cell>
          <cell r="D212">
            <v>477</v>
          </cell>
          <cell r="E212">
            <v>3</v>
          </cell>
          <cell r="F212">
            <v>1</v>
          </cell>
          <cell r="G212">
            <v>51</v>
          </cell>
          <cell r="H212">
            <v>52</v>
          </cell>
          <cell r="I212">
            <v>86282</v>
          </cell>
          <cell r="J212">
            <v>28952</v>
          </cell>
          <cell r="K212">
            <v>257564</v>
          </cell>
          <cell r="L212">
            <v>10</v>
          </cell>
        </row>
        <row r="213">
          <cell r="A213">
            <v>640204</v>
          </cell>
          <cell r="B213">
            <v>2</v>
          </cell>
          <cell r="C213">
            <v>39420</v>
          </cell>
          <cell r="D213">
            <v>477</v>
          </cell>
          <cell r="E213">
            <v>3</v>
          </cell>
          <cell r="F213">
            <v>1</v>
          </cell>
          <cell r="G213">
            <v>51</v>
          </cell>
          <cell r="H213">
            <v>52</v>
          </cell>
          <cell r="I213">
            <v>86282</v>
          </cell>
          <cell r="J213">
            <v>28952</v>
          </cell>
          <cell r="K213">
            <v>257568</v>
          </cell>
          <cell r="L213">
            <v>10</v>
          </cell>
        </row>
        <row r="214">
          <cell r="A214">
            <v>640204</v>
          </cell>
          <cell r="B214">
            <v>2</v>
          </cell>
          <cell r="C214">
            <v>39420</v>
          </cell>
          <cell r="D214">
            <v>477</v>
          </cell>
          <cell r="E214">
            <v>3</v>
          </cell>
          <cell r="F214">
            <v>1</v>
          </cell>
          <cell r="G214">
            <v>51</v>
          </cell>
          <cell r="H214">
            <v>100</v>
          </cell>
          <cell r="I214">
            <v>86282</v>
          </cell>
          <cell r="J214">
            <v>224872</v>
          </cell>
          <cell r="K214">
            <v>257567</v>
          </cell>
          <cell r="L214">
            <v>36</v>
          </cell>
        </row>
        <row r="215">
          <cell r="A215">
            <v>640204</v>
          </cell>
          <cell r="B215">
            <v>2</v>
          </cell>
          <cell r="C215">
            <v>39420</v>
          </cell>
          <cell r="D215">
            <v>477</v>
          </cell>
          <cell r="E215">
            <v>3</v>
          </cell>
          <cell r="F215">
            <v>1</v>
          </cell>
          <cell r="G215">
            <v>64</v>
          </cell>
          <cell r="H215">
            <v>52</v>
          </cell>
          <cell r="I215">
            <v>131302</v>
          </cell>
          <cell r="J215">
            <v>28952</v>
          </cell>
          <cell r="K215">
            <v>257560</v>
          </cell>
          <cell r="L215">
            <v>12</v>
          </cell>
        </row>
        <row r="216">
          <cell r="A216">
            <v>640204</v>
          </cell>
          <cell r="B216">
            <v>2</v>
          </cell>
          <cell r="C216">
            <v>39420</v>
          </cell>
          <cell r="D216">
            <v>477</v>
          </cell>
          <cell r="E216">
            <v>3</v>
          </cell>
          <cell r="F216">
            <v>1</v>
          </cell>
          <cell r="G216">
            <v>60</v>
          </cell>
          <cell r="H216">
            <v>52</v>
          </cell>
          <cell r="I216">
            <v>516242</v>
          </cell>
          <cell r="J216">
            <v>28952</v>
          </cell>
          <cell r="K216">
            <v>257556</v>
          </cell>
          <cell r="L216">
            <v>12</v>
          </cell>
        </row>
        <row r="217">
          <cell r="A217">
            <v>640204</v>
          </cell>
          <cell r="B217">
            <v>2</v>
          </cell>
          <cell r="C217">
            <v>39421</v>
          </cell>
          <cell r="D217">
            <v>477</v>
          </cell>
          <cell r="E217">
            <v>3</v>
          </cell>
          <cell r="F217">
            <v>1</v>
          </cell>
          <cell r="G217">
            <v>51</v>
          </cell>
          <cell r="H217">
            <v>52</v>
          </cell>
          <cell r="I217">
            <v>86282</v>
          </cell>
          <cell r="J217">
            <v>28952</v>
          </cell>
          <cell r="K217">
            <v>257849</v>
          </cell>
          <cell r="L217">
            <v>10</v>
          </cell>
        </row>
        <row r="218">
          <cell r="A218">
            <v>640204</v>
          </cell>
          <cell r="B218">
            <v>2</v>
          </cell>
          <cell r="C218">
            <v>39421</v>
          </cell>
          <cell r="D218">
            <v>477</v>
          </cell>
          <cell r="E218">
            <v>3</v>
          </cell>
          <cell r="F218">
            <v>1</v>
          </cell>
          <cell r="G218">
            <v>64</v>
          </cell>
          <cell r="H218">
            <v>52</v>
          </cell>
          <cell r="I218">
            <v>131302</v>
          </cell>
          <cell r="J218">
            <v>28952</v>
          </cell>
          <cell r="K218">
            <v>257847</v>
          </cell>
          <cell r="L218">
            <v>12</v>
          </cell>
        </row>
        <row r="219">
          <cell r="A219">
            <v>640204</v>
          </cell>
          <cell r="B219">
            <v>2</v>
          </cell>
          <cell r="C219">
            <v>39422</v>
          </cell>
          <cell r="D219">
            <v>477</v>
          </cell>
          <cell r="E219">
            <v>3</v>
          </cell>
          <cell r="F219">
            <v>1</v>
          </cell>
          <cell r="G219">
            <v>51</v>
          </cell>
          <cell r="H219">
            <v>52</v>
          </cell>
          <cell r="I219">
            <v>86282</v>
          </cell>
          <cell r="J219">
            <v>28952</v>
          </cell>
          <cell r="K219">
            <v>258144</v>
          </cell>
          <cell r="L219">
            <v>10</v>
          </cell>
        </row>
        <row r="220">
          <cell r="A220">
            <v>640204</v>
          </cell>
          <cell r="B220">
            <v>2</v>
          </cell>
          <cell r="C220">
            <v>39422</v>
          </cell>
          <cell r="D220">
            <v>477</v>
          </cell>
          <cell r="E220">
            <v>3</v>
          </cell>
          <cell r="F220">
            <v>1</v>
          </cell>
          <cell r="G220">
            <v>51</v>
          </cell>
          <cell r="H220">
            <v>100</v>
          </cell>
          <cell r="I220">
            <v>86282</v>
          </cell>
          <cell r="J220">
            <v>224872</v>
          </cell>
          <cell r="K220">
            <v>258147</v>
          </cell>
          <cell r="L220">
            <v>36</v>
          </cell>
        </row>
        <row r="221">
          <cell r="A221">
            <v>640204</v>
          </cell>
          <cell r="B221">
            <v>2</v>
          </cell>
          <cell r="C221">
            <v>39422</v>
          </cell>
          <cell r="D221">
            <v>477</v>
          </cell>
          <cell r="E221">
            <v>3</v>
          </cell>
          <cell r="F221">
            <v>1</v>
          </cell>
          <cell r="G221">
            <v>64</v>
          </cell>
          <cell r="H221">
            <v>52</v>
          </cell>
          <cell r="I221">
            <v>131302</v>
          </cell>
          <cell r="J221">
            <v>28952</v>
          </cell>
          <cell r="K221">
            <v>258142</v>
          </cell>
          <cell r="L221">
            <v>12</v>
          </cell>
        </row>
        <row r="222">
          <cell r="A222">
            <v>640204</v>
          </cell>
          <cell r="B222">
            <v>2</v>
          </cell>
          <cell r="C222">
            <v>39422</v>
          </cell>
          <cell r="D222">
            <v>477</v>
          </cell>
          <cell r="E222">
            <v>3</v>
          </cell>
          <cell r="F222">
            <v>1</v>
          </cell>
          <cell r="G222">
            <v>60</v>
          </cell>
          <cell r="H222">
            <v>52</v>
          </cell>
          <cell r="I222">
            <v>516242</v>
          </cell>
          <cell r="J222">
            <v>28952</v>
          </cell>
          <cell r="K222">
            <v>258138</v>
          </cell>
          <cell r="L222">
            <v>12</v>
          </cell>
        </row>
        <row r="223">
          <cell r="A223">
            <v>640204</v>
          </cell>
          <cell r="B223">
            <v>2</v>
          </cell>
          <cell r="C223">
            <v>39423</v>
          </cell>
          <cell r="D223">
            <v>477</v>
          </cell>
          <cell r="E223">
            <v>3</v>
          </cell>
          <cell r="F223">
            <v>1</v>
          </cell>
          <cell r="G223">
            <v>51</v>
          </cell>
          <cell r="H223">
            <v>52</v>
          </cell>
          <cell r="I223">
            <v>86282</v>
          </cell>
          <cell r="J223">
            <v>28952</v>
          </cell>
          <cell r="K223">
            <v>258463</v>
          </cell>
          <cell r="L223">
            <v>10</v>
          </cell>
        </row>
        <row r="224">
          <cell r="A224">
            <v>640204</v>
          </cell>
          <cell r="B224">
            <v>2</v>
          </cell>
          <cell r="C224">
            <v>39423</v>
          </cell>
          <cell r="D224">
            <v>477</v>
          </cell>
          <cell r="E224">
            <v>3</v>
          </cell>
          <cell r="F224">
            <v>1</v>
          </cell>
          <cell r="G224">
            <v>51</v>
          </cell>
          <cell r="H224">
            <v>100</v>
          </cell>
          <cell r="I224">
            <v>86282</v>
          </cell>
          <cell r="J224">
            <v>224872</v>
          </cell>
          <cell r="K224">
            <v>258466</v>
          </cell>
          <cell r="L224">
            <v>36</v>
          </cell>
        </row>
        <row r="225">
          <cell r="A225">
            <v>640204</v>
          </cell>
          <cell r="B225">
            <v>2</v>
          </cell>
          <cell r="C225">
            <v>39423</v>
          </cell>
          <cell r="D225">
            <v>477</v>
          </cell>
          <cell r="E225">
            <v>3</v>
          </cell>
          <cell r="F225">
            <v>1</v>
          </cell>
          <cell r="G225">
            <v>64</v>
          </cell>
          <cell r="H225">
            <v>52</v>
          </cell>
          <cell r="I225">
            <v>131302</v>
          </cell>
          <cell r="J225">
            <v>28952</v>
          </cell>
          <cell r="K225">
            <v>258462</v>
          </cell>
          <cell r="L225">
            <v>12</v>
          </cell>
        </row>
        <row r="226">
          <cell r="A226">
            <v>640204</v>
          </cell>
          <cell r="B226">
            <v>4</v>
          </cell>
          <cell r="C226">
            <v>39419</v>
          </cell>
          <cell r="D226">
            <v>477</v>
          </cell>
          <cell r="E226">
            <v>3</v>
          </cell>
          <cell r="F226">
            <v>1</v>
          </cell>
          <cell r="G226">
            <v>64</v>
          </cell>
          <cell r="H226">
            <v>100</v>
          </cell>
          <cell r="I226">
            <v>131302</v>
          </cell>
          <cell r="J226">
            <v>224872</v>
          </cell>
          <cell r="K226">
            <v>257295</v>
          </cell>
          <cell r="L226">
            <v>243</v>
          </cell>
        </row>
        <row r="227">
          <cell r="A227">
            <v>640204</v>
          </cell>
          <cell r="B227">
            <v>4</v>
          </cell>
          <cell r="C227">
            <v>39420</v>
          </cell>
          <cell r="D227">
            <v>477</v>
          </cell>
          <cell r="E227">
            <v>3</v>
          </cell>
          <cell r="F227">
            <v>1</v>
          </cell>
          <cell r="G227">
            <v>64</v>
          </cell>
          <cell r="H227">
            <v>100</v>
          </cell>
          <cell r="I227">
            <v>131302</v>
          </cell>
          <cell r="J227">
            <v>224872</v>
          </cell>
          <cell r="K227">
            <v>257621</v>
          </cell>
          <cell r="L227">
            <v>27</v>
          </cell>
        </row>
        <row r="228">
          <cell r="A228">
            <v>640204</v>
          </cell>
          <cell r="B228">
            <v>4</v>
          </cell>
          <cell r="C228">
            <v>39420</v>
          </cell>
          <cell r="D228">
            <v>477</v>
          </cell>
          <cell r="E228">
            <v>3</v>
          </cell>
          <cell r="F228">
            <v>1</v>
          </cell>
          <cell r="G228">
            <v>60</v>
          </cell>
          <cell r="H228">
            <v>80</v>
          </cell>
          <cell r="I228">
            <v>516242</v>
          </cell>
          <cell r="J228">
            <v>274572</v>
          </cell>
          <cell r="K228">
            <v>257617</v>
          </cell>
          <cell r="L228">
            <v>24</v>
          </cell>
        </row>
        <row r="229">
          <cell r="A229">
            <v>640204</v>
          </cell>
          <cell r="B229">
            <v>4</v>
          </cell>
          <cell r="C229">
            <v>39421</v>
          </cell>
          <cell r="D229">
            <v>477</v>
          </cell>
          <cell r="E229">
            <v>3</v>
          </cell>
          <cell r="F229">
            <v>1</v>
          </cell>
          <cell r="G229">
            <v>51</v>
          </cell>
          <cell r="H229">
            <v>100</v>
          </cell>
          <cell r="I229">
            <v>86282</v>
          </cell>
          <cell r="J229">
            <v>224872</v>
          </cell>
          <cell r="K229">
            <v>257913</v>
          </cell>
          <cell r="L229">
            <v>243</v>
          </cell>
        </row>
        <row r="230">
          <cell r="A230">
            <v>640204</v>
          </cell>
          <cell r="B230">
            <v>4</v>
          </cell>
          <cell r="C230">
            <v>39421</v>
          </cell>
          <cell r="D230">
            <v>477</v>
          </cell>
          <cell r="E230">
            <v>3</v>
          </cell>
          <cell r="F230">
            <v>1</v>
          </cell>
          <cell r="G230">
            <v>60</v>
          </cell>
          <cell r="H230">
            <v>80</v>
          </cell>
          <cell r="I230">
            <v>516242</v>
          </cell>
          <cell r="J230">
            <v>274572</v>
          </cell>
          <cell r="K230">
            <v>257900</v>
          </cell>
          <cell r="L230">
            <v>24</v>
          </cell>
        </row>
        <row r="231">
          <cell r="A231">
            <v>640204</v>
          </cell>
          <cell r="B231">
            <v>4</v>
          </cell>
          <cell r="C231">
            <v>39421</v>
          </cell>
          <cell r="D231">
            <v>477</v>
          </cell>
          <cell r="E231">
            <v>3</v>
          </cell>
          <cell r="F231">
            <v>1</v>
          </cell>
          <cell r="G231">
            <v>60</v>
          </cell>
          <cell r="H231">
            <v>80</v>
          </cell>
          <cell r="I231">
            <v>516242</v>
          </cell>
          <cell r="J231">
            <v>274572</v>
          </cell>
          <cell r="K231">
            <v>257901</v>
          </cell>
          <cell r="L231">
            <v>24</v>
          </cell>
        </row>
        <row r="232">
          <cell r="A232">
            <v>640204</v>
          </cell>
          <cell r="B232">
            <v>4</v>
          </cell>
          <cell r="C232">
            <v>39422</v>
          </cell>
          <cell r="D232">
            <v>477</v>
          </cell>
          <cell r="E232">
            <v>3</v>
          </cell>
          <cell r="F232">
            <v>1</v>
          </cell>
          <cell r="G232">
            <v>60</v>
          </cell>
          <cell r="H232">
            <v>80</v>
          </cell>
          <cell r="I232">
            <v>516242</v>
          </cell>
          <cell r="J232">
            <v>274572</v>
          </cell>
          <cell r="K232">
            <v>258195</v>
          </cell>
          <cell r="L232">
            <v>24</v>
          </cell>
        </row>
        <row r="233">
          <cell r="A233">
            <v>640204</v>
          </cell>
          <cell r="B233">
            <v>4</v>
          </cell>
          <cell r="C233">
            <v>39422</v>
          </cell>
          <cell r="D233">
            <v>477</v>
          </cell>
          <cell r="E233">
            <v>3</v>
          </cell>
          <cell r="F233">
            <v>1</v>
          </cell>
          <cell r="G233">
            <v>60</v>
          </cell>
          <cell r="H233">
            <v>80</v>
          </cell>
          <cell r="I233">
            <v>516242</v>
          </cell>
          <cell r="J233">
            <v>274572</v>
          </cell>
          <cell r="K233">
            <v>258196</v>
          </cell>
          <cell r="L233">
            <v>24</v>
          </cell>
        </row>
        <row r="234">
          <cell r="A234">
            <v>640204</v>
          </cell>
          <cell r="B234">
            <v>4</v>
          </cell>
          <cell r="C234">
            <v>39423</v>
          </cell>
          <cell r="D234">
            <v>477</v>
          </cell>
          <cell r="E234">
            <v>3</v>
          </cell>
          <cell r="F234">
            <v>1</v>
          </cell>
          <cell r="G234">
            <v>60</v>
          </cell>
          <cell r="H234">
            <v>80</v>
          </cell>
          <cell r="I234">
            <v>516242</v>
          </cell>
          <cell r="J234">
            <v>274572</v>
          </cell>
          <cell r="K234">
            <v>258517</v>
          </cell>
          <cell r="L234">
            <v>24</v>
          </cell>
        </row>
        <row r="235">
          <cell r="A235">
            <v>640204</v>
          </cell>
          <cell r="B235">
            <v>4</v>
          </cell>
          <cell r="C235">
            <v>39423</v>
          </cell>
          <cell r="D235">
            <v>477</v>
          </cell>
          <cell r="E235">
            <v>3</v>
          </cell>
          <cell r="F235">
            <v>1</v>
          </cell>
          <cell r="G235">
            <v>60</v>
          </cell>
          <cell r="H235">
            <v>80</v>
          </cell>
          <cell r="I235">
            <v>516242</v>
          </cell>
          <cell r="J235">
            <v>274572</v>
          </cell>
          <cell r="K235">
            <v>258518</v>
          </cell>
          <cell r="L235">
            <v>24</v>
          </cell>
        </row>
        <row r="236">
          <cell r="A236">
            <v>640204</v>
          </cell>
          <cell r="B236">
            <v>5</v>
          </cell>
          <cell r="C236">
            <v>39419</v>
          </cell>
          <cell r="D236">
            <v>1296</v>
          </cell>
          <cell r="E236">
            <v>3</v>
          </cell>
          <cell r="F236">
            <v>1</v>
          </cell>
          <cell r="G236">
            <v>50</v>
          </cell>
          <cell r="H236">
            <v>120</v>
          </cell>
          <cell r="I236">
            <v>28852</v>
          </cell>
          <cell r="J236">
            <v>365392</v>
          </cell>
          <cell r="K236">
            <v>234093</v>
          </cell>
          <cell r="L236">
            <v>37.5</v>
          </cell>
        </row>
        <row r="237">
          <cell r="A237">
            <v>640204</v>
          </cell>
          <cell r="B237">
            <v>5</v>
          </cell>
          <cell r="C237">
            <v>39419</v>
          </cell>
          <cell r="D237">
            <v>1296</v>
          </cell>
          <cell r="E237">
            <v>3</v>
          </cell>
          <cell r="F237">
            <v>1</v>
          </cell>
          <cell r="G237">
            <v>50</v>
          </cell>
          <cell r="H237">
            <v>120</v>
          </cell>
          <cell r="I237">
            <v>28852</v>
          </cell>
          <cell r="J237">
            <v>365392</v>
          </cell>
          <cell r="K237">
            <v>234094</v>
          </cell>
          <cell r="L237">
            <v>37.5</v>
          </cell>
        </row>
        <row r="238">
          <cell r="A238">
            <v>640204</v>
          </cell>
          <cell r="B238">
            <v>5</v>
          </cell>
          <cell r="C238">
            <v>39421</v>
          </cell>
          <cell r="D238">
            <v>1296</v>
          </cell>
          <cell r="E238">
            <v>3</v>
          </cell>
          <cell r="F238">
            <v>1</v>
          </cell>
          <cell r="G238">
            <v>50</v>
          </cell>
          <cell r="H238">
            <v>120</v>
          </cell>
          <cell r="I238">
            <v>28852</v>
          </cell>
          <cell r="J238">
            <v>365392</v>
          </cell>
          <cell r="K238">
            <v>234566</v>
          </cell>
          <cell r="L238">
            <v>37.5</v>
          </cell>
        </row>
        <row r="239">
          <cell r="A239">
            <v>640204</v>
          </cell>
          <cell r="B239">
            <v>5</v>
          </cell>
          <cell r="C239">
            <v>39421</v>
          </cell>
          <cell r="D239">
            <v>1296</v>
          </cell>
          <cell r="E239">
            <v>3</v>
          </cell>
          <cell r="F239">
            <v>1</v>
          </cell>
          <cell r="G239">
            <v>50</v>
          </cell>
          <cell r="H239">
            <v>120</v>
          </cell>
          <cell r="I239">
            <v>28852</v>
          </cell>
          <cell r="J239">
            <v>365392</v>
          </cell>
          <cell r="K239">
            <v>234576</v>
          </cell>
          <cell r="L239">
            <v>37.5</v>
          </cell>
        </row>
        <row r="240">
          <cell r="A240">
            <v>640204</v>
          </cell>
          <cell r="B240">
            <v>5</v>
          </cell>
          <cell r="C240">
            <v>39421</v>
          </cell>
          <cell r="D240">
            <v>1296</v>
          </cell>
          <cell r="E240">
            <v>3</v>
          </cell>
          <cell r="F240">
            <v>1</v>
          </cell>
          <cell r="G240">
            <v>70</v>
          </cell>
          <cell r="H240">
            <v>75</v>
          </cell>
          <cell r="I240">
            <v>356722</v>
          </cell>
          <cell r="J240">
            <v>293742</v>
          </cell>
          <cell r="K240">
            <v>234598</v>
          </cell>
          <cell r="L240">
            <v>24</v>
          </cell>
        </row>
        <row r="241">
          <cell r="A241">
            <v>640204</v>
          </cell>
          <cell r="B241">
            <v>5</v>
          </cell>
          <cell r="C241">
            <v>39422</v>
          </cell>
          <cell r="D241">
            <v>1296</v>
          </cell>
          <cell r="E241">
            <v>3</v>
          </cell>
          <cell r="F241">
            <v>1</v>
          </cell>
          <cell r="G241">
            <v>70</v>
          </cell>
          <cell r="H241">
            <v>75</v>
          </cell>
          <cell r="I241">
            <v>356722</v>
          </cell>
          <cell r="J241">
            <v>293742</v>
          </cell>
          <cell r="K241">
            <v>234910</v>
          </cell>
          <cell r="L241">
            <v>24</v>
          </cell>
        </row>
        <row r="242">
          <cell r="A242">
            <v>640204</v>
          </cell>
          <cell r="B242">
            <v>5</v>
          </cell>
          <cell r="C242">
            <v>39422</v>
          </cell>
          <cell r="D242">
            <v>1296</v>
          </cell>
          <cell r="E242">
            <v>3</v>
          </cell>
          <cell r="F242">
            <v>1</v>
          </cell>
          <cell r="G242">
            <v>70</v>
          </cell>
          <cell r="H242">
            <v>75</v>
          </cell>
          <cell r="I242">
            <v>356722</v>
          </cell>
          <cell r="J242">
            <v>293742</v>
          </cell>
          <cell r="K242">
            <v>234911</v>
          </cell>
          <cell r="L242">
            <v>24</v>
          </cell>
        </row>
        <row r="243">
          <cell r="A243">
            <v>640204</v>
          </cell>
          <cell r="B243">
            <v>5</v>
          </cell>
          <cell r="C243">
            <v>39423</v>
          </cell>
          <cell r="D243">
            <v>1296</v>
          </cell>
          <cell r="E243">
            <v>3</v>
          </cell>
          <cell r="F243">
            <v>1</v>
          </cell>
          <cell r="G243">
            <v>70</v>
          </cell>
          <cell r="H243">
            <v>75</v>
          </cell>
          <cell r="I243">
            <v>356722</v>
          </cell>
          <cell r="J243">
            <v>293742</v>
          </cell>
          <cell r="K243">
            <v>235195</v>
          </cell>
          <cell r="L243">
            <v>24</v>
          </cell>
        </row>
        <row r="244">
          <cell r="A244">
            <v>640204</v>
          </cell>
          <cell r="B244">
            <v>6</v>
          </cell>
          <cell r="C244">
            <v>39419</v>
          </cell>
          <cell r="D244">
            <v>281</v>
          </cell>
          <cell r="E244">
            <v>3</v>
          </cell>
          <cell r="F244">
            <v>1</v>
          </cell>
          <cell r="G244">
            <v>60</v>
          </cell>
          <cell r="H244">
            <v>80</v>
          </cell>
          <cell r="I244">
            <v>516242</v>
          </cell>
          <cell r="J244">
            <v>274572</v>
          </cell>
          <cell r="K244">
            <v>207767</v>
          </cell>
          <cell r="L244">
            <v>24</v>
          </cell>
        </row>
        <row r="245">
          <cell r="A245">
            <v>640204</v>
          </cell>
          <cell r="B245">
            <v>6</v>
          </cell>
          <cell r="C245">
            <v>39420</v>
          </cell>
          <cell r="D245">
            <v>281</v>
          </cell>
          <cell r="E245">
            <v>3</v>
          </cell>
          <cell r="F245">
            <v>1</v>
          </cell>
          <cell r="G245">
            <v>71</v>
          </cell>
          <cell r="H245">
            <v>90</v>
          </cell>
          <cell r="I245">
            <v>382</v>
          </cell>
          <cell r="J245">
            <v>108832</v>
          </cell>
          <cell r="K245">
            <v>207952</v>
          </cell>
          <cell r="L245">
            <v>28</v>
          </cell>
        </row>
        <row r="246">
          <cell r="A246">
            <v>640204</v>
          </cell>
          <cell r="B246">
            <v>6</v>
          </cell>
          <cell r="C246">
            <v>39420</v>
          </cell>
          <cell r="D246">
            <v>281</v>
          </cell>
          <cell r="E246">
            <v>3</v>
          </cell>
          <cell r="F246">
            <v>1</v>
          </cell>
          <cell r="G246">
            <v>71</v>
          </cell>
          <cell r="H246">
            <v>80</v>
          </cell>
          <cell r="I246">
            <v>382</v>
          </cell>
          <cell r="J246">
            <v>274572</v>
          </cell>
          <cell r="K246">
            <v>207957</v>
          </cell>
          <cell r="L246">
            <v>24</v>
          </cell>
        </row>
        <row r="247">
          <cell r="A247">
            <v>640204</v>
          </cell>
          <cell r="B247">
            <v>6</v>
          </cell>
          <cell r="C247">
            <v>39422</v>
          </cell>
          <cell r="D247">
            <v>281</v>
          </cell>
          <cell r="E247">
            <v>3</v>
          </cell>
          <cell r="F247">
            <v>1</v>
          </cell>
          <cell r="G247">
            <v>65</v>
          </cell>
          <cell r="H247">
            <v>100</v>
          </cell>
          <cell r="I247">
            <v>391612</v>
          </cell>
          <cell r="J247">
            <v>224872</v>
          </cell>
          <cell r="K247">
            <v>208380</v>
          </cell>
          <cell r="L247">
            <v>36</v>
          </cell>
        </row>
        <row r="248">
          <cell r="A248">
            <v>640204</v>
          </cell>
          <cell r="B248">
            <v>6</v>
          </cell>
          <cell r="C248">
            <v>39423</v>
          </cell>
          <cell r="D248">
            <v>281</v>
          </cell>
          <cell r="E248">
            <v>3</v>
          </cell>
          <cell r="F248">
            <v>1</v>
          </cell>
          <cell r="G248">
            <v>64</v>
          </cell>
          <cell r="H248">
            <v>142</v>
          </cell>
          <cell r="I248">
            <v>131302</v>
          </cell>
          <cell r="J248">
            <v>238442</v>
          </cell>
          <cell r="K248">
            <v>208591</v>
          </cell>
          <cell r="L248">
            <v>45</v>
          </cell>
        </row>
        <row r="249">
          <cell r="A249">
            <v>640204</v>
          </cell>
          <cell r="B249">
            <v>7</v>
          </cell>
          <cell r="C249">
            <v>39419</v>
          </cell>
          <cell r="D249">
            <v>477</v>
          </cell>
          <cell r="E249">
            <v>3</v>
          </cell>
          <cell r="F249">
            <v>1</v>
          </cell>
          <cell r="G249">
            <v>71</v>
          </cell>
          <cell r="H249">
            <v>120</v>
          </cell>
          <cell r="I249">
            <v>382</v>
          </cell>
          <cell r="J249">
            <v>365392</v>
          </cell>
          <cell r="K249">
            <v>257362</v>
          </cell>
          <cell r="L249">
            <v>32</v>
          </cell>
        </row>
        <row r="250">
          <cell r="A250">
            <v>640204</v>
          </cell>
          <cell r="B250">
            <v>7</v>
          </cell>
          <cell r="C250">
            <v>39419</v>
          </cell>
          <cell r="D250">
            <v>477</v>
          </cell>
          <cell r="E250">
            <v>3</v>
          </cell>
          <cell r="F250">
            <v>1</v>
          </cell>
          <cell r="G250">
            <v>51</v>
          </cell>
          <cell r="H250">
            <v>100</v>
          </cell>
          <cell r="I250">
            <v>86282</v>
          </cell>
          <cell r="J250">
            <v>224872</v>
          </cell>
          <cell r="K250">
            <v>257316</v>
          </cell>
          <cell r="L250">
            <v>243</v>
          </cell>
        </row>
        <row r="251">
          <cell r="A251">
            <v>640204</v>
          </cell>
          <cell r="B251">
            <v>7</v>
          </cell>
          <cell r="C251">
            <v>39419</v>
          </cell>
          <cell r="D251">
            <v>477</v>
          </cell>
          <cell r="E251">
            <v>3</v>
          </cell>
          <cell r="F251">
            <v>1</v>
          </cell>
          <cell r="G251">
            <v>70</v>
          </cell>
          <cell r="H251">
            <v>120</v>
          </cell>
          <cell r="I251">
            <v>356722</v>
          </cell>
          <cell r="J251">
            <v>365392</v>
          </cell>
          <cell r="K251">
            <v>257360</v>
          </cell>
          <cell r="L251">
            <v>30</v>
          </cell>
        </row>
        <row r="252">
          <cell r="A252">
            <v>640204</v>
          </cell>
          <cell r="B252">
            <v>7</v>
          </cell>
          <cell r="C252">
            <v>39420</v>
          </cell>
          <cell r="D252">
            <v>477</v>
          </cell>
          <cell r="E252">
            <v>3</v>
          </cell>
          <cell r="F252">
            <v>1</v>
          </cell>
          <cell r="G252">
            <v>71</v>
          </cell>
          <cell r="H252">
            <v>120</v>
          </cell>
          <cell r="I252">
            <v>382</v>
          </cell>
          <cell r="J252">
            <v>365392</v>
          </cell>
          <cell r="K252">
            <v>257656</v>
          </cell>
          <cell r="L252">
            <v>32</v>
          </cell>
        </row>
        <row r="253">
          <cell r="A253">
            <v>640204</v>
          </cell>
          <cell r="B253">
            <v>7</v>
          </cell>
          <cell r="C253">
            <v>39420</v>
          </cell>
          <cell r="D253">
            <v>477</v>
          </cell>
          <cell r="E253">
            <v>3</v>
          </cell>
          <cell r="F253">
            <v>1</v>
          </cell>
          <cell r="G253">
            <v>70</v>
          </cell>
          <cell r="H253">
            <v>120</v>
          </cell>
          <cell r="I253">
            <v>356722</v>
          </cell>
          <cell r="J253">
            <v>365392</v>
          </cell>
          <cell r="K253">
            <v>257655</v>
          </cell>
          <cell r="L253">
            <v>40</v>
          </cell>
        </row>
        <row r="254">
          <cell r="A254">
            <v>640204</v>
          </cell>
          <cell r="B254">
            <v>7</v>
          </cell>
          <cell r="C254">
            <v>39421</v>
          </cell>
          <cell r="D254">
            <v>477</v>
          </cell>
          <cell r="E254">
            <v>3</v>
          </cell>
          <cell r="F254">
            <v>1</v>
          </cell>
          <cell r="G254">
            <v>71</v>
          </cell>
          <cell r="H254">
            <v>120</v>
          </cell>
          <cell r="I254">
            <v>382</v>
          </cell>
          <cell r="J254">
            <v>365392</v>
          </cell>
          <cell r="K254">
            <v>257969</v>
          </cell>
          <cell r="L254">
            <v>32</v>
          </cell>
        </row>
        <row r="255">
          <cell r="A255">
            <v>640204</v>
          </cell>
          <cell r="B255">
            <v>7</v>
          </cell>
          <cell r="C255">
            <v>39421</v>
          </cell>
          <cell r="D255">
            <v>477</v>
          </cell>
          <cell r="E255">
            <v>3</v>
          </cell>
          <cell r="F255">
            <v>1</v>
          </cell>
          <cell r="G255">
            <v>50</v>
          </cell>
          <cell r="H255">
            <v>120</v>
          </cell>
          <cell r="I255">
            <v>28852</v>
          </cell>
          <cell r="J255">
            <v>365392</v>
          </cell>
          <cell r="K255">
            <v>257932</v>
          </cell>
          <cell r="L255">
            <v>37.5</v>
          </cell>
        </row>
        <row r="256">
          <cell r="A256">
            <v>640204</v>
          </cell>
          <cell r="B256">
            <v>7</v>
          </cell>
          <cell r="C256">
            <v>39422</v>
          </cell>
          <cell r="D256">
            <v>477</v>
          </cell>
          <cell r="E256">
            <v>3</v>
          </cell>
          <cell r="F256">
            <v>1</v>
          </cell>
          <cell r="G256">
            <v>71</v>
          </cell>
          <cell r="H256">
            <v>120</v>
          </cell>
          <cell r="I256">
            <v>382</v>
          </cell>
          <cell r="J256">
            <v>365392</v>
          </cell>
          <cell r="K256">
            <v>258261</v>
          </cell>
          <cell r="L256">
            <v>32</v>
          </cell>
        </row>
        <row r="257">
          <cell r="A257">
            <v>640204</v>
          </cell>
          <cell r="B257">
            <v>7</v>
          </cell>
          <cell r="C257">
            <v>39423</v>
          </cell>
          <cell r="D257">
            <v>477</v>
          </cell>
          <cell r="E257">
            <v>3</v>
          </cell>
          <cell r="F257">
            <v>1</v>
          </cell>
          <cell r="G257">
            <v>71</v>
          </cell>
          <cell r="H257">
            <v>120</v>
          </cell>
          <cell r="I257">
            <v>382</v>
          </cell>
          <cell r="J257">
            <v>365392</v>
          </cell>
          <cell r="K257">
            <v>258579</v>
          </cell>
          <cell r="L257">
            <v>32</v>
          </cell>
        </row>
        <row r="258">
          <cell r="A258">
            <v>640204</v>
          </cell>
          <cell r="B258">
            <v>7</v>
          </cell>
          <cell r="C258">
            <v>39423</v>
          </cell>
          <cell r="D258">
            <v>477</v>
          </cell>
          <cell r="E258">
            <v>3</v>
          </cell>
          <cell r="F258">
            <v>1</v>
          </cell>
          <cell r="G258">
            <v>70</v>
          </cell>
          <cell r="H258">
            <v>75</v>
          </cell>
          <cell r="I258">
            <v>356722</v>
          </cell>
          <cell r="J258">
            <v>293742</v>
          </cell>
          <cell r="K258">
            <v>258578</v>
          </cell>
          <cell r="L258">
            <v>6</v>
          </cell>
        </row>
        <row r="259">
          <cell r="A259">
            <v>640204</v>
          </cell>
          <cell r="B259">
            <v>10</v>
          </cell>
          <cell r="C259">
            <v>39421</v>
          </cell>
          <cell r="D259">
            <v>1296</v>
          </cell>
          <cell r="E259">
            <v>3</v>
          </cell>
          <cell r="F259">
            <v>1</v>
          </cell>
          <cell r="G259">
            <v>60</v>
          </cell>
          <cell r="H259">
            <v>80</v>
          </cell>
          <cell r="I259">
            <v>516242</v>
          </cell>
          <cell r="J259">
            <v>274572</v>
          </cell>
          <cell r="K259">
            <v>234650</v>
          </cell>
          <cell r="L259">
            <v>24</v>
          </cell>
        </row>
        <row r="260">
          <cell r="A260">
            <v>640204</v>
          </cell>
          <cell r="B260">
            <v>11</v>
          </cell>
          <cell r="C260">
            <v>39421</v>
          </cell>
          <cell r="D260">
            <v>545</v>
          </cell>
          <cell r="E260">
            <v>3</v>
          </cell>
          <cell r="F260">
            <v>1</v>
          </cell>
          <cell r="G260">
            <v>50</v>
          </cell>
          <cell r="H260">
            <v>62</v>
          </cell>
          <cell r="I260">
            <v>28852</v>
          </cell>
          <cell r="J260">
            <v>208852</v>
          </cell>
          <cell r="K260">
            <v>36078</v>
          </cell>
          <cell r="L260">
            <v>12</v>
          </cell>
        </row>
        <row r="261">
          <cell r="A261">
            <v>640204</v>
          </cell>
          <cell r="B261">
            <v>11</v>
          </cell>
          <cell r="C261">
            <v>39421</v>
          </cell>
          <cell r="D261">
            <v>545</v>
          </cell>
          <cell r="E261">
            <v>3</v>
          </cell>
          <cell r="F261">
            <v>1</v>
          </cell>
          <cell r="G261">
            <v>50</v>
          </cell>
          <cell r="H261">
            <v>62</v>
          </cell>
          <cell r="I261">
            <v>28852</v>
          </cell>
          <cell r="J261">
            <v>208852</v>
          </cell>
          <cell r="K261">
            <v>36080</v>
          </cell>
          <cell r="L261">
            <v>12</v>
          </cell>
        </row>
        <row r="262">
          <cell r="A262">
            <v>640204</v>
          </cell>
          <cell r="B262">
            <v>11</v>
          </cell>
          <cell r="C262">
            <v>39421</v>
          </cell>
          <cell r="D262">
            <v>545</v>
          </cell>
          <cell r="E262">
            <v>3</v>
          </cell>
          <cell r="F262">
            <v>1</v>
          </cell>
          <cell r="G262">
            <v>50</v>
          </cell>
          <cell r="H262">
            <v>62</v>
          </cell>
          <cell r="I262">
            <v>28852</v>
          </cell>
          <cell r="J262">
            <v>208852</v>
          </cell>
          <cell r="K262">
            <v>36081</v>
          </cell>
          <cell r="L262">
            <v>12</v>
          </cell>
        </row>
        <row r="263">
          <cell r="A263">
            <v>640204</v>
          </cell>
          <cell r="B263">
            <v>13</v>
          </cell>
          <cell r="C263">
            <v>39419</v>
          </cell>
          <cell r="D263">
            <v>476</v>
          </cell>
          <cell r="E263">
            <v>3</v>
          </cell>
          <cell r="F263">
            <v>1</v>
          </cell>
          <cell r="G263">
            <v>71</v>
          </cell>
          <cell r="H263">
            <v>70</v>
          </cell>
          <cell r="I263">
            <v>382</v>
          </cell>
          <cell r="J263">
            <v>356722</v>
          </cell>
          <cell r="K263">
            <v>233877</v>
          </cell>
          <cell r="L263">
            <v>12</v>
          </cell>
        </row>
        <row r="264">
          <cell r="A264">
            <v>640204</v>
          </cell>
          <cell r="B264">
            <v>13</v>
          </cell>
          <cell r="C264">
            <v>39419</v>
          </cell>
          <cell r="D264">
            <v>476</v>
          </cell>
          <cell r="E264">
            <v>3</v>
          </cell>
          <cell r="F264">
            <v>1</v>
          </cell>
          <cell r="G264">
            <v>50</v>
          </cell>
          <cell r="H264">
            <v>61</v>
          </cell>
          <cell r="I264">
            <v>28852</v>
          </cell>
          <cell r="J264">
            <v>208882</v>
          </cell>
          <cell r="K264">
            <v>233845</v>
          </cell>
          <cell r="L264">
            <v>16</v>
          </cell>
        </row>
        <row r="265">
          <cell r="A265">
            <v>640204</v>
          </cell>
          <cell r="B265">
            <v>13</v>
          </cell>
          <cell r="C265">
            <v>39420</v>
          </cell>
          <cell r="D265">
            <v>476</v>
          </cell>
          <cell r="E265">
            <v>3</v>
          </cell>
          <cell r="F265">
            <v>1</v>
          </cell>
          <cell r="G265">
            <v>50</v>
          </cell>
          <cell r="H265">
            <v>61</v>
          </cell>
          <cell r="I265">
            <v>28852</v>
          </cell>
          <cell r="J265">
            <v>208882</v>
          </cell>
          <cell r="K265">
            <v>233902</v>
          </cell>
          <cell r="L265">
            <v>16</v>
          </cell>
        </row>
        <row r="266">
          <cell r="A266">
            <v>640204</v>
          </cell>
          <cell r="B266">
            <v>13</v>
          </cell>
          <cell r="C266">
            <v>39420</v>
          </cell>
          <cell r="D266">
            <v>476</v>
          </cell>
          <cell r="E266">
            <v>3</v>
          </cell>
          <cell r="F266">
            <v>1</v>
          </cell>
          <cell r="G266">
            <v>50</v>
          </cell>
          <cell r="H266">
            <v>61</v>
          </cell>
          <cell r="I266">
            <v>28852</v>
          </cell>
          <cell r="J266">
            <v>208882</v>
          </cell>
          <cell r="K266">
            <v>233924</v>
          </cell>
          <cell r="L266">
            <v>16</v>
          </cell>
        </row>
        <row r="267">
          <cell r="A267">
            <v>640204</v>
          </cell>
          <cell r="B267">
            <v>13</v>
          </cell>
          <cell r="C267">
            <v>39421</v>
          </cell>
          <cell r="D267">
            <v>476</v>
          </cell>
          <cell r="E267">
            <v>3</v>
          </cell>
          <cell r="F267">
            <v>1</v>
          </cell>
          <cell r="G267">
            <v>50</v>
          </cell>
          <cell r="H267">
            <v>62</v>
          </cell>
          <cell r="I267">
            <v>28852</v>
          </cell>
          <cell r="J267">
            <v>208852</v>
          </cell>
          <cell r="K267">
            <v>234089</v>
          </cell>
          <cell r="L267">
            <v>12</v>
          </cell>
        </row>
        <row r="268">
          <cell r="A268">
            <v>640204</v>
          </cell>
          <cell r="B268">
            <v>13</v>
          </cell>
          <cell r="C268">
            <v>39421</v>
          </cell>
          <cell r="D268">
            <v>476</v>
          </cell>
          <cell r="E268">
            <v>3</v>
          </cell>
          <cell r="F268">
            <v>1</v>
          </cell>
          <cell r="G268">
            <v>50</v>
          </cell>
          <cell r="H268">
            <v>61</v>
          </cell>
          <cell r="I268">
            <v>28852</v>
          </cell>
          <cell r="J268">
            <v>208882</v>
          </cell>
          <cell r="K268">
            <v>234082</v>
          </cell>
          <cell r="L268">
            <v>4</v>
          </cell>
        </row>
        <row r="269">
          <cell r="A269">
            <v>640204</v>
          </cell>
          <cell r="B269">
            <v>13</v>
          </cell>
          <cell r="C269">
            <v>39421</v>
          </cell>
          <cell r="D269">
            <v>476</v>
          </cell>
          <cell r="E269">
            <v>3</v>
          </cell>
          <cell r="F269">
            <v>1</v>
          </cell>
          <cell r="G269">
            <v>50</v>
          </cell>
          <cell r="H269">
            <v>61</v>
          </cell>
          <cell r="I269">
            <v>28852</v>
          </cell>
          <cell r="J269">
            <v>208882</v>
          </cell>
          <cell r="K269">
            <v>234096</v>
          </cell>
          <cell r="L269">
            <v>16</v>
          </cell>
        </row>
        <row r="270">
          <cell r="A270">
            <v>640204</v>
          </cell>
          <cell r="B270">
            <v>13</v>
          </cell>
          <cell r="C270">
            <v>39421</v>
          </cell>
          <cell r="D270">
            <v>476</v>
          </cell>
          <cell r="E270">
            <v>3</v>
          </cell>
          <cell r="F270">
            <v>1</v>
          </cell>
          <cell r="G270">
            <v>65</v>
          </cell>
          <cell r="H270">
            <v>100</v>
          </cell>
          <cell r="I270">
            <v>391612</v>
          </cell>
          <cell r="J270">
            <v>224872</v>
          </cell>
          <cell r="K270">
            <v>234124</v>
          </cell>
          <cell r="L270">
            <v>36</v>
          </cell>
        </row>
        <row r="271">
          <cell r="A271">
            <v>640204</v>
          </cell>
          <cell r="B271">
            <v>13</v>
          </cell>
          <cell r="C271">
            <v>39422</v>
          </cell>
          <cell r="D271">
            <v>476</v>
          </cell>
          <cell r="E271">
            <v>3</v>
          </cell>
          <cell r="F271">
            <v>1</v>
          </cell>
          <cell r="G271">
            <v>71</v>
          </cell>
          <cell r="H271">
            <v>70</v>
          </cell>
          <cell r="I271">
            <v>382</v>
          </cell>
          <cell r="J271">
            <v>356722</v>
          </cell>
          <cell r="K271">
            <v>234297</v>
          </cell>
          <cell r="L271">
            <v>12</v>
          </cell>
        </row>
        <row r="272">
          <cell r="A272">
            <v>640204</v>
          </cell>
          <cell r="B272">
            <v>13</v>
          </cell>
          <cell r="C272">
            <v>39423</v>
          </cell>
          <cell r="D272">
            <v>476</v>
          </cell>
          <cell r="E272">
            <v>3</v>
          </cell>
          <cell r="F272">
            <v>1</v>
          </cell>
          <cell r="G272">
            <v>71</v>
          </cell>
          <cell r="H272">
            <v>70</v>
          </cell>
          <cell r="I272">
            <v>382</v>
          </cell>
          <cell r="J272">
            <v>356722</v>
          </cell>
          <cell r="K272">
            <v>234454</v>
          </cell>
          <cell r="L272">
            <v>12</v>
          </cell>
        </row>
        <row r="273">
          <cell r="A273">
            <v>640204</v>
          </cell>
          <cell r="B273">
            <v>13</v>
          </cell>
          <cell r="C273">
            <v>39423</v>
          </cell>
          <cell r="D273">
            <v>476</v>
          </cell>
          <cell r="E273">
            <v>3</v>
          </cell>
          <cell r="F273">
            <v>1</v>
          </cell>
          <cell r="G273">
            <v>50</v>
          </cell>
          <cell r="H273">
            <v>62</v>
          </cell>
          <cell r="I273">
            <v>28852</v>
          </cell>
          <cell r="J273">
            <v>208852</v>
          </cell>
          <cell r="K273">
            <v>234426</v>
          </cell>
          <cell r="L273">
            <v>12</v>
          </cell>
        </row>
        <row r="274">
          <cell r="A274">
            <v>640204</v>
          </cell>
          <cell r="B274">
            <v>14</v>
          </cell>
          <cell r="C274">
            <v>39421</v>
          </cell>
          <cell r="D274">
            <v>3098</v>
          </cell>
          <cell r="E274">
            <v>3</v>
          </cell>
          <cell r="F274">
            <v>1</v>
          </cell>
          <cell r="G274">
            <v>60</v>
          </cell>
          <cell r="H274">
            <v>53</v>
          </cell>
          <cell r="I274">
            <v>516242</v>
          </cell>
          <cell r="J274">
            <v>87162</v>
          </cell>
          <cell r="K274">
            <v>107311</v>
          </cell>
          <cell r="L274">
            <v>14</v>
          </cell>
        </row>
        <row r="275">
          <cell r="A275">
            <v>640204</v>
          </cell>
          <cell r="B275">
            <v>16</v>
          </cell>
          <cell r="C275">
            <v>39420</v>
          </cell>
          <cell r="D275">
            <v>477</v>
          </cell>
          <cell r="E275">
            <v>3</v>
          </cell>
          <cell r="F275">
            <v>1</v>
          </cell>
          <cell r="G275">
            <v>65</v>
          </cell>
          <cell r="H275">
            <v>90</v>
          </cell>
          <cell r="I275">
            <v>391612</v>
          </cell>
          <cell r="J275">
            <v>108832</v>
          </cell>
          <cell r="K275">
            <v>257675</v>
          </cell>
          <cell r="L275">
            <v>24</v>
          </cell>
        </row>
        <row r="276">
          <cell r="A276">
            <v>640204</v>
          </cell>
          <cell r="B276">
            <v>16</v>
          </cell>
          <cell r="C276">
            <v>39420</v>
          </cell>
          <cell r="D276">
            <v>477</v>
          </cell>
          <cell r="E276">
            <v>3</v>
          </cell>
          <cell r="F276">
            <v>1</v>
          </cell>
          <cell r="G276">
            <v>65</v>
          </cell>
          <cell r="H276">
            <v>80</v>
          </cell>
          <cell r="I276">
            <v>391612</v>
          </cell>
          <cell r="J276">
            <v>274572</v>
          </cell>
          <cell r="K276">
            <v>257674</v>
          </cell>
          <cell r="L276">
            <v>22</v>
          </cell>
        </row>
        <row r="277">
          <cell r="A277">
            <v>640204</v>
          </cell>
          <cell r="B277">
            <v>16</v>
          </cell>
          <cell r="C277">
            <v>39422</v>
          </cell>
          <cell r="D277">
            <v>477</v>
          </cell>
          <cell r="E277">
            <v>3</v>
          </cell>
          <cell r="F277">
            <v>1</v>
          </cell>
          <cell r="G277">
            <v>65</v>
          </cell>
          <cell r="H277">
            <v>90</v>
          </cell>
          <cell r="I277">
            <v>391612</v>
          </cell>
          <cell r="J277">
            <v>108832</v>
          </cell>
          <cell r="K277">
            <v>258286</v>
          </cell>
          <cell r="L277">
            <v>24</v>
          </cell>
        </row>
        <row r="278">
          <cell r="A278">
            <v>640204</v>
          </cell>
          <cell r="B278">
            <v>17</v>
          </cell>
          <cell r="C278">
            <v>39419</v>
          </cell>
          <cell r="D278">
            <v>477</v>
          </cell>
          <cell r="E278">
            <v>3</v>
          </cell>
          <cell r="F278">
            <v>1</v>
          </cell>
          <cell r="G278">
            <v>50</v>
          </cell>
          <cell r="H278">
            <v>61</v>
          </cell>
          <cell r="I278">
            <v>28852</v>
          </cell>
          <cell r="J278">
            <v>208882</v>
          </cell>
          <cell r="K278">
            <v>257421</v>
          </cell>
          <cell r="L278">
            <v>6</v>
          </cell>
        </row>
        <row r="279">
          <cell r="A279">
            <v>640204</v>
          </cell>
          <cell r="B279">
            <v>17</v>
          </cell>
          <cell r="C279">
            <v>39420</v>
          </cell>
          <cell r="D279">
            <v>477</v>
          </cell>
          <cell r="E279">
            <v>3</v>
          </cell>
          <cell r="F279">
            <v>1</v>
          </cell>
          <cell r="G279">
            <v>64</v>
          </cell>
          <cell r="H279">
            <v>61</v>
          </cell>
          <cell r="I279">
            <v>131302</v>
          </cell>
          <cell r="J279">
            <v>208882</v>
          </cell>
          <cell r="K279">
            <v>257725</v>
          </cell>
          <cell r="L279">
            <v>10</v>
          </cell>
        </row>
        <row r="280">
          <cell r="A280">
            <v>640204</v>
          </cell>
          <cell r="B280">
            <v>17</v>
          </cell>
          <cell r="C280">
            <v>39422</v>
          </cell>
          <cell r="D280">
            <v>477</v>
          </cell>
          <cell r="E280">
            <v>3</v>
          </cell>
          <cell r="F280">
            <v>1</v>
          </cell>
          <cell r="G280">
            <v>64</v>
          </cell>
          <cell r="H280">
            <v>61</v>
          </cell>
          <cell r="I280">
            <v>131302</v>
          </cell>
          <cell r="J280">
            <v>208882</v>
          </cell>
          <cell r="K280">
            <v>258319</v>
          </cell>
          <cell r="L280">
            <v>10</v>
          </cell>
        </row>
        <row r="281">
          <cell r="A281">
            <v>640204</v>
          </cell>
          <cell r="B281">
            <v>17</v>
          </cell>
          <cell r="C281">
            <v>39423</v>
          </cell>
          <cell r="D281">
            <v>477</v>
          </cell>
          <cell r="E281">
            <v>3</v>
          </cell>
          <cell r="F281">
            <v>1</v>
          </cell>
          <cell r="G281">
            <v>50</v>
          </cell>
          <cell r="H281">
            <v>62</v>
          </cell>
          <cell r="I281">
            <v>28852</v>
          </cell>
          <cell r="J281">
            <v>208852</v>
          </cell>
          <cell r="K281">
            <v>258653</v>
          </cell>
          <cell r="L281">
            <v>12</v>
          </cell>
        </row>
        <row r="282">
          <cell r="A282">
            <v>640204</v>
          </cell>
          <cell r="B282">
            <v>17</v>
          </cell>
          <cell r="C282">
            <v>39423</v>
          </cell>
          <cell r="D282">
            <v>477</v>
          </cell>
          <cell r="E282">
            <v>3</v>
          </cell>
          <cell r="F282">
            <v>1</v>
          </cell>
          <cell r="G282">
            <v>64</v>
          </cell>
          <cell r="H282">
            <v>61</v>
          </cell>
          <cell r="I282">
            <v>131302</v>
          </cell>
          <cell r="J282">
            <v>208882</v>
          </cell>
          <cell r="K282">
            <v>258665</v>
          </cell>
          <cell r="L282">
            <v>10</v>
          </cell>
        </row>
        <row r="283">
          <cell r="A283">
            <v>640204</v>
          </cell>
          <cell r="B283">
            <v>18</v>
          </cell>
          <cell r="C283">
            <v>39422</v>
          </cell>
          <cell r="D283">
            <v>476</v>
          </cell>
          <cell r="E283">
            <v>3</v>
          </cell>
          <cell r="F283">
            <v>1</v>
          </cell>
          <cell r="G283">
            <v>60</v>
          </cell>
          <cell r="H283">
            <v>58</v>
          </cell>
          <cell r="I283">
            <v>516242</v>
          </cell>
          <cell r="J283">
            <v>23622</v>
          </cell>
          <cell r="K283">
            <v>234308</v>
          </cell>
          <cell r="L283">
            <v>20</v>
          </cell>
        </row>
        <row r="284">
          <cell r="A284">
            <v>640204</v>
          </cell>
          <cell r="B284">
            <v>20</v>
          </cell>
          <cell r="C284">
            <v>39419</v>
          </cell>
          <cell r="D284">
            <v>1294</v>
          </cell>
          <cell r="E284">
            <v>3</v>
          </cell>
          <cell r="F284">
            <v>1</v>
          </cell>
          <cell r="G284">
            <v>51</v>
          </cell>
          <cell r="H284">
            <v>52</v>
          </cell>
          <cell r="I284">
            <v>86282</v>
          </cell>
          <cell r="J284">
            <v>28952</v>
          </cell>
          <cell r="K284">
            <v>139633</v>
          </cell>
          <cell r="L284">
            <v>10</v>
          </cell>
        </row>
        <row r="285">
          <cell r="A285">
            <v>640204</v>
          </cell>
          <cell r="B285">
            <v>20</v>
          </cell>
          <cell r="C285">
            <v>39420</v>
          </cell>
          <cell r="D285">
            <v>1294</v>
          </cell>
          <cell r="E285">
            <v>3</v>
          </cell>
          <cell r="F285">
            <v>1</v>
          </cell>
          <cell r="G285">
            <v>51</v>
          </cell>
          <cell r="H285">
            <v>52</v>
          </cell>
          <cell r="I285">
            <v>86282</v>
          </cell>
          <cell r="J285">
            <v>28952</v>
          </cell>
          <cell r="K285">
            <v>139977</v>
          </cell>
          <cell r="L285">
            <v>10</v>
          </cell>
        </row>
        <row r="286">
          <cell r="A286">
            <v>640204</v>
          </cell>
          <cell r="B286">
            <v>20</v>
          </cell>
          <cell r="C286">
            <v>39420</v>
          </cell>
          <cell r="D286">
            <v>1294</v>
          </cell>
          <cell r="E286">
            <v>3</v>
          </cell>
          <cell r="F286">
            <v>1</v>
          </cell>
          <cell r="G286">
            <v>70</v>
          </cell>
          <cell r="H286">
            <v>80</v>
          </cell>
          <cell r="I286">
            <v>356722</v>
          </cell>
          <cell r="J286">
            <v>274572</v>
          </cell>
          <cell r="K286">
            <v>139946</v>
          </cell>
          <cell r="L286">
            <v>10.5</v>
          </cell>
        </row>
        <row r="287">
          <cell r="A287">
            <v>640204</v>
          </cell>
          <cell r="B287">
            <v>20</v>
          </cell>
          <cell r="C287">
            <v>39421</v>
          </cell>
          <cell r="D287">
            <v>1294</v>
          </cell>
          <cell r="E287">
            <v>3</v>
          </cell>
          <cell r="F287">
            <v>1</v>
          </cell>
          <cell r="G287">
            <v>51</v>
          </cell>
          <cell r="H287">
            <v>52</v>
          </cell>
          <cell r="I287">
            <v>86282</v>
          </cell>
          <cell r="J287">
            <v>28952</v>
          </cell>
          <cell r="K287">
            <v>140207</v>
          </cell>
          <cell r="L287">
            <v>10</v>
          </cell>
        </row>
        <row r="288">
          <cell r="A288">
            <v>640204</v>
          </cell>
          <cell r="B288">
            <v>20</v>
          </cell>
          <cell r="C288">
            <v>39421</v>
          </cell>
          <cell r="D288">
            <v>1294</v>
          </cell>
          <cell r="E288">
            <v>3</v>
          </cell>
          <cell r="F288">
            <v>1</v>
          </cell>
          <cell r="G288">
            <v>70</v>
          </cell>
          <cell r="H288">
            <v>63</v>
          </cell>
          <cell r="I288">
            <v>356722</v>
          </cell>
          <cell r="J288">
            <v>113812</v>
          </cell>
          <cell r="K288">
            <v>140168</v>
          </cell>
          <cell r="L288">
            <v>15</v>
          </cell>
        </row>
        <row r="289">
          <cell r="A289">
            <v>640204</v>
          </cell>
          <cell r="B289">
            <v>20</v>
          </cell>
          <cell r="C289">
            <v>39421</v>
          </cell>
          <cell r="D289">
            <v>1294</v>
          </cell>
          <cell r="E289">
            <v>3</v>
          </cell>
          <cell r="F289">
            <v>1</v>
          </cell>
          <cell r="G289">
            <v>70</v>
          </cell>
          <cell r="H289">
            <v>62</v>
          </cell>
          <cell r="I289">
            <v>356722</v>
          </cell>
          <cell r="J289">
            <v>208852</v>
          </cell>
          <cell r="K289">
            <v>140169</v>
          </cell>
          <cell r="L289">
            <v>13.5</v>
          </cell>
        </row>
        <row r="290">
          <cell r="A290">
            <v>640204</v>
          </cell>
          <cell r="B290">
            <v>20</v>
          </cell>
          <cell r="C290">
            <v>39422</v>
          </cell>
          <cell r="D290">
            <v>101</v>
          </cell>
          <cell r="E290">
            <v>3</v>
          </cell>
          <cell r="F290">
            <v>1</v>
          </cell>
          <cell r="G290">
            <v>51</v>
          </cell>
          <cell r="H290">
            <v>52</v>
          </cell>
          <cell r="I290">
            <v>86282</v>
          </cell>
          <cell r="J290">
            <v>28952</v>
          </cell>
          <cell r="K290">
            <v>37187</v>
          </cell>
          <cell r="L290">
            <v>10</v>
          </cell>
        </row>
        <row r="291">
          <cell r="A291">
            <v>640204</v>
          </cell>
          <cell r="B291">
            <v>20</v>
          </cell>
          <cell r="C291">
            <v>39422</v>
          </cell>
          <cell r="D291">
            <v>101</v>
          </cell>
          <cell r="E291">
            <v>3</v>
          </cell>
          <cell r="F291">
            <v>1</v>
          </cell>
          <cell r="G291">
            <v>70</v>
          </cell>
          <cell r="H291">
            <v>63</v>
          </cell>
          <cell r="I291">
            <v>356722</v>
          </cell>
          <cell r="J291">
            <v>113812</v>
          </cell>
          <cell r="K291">
            <v>37162</v>
          </cell>
          <cell r="L291">
            <v>15</v>
          </cell>
        </row>
        <row r="292">
          <cell r="A292">
            <v>640204</v>
          </cell>
          <cell r="B292">
            <v>20</v>
          </cell>
          <cell r="C292">
            <v>39423</v>
          </cell>
          <cell r="D292">
            <v>1296</v>
          </cell>
          <cell r="E292">
            <v>3</v>
          </cell>
          <cell r="F292">
            <v>1</v>
          </cell>
          <cell r="G292">
            <v>71</v>
          </cell>
          <cell r="H292">
            <v>80</v>
          </cell>
          <cell r="I292">
            <v>382</v>
          </cell>
          <cell r="J292">
            <v>274572</v>
          </cell>
          <cell r="K292">
            <v>235310</v>
          </cell>
          <cell r="L292">
            <v>24</v>
          </cell>
        </row>
        <row r="293">
          <cell r="A293">
            <v>640204</v>
          </cell>
          <cell r="B293">
            <v>20</v>
          </cell>
          <cell r="C293">
            <v>39423</v>
          </cell>
          <cell r="D293">
            <v>1296</v>
          </cell>
          <cell r="E293">
            <v>3</v>
          </cell>
          <cell r="F293">
            <v>1</v>
          </cell>
          <cell r="G293">
            <v>70</v>
          </cell>
          <cell r="H293">
            <v>58</v>
          </cell>
          <cell r="I293">
            <v>356722</v>
          </cell>
          <cell r="J293">
            <v>23622</v>
          </cell>
          <cell r="K293">
            <v>235343</v>
          </cell>
          <cell r="L293">
            <v>24</v>
          </cell>
        </row>
        <row r="294">
          <cell r="A294">
            <v>640204</v>
          </cell>
          <cell r="B294">
            <v>20</v>
          </cell>
          <cell r="C294">
            <v>39423</v>
          </cell>
          <cell r="D294">
            <v>1296</v>
          </cell>
          <cell r="E294">
            <v>3</v>
          </cell>
          <cell r="F294">
            <v>1</v>
          </cell>
          <cell r="G294">
            <v>70</v>
          </cell>
          <cell r="H294">
            <v>63</v>
          </cell>
          <cell r="I294">
            <v>356722</v>
          </cell>
          <cell r="J294">
            <v>113812</v>
          </cell>
          <cell r="K294">
            <v>235321</v>
          </cell>
          <cell r="L294">
            <v>15</v>
          </cell>
        </row>
        <row r="295">
          <cell r="A295">
            <v>640204</v>
          </cell>
          <cell r="B295">
            <v>20</v>
          </cell>
          <cell r="C295">
            <v>39423</v>
          </cell>
          <cell r="D295">
            <v>1296</v>
          </cell>
          <cell r="E295">
            <v>3</v>
          </cell>
          <cell r="F295">
            <v>1</v>
          </cell>
          <cell r="G295">
            <v>70</v>
          </cell>
          <cell r="H295">
            <v>59</v>
          </cell>
          <cell r="I295">
            <v>356722</v>
          </cell>
          <cell r="J295">
            <v>168742</v>
          </cell>
          <cell r="K295">
            <v>235318</v>
          </cell>
          <cell r="L295">
            <v>21</v>
          </cell>
        </row>
        <row r="296">
          <cell r="A296">
            <v>640204</v>
          </cell>
          <cell r="B296">
            <v>20</v>
          </cell>
          <cell r="C296">
            <v>39423</v>
          </cell>
          <cell r="D296">
            <v>1296</v>
          </cell>
          <cell r="E296">
            <v>3</v>
          </cell>
          <cell r="F296">
            <v>1</v>
          </cell>
          <cell r="G296">
            <v>70</v>
          </cell>
          <cell r="H296">
            <v>62</v>
          </cell>
          <cell r="I296">
            <v>356722</v>
          </cell>
          <cell r="J296">
            <v>208852</v>
          </cell>
          <cell r="K296">
            <v>235330</v>
          </cell>
          <cell r="L296">
            <v>13.5</v>
          </cell>
        </row>
        <row r="297">
          <cell r="A297">
            <v>640204</v>
          </cell>
          <cell r="B297">
            <v>20</v>
          </cell>
          <cell r="C297">
            <v>39423</v>
          </cell>
          <cell r="D297">
            <v>1296</v>
          </cell>
          <cell r="E297">
            <v>3</v>
          </cell>
          <cell r="F297">
            <v>1</v>
          </cell>
          <cell r="G297">
            <v>70</v>
          </cell>
          <cell r="H297">
            <v>80</v>
          </cell>
          <cell r="I297">
            <v>356722</v>
          </cell>
          <cell r="J297">
            <v>274572</v>
          </cell>
          <cell r="K297">
            <v>235316</v>
          </cell>
          <cell r="L297">
            <v>10.5</v>
          </cell>
        </row>
        <row r="298">
          <cell r="A298">
            <v>640204</v>
          </cell>
          <cell r="B298">
            <v>20</v>
          </cell>
          <cell r="C298">
            <v>39423</v>
          </cell>
          <cell r="D298">
            <v>1296</v>
          </cell>
          <cell r="E298">
            <v>3</v>
          </cell>
          <cell r="F298">
            <v>1</v>
          </cell>
          <cell r="G298">
            <v>70</v>
          </cell>
          <cell r="H298">
            <v>80</v>
          </cell>
          <cell r="I298">
            <v>356722</v>
          </cell>
          <cell r="J298">
            <v>274572</v>
          </cell>
          <cell r="K298">
            <v>235328</v>
          </cell>
          <cell r="L298">
            <v>10.5</v>
          </cell>
        </row>
        <row r="299">
          <cell r="A299">
            <v>640204</v>
          </cell>
          <cell r="B299">
            <v>20</v>
          </cell>
          <cell r="C299">
            <v>39423</v>
          </cell>
          <cell r="D299">
            <v>1296</v>
          </cell>
          <cell r="E299">
            <v>3</v>
          </cell>
          <cell r="F299">
            <v>1</v>
          </cell>
          <cell r="G299">
            <v>60</v>
          </cell>
          <cell r="H299">
            <v>52</v>
          </cell>
          <cell r="I299">
            <v>516242</v>
          </cell>
          <cell r="J299">
            <v>28952</v>
          </cell>
          <cell r="K299">
            <v>235372</v>
          </cell>
          <cell r="L299">
            <v>12</v>
          </cell>
        </row>
        <row r="300">
          <cell r="A300">
            <v>640204</v>
          </cell>
          <cell r="B300">
            <v>22</v>
          </cell>
          <cell r="C300">
            <v>39420</v>
          </cell>
          <cell r="D300">
            <v>1296</v>
          </cell>
          <cell r="E300">
            <v>3</v>
          </cell>
          <cell r="F300">
            <v>1</v>
          </cell>
          <cell r="G300">
            <v>63</v>
          </cell>
          <cell r="H300">
            <v>55</v>
          </cell>
          <cell r="I300">
            <v>113812</v>
          </cell>
          <cell r="J300">
            <v>348422</v>
          </cell>
          <cell r="K300">
            <v>234467</v>
          </cell>
          <cell r="L300">
            <v>20</v>
          </cell>
        </row>
        <row r="301">
          <cell r="A301">
            <v>640204</v>
          </cell>
          <cell r="B301">
            <v>22</v>
          </cell>
          <cell r="C301">
            <v>39421</v>
          </cell>
          <cell r="D301">
            <v>1296</v>
          </cell>
          <cell r="E301">
            <v>3</v>
          </cell>
          <cell r="F301">
            <v>1</v>
          </cell>
          <cell r="G301">
            <v>63</v>
          </cell>
          <cell r="H301">
            <v>55</v>
          </cell>
          <cell r="I301">
            <v>113812</v>
          </cell>
          <cell r="J301">
            <v>348422</v>
          </cell>
          <cell r="K301">
            <v>234724</v>
          </cell>
          <cell r="L301">
            <v>20</v>
          </cell>
        </row>
        <row r="302">
          <cell r="A302">
            <v>640204</v>
          </cell>
          <cell r="B302">
            <v>22</v>
          </cell>
          <cell r="C302">
            <v>39422</v>
          </cell>
          <cell r="D302">
            <v>1296</v>
          </cell>
          <cell r="E302">
            <v>3</v>
          </cell>
          <cell r="F302">
            <v>1</v>
          </cell>
          <cell r="G302">
            <v>63</v>
          </cell>
          <cell r="H302">
            <v>55</v>
          </cell>
          <cell r="I302">
            <v>113812</v>
          </cell>
          <cell r="J302">
            <v>348422</v>
          </cell>
          <cell r="K302">
            <v>235053</v>
          </cell>
          <cell r="L302">
            <v>20</v>
          </cell>
        </row>
        <row r="303">
          <cell r="A303">
            <v>640204</v>
          </cell>
          <cell r="B303">
            <v>24</v>
          </cell>
          <cell r="C303">
            <v>39419</v>
          </cell>
          <cell r="D303">
            <v>3098</v>
          </cell>
          <cell r="E303">
            <v>3</v>
          </cell>
          <cell r="F303">
            <v>1</v>
          </cell>
          <cell r="G303">
            <v>60</v>
          </cell>
          <cell r="H303">
            <v>85</v>
          </cell>
          <cell r="I303">
            <v>516242</v>
          </cell>
          <cell r="J303">
            <v>11422</v>
          </cell>
          <cell r="K303">
            <v>106947</v>
          </cell>
          <cell r="L303">
            <v>24</v>
          </cell>
        </row>
        <row r="304">
          <cell r="A304">
            <v>640204</v>
          </cell>
          <cell r="B304">
            <v>24</v>
          </cell>
          <cell r="C304">
            <v>39419</v>
          </cell>
          <cell r="D304">
            <v>3098</v>
          </cell>
          <cell r="E304">
            <v>3</v>
          </cell>
          <cell r="F304">
            <v>1</v>
          </cell>
          <cell r="G304">
            <v>60</v>
          </cell>
          <cell r="H304">
            <v>52</v>
          </cell>
          <cell r="I304">
            <v>516242</v>
          </cell>
          <cell r="J304">
            <v>28952</v>
          </cell>
          <cell r="K304">
            <v>106953</v>
          </cell>
          <cell r="L304">
            <v>12</v>
          </cell>
        </row>
        <row r="305">
          <cell r="A305">
            <v>640204</v>
          </cell>
          <cell r="B305">
            <v>24</v>
          </cell>
          <cell r="C305">
            <v>39419</v>
          </cell>
          <cell r="D305">
            <v>3098</v>
          </cell>
          <cell r="E305">
            <v>3</v>
          </cell>
          <cell r="F305">
            <v>1</v>
          </cell>
          <cell r="G305">
            <v>60</v>
          </cell>
          <cell r="H305">
            <v>57</v>
          </cell>
          <cell r="I305">
            <v>516242</v>
          </cell>
          <cell r="J305">
            <v>205252</v>
          </cell>
          <cell r="K305">
            <v>106944</v>
          </cell>
          <cell r="L305">
            <v>18</v>
          </cell>
        </row>
        <row r="306">
          <cell r="A306">
            <v>640204</v>
          </cell>
          <cell r="B306">
            <v>24</v>
          </cell>
          <cell r="C306">
            <v>39419</v>
          </cell>
          <cell r="D306">
            <v>3098</v>
          </cell>
          <cell r="E306">
            <v>3</v>
          </cell>
          <cell r="F306">
            <v>1</v>
          </cell>
          <cell r="G306">
            <v>60</v>
          </cell>
          <cell r="H306">
            <v>57</v>
          </cell>
          <cell r="I306">
            <v>516242</v>
          </cell>
          <cell r="J306">
            <v>205252</v>
          </cell>
          <cell r="K306">
            <v>106946</v>
          </cell>
          <cell r="L306">
            <v>18</v>
          </cell>
        </row>
        <row r="307">
          <cell r="A307">
            <v>640204</v>
          </cell>
          <cell r="B307">
            <v>24</v>
          </cell>
          <cell r="C307">
            <v>39420</v>
          </cell>
          <cell r="D307">
            <v>3098</v>
          </cell>
          <cell r="E307">
            <v>3</v>
          </cell>
          <cell r="F307">
            <v>1</v>
          </cell>
          <cell r="G307">
            <v>60</v>
          </cell>
          <cell r="H307">
            <v>52</v>
          </cell>
          <cell r="I307">
            <v>516242</v>
          </cell>
          <cell r="J307">
            <v>28952</v>
          </cell>
          <cell r="K307">
            <v>107158</v>
          </cell>
          <cell r="L307">
            <v>12</v>
          </cell>
        </row>
        <row r="308">
          <cell r="A308">
            <v>640204</v>
          </cell>
          <cell r="B308">
            <v>24</v>
          </cell>
          <cell r="C308">
            <v>39421</v>
          </cell>
          <cell r="D308">
            <v>545</v>
          </cell>
          <cell r="E308">
            <v>3</v>
          </cell>
          <cell r="F308">
            <v>1</v>
          </cell>
          <cell r="G308">
            <v>60</v>
          </cell>
          <cell r="H308">
            <v>58</v>
          </cell>
          <cell r="I308">
            <v>516242</v>
          </cell>
          <cell r="J308">
            <v>23622</v>
          </cell>
          <cell r="K308">
            <v>36142</v>
          </cell>
          <cell r="L308">
            <v>20</v>
          </cell>
        </row>
        <row r="309">
          <cell r="A309">
            <v>640204</v>
          </cell>
          <cell r="B309">
            <v>24</v>
          </cell>
          <cell r="C309">
            <v>39421</v>
          </cell>
          <cell r="D309">
            <v>545</v>
          </cell>
          <cell r="E309">
            <v>3</v>
          </cell>
          <cell r="F309">
            <v>1</v>
          </cell>
          <cell r="G309">
            <v>60</v>
          </cell>
          <cell r="H309">
            <v>50</v>
          </cell>
          <cell r="I309">
            <v>516242</v>
          </cell>
          <cell r="J309">
            <v>28852</v>
          </cell>
          <cell r="K309">
            <v>36141</v>
          </cell>
          <cell r="L309">
            <v>12</v>
          </cell>
        </row>
        <row r="310">
          <cell r="A310">
            <v>640204</v>
          </cell>
          <cell r="B310">
            <v>24</v>
          </cell>
          <cell r="C310">
            <v>39423</v>
          </cell>
          <cell r="D310">
            <v>3098</v>
          </cell>
          <cell r="E310">
            <v>3</v>
          </cell>
          <cell r="F310">
            <v>1</v>
          </cell>
          <cell r="G310">
            <v>60</v>
          </cell>
          <cell r="H310">
            <v>58</v>
          </cell>
          <cell r="I310">
            <v>516242</v>
          </cell>
          <cell r="J310">
            <v>23622</v>
          </cell>
          <cell r="K310">
            <v>107723</v>
          </cell>
          <cell r="L310">
            <v>20</v>
          </cell>
        </row>
        <row r="311">
          <cell r="A311">
            <v>640204</v>
          </cell>
          <cell r="B311">
            <v>25</v>
          </cell>
          <cell r="C311">
            <v>39419</v>
          </cell>
          <cell r="D311">
            <v>3098</v>
          </cell>
          <cell r="E311">
            <v>3</v>
          </cell>
          <cell r="F311">
            <v>1</v>
          </cell>
          <cell r="G311">
            <v>50</v>
          </cell>
          <cell r="H311">
            <v>62</v>
          </cell>
          <cell r="I311">
            <v>28852</v>
          </cell>
          <cell r="J311">
            <v>208852</v>
          </cell>
          <cell r="K311">
            <v>106971</v>
          </cell>
          <cell r="L311">
            <v>12</v>
          </cell>
        </row>
        <row r="312">
          <cell r="A312">
            <v>640204</v>
          </cell>
          <cell r="B312">
            <v>25</v>
          </cell>
          <cell r="C312">
            <v>39419</v>
          </cell>
          <cell r="D312">
            <v>3098</v>
          </cell>
          <cell r="E312">
            <v>3</v>
          </cell>
          <cell r="F312">
            <v>1</v>
          </cell>
          <cell r="G312">
            <v>50</v>
          </cell>
          <cell r="H312">
            <v>61</v>
          </cell>
          <cell r="I312">
            <v>28852</v>
          </cell>
          <cell r="J312">
            <v>208882</v>
          </cell>
          <cell r="K312">
            <v>106966</v>
          </cell>
          <cell r="L312">
            <v>12</v>
          </cell>
        </row>
        <row r="313">
          <cell r="A313">
            <v>640204</v>
          </cell>
          <cell r="B313">
            <v>25</v>
          </cell>
          <cell r="C313">
            <v>39419</v>
          </cell>
          <cell r="D313">
            <v>3098</v>
          </cell>
          <cell r="E313">
            <v>3</v>
          </cell>
          <cell r="F313">
            <v>1</v>
          </cell>
          <cell r="G313">
            <v>50</v>
          </cell>
          <cell r="H313">
            <v>61</v>
          </cell>
          <cell r="I313">
            <v>28852</v>
          </cell>
          <cell r="J313">
            <v>208882</v>
          </cell>
          <cell r="K313">
            <v>106973</v>
          </cell>
          <cell r="L313">
            <v>16</v>
          </cell>
        </row>
        <row r="314">
          <cell r="A314">
            <v>640204</v>
          </cell>
          <cell r="B314">
            <v>25</v>
          </cell>
          <cell r="C314">
            <v>39419</v>
          </cell>
          <cell r="D314">
            <v>3098</v>
          </cell>
          <cell r="E314">
            <v>3</v>
          </cell>
          <cell r="F314">
            <v>1</v>
          </cell>
          <cell r="G314">
            <v>50</v>
          </cell>
          <cell r="H314">
            <v>60</v>
          </cell>
          <cell r="I314">
            <v>28852</v>
          </cell>
          <cell r="J314">
            <v>516242</v>
          </cell>
          <cell r="K314">
            <v>106965</v>
          </cell>
          <cell r="L314">
            <v>4.5</v>
          </cell>
        </row>
        <row r="315">
          <cell r="A315">
            <v>640204</v>
          </cell>
          <cell r="B315">
            <v>25</v>
          </cell>
          <cell r="C315">
            <v>39422</v>
          </cell>
          <cell r="D315">
            <v>3098</v>
          </cell>
          <cell r="E315">
            <v>3</v>
          </cell>
          <cell r="F315">
            <v>1</v>
          </cell>
          <cell r="G315">
            <v>50</v>
          </cell>
          <cell r="H315">
            <v>61</v>
          </cell>
          <cell r="I315">
            <v>28852</v>
          </cell>
          <cell r="J315">
            <v>208882</v>
          </cell>
          <cell r="K315">
            <v>107468</v>
          </cell>
          <cell r="L315">
            <v>12</v>
          </cell>
        </row>
        <row r="316">
          <cell r="A316">
            <v>640204</v>
          </cell>
          <cell r="B316">
            <v>25</v>
          </cell>
          <cell r="C316">
            <v>39422</v>
          </cell>
          <cell r="D316">
            <v>3098</v>
          </cell>
          <cell r="E316">
            <v>3</v>
          </cell>
          <cell r="F316">
            <v>1</v>
          </cell>
          <cell r="G316">
            <v>50</v>
          </cell>
          <cell r="H316">
            <v>61</v>
          </cell>
          <cell r="I316">
            <v>28852</v>
          </cell>
          <cell r="J316">
            <v>208882</v>
          </cell>
          <cell r="K316">
            <v>107475</v>
          </cell>
          <cell r="L316">
            <v>12</v>
          </cell>
        </row>
        <row r="317">
          <cell r="A317">
            <v>640204</v>
          </cell>
          <cell r="B317">
            <v>25</v>
          </cell>
          <cell r="C317">
            <v>39422</v>
          </cell>
          <cell r="D317">
            <v>3098</v>
          </cell>
          <cell r="E317">
            <v>3</v>
          </cell>
          <cell r="F317">
            <v>1</v>
          </cell>
          <cell r="G317">
            <v>50</v>
          </cell>
          <cell r="H317">
            <v>61</v>
          </cell>
          <cell r="I317">
            <v>28852</v>
          </cell>
          <cell r="J317">
            <v>208882</v>
          </cell>
          <cell r="K317">
            <v>107480</v>
          </cell>
          <cell r="L317">
            <v>16</v>
          </cell>
        </row>
        <row r="318">
          <cell r="A318">
            <v>640204</v>
          </cell>
          <cell r="B318">
            <v>25</v>
          </cell>
          <cell r="C318">
            <v>39423</v>
          </cell>
          <cell r="D318">
            <v>3098</v>
          </cell>
          <cell r="E318">
            <v>3</v>
          </cell>
          <cell r="F318">
            <v>1</v>
          </cell>
          <cell r="G318">
            <v>50</v>
          </cell>
          <cell r="H318">
            <v>62</v>
          </cell>
          <cell r="I318">
            <v>28852</v>
          </cell>
          <cell r="J318">
            <v>208852</v>
          </cell>
          <cell r="K318">
            <v>107738</v>
          </cell>
          <cell r="L318">
            <v>12</v>
          </cell>
        </row>
        <row r="319">
          <cell r="A319">
            <v>640204</v>
          </cell>
          <cell r="B319">
            <v>25</v>
          </cell>
          <cell r="C319">
            <v>39423</v>
          </cell>
          <cell r="D319">
            <v>3098</v>
          </cell>
          <cell r="E319">
            <v>3</v>
          </cell>
          <cell r="F319">
            <v>1</v>
          </cell>
          <cell r="G319">
            <v>50</v>
          </cell>
          <cell r="H319">
            <v>70</v>
          </cell>
          <cell r="I319">
            <v>28852</v>
          </cell>
          <cell r="J319">
            <v>356722</v>
          </cell>
          <cell r="K319">
            <v>107739</v>
          </cell>
          <cell r="L319">
            <v>22</v>
          </cell>
        </row>
        <row r="320">
          <cell r="A320">
            <v>640204</v>
          </cell>
          <cell r="B320">
            <v>26</v>
          </cell>
          <cell r="C320">
            <v>39419</v>
          </cell>
          <cell r="D320">
            <v>477</v>
          </cell>
          <cell r="E320">
            <v>3</v>
          </cell>
          <cell r="F320">
            <v>1</v>
          </cell>
          <cell r="G320">
            <v>71</v>
          </cell>
          <cell r="H320">
            <v>80</v>
          </cell>
          <cell r="I320">
            <v>382</v>
          </cell>
          <cell r="J320">
            <v>274572</v>
          </cell>
          <cell r="K320">
            <v>257453</v>
          </cell>
          <cell r="L320">
            <v>24</v>
          </cell>
        </row>
        <row r="321">
          <cell r="A321">
            <v>640204</v>
          </cell>
          <cell r="B321">
            <v>26</v>
          </cell>
          <cell r="C321">
            <v>39419</v>
          </cell>
          <cell r="D321">
            <v>477</v>
          </cell>
          <cell r="E321">
            <v>3</v>
          </cell>
          <cell r="F321">
            <v>1</v>
          </cell>
          <cell r="G321">
            <v>70</v>
          </cell>
          <cell r="H321">
            <v>58</v>
          </cell>
          <cell r="I321">
            <v>356722</v>
          </cell>
          <cell r="J321">
            <v>23622</v>
          </cell>
          <cell r="K321">
            <v>257458</v>
          </cell>
          <cell r="L321">
            <v>24</v>
          </cell>
        </row>
        <row r="322">
          <cell r="A322">
            <v>640204</v>
          </cell>
          <cell r="B322">
            <v>26</v>
          </cell>
          <cell r="C322">
            <v>39419</v>
          </cell>
          <cell r="D322">
            <v>477</v>
          </cell>
          <cell r="E322">
            <v>3</v>
          </cell>
          <cell r="F322">
            <v>1</v>
          </cell>
          <cell r="G322">
            <v>70</v>
          </cell>
          <cell r="H322">
            <v>53</v>
          </cell>
          <cell r="I322">
            <v>356722</v>
          </cell>
          <cell r="J322">
            <v>87162</v>
          </cell>
          <cell r="K322">
            <v>257465</v>
          </cell>
          <cell r="L322">
            <v>18</v>
          </cell>
        </row>
        <row r="323">
          <cell r="A323">
            <v>640204</v>
          </cell>
          <cell r="B323">
            <v>26</v>
          </cell>
          <cell r="C323">
            <v>39419</v>
          </cell>
          <cell r="D323">
            <v>477</v>
          </cell>
          <cell r="E323">
            <v>3</v>
          </cell>
          <cell r="F323">
            <v>1</v>
          </cell>
          <cell r="G323">
            <v>70</v>
          </cell>
          <cell r="H323">
            <v>80</v>
          </cell>
          <cell r="I323">
            <v>356722</v>
          </cell>
          <cell r="J323">
            <v>274572</v>
          </cell>
          <cell r="K323">
            <v>257475</v>
          </cell>
          <cell r="L323">
            <v>10.5</v>
          </cell>
        </row>
        <row r="324">
          <cell r="A324">
            <v>640204</v>
          </cell>
          <cell r="B324">
            <v>26</v>
          </cell>
          <cell r="C324">
            <v>39419</v>
          </cell>
          <cell r="D324">
            <v>477</v>
          </cell>
          <cell r="E324">
            <v>3</v>
          </cell>
          <cell r="F324">
            <v>1</v>
          </cell>
          <cell r="G324">
            <v>65</v>
          </cell>
          <cell r="H324">
            <v>61</v>
          </cell>
          <cell r="I324">
            <v>391612</v>
          </cell>
          <cell r="J324">
            <v>208882</v>
          </cell>
          <cell r="K324">
            <v>257488</v>
          </cell>
          <cell r="L324">
            <v>12</v>
          </cell>
        </row>
        <row r="325">
          <cell r="A325">
            <v>640204</v>
          </cell>
          <cell r="B325">
            <v>26</v>
          </cell>
          <cell r="C325">
            <v>39420</v>
          </cell>
          <cell r="D325">
            <v>477</v>
          </cell>
          <cell r="E325">
            <v>3</v>
          </cell>
          <cell r="F325">
            <v>1</v>
          </cell>
          <cell r="G325">
            <v>70</v>
          </cell>
          <cell r="H325">
            <v>58</v>
          </cell>
          <cell r="I325">
            <v>356722</v>
          </cell>
          <cell r="J325">
            <v>23622</v>
          </cell>
          <cell r="K325">
            <v>257749</v>
          </cell>
          <cell r="L325">
            <v>24</v>
          </cell>
        </row>
        <row r="326">
          <cell r="A326">
            <v>640204</v>
          </cell>
          <cell r="B326">
            <v>26</v>
          </cell>
          <cell r="C326">
            <v>39420</v>
          </cell>
          <cell r="D326">
            <v>477</v>
          </cell>
          <cell r="E326">
            <v>3</v>
          </cell>
          <cell r="F326">
            <v>1</v>
          </cell>
          <cell r="G326">
            <v>70</v>
          </cell>
          <cell r="H326">
            <v>87</v>
          </cell>
          <cell r="I326">
            <v>356722</v>
          </cell>
          <cell r="J326">
            <v>47822</v>
          </cell>
          <cell r="K326">
            <v>257767</v>
          </cell>
          <cell r="L326">
            <v>10</v>
          </cell>
        </row>
        <row r="327">
          <cell r="A327">
            <v>640204</v>
          </cell>
          <cell r="B327">
            <v>26</v>
          </cell>
          <cell r="C327">
            <v>39420</v>
          </cell>
          <cell r="D327">
            <v>477</v>
          </cell>
          <cell r="E327">
            <v>3</v>
          </cell>
          <cell r="F327">
            <v>1</v>
          </cell>
          <cell r="G327">
            <v>70</v>
          </cell>
          <cell r="H327">
            <v>53</v>
          </cell>
          <cell r="I327">
            <v>356722</v>
          </cell>
          <cell r="J327">
            <v>87162</v>
          </cell>
          <cell r="K327">
            <v>257750</v>
          </cell>
          <cell r="L327">
            <v>18</v>
          </cell>
        </row>
        <row r="328">
          <cell r="A328">
            <v>640204</v>
          </cell>
          <cell r="B328">
            <v>26</v>
          </cell>
          <cell r="C328">
            <v>39421</v>
          </cell>
          <cell r="D328">
            <v>477</v>
          </cell>
          <cell r="E328">
            <v>3</v>
          </cell>
          <cell r="F328">
            <v>1</v>
          </cell>
          <cell r="G328">
            <v>70</v>
          </cell>
          <cell r="H328">
            <v>87</v>
          </cell>
          <cell r="I328">
            <v>356722</v>
          </cell>
          <cell r="J328">
            <v>47822</v>
          </cell>
          <cell r="K328">
            <v>258061</v>
          </cell>
          <cell r="L328">
            <v>10</v>
          </cell>
        </row>
        <row r="329">
          <cell r="A329">
            <v>640204</v>
          </cell>
          <cell r="B329">
            <v>26</v>
          </cell>
          <cell r="C329">
            <v>39421</v>
          </cell>
          <cell r="D329">
            <v>477</v>
          </cell>
          <cell r="E329">
            <v>3</v>
          </cell>
          <cell r="F329">
            <v>1</v>
          </cell>
          <cell r="G329">
            <v>70</v>
          </cell>
          <cell r="H329">
            <v>53</v>
          </cell>
          <cell r="I329">
            <v>356722</v>
          </cell>
          <cell r="J329">
            <v>87162</v>
          </cell>
          <cell r="K329">
            <v>258063</v>
          </cell>
          <cell r="L329">
            <v>18</v>
          </cell>
        </row>
        <row r="330">
          <cell r="A330">
            <v>640204</v>
          </cell>
          <cell r="B330">
            <v>26</v>
          </cell>
          <cell r="C330">
            <v>39421</v>
          </cell>
          <cell r="D330">
            <v>477</v>
          </cell>
          <cell r="E330">
            <v>3</v>
          </cell>
          <cell r="F330">
            <v>1</v>
          </cell>
          <cell r="G330">
            <v>70</v>
          </cell>
          <cell r="H330">
            <v>59</v>
          </cell>
          <cell r="I330">
            <v>356722</v>
          </cell>
          <cell r="J330">
            <v>168742</v>
          </cell>
          <cell r="K330">
            <v>258057</v>
          </cell>
          <cell r="L330">
            <v>21</v>
          </cell>
        </row>
        <row r="331">
          <cell r="A331">
            <v>640204</v>
          </cell>
          <cell r="B331">
            <v>26</v>
          </cell>
          <cell r="C331">
            <v>39422</v>
          </cell>
          <cell r="D331">
            <v>477</v>
          </cell>
          <cell r="E331">
            <v>3</v>
          </cell>
          <cell r="F331">
            <v>1</v>
          </cell>
          <cell r="G331">
            <v>70</v>
          </cell>
          <cell r="H331">
            <v>58</v>
          </cell>
          <cell r="I331">
            <v>356722</v>
          </cell>
          <cell r="J331">
            <v>23622</v>
          </cell>
          <cell r="K331">
            <v>258359</v>
          </cell>
          <cell r="L331">
            <v>24</v>
          </cell>
        </row>
        <row r="332">
          <cell r="A332">
            <v>640204</v>
          </cell>
          <cell r="B332">
            <v>26</v>
          </cell>
          <cell r="C332">
            <v>39422</v>
          </cell>
          <cell r="D332">
            <v>477</v>
          </cell>
          <cell r="E332">
            <v>3</v>
          </cell>
          <cell r="F332">
            <v>1</v>
          </cell>
          <cell r="G332">
            <v>70</v>
          </cell>
          <cell r="H332">
            <v>80</v>
          </cell>
          <cell r="I332">
            <v>356722</v>
          </cell>
          <cell r="J332">
            <v>274572</v>
          </cell>
          <cell r="K332">
            <v>258368</v>
          </cell>
          <cell r="L332">
            <v>10.5</v>
          </cell>
        </row>
        <row r="333">
          <cell r="A333">
            <v>640204</v>
          </cell>
          <cell r="B333">
            <v>26</v>
          </cell>
          <cell r="C333">
            <v>39423</v>
          </cell>
          <cell r="D333">
            <v>477</v>
          </cell>
          <cell r="E333">
            <v>3</v>
          </cell>
          <cell r="F333">
            <v>1</v>
          </cell>
          <cell r="G333">
            <v>71</v>
          </cell>
          <cell r="H333">
            <v>57</v>
          </cell>
          <cell r="I333">
            <v>382</v>
          </cell>
          <cell r="J333">
            <v>205252</v>
          </cell>
          <cell r="K333">
            <v>258699</v>
          </cell>
          <cell r="L333">
            <v>27</v>
          </cell>
        </row>
        <row r="334">
          <cell r="A334">
            <v>640204</v>
          </cell>
          <cell r="B334">
            <v>27</v>
          </cell>
          <cell r="C334">
            <v>39420</v>
          </cell>
          <cell r="D334">
            <v>1294</v>
          </cell>
          <cell r="E334">
            <v>3</v>
          </cell>
          <cell r="F334">
            <v>1</v>
          </cell>
          <cell r="G334">
            <v>50</v>
          </cell>
          <cell r="H334">
            <v>61</v>
          </cell>
          <cell r="I334">
            <v>28852</v>
          </cell>
          <cell r="J334">
            <v>208882</v>
          </cell>
          <cell r="K334">
            <v>140046</v>
          </cell>
          <cell r="L334">
            <v>16</v>
          </cell>
        </row>
        <row r="335">
          <cell r="A335">
            <v>640204</v>
          </cell>
          <cell r="B335">
            <v>27</v>
          </cell>
          <cell r="C335">
            <v>39420</v>
          </cell>
          <cell r="D335">
            <v>1294</v>
          </cell>
          <cell r="E335">
            <v>3</v>
          </cell>
          <cell r="F335">
            <v>1</v>
          </cell>
          <cell r="G335">
            <v>50</v>
          </cell>
          <cell r="H335">
            <v>61</v>
          </cell>
          <cell r="I335">
            <v>28852</v>
          </cell>
          <cell r="J335">
            <v>208882</v>
          </cell>
          <cell r="K335">
            <v>140047</v>
          </cell>
          <cell r="L335">
            <v>16</v>
          </cell>
        </row>
        <row r="336">
          <cell r="A336">
            <v>640204</v>
          </cell>
          <cell r="B336">
            <v>27</v>
          </cell>
          <cell r="C336">
            <v>39421</v>
          </cell>
          <cell r="D336">
            <v>1294</v>
          </cell>
          <cell r="E336">
            <v>3</v>
          </cell>
          <cell r="F336">
            <v>1</v>
          </cell>
          <cell r="G336">
            <v>50</v>
          </cell>
          <cell r="H336">
            <v>61</v>
          </cell>
          <cell r="I336">
            <v>28852</v>
          </cell>
          <cell r="J336">
            <v>208882</v>
          </cell>
          <cell r="K336">
            <v>140292</v>
          </cell>
          <cell r="L336">
            <v>6</v>
          </cell>
        </row>
        <row r="337">
          <cell r="A337">
            <v>640204</v>
          </cell>
          <cell r="B337">
            <v>27</v>
          </cell>
          <cell r="C337">
            <v>39422</v>
          </cell>
          <cell r="D337">
            <v>101</v>
          </cell>
          <cell r="E337">
            <v>3</v>
          </cell>
          <cell r="F337">
            <v>1</v>
          </cell>
          <cell r="G337">
            <v>50</v>
          </cell>
          <cell r="H337">
            <v>61</v>
          </cell>
          <cell r="I337">
            <v>28852</v>
          </cell>
          <cell r="J337">
            <v>208882</v>
          </cell>
          <cell r="K337">
            <v>37266</v>
          </cell>
          <cell r="L337">
            <v>16</v>
          </cell>
        </row>
        <row r="338">
          <cell r="A338">
            <v>640204</v>
          </cell>
          <cell r="B338">
            <v>33</v>
          </cell>
          <cell r="C338">
            <v>39419</v>
          </cell>
          <cell r="D338">
            <v>1294</v>
          </cell>
          <cell r="E338">
            <v>3</v>
          </cell>
          <cell r="F338">
            <v>1</v>
          </cell>
          <cell r="G338">
            <v>50</v>
          </cell>
          <cell r="H338">
            <v>61</v>
          </cell>
          <cell r="I338">
            <v>28852</v>
          </cell>
          <cell r="J338">
            <v>208882</v>
          </cell>
          <cell r="K338">
            <v>139766</v>
          </cell>
          <cell r="L338">
            <v>16</v>
          </cell>
        </row>
        <row r="339">
          <cell r="A339">
            <v>640204</v>
          </cell>
          <cell r="B339">
            <v>33</v>
          </cell>
          <cell r="C339">
            <v>39420</v>
          </cell>
          <cell r="D339">
            <v>1294</v>
          </cell>
          <cell r="E339">
            <v>3</v>
          </cell>
          <cell r="F339">
            <v>1</v>
          </cell>
          <cell r="G339">
            <v>50</v>
          </cell>
          <cell r="H339">
            <v>61</v>
          </cell>
          <cell r="I339">
            <v>28852</v>
          </cell>
          <cell r="J339">
            <v>208882</v>
          </cell>
          <cell r="K339">
            <v>140085</v>
          </cell>
          <cell r="L339">
            <v>16</v>
          </cell>
        </row>
        <row r="340">
          <cell r="A340">
            <v>640204</v>
          </cell>
          <cell r="B340">
            <v>33</v>
          </cell>
          <cell r="C340">
            <v>39420</v>
          </cell>
          <cell r="D340">
            <v>1294</v>
          </cell>
          <cell r="E340">
            <v>3</v>
          </cell>
          <cell r="F340">
            <v>1</v>
          </cell>
          <cell r="G340">
            <v>50</v>
          </cell>
          <cell r="H340">
            <v>61</v>
          </cell>
          <cell r="I340">
            <v>28852</v>
          </cell>
          <cell r="J340">
            <v>208882</v>
          </cell>
          <cell r="K340">
            <v>140086</v>
          </cell>
          <cell r="L340">
            <v>16</v>
          </cell>
        </row>
        <row r="341">
          <cell r="A341">
            <v>640204</v>
          </cell>
          <cell r="B341">
            <v>33</v>
          </cell>
          <cell r="C341">
            <v>39421</v>
          </cell>
          <cell r="D341">
            <v>1294</v>
          </cell>
          <cell r="E341">
            <v>3</v>
          </cell>
          <cell r="F341">
            <v>1</v>
          </cell>
          <cell r="G341">
            <v>50</v>
          </cell>
          <cell r="H341">
            <v>61</v>
          </cell>
          <cell r="I341">
            <v>28852</v>
          </cell>
          <cell r="J341">
            <v>208882</v>
          </cell>
          <cell r="K341">
            <v>140326</v>
          </cell>
          <cell r="L341">
            <v>16</v>
          </cell>
        </row>
        <row r="342">
          <cell r="A342">
            <v>640204</v>
          </cell>
          <cell r="B342">
            <v>33</v>
          </cell>
          <cell r="C342">
            <v>39421</v>
          </cell>
          <cell r="D342">
            <v>1294</v>
          </cell>
          <cell r="E342">
            <v>3</v>
          </cell>
          <cell r="F342">
            <v>1</v>
          </cell>
          <cell r="G342">
            <v>50</v>
          </cell>
          <cell r="H342">
            <v>61</v>
          </cell>
          <cell r="I342">
            <v>28852</v>
          </cell>
          <cell r="J342">
            <v>208882</v>
          </cell>
          <cell r="K342">
            <v>140331</v>
          </cell>
          <cell r="L342">
            <v>16</v>
          </cell>
        </row>
        <row r="343">
          <cell r="A343">
            <v>640204</v>
          </cell>
          <cell r="B343">
            <v>33</v>
          </cell>
          <cell r="C343">
            <v>39422</v>
          </cell>
          <cell r="D343">
            <v>101</v>
          </cell>
          <cell r="E343">
            <v>3</v>
          </cell>
          <cell r="F343">
            <v>1</v>
          </cell>
          <cell r="G343">
            <v>50</v>
          </cell>
          <cell r="H343">
            <v>61</v>
          </cell>
          <cell r="I343">
            <v>28852</v>
          </cell>
          <cell r="J343">
            <v>208882</v>
          </cell>
          <cell r="K343">
            <v>37310</v>
          </cell>
          <cell r="L343">
            <v>16</v>
          </cell>
        </row>
        <row r="344">
          <cell r="A344">
            <v>640204</v>
          </cell>
          <cell r="B344">
            <v>33</v>
          </cell>
          <cell r="C344">
            <v>39423</v>
          </cell>
          <cell r="D344">
            <v>1294</v>
          </cell>
          <cell r="E344">
            <v>3</v>
          </cell>
          <cell r="F344">
            <v>1</v>
          </cell>
          <cell r="G344">
            <v>50</v>
          </cell>
          <cell r="H344">
            <v>61</v>
          </cell>
          <cell r="I344">
            <v>28852</v>
          </cell>
          <cell r="J344">
            <v>208882</v>
          </cell>
          <cell r="K344">
            <v>140522</v>
          </cell>
          <cell r="L344">
            <v>16</v>
          </cell>
        </row>
        <row r="345">
          <cell r="A345">
            <v>640204</v>
          </cell>
          <cell r="B345">
            <v>36</v>
          </cell>
          <cell r="C345">
            <v>39420</v>
          </cell>
          <cell r="D345">
            <v>1294</v>
          </cell>
          <cell r="E345">
            <v>3</v>
          </cell>
          <cell r="F345">
            <v>1</v>
          </cell>
          <cell r="G345">
            <v>71</v>
          </cell>
          <cell r="H345">
            <v>80</v>
          </cell>
          <cell r="I345">
            <v>382</v>
          </cell>
          <cell r="J345">
            <v>274572</v>
          </cell>
          <cell r="K345">
            <v>140061</v>
          </cell>
          <cell r="L345">
            <v>24</v>
          </cell>
        </row>
        <row r="346">
          <cell r="A346">
            <v>640204</v>
          </cell>
          <cell r="B346">
            <v>36</v>
          </cell>
          <cell r="C346">
            <v>39421</v>
          </cell>
          <cell r="D346">
            <v>1294</v>
          </cell>
          <cell r="E346">
            <v>3</v>
          </cell>
          <cell r="F346">
            <v>1</v>
          </cell>
          <cell r="G346">
            <v>51</v>
          </cell>
          <cell r="H346">
            <v>56</v>
          </cell>
          <cell r="I346">
            <v>86282</v>
          </cell>
          <cell r="J346">
            <v>256692</v>
          </cell>
          <cell r="K346">
            <v>140324</v>
          </cell>
          <cell r="L346">
            <v>14</v>
          </cell>
        </row>
        <row r="347">
          <cell r="A347">
            <v>640204</v>
          </cell>
          <cell r="B347">
            <v>39</v>
          </cell>
          <cell r="C347">
            <v>39419</v>
          </cell>
          <cell r="D347">
            <v>1296</v>
          </cell>
          <cell r="E347">
            <v>3</v>
          </cell>
          <cell r="F347">
            <v>1</v>
          </cell>
          <cell r="G347">
            <v>50</v>
          </cell>
          <cell r="H347">
            <v>61</v>
          </cell>
          <cell r="I347">
            <v>28852</v>
          </cell>
          <cell r="J347">
            <v>208882</v>
          </cell>
          <cell r="K347">
            <v>234240</v>
          </cell>
          <cell r="L347">
            <v>16</v>
          </cell>
        </row>
        <row r="348">
          <cell r="A348">
            <v>640204</v>
          </cell>
          <cell r="B348">
            <v>39</v>
          </cell>
          <cell r="C348">
            <v>39420</v>
          </cell>
          <cell r="D348">
            <v>1296</v>
          </cell>
          <cell r="E348">
            <v>3</v>
          </cell>
          <cell r="F348">
            <v>1</v>
          </cell>
          <cell r="G348">
            <v>50</v>
          </cell>
          <cell r="H348">
            <v>61</v>
          </cell>
          <cell r="I348">
            <v>28852</v>
          </cell>
          <cell r="J348">
            <v>208882</v>
          </cell>
          <cell r="K348">
            <v>234474</v>
          </cell>
          <cell r="L348">
            <v>16</v>
          </cell>
        </row>
        <row r="349">
          <cell r="A349">
            <v>640204</v>
          </cell>
          <cell r="B349">
            <v>39</v>
          </cell>
          <cell r="C349">
            <v>39421</v>
          </cell>
          <cell r="D349">
            <v>1296</v>
          </cell>
          <cell r="E349">
            <v>3</v>
          </cell>
          <cell r="F349">
            <v>1</v>
          </cell>
          <cell r="G349">
            <v>50</v>
          </cell>
          <cell r="H349">
            <v>61</v>
          </cell>
          <cell r="I349">
            <v>28852</v>
          </cell>
          <cell r="J349">
            <v>208882</v>
          </cell>
          <cell r="K349">
            <v>234742</v>
          </cell>
          <cell r="L349">
            <v>16</v>
          </cell>
        </row>
        <row r="350">
          <cell r="A350">
            <v>640204</v>
          </cell>
          <cell r="B350">
            <v>39</v>
          </cell>
          <cell r="C350">
            <v>39421</v>
          </cell>
          <cell r="D350">
            <v>1296</v>
          </cell>
          <cell r="E350">
            <v>3</v>
          </cell>
          <cell r="F350">
            <v>1</v>
          </cell>
          <cell r="G350">
            <v>50</v>
          </cell>
          <cell r="H350">
            <v>61</v>
          </cell>
          <cell r="I350">
            <v>28852</v>
          </cell>
          <cell r="J350">
            <v>208882</v>
          </cell>
          <cell r="K350">
            <v>234743</v>
          </cell>
          <cell r="L350">
            <v>16</v>
          </cell>
        </row>
        <row r="351">
          <cell r="A351">
            <v>640204</v>
          </cell>
          <cell r="B351">
            <v>39</v>
          </cell>
          <cell r="C351">
            <v>39422</v>
          </cell>
          <cell r="D351">
            <v>1296</v>
          </cell>
          <cell r="E351">
            <v>3</v>
          </cell>
          <cell r="F351">
            <v>1</v>
          </cell>
          <cell r="G351">
            <v>50</v>
          </cell>
          <cell r="H351">
            <v>61</v>
          </cell>
          <cell r="I351">
            <v>28852</v>
          </cell>
          <cell r="J351">
            <v>208882</v>
          </cell>
          <cell r="K351">
            <v>235066</v>
          </cell>
          <cell r="L351">
            <v>6</v>
          </cell>
        </row>
        <row r="352">
          <cell r="A352">
            <v>640204</v>
          </cell>
          <cell r="B352">
            <v>39</v>
          </cell>
          <cell r="C352">
            <v>39422</v>
          </cell>
          <cell r="D352">
            <v>1296</v>
          </cell>
          <cell r="E352">
            <v>3</v>
          </cell>
          <cell r="F352">
            <v>1</v>
          </cell>
          <cell r="G352">
            <v>50</v>
          </cell>
          <cell r="H352">
            <v>61</v>
          </cell>
          <cell r="I352">
            <v>28852</v>
          </cell>
          <cell r="J352">
            <v>208882</v>
          </cell>
          <cell r="K352">
            <v>235070</v>
          </cell>
          <cell r="L352">
            <v>16</v>
          </cell>
        </row>
        <row r="353">
          <cell r="A353">
            <v>640204</v>
          </cell>
          <cell r="B353">
            <v>39</v>
          </cell>
          <cell r="C353">
            <v>39423</v>
          </cell>
          <cell r="D353">
            <v>1296</v>
          </cell>
          <cell r="E353">
            <v>3</v>
          </cell>
          <cell r="F353">
            <v>1</v>
          </cell>
          <cell r="G353">
            <v>50</v>
          </cell>
          <cell r="H353">
            <v>61</v>
          </cell>
          <cell r="I353">
            <v>28852</v>
          </cell>
          <cell r="J353">
            <v>208882</v>
          </cell>
          <cell r="K353">
            <v>235401</v>
          </cell>
          <cell r="L353">
            <v>16</v>
          </cell>
        </row>
        <row r="354">
          <cell r="A354">
            <v>640204</v>
          </cell>
          <cell r="B354">
            <v>39</v>
          </cell>
          <cell r="C354">
            <v>39423</v>
          </cell>
          <cell r="D354">
            <v>1296</v>
          </cell>
          <cell r="E354">
            <v>3</v>
          </cell>
          <cell r="F354">
            <v>1</v>
          </cell>
          <cell r="G354">
            <v>50</v>
          </cell>
          <cell r="H354">
            <v>61</v>
          </cell>
          <cell r="I354">
            <v>28852</v>
          </cell>
          <cell r="J354">
            <v>208882</v>
          </cell>
          <cell r="K354">
            <v>235426</v>
          </cell>
          <cell r="L354">
            <v>16</v>
          </cell>
        </row>
        <row r="355">
          <cell r="A355">
            <v>640204</v>
          </cell>
          <cell r="B355">
            <v>40</v>
          </cell>
          <cell r="C355">
            <v>39419</v>
          </cell>
          <cell r="D355">
            <v>1294</v>
          </cell>
          <cell r="E355">
            <v>3</v>
          </cell>
          <cell r="F355">
            <v>1</v>
          </cell>
          <cell r="G355">
            <v>71</v>
          </cell>
          <cell r="H355">
            <v>87</v>
          </cell>
          <cell r="I355">
            <v>382</v>
          </cell>
          <cell r="J355">
            <v>47822</v>
          </cell>
          <cell r="K355">
            <v>139801</v>
          </cell>
          <cell r="L355">
            <v>20</v>
          </cell>
        </row>
        <row r="356">
          <cell r="A356">
            <v>640204</v>
          </cell>
          <cell r="B356">
            <v>40</v>
          </cell>
          <cell r="C356">
            <v>39419</v>
          </cell>
          <cell r="D356">
            <v>1294</v>
          </cell>
          <cell r="E356">
            <v>3</v>
          </cell>
          <cell r="F356">
            <v>1</v>
          </cell>
          <cell r="G356">
            <v>71</v>
          </cell>
          <cell r="H356">
            <v>80</v>
          </cell>
          <cell r="I356">
            <v>382</v>
          </cell>
          <cell r="J356">
            <v>274572</v>
          </cell>
          <cell r="K356">
            <v>139800</v>
          </cell>
          <cell r="L356">
            <v>24</v>
          </cell>
        </row>
        <row r="357">
          <cell r="A357">
            <v>640204</v>
          </cell>
          <cell r="B357">
            <v>40</v>
          </cell>
          <cell r="C357">
            <v>39419</v>
          </cell>
          <cell r="D357">
            <v>1294</v>
          </cell>
          <cell r="E357">
            <v>3</v>
          </cell>
          <cell r="F357">
            <v>1</v>
          </cell>
          <cell r="G357">
            <v>71</v>
          </cell>
          <cell r="H357">
            <v>86</v>
          </cell>
          <cell r="I357">
            <v>382</v>
          </cell>
          <cell r="J357">
            <v>424502</v>
          </cell>
          <cell r="K357">
            <v>139797</v>
          </cell>
          <cell r="L357">
            <v>24</v>
          </cell>
        </row>
        <row r="358">
          <cell r="A358">
            <v>640204</v>
          </cell>
          <cell r="B358">
            <v>40</v>
          </cell>
          <cell r="C358">
            <v>39420</v>
          </cell>
          <cell r="D358">
            <v>1294</v>
          </cell>
          <cell r="E358">
            <v>3</v>
          </cell>
          <cell r="F358">
            <v>1</v>
          </cell>
          <cell r="G358">
            <v>71</v>
          </cell>
          <cell r="H358">
            <v>87</v>
          </cell>
          <cell r="I358">
            <v>382</v>
          </cell>
          <cell r="J358">
            <v>47822</v>
          </cell>
          <cell r="K358">
            <v>140121</v>
          </cell>
          <cell r="L358">
            <v>20</v>
          </cell>
        </row>
        <row r="359">
          <cell r="A359">
            <v>640204</v>
          </cell>
          <cell r="B359">
            <v>40</v>
          </cell>
          <cell r="C359">
            <v>39420</v>
          </cell>
          <cell r="D359">
            <v>1294</v>
          </cell>
          <cell r="E359">
            <v>3</v>
          </cell>
          <cell r="F359">
            <v>1</v>
          </cell>
          <cell r="G359">
            <v>71</v>
          </cell>
          <cell r="H359">
            <v>87</v>
          </cell>
          <cell r="I359">
            <v>382</v>
          </cell>
          <cell r="J359">
            <v>47822</v>
          </cell>
          <cell r="K359">
            <v>140124</v>
          </cell>
          <cell r="L359">
            <v>20</v>
          </cell>
        </row>
        <row r="360">
          <cell r="A360">
            <v>640204</v>
          </cell>
          <cell r="B360">
            <v>40</v>
          </cell>
          <cell r="C360">
            <v>39420</v>
          </cell>
          <cell r="D360">
            <v>1294</v>
          </cell>
          <cell r="E360">
            <v>3</v>
          </cell>
          <cell r="F360">
            <v>1</v>
          </cell>
          <cell r="G360">
            <v>71</v>
          </cell>
          <cell r="H360">
            <v>80</v>
          </cell>
          <cell r="I360">
            <v>382</v>
          </cell>
          <cell r="J360">
            <v>274572</v>
          </cell>
          <cell r="K360">
            <v>140123</v>
          </cell>
          <cell r="L360">
            <v>24</v>
          </cell>
        </row>
        <row r="361">
          <cell r="A361">
            <v>640204</v>
          </cell>
          <cell r="B361">
            <v>40</v>
          </cell>
          <cell r="C361">
            <v>39420</v>
          </cell>
          <cell r="D361">
            <v>1294</v>
          </cell>
          <cell r="E361">
            <v>3</v>
          </cell>
          <cell r="F361">
            <v>1</v>
          </cell>
          <cell r="G361">
            <v>71</v>
          </cell>
          <cell r="H361">
            <v>80</v>
          </cell>
          <cell r="I361">
            <v>382</v>
          </cell>
          <cell r="J361">
            <v>274572</v>
          </cell>
          <cell r="K361">
            <v>140125</v>
          </cell>
          <cell r="L361">
            <v>24</v>
          </cell>
        </row>
        <row r="362">
          <cell r="A362">
            <v>640204</v>
          </cell>
          <cell r="B362">
            <v>40</v>
          </cell>
          <cell r="C362">
            <v>39420</v>
          </cell>
          <cell r="D362">
            <v>1294</v>
          </cell>
          <cell r="E362">
            <v>3</v>
          </cell>
          <cell r="F362">
            <v>1</v>
          </cell>
          <cell r="G362">
            <v>71</v>
          </cell>
          <cell r="H362">
            <v>86</v>
          </cell>
          <cell r="I362">
            <v>382</v>
          </cell>
          <cell r="J362">
            <v>424502</v>
          </cell>
          <cell r="K362">
            <v>140119</v>
          </cell>
          <cell r="L362">
            <v>24</v>
          </cell>
        </row>
        <row r="363">
          <cell r="A363">
            <v>640204</v>
          </cell>
          <cell r="B363">
            <v>40</v>
          </cell>
          <cell r="C363">
            <v>39421</v>
          </cell>
          <cell r="D363">
            <v>1294</v>
          </cell>
          <cell r="E363">
            <v>3</v>
          </cell>
          <cell r="F363">
            <v>1</v>
          </cell>
          <cell r="G363">
            <v>71</v>
          </cell>
          <cell r="H363">
            <v>87</v>
          </cell>
          <cell r="I363">
            <v>382</v>
          </cell>
          <cell r="J363">
            <v>47822</v>
          </cell>
          <cell r="K363">
            <v>140363</v>
          </cell>
          <cell r="L363">
            <v>20</v>
          </cell>
        </row>
        <row r="364">
          <cell r="A364">
            <v>640204</v>
          </cell>
          <cell r="B364">
            <v>40</v>
          </cell>
          <cell r="C364">
            <v>39421</v>
          </cell>
          <cell r="D364">
            <v>1294</v>
          </cell>
          <cell r="E364">
            <v>3</v>
          </cell>
          <cell r="F364">
            <v>1</v>
          </cell>
          <cell r="G364">
            <v>71</v>
          </cell>
          <cell r="H364">
            <v>87</v>
          </cell>
          <cell r="I364">
            <v>382</v>
          </cell>
          <cell r="J364">
            <v>47822</v>
          </cell>
          <cell r="K364">
            <v>140365</v>
          </cell>
          <cell r="L364">
            <v>20</v>
          </cell>
        </row>
        <row r="365">
          <cell r="A365">
            <v>640204</v>
          </cell>
          <cell r="B365">
            <v>40</v>
          </cell>
          <cell r="C365">
            <v>39421</v>
          </cell>
          <cell r="D365">
            <v>1294</v>
          </cell>
          <cell r="E365">
            <v>3</v>
          </cell>
          <cell r="F365">
            <v>1</v>
          </cell>
          <cell r="G365">
            <v>71</v>
          </cell>
          <cell r="H365">
            <v>86</v>
          </cell>
          <cell r="I365">
            <v>382</v>
          </cell>
          <cell r="J365">
            <v>424502</v>
          </cell>
          <cell r="K365">
            <v>140360</v>
          </cell>
          <cell r="L365">
            <v>24</v>
          </cell>
        </row>
        <row r="366">
          <cell r="A366">
            <v>640204</v>
          </cell>
          <cell r="B366">
            <v>40</v>
          </cell>
          <cell r="C366">
            <v>39422</v>
          </cell>
          <cell r="D366">
            <v>101</v>
          </cell>
          <cell r="E366">
            <v>3</v>
          </cell>
          <cell r="F366">
            <v>1</v>
          </cell>
          <cell r="G366">
            <v>71</v>
          </cell>
          <cell r="H366">
            <v>87</v>
          </cell>
          <cell r="I366">
            <v>382</v>
          </cell>
          <cell r="J366">
            <v>47822</v>
          </cell>
          <cell r="K366">
            <v>37343</v>
          </cell>
          <cell r="L366">
            <v>20</v>
          </cell>
        </row>
        <row r="367">
          <cell r="A367">
            <v>640204</v>
          </cell>
          <cell r="B367">
            <v>40</v>
          </cell>
          <cell r="C367">
            <v>39422</v>
          </cell>
          <cell r="D367">
            <v>101</v>
          </cell>
          <cell r="E367">
            <v>3</v>
          </cell>
          <cell r="F367">
            <v>1</v>
          </cell>
          <cell r="G367">
            <v>71</v>
          </cell>
          <cell r="H367">
            <v>87</v>
          </cell>
          <cell r="I367">
            <v>382</v>
          </cell>
          <cell r="J367">
            <v>47822</v>
          </cell>
          <cell r="K367">
            <v>37346</v>
          </cell>
          <cell r="L367">
            <v>20</v>
          </cell>
        </row>
        <row r="368">
          <cell r="A368">
            <v>640204</v>
          </cell>
          <cell r="B368">
            <v>40</v>
          </cell>
          <cell r="C368">
            <v>39422</v>
          </cell>
          <cell r="D368">
            <v>101</v>
          </cell>
          <cell r="E368">
            <v>3</v>
          </cell>
          <cell r="F368">
            <v>1</v>
          </cell>
          <cell r="G368">
            <v>71</v>
          </cell>
          <cell r="H368">
            <v>80</v>
          </cell>
          <cell r="I368">
            <v>382</v>
          </cell>
          <cell r="J368">
            <v>274572</v>
          </cell>
          <cell r="K368">
            <v>37347</v>
          </cell>
          <cell r="L368">
            <v>24</v>
          </cell>
        </row>
        <row r="369">
          <cell r="A369">
            <v>640204</v>
          </cell>
          <cell r="B369">
            <v>40</v>
          </cell>
          <cell r="C369">
            <v>39422</v>
          </cell>
          <cell r="D369">
            <v>101</v>
          </cell>
          <cell r="E369">
            <v>3</v>
          </cell>
          <cell r="F369">
            <v>1</v>
          </cell>
          <cell r="G369">
            <v>71</v>
          </cell>
          <cell r="H369">
            <v>86</v>
          </cell>
          <cell r="I369">
            <v>382</v>
          </cell>
          <cell r="J369">
            <v>424502</v>
          </cell>
          <cell r="K369">
            <v>37341</v>
          </cell>
          <cell r="L369">
            <v>24</v>
          </cell>
        </row>
        <row r="370">
          <cell r="A370">
            <v>640204</v>
          </cell>
          <cell r="B370">
            <v>40</v>
          </cell>
          <cell r="C370">
            <v>39423</v>
          </cell>
          <cell r="D370">
            <v>1294</v>
          </cell>
          <cell r="E370">
            <v>3</v>
          </cell>
          <cell r="F370">
            <v>1</v>
          </cell>
          <cell r="G370">
            <v>71</v>
          </cell>
          <cell r="H370">
            <v>87</v>
          </cell>
          <cell r="I370">
            <v>382</v>
          </cell>
          <cell r="J370">
            <v>47822</v>
          </cell>
          <cell r="K370">
            <v>140550</v>
          </cell>
          <cell r="L370">
            <v>20</v>
          </cell>
        </row>
        <row r="371">
          <cell r="A371">
            <v>640204</v>
          </cell>
          <cell r="B371">
            <v>40</v>
          </cell>
          <cell r="C371">
            <v>39423</v>
          </cell>
          <cell r="D371">
            <v>1294</v>
          </cell>
          <cell r="E371">
            <v>3</v>
          </cell>
          <cell r="F371">
            <v>1</v>
          </cell>
          <cell r="G371">
            <v>71</v>
          </cell>
          <cell r="H371">
            <v>87</v>
          </cell>
          <cell r="I371">
            <v>382</v>
          </cell>
          <cell r="J371">
            <v>47822</v>
          </cell>
          <cell r="K371">
            <v>140552</v>
          </cell>
          <cell r="L371">
            <v>20</v>
          </cell>
        </row>
        <row r="372">
          <cell r="A372">
            <v>640204</v>
          </cell>
          <cell r="B372">
            <v>40</v>
          </cell>
          <cell r="C372">
            <v>39423</v>
          </cell>
          <cell r="D372">
            <v>1294</v>
          </cell>
          <cell r="E372">
            <v>3</v>
          </cell>
          <cell r="F372">
            <v>1</v>
          </cell>
          <cell r="G372">
            <v>71</v>
          </cell>
          <cell r="H372">
            <v>80</v>
          </cell>
          <cell r="I372">
            <v>382</v>
          </cell>
          <cell r="J372">
            <v>274572</v>
          </cell>
          <cell r="K372">
            <v>140551</v>
          </cell>
          <cell r="L372">
            <v>24</v>
          </cell>
        </row>
        <row r="373">
          <cell r="A373">
            <v>640204</v>
          </cell>
          <cell r="B373">
            <v>41</v>
          </cell>
          <cell r="C373">
            <v>39422</v>
          </cell>
          <cell r="D373">
            <v>3098</v>
          </cell>
          <cell r="E373">
            <v>3</v>
          </cell>
          <cell r="F373">
            <v>1</v>
          </cell>
          <cell r="G373">
            <v>50</v>
          </cell>
          <cell r="H373">
            <v>61</v>
          </cell>
          <cell r="I373">
            <v>28852</v>
          </cell>
          <cell r="J373">
            <v>208882</v>
          </cell>
          <cell r="K373">
            <v>107548</v>
          </cell>
          <cell r="L373">
            <v>16</v>
          </cell>
        </row>
        <row r="374">
          <cell r="A374">
            <v>640204</v>
          </cell>
          <cell r="B374">
            <v>44</v>
          </cell>
          <cell r="C374">
            <v>39419</v>
          </cell>
          <cell r="D374">
            <v>3098</v>
          </cell>
          <cell r="E374">
            <v>3</v>
          </cell>
          <cell r="F374">
            <v>1</v>
          </cell>
          <cell r="G374">
            <v>60</v>
          </cell>
          <cell r="H374">
            <v>50</v>
          </cell>
          <cell r="I374">
            <v>516242</v>
          </cell>
          <cell r="J374">
            <v>28852</v>
          </cell>
          <cell r="K374">
            <v>106931</v>
          </cell>
          <cell r="L374">
            <v>12</v>
          </cell>
        </row>
        <row r="375">
          <cell r="A375">
            <v>640204</v>
          </cell>
          <cell r="B375">
            <v>44</v>
          </cell>
          <cell r="C375">
            <v>39419</v>
          </cell>
          <cell r="D375">
            <v>3098</v>
          </cell>
          <cell r="E375">
            <v>3</v>
          </cell>
          <cell r="F375">
            <v>1</v>
          </cell>
          <cell r="G375">
            <v>60</v>
          </cell>
          <cell r="H375">
            <v>50</v>
          </cell>
          <cell r="I375">
            <v>516242</v>
          </cell>
          <cell r="J375">
            <v>28852</v>
          </cell>
          <cell r="K375">
            <v>106934</v>
          </cell>
          <cell r="L375">
            <v>12</v>
          </cell>
        </row>
        <row r="376">
          <cell r="A376">
            <v>640204</v>
          </cell>
          <cell r="B376">
            <v>44</v>
          </cell>
          <cell r="C376">
            <v>39419</v>
          </cell>
          <cell r="D376">
            <v>3098</v>
          </cell>
          <cell r="E376">
            <v>3</v>
          </cell>
          <cell r="F376">
            <v>1</v>
          </cell>
          <cell r="G376">
            <v>60</v>
          </cell>
          <cell r="H376">
            <v>53</v>
          </cell>
          <cell r="I376">
            <v>516242</v>
          </cell>
          <cell r="J376">
            <v>87162</v>
          </cell>
          <cell r="K376">
            <v>106933</v>
          </cell>
          <cell r="L376">
            <v>14</v>
          </cell>
        </row>
        <row r="377">
          <cell r="A377">
            <v>640204</v>
          </cell>
          <cell r="B377">
            <v>44</v>
          </cell>
          <cell r="C377">
            <v>39420</v>
          </cell>
          <cell r="D377">
            <v>3098</v>
          </cell>
          <cell r="E377">
            <v>3</v>
          </cell>
          <cell r="F377">
            <v>1</v>
          </cell>
          <cell r="G377">
            <v>60</v>
          </cell>
          <cell r="H377">
            <v>50</v>
          </cell>
          <cell r="I377">
            <v>516242</v>
          </cell>
          <cell r="J377">
            <v>28852</v>
          </cell>
          <cell r="K377">
            <v>107138</v>
          </cell>
          <cell r="L377">
            <v>12</v>
          </cell>
        </row>
        <row r="378">
          <cell r="A378">
            <v>640204</v>
          </cell>
          <cell r="B378">
            <v>44</v>
          </cell>
          <cell r="C378">
            <v>39420</v>
          </cell>
          <cell r="D378">
            <v>3098</v>
          </cell>
          <cell r="E378">
            <v>3</v>
          </cell>
          <cell r="F378">
            <v>1</v>
          </cell>
          <cell r="G378">
            <v>60</v>
          </cell>
          <cell r="H378">
            <v>50</v>
          </cell>
          <cell r="I378">
            <v>516242</v>
          </cell>
          <cell r="J378">
            <v>28852</v>
          </cell>
          <cell r="K378">
            <v>107141</v>
          </cell>
          <cell r="L378">
            <v>9</v>
          </cell>
        </row>
        <row r="379">
          <cell r="A379">
            <v>640204</v>
          </cell>
          <cell r="B379">
            <v>44</v>
          </cell>
          <cell r="C379">
            <v>39420</v>
          </cell>
          <cell r="D379">
            <v>3098</v>
          </cell>
          <cell r="E379">
            <v>3</v>
          </cell>
          <cell r="F379">
            <v>1</v>
          </cell>
          <cell r="G379">
            <v>60</v>
          </cell>
          <cell r="H379">
            <v>50</v>
          </cell>
          <cell r="I379">
            <v>516242</v>
          </cell>
          <cell r="J379">
            <v>28852</v>
          </cell>
          <cell r="K379">
            <v>107142</v>
          </cell>
          <cell r="L379">
            <v>6</v>
          </cell>
        </row>
        <row r="380">
          <cell r="A380">
            <v>640204</v>
          </cell>
          <cell r="B380">
            <v>44</v>
          </cell>
          <cell r="C380">
            <v>39420</v>
          </cell>
          <cell r="D380">
            <v>3098</v>
          </cell>
          <cell r="E380">
            <v>3</v>
          </cell>
          <cell r="F380">
            <v>1</v>
          </cell>
          <cell r="G380">
            <v>60</v>
          </cell>
          <cell r="H380">
            <v>50</v>
          </cell>
          <cell r="I380">
            <v>516242</v>
          </cell>
          <cell r="J380">
            <v>28852</v>
          </cell>
          <cell r="K380">
            <v>107143</v>
          </cell>
          <cell r="L380">
            <v>12</v>
          </cell>
        </row>
        <row r="381">
          <cell r="A381">
            <v>640204</v>
          </cell>
          <cell r="B381">
            <v>44</v>
          </cell>
          <cell r="C381">
            <v>39421</v>
          </cell>
          <cell r="D381">
            <v>545</v>
          </cell>
          <cell r="E381">
            <v>3</v>
          </cell>
          <cell r="F381">
            <v>1</v>
          </cell>
          <cell r="G381">
            <v>60</v>
          </cell>
          <cell r="H381">
            <v>50</v>
          </cell>
          <cell r="I381">
            <v>516242</v>
          </cell>
          <cell r="J381">
            <v>28852</v>
          </cell>
          <cell r="K381">
            <v>36122</v>
          </cell>
          <cell r="L381">
            <v>12</v>
          </cell>
        </row>
        <row r="382">
          <cell r="A382">
            <v>640204</v>
          </cell>
          <cell r="B382">
            <v>44</v>
          </cell>
          <cell r="C382">
            <v>39421</v>
          </cell>
          <cell r="D382">
            <v>545</v>
          </cell>
          <cell r="E382">
            <v>3</v>
          </cell>
          <cell r="F382">
            <v>1</v>
          </cell>
          <cell r="G382">
            <v>60</v>
          </cell>
          <cell r="H382">
            <v>50</v>
          </cell>
          <cell r="I382">
            <v>516242</v>
          </cell>
          <cell r="J382">
            <v>28852</v>
          </cell>
          <cell r="K382">
            <v>36125</v>
          </cell>
          <cell r="L382">
            <v>12</v>
          </cell>
        </row>
        <row r="383">
          <cell r="A383">
            <v>640204</v>
          </cell>
          <cell r="B383">
            <v>44</v>
          </cell>
          <cell r="C383">
            <v>39421</v>
          </cell>
          <cell r="D383">
            <v>545</v>
          </cell>
          <cell r="E383">
            <v>3</v>
          </cell>
          <cell r="F383">
            <v>1</v>
          </cell>
          <cell r="G383">
            <v>60</v>
          </cell>
          <cell r="H383">
            <v>50</v>
          </cell>
          <cell r="I383">
            <v>516242</v>
          </cell>
          <cell r="J383">
            <v>28852</v>
          </cell>
          <cell r="K383">
            <v>36126</v>
          </cell>
          <cell r="L383">
            <v>12</v>
          </cell>
        </row>
        <row r="384">
          <cell r="A384">
            <v>640204</v>
          </cell>
          <cell r="B384">
            <v>44</v>
          </cell>
          <cell r="C384">
            <v>39421</v>
          </cell>
          <cell r="D384">
            <v>545</v>
          </cell>
          <cell r="E384">
            <v>3</v>
          </cell>
          <cell r="F384">
            <v>1</v>
          </cell>
          <cell r="G384">
            <v>60</v>
          </cell>
          <cell r="H384">
            <v>50</v>
          </cell>
          <cell r="I384">
            <v>516242</v>
          </cell>
          <cell r="J384">
            <v>28852</v>
          </cell>
          <cell r="K384">
            <v>36134</v>
          </cell>
          <cell r="L384">
            <v>6</v>
          </cell>
        </row>
        <row r="385">
          <cell r="A385">
            <v>640204</v>
          </cell>
          <cell r="B385">
            <v>44</v>
          </cell>
          <cell r="C385">
            <v>39422</v>
          </cell>
          <cell r="D385">
            <v>3098</v>
          </cell>
          <cell r="E385">
            <v>3</v>
          </cell>
          <cell r="F385">
            <v>1</v>
          </cell>
          <cell r="G385">
            <v>60</v>
          </cell>
          <cell r="H385">
            <v>50</v>
          </cell>
          <cell r="I385">
            <v>516242</v>
          </cell>
          <cell r="J385">
            <v>28852</v>
          </cell>
          <cell r="K385">
            <v>107448</v>
          </cell>
          <cell r="L385">
            <v>6</v>
          </cell>
        </row>
        <row r="386">
          <cell r="A386">
            <v>640204</v>
          </cell>
          <cell r="B386">
            <v>44</v>
          </cell>
          <cell r="C386">
            <v>39422</v>
          </cell>
          <cell r="D386">
            <v>3098</v>
          </cell>
          <cell r="E386">
            <v>3</v>
          </cell>
          <cell r="F386">
            <v>1</v>
          </cell>
          <cell r="G386">
            <v>60</v>
          </cell>
          <cell r="H386">
            <v>50</v>
          </cell>
          <cell r="I386">
            <v>516242</v>
          </cell>
          <cell r="J386">
            <v>28852</v>
          </cell>
          <cell r="K386">
            <v>107451</v>
          </cell>
          <cell r="L386">
            <v>12</v>
          </cell>
        </row>
        <row r="387">
          <cell r="A387">
            <v>640204</v>
          </cell>
          <cell r="B387">
            <v>44</v>
          </cell>
          <cell r="C387">
            <v>39423</v>
          </cell>
          <cell r="D387">
            <v>3098</v>
          </cell>
          <cell r="E387">
            <v>3</v>
          </cell>
          <cell r="F387">
            <v>1</v>
          </cell>
          <cell r="G387">
            <v>60</v>
          </cell>
          <cell r="H387">
            <v>50</v>
          </cell>
          <cell r="I387">
            <v>516242</v>
          </cell>
          <cell r="J387">
            <v>28852</v>
          </cell>
          <cell r="K387">
            <v>107710</v>
          </cell>
          <cell r="L387">
            <v>12</v>
          </cell>
        </row>
        <row r="388">
          <cell r="A388">
            <v>640204</v>
          </cell>
          <cell r="B388">
            <v>44</v>
          </cell>
          <cell r="C388">
            <v>39423</v>
          </cell>
          <cell r="D388">
            <v>3098</v>
          </cell>
          <cell r="E388">
            <v>3</v>
          </cell>
          <cell r="F388">
            <v>1</v>
          </cell>
          <cell r="G388">
            <v>60</v>
          </cell>
          <cell r="H388">
            <v>50</v>
          </cell>
          <cell r="I388">
            <v>516242</v>
          </cell>
          <cell r="J388">
            <v>28852</v>
          </cell>
          <cell r="K388">
            <v>107711</v>
          </cell>
          <cell r="L388">
            <v>12</v>
          </cell>
        </row>
        <row r="389">
          <cell r="A389">
            <v>640204</v>
          </cell>
          <cell r="B389">
            <v>44</v>
          </cell>
          <cell r="C389">
            <v>39423</v>
          </cell>
          <cell r="D389">
            <v>3098</v>
          </cell>
          <cell r="E389">
            <v>3</v>
          </cell>
          <cell r="F389">
            <v>1</v>
          </cell>
          <cell r="G389">
            <v>60</v>
          </cell>
          <cell r="H389">
            <v>50</v>
          </cell>
          <cell r="I389">
            <v>516242</v>
          </cell>
          <cell r="J389">
            <v>28852</v>
          </cell>
          <cell r="K389">
            <v>107713</v>
          </cell>
          <cell r="L389">
            <v>12</v>
          </cell>
        </row>
        <row r="390">
          <cell r="A390">
            <v>640204</v>
          </cell>
          <cell r="B390">
            <v>44</v>
          </cell>
          <cell r="C390">
            <v>39423</v>
          </cell>
          <cell r="D390">
            <v>3098</v>
          </cell>
          <cell r="E390">
            <v>3</v>
          </cell>
          <cell r="F390">
            <v>1</v>
          </cell>
          <cell r="G390">
            <v>60</v>
          </cell>
          <cell r="H390">
            <v>50</v>
          </cell>
          <cell r="I390">
            <v>516242</v>
          </cell>
          <cell r="J390">
            <v>28852</v>
          </cell>
          <cell r="K390">
            <v>107714</v>
          </cell>
          <cell r="L390">
            <v>6</v>
          </cell>
        </row>
        <row r="391">
          <cell r="A391">
            <v>640204</v>
          </cell>
          <cell r="B391">
            <v>48</v>
          </cell>
          <cell r="C391">
            <v>39419</v>
          </cell>
          <cell r="D391">
            <v>1296</v>
          </cell>
          <cell r="E391">
            <v>3</v>
          </cell>
          <cell r="F391">
            <v>1</v>
          </cell>
          <cell r="G391">
            <v>51</v>
          </cell>
          <cell r="H391">
            <v>56</v>
          </cell>
          <cell r="I391">
            <v>86282</v>
          </cell>
          <cell r="J391">
            <v>256692</v>
          </cell>
          <cell r="K391">
            <v>234305</v>
          </cell>
          <cell r="L391">
            <v>14</v>
          </cell>
        </row>
        <row r="392">
          <cell r="A392">
            <v>640204</v>
          </cell>
          <cell r="B392">
            <v>48</v>
          </cell>
          <cell r="C392">
            <v>39419</v>
          </cell>
          <cell r="D392">
            <v>1296</v>
          </cell>
          <cell r="E392">
            <v>3</v>
          </cell>
          <cell r="F392">
            <v>1</v>
          </cell>
          <cell r="G392">
            <v>51</v>
          </cell>
          <cell r="H392">
            <v>56</v>
          </cell>
          <cell r="I392">
            <v>86282</v>
          </cell>
          <cell r="J392">
            <v>256692</v>
          </cell>
          <cell r="K392">
            <v>234306</v>
          </cell>
          <cell r="L392">
            <v>14</v>
          </cell>
        </row>
        <row r="393">
          <cell r="A393">
            <v>640204</v>
          </cell>
          <cell r="B393">
            <v>48</v>
          </cell>
          <cell r="C393">
            <v>39419</v>
          </cell>
          <cell r="D393">
            <v>1296</v>
          </cell>
          <cell r="E393">
            <v>3</v>
          </cell>
          <cell r="F393">
            <v>1</v>
          </cell>
          <cell r="G393">
            <v>51</v>
          </cell>
          <cell r="H393">
            <v>56</v>
          </cell>
          <cell r="I393">
            <v>86282</v>
          </cell>
          <cell r="J393">
            <v>256692</v>
          </cell>
          <cell r="K393">
            <v>234307</v>
          </cell>
          <cell r="L393">
            <v>7</v>
          </cell>
        </row>
        <row r="394">
          <cell r="A394">
            <v>640204</v>
          </cell>
          <cell r="B394">
            <v>48</v>
          </cell>
          <cell r="C394">
            <v>39420</v>
          </cell>
          <cell r="D394">
            <v>1296</v>
          </cell>
          <cell r="E394">
            <v>3</v>
          </cell>
          <cell r="F394">
            <v>1</v>
          </cell>
          <cell r="G394">
            <v>71</v>
          </cell>
          <cell r="H394">
            <v>90</v>
          </cell>
          <cell r="I394">
            <v>382</v>
          </cell>
          <cell r="J394">
            <v>108832</v>
          </cell>
          <cell r="K394">
            <v>234504</v>
          </cell>
          <cell r="L394">
            <v>28</v>
          </cell>
        </row>
        <row r="395">
          <cell r="A395">
            <v>640204</v>
          </cell>
          <cell r="B395">
            <v>48</v>
          </cell>
          <cell r="C395">
            <v>39421</v>
          </cell>
          <cell r="D395">
            <v>1296</v>
          </cell>
          <cell r="E395">
            <v>3</v>
          </cell>
          <cell r="F395">
            <v>1</v>
          </cell>
          <cell r="G395">
            <v>71</v>
          </cell>
          <cell r="H395">
            <v>100</v>
          </cell>
          <cell r="I395">
            <v>382</v>
          </cell>
          <cell r="J395">
            <v>224872</v>
          </cell>
          <cell r="K395">
            <v>234799</v>
          </cell>
          <cell r="L395">
            <v>40</v>
          </cell>
        </row>
        <row r="396">
          <cell r="A396">
            <v>640204</v>
          </cell>
          <cell r="B396">
            <v>48</v>
          </cell>
          <cell r="C396">
            <v>39421</v>
          </cell>
          <cell r="D396">
            <v>1296</v>
          </cell>
          <cell r="E396">
            <v>3</v>
          </cell>
          <cell r="F396">
            <v>1</v>
          </cell>
          <cell r="G396">
            <v>51</v>
          </cell>
          <cell r="H396">
            <v>90</v>
          </cell>
          <cell r="I396">
            <v>86282</v>
          </cell>
          <cell r="J396">
            <v>108832</v>
          </cell>
          <cell r="K396">
            <v>234824</v>
          </cell>
          <cell r="L396">
            <v>28</v>
          </cell>
        </row>
        <row r="397">
          <cell r="A397">
            <v>640204</v>
          </cell>
          <cell r="B397">
            <v>48</v>
          </cell>
          <cell r="C397">
            <v>39422</v>
          </cell>
          <cell r="D397">
            <v>1296</v>
          </cell>
          <cell r="E397">
            <v>3</v>
          </cell>
          <cell r="F397">
            <v>1</v>
          </cell>
          <cell r="G397">
            <v>51</v>
          </cell>
          <cell r="H397">
            <v>90</v>
          </cell>
          <cell r="I397">
            <v>86282</v>
          </cell>
          <cell r="J397">
            <v>108832</v>
          </cell>
          <cell r="K397">
            <v>235123</v>
          </cell>
          <cell r="L397">
            <v>28</v>
          </cell>
        </row>
        <row r="398">
          <cell r="A398">
            <v>640204</v>
          </cell>
          <cell r="B398">
            <v>48</v>
          </cell>
          <cell r="C398">
            <v>39423</v>
          </cell>
          <cell r="D398">
            <v>1296</v>
          </cell>
          <cell r="E398">
            <v>3</v>
          </cell>
          <cell r="F398">
            <v>1</v>
          </cell>
          <cell r="G398">
            <v>65</v>
          </cell>
          <cell r="H398">
            <v>61</v>
          </cell>
          <cell r="I398">
            <v>391612</v>
          </cell>
          <cell r="J398">
            <v>208882</v>
          </cell>
          <cell r="K398">
            <v>235456</v>
          </cell>
          <cell r="L398">
            <v>12</v>
          </cell>
        </row>
        <row r="399">
          <cell r="A399">
            <v>640204</v>
          </cell>
          <cell r="B399">
            <v>104</v>
          </cell>
          <cell r="C399">
            <v>39424</v>
          </cell>
          <cell r="D399">
            <v>1293</v>
          </cell>
          <cell r="E399">
            <v>3</v>
          </cell>
          <cell r="F399">
            <v>1</v>
          </cell>
          <cell r="G399">
            <v>51</v>
          </cell>
          <cell r="H399">
            <v>55</v>
          </cell>
          <cell r="I399">
            <v>86282</v>
          </cell>
          <cell r="J399">
            <v>348422</v>
          </cell>
          <cell r="K399">
            <v>227402</v>
          </cell>
          <cell r="L399">
            <v>16</v>
          </cell>
        </row>
        <row r="400">
          <cell r="A400">
            <v>640204</v>
          </cell>
          <cell r="B400">
            <v>205</v>
          </cell>
          <cell r="C400">
            <v>39418</v>
          </cell>
          <cell r="D400">
            <v>478</v>
          </cell>
          <cell r="E400">
            <v>3</v>
          </cell>
          <cell r="F400">
            <v>1</v>
          </cell>
          <cell r="G400">
            <v>64</v>
          </cell>
          <cell r="H400">
            <v>100</v>
          </cell>
          <cell r="I400">
            <v>131302</v>
          </cell>
          <cell r="J400">
            <v>224872</v>
          </cell>
          <cell r="K400">
            <v>70074</v>
          </cell>
          <cell r="L400">
            <v>243</v>
          </cell>
        </row>
        <row r="401">
          <cell r="A401">
            <v>640205</v>
          </cell>
          <cell r="B401">
            <v>4</v>
          </cell>
          <cell r="C401">
            <v>39423</v>
          </cell>
          <cell r="D401">
            <v>3098</v>
          </cell>
          <cell r="E401">
            <v>3</v>
          </cell>
          <cell r="F401">
            <v>1</v>
          </cell>
          <cell r="G401">
            <v>62</v>
          </cell>
          <cell r="H401">
            <v>90</v>
          </cell>
          <cell r="I401">
            <v>208852</v>
          </cell>
          <cell r="J401">
            <v>108832</v>
          </cell>
          <cell r="K401">
            <v>107550</v>
          </cell>
          <cell r="L401">
            <v>28</v>
          </cell>
        </row>
        <row r="402">
          <cell r="A402">
            <v>640205</v>
          </cell>
          <cell r="B402">
            <v>7</v>
          </cell>
          <cell r="C402">
            <v>39419</v>
          </cell>
          <cell r="D402">
            <v>3098</v>
          </cell>
          <cell r="E402">
            <v>3</v>
          </cell>
          <cell r="F402">
            <v>1</v>
          </cell>
          <cell r="G402">
            <v>64</v>
          </cell>
          <cell r="H402">
            <v>52</v>
          </cell>
          <cell r="I402">
            <v>131302</v>
          </cell>
          <cell r="J402">
            <v>28952</v>
          </cell>
          <cell r="K402">
            <v>106821</v>
          </cell>
          <cell r="L402">
            <v>12</v>
          </cell>
        </row>
        <row r="403">
          <cell r="A403">
            <v>640205</v>
          </cell>
          <cell r="B403">
            <v>7</v>
          </cell>
          <cell r="C403">
            <v>39419</v>
          </cell>
          <cell r="D403">
            <v>3098</v>
          </cell>
          <cell r="E403">
            <v>3</v>
          </cell>
          <cell r="F403">
            <v>1</v>
          </cell>
          <cell r="G403">
            <v>64</v>
          </cell>
          <cell r="H403">
            <v>63</v>
          </cell>
          <cell r="I403">
            <v>131302</v>
          </cell>
          <cell r="J403">
            <v>113812</v>
          </cell>
          <cell r="K403">
            <v>106822</v>
          </cell>
          <cell r="L403">
            <v>8</v>
          </cell>
        </row>
        <row r="404">
          <cell r="A404">
            <v>640205</v>
          </cell>
          <cell r="B404">
            <v>7</v>
          </cell>
          <cell r="C404">
            <v>39419</v>
          </cell>
          <cell r="D404">
            <v>3098</v>
          </cell>
          <cell r="E404">
            <v>3</v>
          </cell>
          <cell r="F404">
            <v>1</v>
          </cell>
          <cell r="G404">
            <v>64</v>
          </cell>
          <cell r="H404">
            <v>63</v>
          </cell>
          <cell r="I404">
            <v>131302</v>
          </cell>
          <cell r="J404">
            <v>113812</v>
          </cell>
          <cell r="K404">
            <v>106823</v>
          </cell>
          <cell r="L404">
            <v>8</v>
          </cell>
        </row>
        <row r="405">
          <cell r="A405">
            <v>640205</v>
          </cell>
          <cell r="B405">
            <v>7</v>
          </cell>
          <cell r="C405">
            <v>39419</v>
          </cell>
          <cell r="D405">
            <v>3098</v>
          </cell>
          <cell r="E405">
            <v>3</v>
          </cell>
          <cell r="F405">
            <v>1</v>
          </cell>
          <cell r="G405">
            <v>64</v>
          </cell>
          <cell r="H405">
            <v>63</v>
          </cell>
          <cell r="I405">
            <v>131302</v>
          </cell>
          <cell r="J405">
            <v>113812</v>
          </cell>
          <cell r="K405">
            <v>106824</v>
          </cell>
          <cell r="L405">
            <v>8</v>
          </cell>
        </row>
        <row r="406">
          <cell r="A406">
            <v>640205</v>
          </cell>
          <cell r="B406">
            <v>7</v>
          </cell>
          <cell r="C406">
            <v>39419</v>
          </cell>
          <cell r="D406">
            <v>3098</v>
          </cell>
          <cell r="E406">
            <v>3</v>
          </cell>
          <cell r="F406">
            <v>1</v>
          </cell>
          <cell r="G406">
            <v>64</v>
          </cell>
          <cell r="H406">
            <v>63</v>
          </cell>
          <cell r="I406">
            <v>131302</v>
          </cell>
          <cell r="J406">
            <v>113812</v>
          </cell>
          <cell r="K406">
            <v>106825</v>
          </cell>
          <cell r="L406">
            <v>8</v>
          </cell>
        </row>
        <row r="407">
          <cell r="A407">
            <v>640205</v>
          </cell>
          <cell r="B407">
            <v>7</v>
          </cell>
          <cell r="C407">
            <v>39419</v>
          </cell>
          <cell r="D407">
            <v>3098</v>
          </cell>
          <cell r="E407">
            <v>3</v>
          </cell>
          <cell r="F407">
            <v>1</v>
          </cell>
          <cell r="G407">
            <v>64</v>
          </cell>
          <cell r="H407">
            <v>63</v>
          </cell>
          <cell r="I407">
            <v>131302</v>
          </cell>
          <cell r="J407">
            <v>113812</v>
          </cell>
          <cell r="K407">
            <v>106826</v>
          </cell>
          <cell r="L407">
            <v>8</v>
          </cell>
        </row>
        <row r="408">
          <cell r="A408">
            <v>640205</v>
          </cell>
          <cell r="B408">
            <v>7</v>
          </cell>
          <cell r="C408">
            <v>39420</v>
          </cell>
          <cell r="D408">
            <v>3098</v>
          </cell>
          <cell r="E408">
            <v>3</v>
          </cell>
          <cell r="F408">
            <v>1</v>
          </cell>
          <cell r="G408">
            <v>64</v>
          </cell>
          <cell r="H408">
            <v>52</v>
          </cell>
          <cell r="I408">
            <v>131302</v>
          </cell>
          <cell r="J408">
            <v>28952</v>
          </cell>
          <cell r="K408">
            <v>107047</v>
          </cell>
          <cell r="L408">
            <v>12</v>
          </cell>
        </row>
        <row r="409">
          <cell r="A409">
            <v>640205</v>
          </cell>
          <cell r="B409">
            <v>7</v>
          </cell>
          <cell r="C409">
            <v>39421</v>
          </cell>
          <cell r="D409">
            <v>3098</v>
          </cell>
          <cell r="E409">
            <v>3</v>
          </cell>
          <cell r="F409">
            <v>1</v>
          </cell>
          <cell r="G409">
            <v>64</v>
          </cell>
          <cell r="H409">
            <v>52</v>
          </cell>
          <cell r="I409">
            <v>131302</v>
          </cell>
          <cell r="J409">
            <v>28952</v>
          </cell>
          <cell r="K409">
            <v>107239</v>
          </cell>
          <cell r="L409">
            <v>12</v>
          </cell>
        </row>
        <row r="410">
          <cell r="A410">
            <v>640205</v>
          </cell>
          <cell r="B410">
            <v>7</v>
          </cell>
          <cell r="C410">
            <v>39423</v>
          </cell>
          <cell r="D410">
            <v>3098</v>
          </cell>
          <cell r="E410">
            <v>3</v>
          </cell>
          <cell r="F410">
            <v>1</v>
          </cell>
          <cell r="G410">
            <v>64</v>
          </cell>
          <cell r="H410">
            <v>52</v>
          </cell>
          <cell r="I410">
            <v>131302</v>
          </cell>
          <cell r="J410">
            <v>28952</v>
          </cell>
          <cell r="K410">
            <v>107569</v>
          </cell>
          <cell r="L410">
            <v>12</v>
          </cell>
        </row>
        <row r="411">
          <cell r="A411">
            <v>640205</v>
          </cell>
          <cell r="B411">
            <v>8</v>
          </cell>
          <cell r="C411">
            <v>39419</v>
          </cell>
          <cell r="D411">
            <v>3098</v>
          </cell>
          <cell r="E411">
            <v>3</v>
          </cell>
          <cell r="F411">
            <v>1</v>
          </cell>
          <cell r="G411">
            <v>61</v>
          </cell>
          <cell r="H411">
            <v>50</v>
          </cell>
          <cell r="I411">
            <v>208882</v>
          </cell>
          <cell r="J411">
            <v>28852</v>
          </cell>
          <cell r="K411">
            <v>106814</v>
          </cell>
          <cell r="L411">
            <v>16</v>
          </cell>
        </row>
        <row r="412">
          <cell r="A412">
            <v>640205</v>
          </cell>
          <cell r="B412">
            <v>8</v>
          </cell>
          <cell r="C412">
            <v>39419</v>
          </cell>
          <cell r="D412">
            <v>3098</v>
          </cell>
          <cell r="E412">
            <v>3</v>
          </cell>
          <cell r="F412">
            <v>1</v>
          </cell>
          <cell r="G412">
            <v>61</v>
          </cell>
          <cell r="H412">
            <v>50</v>
          </cell>
          <cell r="I412">
            <v>208882</v>
          </cell>
          <cell r="J412">
            <v>28852</v>
          </cell>
          <cell r="K412">
            <v>106815</v>
          </cell>
          <cell r="L412">
            <v>16</v>
          </cell>
        </row>
        <row r="413">
          <cell r="A413">
            <v>640205</v>
          </cell>
          <cell r="B413">
            <v>8</v>
          </cell>
          <cell r="C413">
            <v>39419</v>
          </cell>
          <cell r="D413">
            <v>3098</v>
          </cell>
          <cell r="E413">
            <v>3</v>
          </cell>
          <cell r="F413">
            <v>1</v>
          </cell>
          <cell r="G413">
            <v>61</v>
          </cell>
          <cell r="H413">
            <v>52</v>
          </cell>
          <cell r="I413">
            <v>208882</v>
          </cell>
          <cell r="J413">
            <v>28952</v>
          </cell>
          <cell r="K413">
            <v>106810</v>
          </cell>
          <cell r="L413">
            <v>16</v>
          </cell>
        </row>
        <row r="414">
          <cell r="A414">
            <v>640205</v>
          </cell>
          <cell r="B414">
            <v>8</v>
          </cell>
          <cell r="C414">
            <v>39419</v>
          </cell>
          <cell r="D414">
            <v>3098</v>
          </cell>
          <cell r="E414">
            <v>3</v>
          </cell>
          <cell r="F414">
            <v>1</v>
          </cell>
          <cell r="G414">
            <v>61</v>
          </cell>
          <cell r="H414">
            <v>63</v>
          </cell>
          <cell r="I414">
            <v>208882</v>
          </cell>
          <cell r="J414">
            <v>113812</v>
          </cell>
          <cell r="K414">
            <v>106811</v>
          </cell>
          <cell r="L414">
            <v>10</v>
          </cell>
        </row>
        <row r="415">
          <cell r="A415">
            <v>640205</v>
          </cell>
          <cell r="B415">
            <v>8</v>
          </cell>
          <cell r="C415">
            <v>39419</v>
          </cell>
          <cell r="D415">
            <v>3098</v>
          </cell>
          <cell r="E415">
            <v>3</v>
          </cell>
          <cell r="F415">
            <v>1</v>
          </cell>
          <cell r="G415">
            <v>61</v>
          </cell>
          <cell r="H415">
            <v>63</v>
          </cell>
          <cell r="I415">
            <v>208882</v>
          </cell>
          <cell r="J415">
            <v>113812</v>
          </cell>
          <cell r="K415">
            <v>106813</v>
          </cell>
          <cell r="L415">
            <v>10</v>
          </cell>
        </row>
        <row r="416">
          <cell r="A416">
            <v>640205</v>
          </cell>
          <cell r="B416">
            <v>8</v>
          </cell>
          <cell r="C416">
            <v>39420</v>
          </cell>
          <cell r="D416">
            <v>3098</v>
          </cell>
          <cell r="E416">
            <v>3</v>
          </cell>
          <cell r="F416">
            <v>1</v>
          </cell>
          <cell r="G416">
            <v>61</v>
          </cell>
          <cell r="H416">
            <v>50</v>
          </cell>
          <cell r="I416">
            <v>208882</v>
          </cell>
          <cell r="J416">
            <v>28852</v>
          </cell>
          <cell r="K416">
            <v>107036</v>
          </cell>
          <cell r="L416">
            <v>16</v>
          </cell>
        </row>
        <row r="417">
          <cell r="A417">
            <v>640205</v>
          </cell>
          <cell r="B417">
            <v>8</v>
          </cell>
          <cell r="C417">
            <v>39420</v>
          </cell>
          <cell r="D417">
            <v>3098</v>
          </cell>
          <cell r="E417">
            <v>3</v>
          </cell>
          <cell r="F417">
            <v>1</v>
          </cell>
          <cell r="G417">
            <v>61</v>
          </cell>
          <cell r="H417">
            <v>50</v>
          </cell>
          <cell r="I417">
            <v>208882</v>
          </cell>
          <cell r="J417">
            <v>28852</v>
          </cell>
          <cell r="K417">
            <v>107040</v>
          </cell>
          <cell r="L417">
            <v>16</v>
          </cell>
        </row>
        <row r="418">
          <cell r="A418">
            <v>640205</v>
          </cell>
          <cell r="B418">
            <v>8</v>
          </cell>
          <cell r="C418">
            <v>39420</v>
          </cell>
          <cell r="D418">
            <v>3098</v>
          </cell>
          <cell r="E418">
            <v>3</v>
          </cell>
          <cell r="F418">
            <v>1</v>
          </cell>
          <cell r="G418">
            <v>61</v>
          </cell>
          <cell r="H418">
            <v>50</v>
          </cell>
          <cell r="I418">
            <v>208882</v>
          </cell>
          <cell r="J418">
            <v>28852</v>
          </cell>
          <cell r="K418">
            <v>107042</v>
          </cell>
          <cell r="L418">
            <v>16</v>
          </cell>
        </row>
        <row r="419">
          <cell r="A419">
            <v>640205</v>
          </cell>
          <cell r="B419">
            <v>8</v>
          </cell>
          <cell r="C419">
            <v>39420</v>
          </cell>
          <cell r="D419">
            <v>3098</v>
          </cell>
          <cell r="E419">
            <v>3</v>
          </cell>
          <cell r="F419">
            <v>1</v>
          </cell>
          <cell r="G419">
            <v>61</v>
          </cell>
          <cell r="H419">
            <v>63</v>
          </cell>
          <cell r="I419">
            <v>208882</v>
          </cell>
          <cell r="J419">
            <v>113812</v>
          </cell>
          <cell r="K419">
            <v>107035</v>
          </cell>
          <cell r="L419">
            <v>10</v>
          </cell>
        </row>
        <row r="420">
          <cell r="A420">
            <v>640205</v>
          </cell>
          <cell r="B420">
            <v>8</v>
          </cell>
          <cell r="C420">
            <v>39420</v>
          </cell>
          <cell r="D420">
            <v>3098</v>
          </cell>
          <cell r="E420">
            <v>3</v>
          </cell>
          <cell r="F420">
            <v>1</v>
          </cell>
          <cell r="G420">
            <v>61</v>
          </cell>
          <cell r="H420">
            <v>63</v>
          </cell>
          <cell r="I420">
            <v>208882</v>
          </cell>
          <cell r="J420">
            <v>113812</v>
          </cell>
          <cell r="K420">
            <v>107037</v>
          </cell>
          <cell r="L420">
            <v>10</v>
          </cell>
        </row>
        <row r="421">
          <cell r="A421">
            <v>640205</v>
          </cell>
          <cell r="B421">
            <v>8</v>
          </cell>
          <cell r="C421">
            <v>39420</v>
          </cell>
          <cell r="D421">
            <v>3098</v>
          </cell>
          <cell r="E421">
            <v>3</v>
          </cell>
          <cell r="F421">
            <v>1</v>
          </cell>
          <cell r="G421">
            <v>61</v>
          </cell>
          <cell r="H421">
            <v>64</v>
          </cell>
          <cell r="I421">
            <v>208882</v>
          </cell>
          <cell r="J421">
            <v>131302</v>
          </cell>
          <cell r="K421">
            <v>107034</v>
          </cell>
          <cell r="L421">
            <v>10</v>
          </cell>
        </row>
        <row r="422">
          <cell r="A422">
            <v>640205</v>
          </cell>
          <cell r="B422">
            <v>8</v>
          </cell>
          <cell r="C422">
            <v>39420</v>
          </cell>
          <cell r="D422">
            <v>3098</v>
          </cell>
          <cell r="E422">
            <v>3</v>
          </cell>
          <cell r="F422">
            <v>1</v>
          </cell>
          <cell r="G422">
            <v>61</v>
          </cell>
          <cell r="H422">
            <v>64</v>
          </cell>
          <cell r="I422">
            <v>208882</v>
          </cell>
          <cell r="J422">
            <v>131302</v>
          </cell>
          <cell r="K422">
            <v>107041</v>
          </cell>
          <cell r="L422">
            <v>10</v>
          </cell>
        </row>
        <row r="423">
          <cell r="A423">
            <v>640205</v>
          </cell>
          <cell r="B423">
            <v>8</v>
          </cell>
          <cell r="C423">
            <v>39421</v>
          </cell>
          <cell r="D423">
            <v>3098</v>
          </cell>
          <cell r="E423">
            <v>3</v>
          </cell>
          <cell r="F423">
            <v>1</v>
          </cell>
          <cell r="G423">
            <v>61</v>
          </cell>
          <cell r="H423">
            <v>50</v>
          </cell>
          <cell r="I423">
            <v>208882</v>
          </cell>
          <cell r="J423">
            <v>28852</v>
          </cell>
          <cell r="K423">
            <v>107230</v>
          </cell>
          <cell r="L423">
            <v>16</v>
          </cell>
        </row>
        <row r="424">
          <cell r="A424">
            <v>640205</v>
          </cell>
          <cell r="B424">
            <v>8</v>
          </cell>
          <cell r="C424">
            <v>39421</v>
          </cell>
          <cell r="D424">
            <v>3098</v>
          </cell>
          <cell r="E424">
            <v>3</v>
          </cell>
          <cell r="F424">
            <v>1</v>
          </cell>
          <cell r="G424">
            <v>61</v>
          </cell>
          <cell r="H424">
            <v>50</v>
          </cell>
          <cell r="I424">
            <v>208882</v>
          </cell>
          <cell r="J424">
            <v>28852</v>
          </cell>
          <cell r="K424">
            <v>107233</v>
          </cell>
          <cell r="L424">
            <v>16</v>
          </cell>
        </row>
        <row r="425">
          <cell r="A425">
            <v>640205</v>
          </cell>
          <cell r="B425">
            <v>8</v>
          </cell>
          <cell r="C425">
            <v>39421</v>
          </cell>
          <cell r="D425">
            <v>3098</v>
          </cell>
          <cell r="E425">
            <v>3</v>
          </cell>
          <cell r="F425">
            <v>1</v>
          </cell>
          <cell r="G425">
            <v>61</v>
          </cell>
          <cell r="H425">
            <v>52</v>
          </cell>
          <cell r="I425">
            <v>208882</v>
          </cell>
          <cell r="J425">
            <v>28952</v>
          </cell>
          <cell r="K425">
            <v>107228</v>
          </cell>
          <cell r="L425">
            <v>16</v>
          </cell>
        </row>
        <row r="426">
          <cell r="A426">
            <v>640205</v>
          </cell>
          <cell r="B426">
            <v>8</v>
          </cell>
          <cell r="C426">
            <v>39421</v>
          </cell>
          <cell r="D426">
            <v>3098</v>
          </cell>
          <cell r="E426">
            <v>3</v>
          </cell>
          <cell r="F426">
            <v>1</v>
          </cell>
          <cell r="G426">
            <v>61</v>
          </cell>
          <cell r="H426">
            <v>63</v>
          </cell>
          <cell r="I426">
            <v>208882</v>
          </cell>
          <cell r="J426">
            <v>113812</v>
          </cell>
          <cell r="K426">
            <v>107229</v>
          </cell>
          <cell r="L426">
            <v>10</v>
          </cell>
        </row>
        <row r="427">
          <cell r="A427">
            <v>640205</v>
          </cell>
          <cell r="B427">
            <v>8</v>
          </cell>
          <cell r="C427">
            <v>39421</v>
          </cell>
          <cell r="D427">
            <v>3098</v>
          </cell>
          <cell r="E427">
            <v>3</v>
          </cell>
          <cell r="F427">
            <v>1</v>
          </cell>
          <cell r="G427">
            <v>61</v>
          </cell>
          <cell r="H427">
            <v>63</v>
          </cell>
          <cell r="I427">
            <v>208882</v>
          </cell>
          <cell r="J427">
            <v>113812</v>
          </cell>
          <cell r="K427">
            <v>107231</v>
          </cell>
          <cell r="L427">
            <v>10</v>
          </cell>
        </row>
        <row r="428">
          <cell r="A428">
            <v>640205</v>
          </cell>
          <cell r="B428">
            <v>8</v>
          </cell>
          <cell r="C428">
            <v>39421</v>
          </cell>
          <cell r="D428">
            <v>3098</v>
          </cell>
          <cell r="E428">
            <v>3</v>
          </cell>
          <cell r="F428">
            <v>1</v>
          </cell>
          <cell r="G428">
            <v>61</v>
          </cell>
          <cell r="H428">
            <v>64</v>
          </cell>
          <cell r="I428">
            <v>208882</v>
          </cell>
          <cell r="J428">
            <v>131302</v>
          </cell>
          <cell r="K428">
            <v>107232</v>
          </cell>
          <cell r="L428">
            <v>10</v>
          </cell>
        </row>
        <row r="429">
          <cell r="A429">
            <v>640205</v>
          </cell>
          <cell r="B429">
            <v>8</v>
          </cell>
          <cell r="C429">
            <v>39422</v>
          </cell>
          <cell r="D429">
            <v>3098</v>
          </cell>
          <cell r="E429">
            <v>3</v>
          </cell>
          <cell r="F429">
            <v>1</v>
          </cell>
          <cell r="G429">
            <v>61</v>
          </cell>
          <cell r="H429">
            <v>50</v>
          </cell>
          <cell r="I429">
            <v>208882</v>
          </cell>
          <cell r="J429">
            <v>28852</v>
          </cell>
          <cell r="K429">
            <v>107334</v>
          </cell>
          <cell r="L429">
            <v>16</v>
          </cell>
        </row>
        <row r="430">
          <cell r="A430">
            <v>640205</v>
          </cell>
          <cell r="B430">
            <v>8</v>
          </cell>
          <cell r="C430">
            <v>39422</v>
          </cell>
          <cell r="D430">
            <v>3098</v>
          </cell>
          <cell r="E430">
            <v>3</v>
          </cell>
          <cell r="F430">
            <v>1</v>
          </cell>
          <cell r="G430">
            <v>61</v>
          </cell>
          <cell r="H430">
            <v>52</v>
          </cell>
          <cell r="I430">
            <v>208882</v>
          </cell>
          <cell r="J430">
            <v>28952</v>
          </cell>
          <cell r="K430">
            <v>107329</v>
          </cell>
          <cell r="L430">
            <v>16</v>
          </cell>
        </row>
        <row r="431">
          <cell r="A431">
            <v>640205</v>
          </cell>
          <cell r="B431">
            <v>8</v>
          </cell>
          <cell r="C431">
            <v>39422</v>
          </cell>
          <cell r="D431">
            <v>3098</v>
          </cell>
          <cell r="E431">
            <v>3</v>
          </cell>
          <cell r="F431">
            <v>1</v>
          </cell>
          <cell r="G431">
            <v>61</v>
          </cell>
          <cell r="H431">
            <v>63</v>
          </cell>
          <cell r="I431">
            <v>208882</v>
          </cell>
          <cell r="J431">
            <v>113812</v>
          </cell>
          <cell r="K431">
            <v>107330</v>
          </cell>
          <cell r="L431">
            <v>10</v>
          </cell>
        </row>
        <row r="432">
          <cell r="A432">
            <v>640205</v>
          </cell>
          <cell r="B432">
            <v>8</v>
          </cell>
          <cell r="C432">
            <v>39422</v>
          </cell>
          <cell r="D432">
            <v>3098</v>
          </cell>
          <cell r="E432">
            <v>3</v>
          </cell>
          <cell r="F432">
            <v>1</v>
          </cell>
          <cell r="G432">
            <v>61</v>
          </cell>
          <cell r="H432">
            <v>63</v>
          </cell>
          <cell r="I432">
            <v>208882</v>
          </cell>
          <cell r="J432">
            <v>113812</v>
          </cell>
          <cell r="K432">
            <v>107332</v>
          </cell>
          <cell r="L432">
            <v>10</v>
          </cell>
        </row>
        <row r="433">
          <cell r="A433">
            <v>640205</v>
          </cell>
          <cell r="B433">
            <v>8</v>
          </cell>
          <cell r="C433">
            <v>39422</v>
          </cell>
          <cell r="D433">
            <v>3098</v>
          </cell>
          <cell r="E433">
            <v>3</v>
          </cell>
          <cell r="F433">
            <v>1</v>
          </cell>
          <cell r="G433">
            <v>61</v>
          </cell>
          <cell r="H433">
            <v>64</v>
          </cell>
          <cell r="I433">
            <v>208882</v>
          </cell>
          <cell r="J433">
            <v>131302</v>
          </cell>
          <cell r="K433">
            <v>107333</v>
          </cell>
          <cell r="L433">
            <v>10</v>
          </cell>
        </row>
        <row r="434">
          <cell r="A434">
            <v>640205</v>
          </cell>
          <cell r="B434">
            <v>8</v>
          </cell>
          <cell r="C434">
            <v>39423</v>
          </cell>
          <cell r="D434">
            <v>3098</v>
          </cell>
          <cell r="E434">
            <v>3</v>
          </cell>
          <cell r="F434">
            <v>1</v>
          </cell>
          <cell r="G434">
            <v>61</v>
          </cell>
          <cell r="H434">
            <v>50</v>
          </cell>
          <cell r="I434">
            <v>208882</v>
          </cell>
          <cell r="J434">
            <v>28852</v>
          </cell>
          <cell r="K434">
            <v>107556</v>
          </cell>
          <cell r="L434">
            <v>16</v>
          </cell>
        </row>
        <row r="435">
          <cell r="A435">
            <v>640205</v>
          </cell>
          <cell r="B435">
            <v>8</v>
          </cell>
          <cell r="C435">
            <v>39423</v>
          </cell>
          <cell r="D435">
            <v>3098</v>
          </cell>
          <cell r="E435">
            <v>3</v>
          </cell>
          <cell r="F435">
            <v>1</v>
          </cell>
          <cell r="G435">
            <v>61</v>
          </cell>
          <cell r="H435">
            <v>50</v>
          </cell>
          <cell r="I435">
            <v>208882</v>
          </cell>
          <cell r="J435">
            <v>28852</v>
          </cell>
          <cell r="K435">
            <v>107559</v>
          </cell>
          <cell r="L435">
            <v>16</v>
          </cell>
        </row>
        <row r="436">
          <cell r="A436">
            <v>640205</v>
          </cell>
          <cell r="B436">
            <v>8</v>
          </cell>
          <cell r="C436">
            <v>39423</v>
          </cell>
          <cell r="D436">
            <v>3098</v>
          </cell>
          <cell r="E436">
            <v>3</v>
          </cell>
          <cell r="F436">
            <v>1</v>
          </cell>
          <cell r="G436">
            <v>61</v>
          </cell>
          <cell r="H436">
            <v>52</v>
          </cell>
          <cell r="I436">
            <v>208882</v>
          </cell>
          <cell r="J436">
            <v>28952</v>
          </cell>
          <cell r="K436">
            <v>107554</v>
          </cell>
          <cell r="L436">
            <v>16</v>
          </cell>
        </row>
        <row r="437">
          <cell r="A437">
            <v>640205</v>
          </cell>
          <cell r="B437">
            <v>8</v>
          </cell>
          <cell r="C437">
            <v>39423</v>
          </cell>
          <cell r="D437">
            <v>3098</v>
          </cell>
          <cell r="E437">
            <v>3</v>
          </cell>
          <cell r="F437">
            <v>1</v>
          </cell>
          <cell r="G437">
            <v>61</v>
          </cell>
          <cell r="H437">
            <v>63</v>
          </cell>
          <cell r="I437">
            <v>208882</v>
          </cell>
          <cell r="J437">
            <v>113812</v>
          </cell>
          <cell r="K437">
            <v>107555</v>
          </cell>
          <cell r="L437">
            <v>10</v>
          </cell>
        </row>
        <row r="438">
          <cell r="A438">
            <v>640205</v>
          </cell>
          <cell r="B438">
            <v>8</v>
          </cell>
          <cell r="C438">
            <v>39423</v>
          </cell>
          <cell r="D438">
            <v>3098</v>
          </cell>
          <cell r="E438">
            <v>3</v>
          </cell>
          <cell r="F438">
            <v>1</v>
          </cell>
          <cell r="G438">
            <v>61</v>
          </cell>
          <cell r="H438">
            <v>63</v>
          </cell>
          <cell r="I438">
            <v>208882</v>
          </cell>
          <cell r="J438">
            <v>113812</v>
          </cell>
          <cell r="K438">
            <v>107557</v>
          </cell>
          <cell r="L438">
            <v>10</v>
          </cell>
        </row>
        <row r="439">
          <cell r="A439">
            <v>640205</v>
          </cell>
          <cell r="B439">
            <v>8</v>
          </cell>
          <cell r="C439">
            <v>39423</v>
          </cell>
          <cell r="D439">
            <v>3098</v>
          </cell>
          <cell r="E439">
            <v>3</v>
          </cell>
          <cell r="F439">
            <v>1</v>
          </cell>
          <cell r="G439">
            <v>61</v>
          </cell>
          <cell r="H439">
            <v>64</v>
          </cell>
          <cell r="I439">
            <v>208882</v>
          </cell>
          <cell r="J439">
            <v>131302</v>
          </cell>
          <cell r="K439">
            <v>107558</v>
          </cell>
          <cell r="L439">
            <v>10</v>
          </cell>
        </row>
        <row r="440">
          <cell r="A440">
            <v>640205</v>
          </cell>
          <cell r="B440">
            <v>9</v>
          </cell>
          <cell r="C440">
            <v>39419</v>
          </cell>
          <cell r="D440">
            <v>477</v>
          </cell>
          <cell r="E440">
            <v>3</v>
          </cell>
          <cell r="F440">
            <v>1</v>
          </cell>
          <cell r="G440">
            <v>64</v>
          </cell>
          <cell r="H440">
            <v>90</v>
          </cell>
          <cell r="I440">
            <v>131302</v>
          </cell>
          <cell r="J440">
            <v>108832</v>
          </cell>
          <cell r="K440">
            <v>257291</v>
          </cell>
          <cell r="L440">
            <v>189</v>
          </cell>
        </row>
        <row r="441">
          <cell r="A441">
            <v>640205</v>
          </cell>
          <cell r="B441">
            <v>10</v>
          </cell>
          <cell r="C441">
            <v>39419</v>
          </cell>
          <cell r="D441">
            <v>3098</v>
          </cell>
          <cell r="E441">
            <v>3</v>
          </cell>
          <cell r="F441">
            <v>1</v>
          </cell>
          <cell r="G441">
            <v>60</v>
          </cell>
          <cell r="H441">
            <v>52</v>
          </cell>
          <cell r="I441">
            <v>516242</v>
          </cell>
          <cell r="J441">
            <v>28952</v>
          </cell>
          <cell r="K441">
            <v>106818</v>
          </cell>
          <cell r="L441">
            <v>12</v>
          </cell>
        </row>
        <row r="442">
          <cell r="A442">
            <v>640205</v>
          </cell>
          <cell r="B442">
            <v>10</v>
          </cell>
          <cell r="C442">
            <v>39419</v>
          </cell>
          <cell r="D442">
            <v>3098</v>
          </cell>
          <cell r="E442">
            <v>3</v>
          </cell>
          <cell r="F442">
            <v>1</v>
          </cell>
          <cell r="G442">
            <v>60</v>
          </cell>
          <cell r="H442">
            <v>52</v>
          </cell>
          <cell r="I442">
            <v>516242</v>
          </cell>
          <cell r="J442">
            <v>28952</v>
          </cell>
          <cell r="K442">
            <v>106819</v>
          </cell>
          <cell r="L442">
            <v>12</v>
          </cell>
        </row>
        <row r="443">
          <cell r="A443">
            <v>640205</v>
          </cell>
          <cell r="B443">
            <v>10</v>
          </cell>
          <cell r="C443">
            <v>39419</v>
          </cell>
          <cell r="D443">
            <v>3098</v>
          </cell>
          <cell r="E443">
            <v>3</v>
          </cell>
          <cell r="F443">
            <v>1</v>
          </cell>
          <cell r="G443">
            <v>60</v>
          </cell>
          <cell r="H443">
            <v>63</v>
          </cell>
          <cell r="I443">
            <v>516242</v>
          </cell>
          <cell r="J443">
            <v>113812</v>
          </cell>
          <cell r="K443">
            <v>106817</v>
          </cell>
          <cell r="L443">
            <v>8</v>
          </cell>
        </row>
        <row r="444">
          <cell r="A444">
            <v>640205</v>
          </cell>
          <cell r="B444">
            <v>10</v>
          </cell>
          <cell r="C444">
            <v>39419</v>
          </cell>
          <cell r="D444">
            <v>3098</v>
          </cell>
          <cell r="E444">
            <v>3</v>
          </cell>
          <cell r="F444">
            <v>1</v>
          </cell>
          <cell r="G444">
            <v>60</v>
          </cell>
          <cell r="H444">
            <v>63</v>
          </cell>
          <cell r="I444">
            <v>516242</v>
          </cell>
          <cell r="J444">
            <v>113812</v>
          </cell>
          <cell r="K444">
            <v>106820</v>
          </cell>
          <cell r="L444">
            <v>8</v>
          </cell>
        </row>
        <row r="445">
          <cell r="A445">
            <v>640205</v>
          </cell>
          <cell r="B445">
            <v>10</v>
          </cell>
          <cell r="C445">
            <v>39420</v>
          </cell>
          <cell r="D445">
            <v>3098</v>
          </cell>
          <cell r="E445">
            <v>3</v>
          </cell>
          <cell r="F445">
            <v>1</v>
          </cell>
          <cell r="G445">
            <v>60</v>
          </cell>
          <cell r="H445">
            <v>52</v>
          </cell>
          <cell r="I445">
            <v>516242</v>
          </cell>
          <cell r="J445">
            <v>28952</v>
          </cell>
          <cell r="K445">
            <v>107044</v>
          </cell>
          <cell r="L445">
            <v>12</v>
          </cell>
        </row>
        <row r="446">
          <cell r="A446">
            <v>640205</v>
          </cell>
          <cell r="B446">
            <v>10</v>
          </cell>
          <cell r="C446">
            <v>39420</v>
          </cell>
          <cell r="D446">
            <v>3098</v>
          </cell>
          <cell r="E446">
            <v>3</v>
          </cell>
          <cell r="F446">
            <v>1</v>
          </cell>
          <cell r="G446">
            <v>60</v>
          </cell>
          <cell r="H446">
            <v>52</v>
          </cell>
          <cell r="I446">
            <v>516242</v>
          </cell>
          <cell r="J446">
            <v>28952</v>
          </cell>
          <cell r="K446">
            <v>107045</v>
          </cell>
          <cell r="L446">
            <v>12</v>
          </cell>
        </row>
        <row r="447">
          <cell r="A447">
            <v>640205</v>
          </cell>
          <cell r="B447">
            <v>10</v>
          </cell>
          <cell r="C447">
            <v>39420</v>
          </cell>
          <cell r="D447">
            <v>3098</v>
          </cell>
          <cell r="E447">
            <v>3</v>
          </cell>
          <cell r="F447">
            <v>1</v>
          </cell>
          <cell r="G447">
            <v>60</v>
          </cell>
          <cell r="H447">
            <v>63</v>
          </cell>
          <cell r="I447">
            <v>516242</v>
          </cell>
          <cell r="J447">
            <v>113812</v>
          </cell>
          <cell r="K447">
            <v>107046</v>
          </cell>
          <cell r="L447">
            <v>8</v>
          </cell>
        </row>
        <row r="448">
          <cell r="A448">
            <v>640205</v>
          </cell>
          <cell r="B448">
            <v>10</v>
          </cell>
          <cell r="C448">
            <v>39421</v>
          </cell>
          <cell r="D448">
            <v>3098</v>
          </cell>
          <cell r="E448">
            <v>3</v>
          </cell>
          <cell r="F448">
            <v>1</v>
          </cell>
          <cell r="G448">
            <v>60</v>
          </cell>
          <cell r="H448">
            <v>52</v>
          </cell>
          <cell r="I448">
            <v>516242</v>
          </cell>
          <cell r="J448">
            <v>28952</v>
          </cell>
          <cell r="K448">
            <v>107235</v>
          </cell>
          <cell r="L448">
            <v>12</v>
          </cell>
        </row>
        <row r="449">
          <cell r="A449">
            <v>640205</v>
          </cell>
          <cell r="B449">
            <v>10</v>
          </cell>
          <cell r="C449">
            <v>39421</v>
          </cell>
          <cell r="D449">
            <v>3098</v>
          </cell>
          <cell r="E449">
            <v>3</v>
          </cell>
          <cell r="F449">
            <v>1</v>
          </cell>
          <cell r="G449">
            <v>60</v>
          </cell>
          <cell r="H449">
            <v>52</v>
          </cell>
          <cell r="I449">
            <v>516242</v>
          </cell>
          <cell r="J449">
            <v>28952</v>
          </cell>
          <cell r="K449">
            <v>107236</v>
          </cell>
          <cell r="L449">
            <v>12</v>
          </cell>
        </row>
        <row r="450">
          <cell r="A450">
            <v>640205</v>
          </cell>
          <cell r="B450">
            <v>10</v>
          </cell>
          <cell r="C450">
            <v>39421</v>
          </cell>
          <cell r="D450">
            <v>3098</v>
          </cell>
          <cell r="E450">
            <v>3</v>
          </cell>
          <cell r="F450">
            <v>1</v>
          </cell>
          <cell r="G450">
            <v>60</v>
          </cell>
          <cell r="H450">
            <v>63</v>
          </cell>
          <cell r="I450">
            <v>516242</v>
          </cell>
          <cell r="J450">
            <v>113812</v>
          </cell>
          <cell r="K450">
            <v>107237</v>
          </cell>
          <cell r="L450">
            <v>8</v>
          </cell>
        </row>
        <row r="451">
          <cell r="A451">
            <v>640205</v>
          </cell>
          <cell r="B451">
            <v>10</v>
          </cell>
          <cell r="C451">
            <v>39421</v>
          </cell>
          <cell r="D451">
            <v>3098</v>
          </cell>
          <cell r="E451">
            <v>3</v>
          </cell>
          <cell r="F451">
            <v>1</v>
          </cell>
          <cell r="G451">
            <v>60</v>
          </cell>
          <cell r="H451">
            <v>63</v>
          </cell>
          <cell r="I451">
            <v>516242</v>
          </cell>
          <cell r="J451">
            <v>113812</v>
          </cell>
          <cell r="K451">
            <v>107238</v>
          </cell>
          <cell r="L451">
            <v>8</v>
          </cell>
        </row>
        <row r="452">
          <cell r="A452">
            <v>640205</v>
          </cell>
          <cell r="B452">
            <v>10</v>
          </cell>
          <cell r="C452">
            <v>39422</v>
          </cell>
          <cell r="D452">
            <v>3098</v>
          </cell>
          <cell r="E452">
            <v>3</v>
          </cell>
          <cell r="F452">
            <v>1</v>
          </cell>
          <cell r="G452">
            <v>60</v>
          </cell>
          <cell r="H452">
            <v>50</v>
          </cell>
          <cell r="I452">
            <v>516242</v>
          </cell>
          <cell r="J452">
            <v>28852</v>
          </cell>
          <cell r="K452">
            <v>107341</v>
          </cell>
          <cell r="L452">
            <v>12</v>
          </cell>
        </row>
        <row r="453">
          <cell r="A453">
            <v>640205</v>
          </cell>
          <cell r="B453">
            <v>10</v>
          </cell>
          <cell r="C453">
            <v>39422</v>
          </cell>
          <cell r="D453">
            <v>3098</v>
          </cell>
          <cell r="E453">
            <v>3</v>
          </cell>
          <cell r="F453">
            <v>1</v>
          </cell>
          <cell r="G453">
            <v>60</v>
          </cell>
          <cell r="H453">
            <v>52</v>
          </cell>
          <cell r="I453">
            <v>516242</v>
          </cell>
          <cell r="J453">
            <v>28952</v>
          </cell>
          <cell r="K453">
            <v>107338</v>
          </cell>
          <cell r="L453">
            <v>12</v>
          </cell>
        </row>
        <row r="454">
          <cell r="A454">
            <v>640205</v>
          </cell>
          <cell r="B454">
            <v>10</v>
          </cell>
          <cell r="C454">
            <v>39422</v>
          </cell>
          <cell r="D454">
            <v>3098</v>
          </cell>
          <cell r="E454">
            <v>3</v>
          </cell>
          <cell r="F454">
            <v>1</v>
          </cell>
          <cell r="G454">
            <v>60</v>
          </cell>
          <cell r="H454">
            <v>52</v>
          </cell>
          <cell r="I454">
            <v>516242</v>
          </cell>
          <cell r="J454">
            <v>28952</v>
          </cell>
          <cell r="K454">
            <v>107340</v>
          </cell>
          <cell r="L454">
            <v>12</v>
          </cell>
        </row>
        <row r="455">
          <cell r="A455">
            <v>640205</v>
          </cell>
          <cell r="B455">
            <v>10</v>
          </cell>
          <cell r="C455">
            <v>39422</v>
          </cell>
          <cell r="D455">
            <v>3098</v>
          </cell>
          <cell r="E455">
            <v>3</v>
          </cell>
          <cell r="F455">
            <v>1</v>
          </cell>
          <cell r="G455">
            <v>60</v>
          </cell>
          <cell r="H455">
            <v>63</v>
          </cell>
          <cell r="I455">
            <v>516242</v>
          </cell>
          <cell r="J455">
            <v>113812</v>
          </cell>
          <cell r="K455">
            <v>107339</v>
          </cell>
          <cell r="L455">
            <v>8</v>
          </cell>
        </row>
        <row r="456">
          <cell r="A456">
            <v>640205</v>
          </cell>
          <cell r="B456">
            <v>10</v>
          </cell>
          <cell r="C456">
            <v>39422</v>
          </cell>
          <cell r="D456">
            <v>3098</v>
          </cell>
          <cell r="E456">
            <v>3</v>
          </cell>
          <cell r="F456">
            <v>1</v>
          </cell>
          <cell r="G456">
            <v>60</v>
          </cell>
          <cell r="H456">
            <v>63</v>
          </cell>
          <cell r="I456">
            <v>516242</v>
          </cell>
          <cell r="J456">
            <v>113812</v>
          </cell>
          <cell r="K456">
            <v>107342</v>
          </cell>
          <cell r="L456">
            <v>8</v>
          </cell>
        </row>
        <row r="457">
          <cell r="A457">
            <v>640205</v>
          </cell>
          <cell r="B457">
            <v>10</v>
          </cell>
          <cell r="C457">
            <v>39423</v>
          </cell>
          <cell r="D457">
            <v>3098</v>
          </cell>
          <cell r="E457">
            <v>3</v>
          </cell>
          <cell r="F457">
            <v>1</v>
          </cell>
          <cell r="G457">
            <v>60</v>
          </cell>
          <cell r="H457">
            <v>52</v>
          </cell>
          <cell r="I457">
            <v>516242</v>
          </cell>
          <cell r="J457">
            <v>28952</v>
          </cell>
          <cell r="K457">
            <v>107561</v>
          </cell>
          <cell r="L457">
            <v>12</v>
          </cell>
        </row>
        <row r="458">
          <cell r="A458">
            <v>640205</v>
          </cell>
          <cell r="B458">
            <v>10</v>
          </cell>
          <cell r="C458">
            <v>39423</v>
          </cell>
          <cell r="D458">
            <v>3098</v>
          </cell>
          <cell r="E458">
            <v>3</v>
          </cell>
          <cell r="F458">
            <v>1</v>
          </cell>
          <cell r="G458">
            <v>60</v>
          </cell>
          <cell r="H458">
            <v>52</v>
          </cell>
          <cell r="I458">
            <v>516242</v>
          </cell>
          <cell r="J458">
            <v>28952</v>
          </cell>
          <cell r="K458">
            <v>107562</v>
          </cell>
          <cell r="L458">
            <v>12</v>
          </cell>
        </row>
        <row r="459">
          <cell r="A459">
            <v>640205</v>
          </cell>
          <cell r="B459">
            <v>10</v>
          </cell>
          <cell r="C459">
            <v>39423</v>
          </cell>
          <cell r="D459">
            <v>3098</v>
          </cell>
          <cell r="E459">
            <v>3</v>
          </cell>
          <cell r="F459">
            <v>1</v>
          </cell>
          <cell r="G459">
            <v>60</v>
          </cell>
          <cell r="H459">
            <v>52</v>
          </cell>
          <cell r="I459">
            <v>516242</v>
          </cell>
          <cell r="J459">
            <v>28952</v>
          </cell>
          <cell r="K459">
            <v>107564</v>
          </cell>
          <cell r="L459">
            <v>12</v>
          </cell>
        </row>
        <row r="460">
          <cell r="A460">
            <v>640205</v>
          </cell>
          <cell r="B460">
            <v>10</v>
          </cell>
          <cell r="C460">
            <v>39423</v>
          </cell>
          <cell r="D460">
            <v>3098</v>
          </cell>
          <cell r="E460">
            <v>3</v>
          </cell>
          <cell r="F460">
            <v>1</v>
          </cell>
          <cell r="G460">
            <v>60</v>
          </cell>
          <cell r="H460">
            <v>52</v>
          </cell>
          <cell r="I460">
            <v>516242</v>
          </cell>
          <cell r="J460">
            <v>28952</v>
          </cell>
          <cell r="K460">
            <v>107565</v>
          </cell>
          <cell r="L460">
            <v>12</v>
          </cell>
        </row>
        <row r="461">
          <cell r="A461">
            <v>640205</v>
          </cell>
          <cell r="B461">
            <v>10</v>
          </cell>
          <cell r="C461">
            <v>39423</v>
          </cell>
          <cell r="D461">
            <v>3098</v>
          </cell>
          <cell r="E461">
            <v>3</v>
          </cell>
          <cell r="F461">
            <v>1</v>
          </cell>
          <cell r="G461">
            <v>60</v>
          </cell>
          <cell r="H461">
            <v>52</v>
          </cell>
          <cell r="I461">
            <v>516242</v>
          </cell>
          <cell r="J461">
            <v>28952</v>
          </cell>
          <cell r="K461">
            <v>107566</v>
          </cell>
          <cell r="L461">
            <v>12</v>
          </cell>
        </row>
        <row r="462">
          <cell r="A462">
            <v>640205</v>
          </cell>
          <cell r="B462">
            <v>10</v>
          </cell>
          <cell r="C462">
            <v>39423</v>
          </cell>
          <cell r="D462">
            <v>3098</v>
          </cell>
          <cell r="E462">
            <v>3</v>
          </cell>
          <cell r="F462">
            <v>1</v>
          </cell>
          <cell r="G462">
            <v>60</v>
          </cell>
          <cell r="H462">
            <v>63</v>
          </cell>
          <cell r="I462">
            <v>516242</v>
          </cell>
          <cell r="J462">
            <v>113812</v>
          </cell>
          <cell r="K462">
            <v>107563</v>
          </cell>
          <cell r="L462">
            <v>8</v>
          </cell>
        </row>
        <row r="463">
          <cell r="A463">
            <v>640205</v>
          </cell>
          <cell r="B463">
            <v>10</v>
          </cell>
          <cell r="C463">
            <v>39423</v>
          </cell>
          <cell r="D463">
            <v>3098</v>
          </cell>
          <cell r="E463">
            <v>3</v>
          </cell>
          <cell r="F463">
            <v>1</v>
          </cell>
          <cell r="G463">
            <v>60</v>
          </cell>
          <cell r="H463">
            <v>63</v>
          </cell>
          <cell r="I463">
            <v>516242</v>
          </cell>
          <cell r="J463">
            <v>113812</v>
          </cell>
          <cell r="K463">
            <v>107567</v>
          </cell>
          <cell r="L463">
            <v>8</v>
          </cell>
        </row>
        <row r="464">
          <cell r="A464">
            <v>640205</v>
          </cell>
          <cell r="B464">
            <v>12</v>
          </cell>
          <cell r="C464">
            <v>39421</v>
          </cell>
          <cell r="D464">
            <v>3098</v>
          </cell>
          <cell r="E464">
            <v>3</v>
          </cell>
          <cell r="F464">
            <v>1</v>
          </cell>
          <cell r="G464">
            <v>62</v>
          </cell>
          <cell r="H464">
            <v>99</v>
          </cell>
          <cell r="I464">
            <v>208852</v>
          </cell>
          <cell r="J464">
            <v>46882</v>
          </cell>
          <cell r="K464">
            <v>107241</v>
          </cell>
          <cell r="L464">
            <v>30</v>
          </cell>
        </row>
        <row r="465">
          <cell r="A465">
            <v>640205</v>
          </cell>
          <cell r="B465">
            <v>12</v>
          </cell>
          <cell r="C465">
            <v>39422</v>
          </cell>
          <cell r="D465">
            <v>3098</v>
          </cell>
          <cell r="E465">
            <v>3</v>
          </cell>
          <cell r="F465">
            <v>1</v>
          </cell>
          <cell r="G465">
            <v>62</v>
          </cell>
          <cell r="H465">
            <v>99</v>
          </cell>
          <cell r="I465">
            <v>208852</v>
          </cell>
          <cell r="J465">
            <v>46882</v>
          </cell>
          <cell r="K465">
            <v>107344</v>
          </cell>
          <cell r="L465">
            <v>30</v>
          </cell>
        </row>
        <row r="466">
          <cell r="A466">
            <v>640205</v>
          </cell>
          <cell r="B466">
            <v>12</v>
          </cell>
          <cell r="C466">
            <v>39423</v>
          </cell>
          <cell r="D466">
            <v>3098</v>
          </cell>
          <cell r="E466">
            <v>3</v>
          </cell>
          <cell r="F466">
            <v>1</v>
          </cell>
          <cell r="G466">
            <v>62</v>
          </cell>
          <cell r="H466">
            <v>99</v>
          </cell>
          <cell r="I466">
            <v>208852</v>
          </cell>
          <cell r="J466">
            <v>46882</v>
          </cell>
          <cell r="K466">
            <v>107570</v>
          </cell>
          <cell r="L466">
            <v>30</v>
          </cell>
        </row>
        <row r="467">
          <cell r="A467">
            <v>640205</v>
          </cell>
          <cell r="B467">
            <v>16</v>
          </cell>
          <cell r="C467">
            <v>39419</v>
          </cell>
          <cell r="D467">
            <v>3098</v>
          </cell>
          <cell r="E467">
            <v>3</v>
          </cell>
          <cell r="F467">
            <v>1</v>
          </cell>
          <cell r="G467">
            <v>60</v>
          </cell>
          <cell r="H467">
            <v>50</v>
          </cell>
          <cell r="I467">
            <v>516242</v>
          </cell>
          <cell r="J467">
            <v>28852</v>
          </cell>
          <cell r="K467">
            <v>106867</v>
          </cell>
          <cell r="L467">
            <v>4.5</v>
          </cell>
        </row>
        <row r="468">
          <cell r="A468">
            <v>640205</v>
          </cell>
          <cell r="B468">
            <v>16</v>
          </cell>
          <cell r="C468">
            <v>39419</v>
          </cell>
          <cell r="D468">
            <v>3098</v>
          </cell>
          <cell r="E468">
            <v>3</v>
          </cell>
          <cell r="F468">
            <v>1</v>
          </cell>
          <cell r="G468">
            <v>60</v>
          </cell>
          <cell r="H468">
            <v>50</v>
          </cell>
          <cell r="I468">
            <v>516242</v>
          </cell>
          <cell r="J468">
            <v>28852</v>
          </cell>
          <cell r="K468">
            <v>106870</v>
          </cell>
          <cell r="L468">
            <v>4.5</v>
          </cell>
        </row>
        <row r="469">
          <cell r="A469">
            <v>640205</v>
          </cell>
          <cell r="B469">
            <v>16</v>
          </cell>
          <cell r="C469">
            <v>39419</v>
          </cell>
          <cell r="D469">
            <v>3098</v>
          </cell>
          <cell r="E469">
            <v>3</v>
          </cell>
          <cell r="F469">
            <v>1</v>
          </cell>
          <cell r="G469">
            <v>60</v>
          </cell>
          <cell r="H469">
            <v>70</v>
          </cell>
          <cell r="I469">
            <v>516242</v>
          </cell>
          <cell r="J469">
            <v>356722</v>
          </cell>
          <cell r="K469">
            <v>106866</v>
          </cell>
          <cell r="L469">
            <v>16</v>
          </cell>
        </row>
        <row r="470">
          <cell r="A470">
            <v>640205</v>
          </cell>
          <cell r="B470">
            <v>16</v>
          </cell>
          <cell r="C470">
            <v>39421</v>
          </cell>
          <cell r="D470">
            <v>3098</v>
          </cell>
          <cell r="E470">
            <v>3</v>
          </cell>
          <cell r="F470">
            <v>1</v>
          </cell>
          <cell r="G470">
            <v>60</v>
          </cell>
          <cell r="H470">
            <v>50</v>
          </cell>
          <cell r="I470">
            <v>516242</v>
          </cell>
          <cell r="J470">
            <v>28852</v>
          </cell>
          <cell r="K470">
            <v>107296</v>
          </cell>
          <cell r="L470">
            <v>4.5</v>
          </cell>
        </row>
        <row r="471">
          <cell r="A471">
            <v>640205</v>
          </cell>
          <cell r="B471">
            <v>16</v>
          </cell>
          <cell r="C471">
            <v>39421</v>
          </cell>
          <cell r="D471">
            <v>3098</v>
          </cell>
          <cell r="E471">
            <v>3</v>
          </cell>
          <cell r="F471">
            <v>1</v>
          </cell>
          <cell r="G471">
            <v>60</v>
          </cell>
          <cell r="H471">
            <v>50</v>
          </cell>
          <cell r="I471">
            <v>516242</v>
          </cell>
          <cell r="J471">
            <v>28852</v>
          </cell>
          <cell r="K471">
            <v>107298</v>
          </cell>
          <cell r="L471">
            <v>4.5</v>
          </cell>
        </row>
        <row r="472">
          <cell r="A472">
            <v>640205</v>
          </cell>
          <cell r="B472">
            <v>16</v>
          </cell>
          <cell r="C472">
            <v>39421</v>
          </cell>
          <cell r="D472">
            <v>3098</v>
          </cell>
          <cell r="E472">
            <v>3</v>
          </cell>
          <cell r="F472">
            <v>1</v>
          </cell>
          <cell r="G472">
            <v>60</v>
          </cell>
          <cell r="H472">
            <v>50</v>
          </cell>
          <cell r="I472">
            <v>516242</v>
          </cell>
          <cell r="J472">
            <v>28852</v>
          </cell>
          <cell r="K472">
            <v>107300</v>
          </cell>
          <cell r="L472">
            <v>9</v>
          </cell>
        </row>
        <row r="473">
          <cell r="A473">
            <v>640205</v>
          </cell>
          <cell r="B473">
            <v>16</v>
          </cell>
          <cell r="C473">
            <v>39421</v>
          </cell>
          <cell r="D473">
            <v>3098</v>
          </cell>
          <cell r="E473">
            <v>3</v>
          </cell>
          <cell r="F473">
            <v>1</v>
          </cell>
          <cell r="G473">
            <v>60</v>
          </cell>
          <cell r="H473">
            <v>70</v>
          </cell>
          <cell r="I473">
            <v>516242</v>
          </cell>
          <cell r="J473">
            <v>356722</v>
          </cell>
          <cell r="K473">
            <v>107290</v>
          </cell>
          <cell r="L473">
            <v>16</v>
          </cell>
        </row>
        <row r="474">
          <cell r="A474">
            <v>640205</v>
          </cell>
          <cell r="B474">
            <v>16</v>
          </cell>
          <cell r="C474">
            <v>39422</v>
          </cell>
          <cell r="D474">
            <v>3098</v>
          </cell>
          <cell r="E474">
            <v>3</v>
          </cell>
          <cell r="F474">
            <v>1</v>
          </cell>
          <cell r="G474">
            <v>60</v>
          </cell>
          <cell r="H474">
            <v>50</v>
          </cell>
          <cell r="I474">
            <v>516242</v>
          </cell>
          <cell r="J474">
            <v>28852</v>
          </cell>
          <cell r="K474">
            <v>107383</v>
          </cell>
          <cell r="L474">
            <v>4.5</v>
          </cell>
        </row>
        <row r="475">
          <cell r="A475">
            <v>640205</v>
          </cell>
          <cell r="B475">
            <v>16</v>
          </cell>
          <cell r="C475">
            <v>39422</v>
          </cell>
          <cell r="D475">
            <v>3098</v>
          </cell>
          <cell r="E475">
            <v>3</v>
          </cell>
          <cell r="F475">
            <v>1</v>
          </cell>
          <cell r="G475">
            <v>60</v>
          </cell>
          <cell r="H475">
            <v>50</v>
          </cell>
          <cell r="I475">
            <v>516242</v>
          </cell>
          <cell r="J475">
            <v>28852</v>
          </cell>
          <cell r="K475">
            <v>107387</v>
          </cell>
          <cell r="L475">
            <v>4.5</v>
          </cell>
        </row>
        <row r="476">
          <cell r="A476">
            <v>640205</v>
          </cell>
          <cell r="B476">
            <v>16</v>
          </cell>
          <cell r="C476">
            <v>39422</v>
          </cell>
          <cell r="D476">
            <v>3098</v>
          </cell>
          <cell r="E476">
            <v>3</v>
          </cell>
          <cell r="F476">
            <v>1</v>
          </cell>
          <cell r="G476">
            <v>60</v>
          </cell>
          <cell r="H476">
            <v>50</v>
          </cell>
          <cell r="I476">
            <v>516242</v>
          </cell>
          <cell r="J476">
            <v>28852</v>
          </cell>
          <cell r="K476">
            <v>107390</v>
          </cell>
          <cell r="L476">
            <v>9</v>
          </cell>
        </row>
        <row r="477">
          <cell r="A477">
            <v>640205</v>
          </cell>
          <cell r="B477">
            <v>16</v>
          </cell>
          <cell r="C477">
            <v>39422</v>
          </cell>
          <cell r="D477">
            <v>3098</v>
          </cell>
          <cell r="E477">
            <v>3</v>
          </cell>
          <cell r="F477">
            <v>1</v>
          </cell>
          <cell r="G477">
            <v>60</v>
          </cell>
          <cell r="H477">
            <v>70</v>
          </cell>
          <cell r="I477">
            <v>516242</v>
          </cell>
          <cell r="J477">
            <v>356722</v>
          </cell>
          <cell r="K477">
            <v>107379</v>
          </cell>
          <cell r="L477">
            <v>16</v>
          </cell>
        </row>
        <row r="478">
          <cell r="A478">
            <v>640205</v>
          </cell>
          <cell r="B478">
            <v>16</v>
          </cell>
          <cell r="C478">
            <v>39423</v>
          </cell>
          <cell r="D478">
            <v>3098</v>
          </cell>
          <cell r="E478">
            <v>3</v>
          </cell>
          <cell r="F478">
            <v>1</v>
          </cell>
          <cell r="G478">
            <v>60</v>
          </cell>
          <cell r="H478">
            <v>50</v>
          </cell>
          <cell r="I478">
            <v>516242</v>
          </cell>
          <cell r="J478">
            <v>28852</v>
          </cell>
          <cell r="K478">
            <v>107616</v>
          </cell>
          <cell r="L478">
            <v>4.5</v>
          </cell>
        </row>
        <row r="479">
          <cell r="A479">
            <v>640205</v>
          </cell>
          <cell r="B479">
            <v>16</v>
          </cell>
          <cell r="C479">
            <v>39423</v>
          </cell>
          <cell r="D479">
            <v>3098</v>
          </cell>
          <cell r="E479">
            <v>3</v>
          </cell>
          <cell r="F479">
            <v>1</v>
          </cell>
          <cell r="G479">
            <v>60</v>
          </cell>
          <cell r="H479">
            <v>50</v>
          </cell>
          <cell r="I479">
            <v>516242</v>
          </cell>
          <cell r="J479">
            <v>28852</v>
          </cell>
          <cell r="K479">
            <v>107619</v>
          </cell>
          <cell r="L479">
            <v>4.5</v>
          </cell>
        </row>
        <row r="480">
          <cell r="A480">
            <v>640205</v>
          </cell>
          <cell r="B480">
            <v>16</v>
          </cell>
          <cell r="C480">
            <v>39423</v>
          </cell>
          <cell r="D480">
            <v>3098</v>
          </cell>
          <cell r="E480">
            <v>3</v>
          </cell>
          <cell r="F480">
            <v>1</v>
          </cell>
          <cell r="G480">
            <v>60</v>
          </cell>
          <cell r="H480">
            <v>50</v>
          </cell>
          <cell r="I480">
            <v>516242</v>
          </cell>
          <cell r="J480">
            <v>28852</v>
          </cell>
          <cell r="K480">
            <v>107623</v>
          </cell>
          <cell r="L480">
            <v>9</v>
          </cell>
        </row>
        <row r="481">
          <cell r="A481">
            <v>640205</v>
          </cell>
          <cell r="B481">
            <v>16</v>
          </cell>
          <cell r="C481">
            <v>39423</v>
          </cell>
          <cell r="D481">
            <v>3098</v>
          </cell>
          <cell r="E481">
            <v>3</v>
          </cell>
          <cell r="F481">
            <v>1</v>
          </cell>
          <cell r="G481">
            <v>60</v>
          </cell>
          <cell r="H481">
            <v>70</v>
          </cell>
          <cell r="I481">
            <v>516242</v>
          </cell>
          <cell r="J481">
            <v>356722</v>
          </cell>
          <cell r="K481">
            <v>107615</v>
          </cell>
          <cell r="L481">
            <v>16</v>
          </cell>
        </row>
        <row r="482">
          <cell r="A482">
            <v>640205</v>
          </cell>
          <cell r="B482">
            <v>18</v>
          </cell>
          <cell r="C482">
            <v>39419</v>
          </cell>
          <cell r="D482">
            <v>1293</v>
          </cell>
          <cell r="E482">
            <v>3</v>
          </cell>
          <cell r="F482">
            <v>1</v>
          </cell>
          <cell r="G482">
            <v>62</v>
          </cell>
          <cell r="H482">
            <v>50</v>
          </cell>
          <cell r="I482">
            <v>208852</v>
          </cell>
          <cell r="J482">
            <v>28852</v>
          </cell>
          <cell r="K482">
            <v>226060</v>
          </cell>
          <cell r="L482">
            <v>12</v>
          </cell>
        </row>
        <row r="483">
          <cell r="A483">
            <v>640205</v>
          </cell>
          <cell r="B483">
            <v>18</v>
          </cell>
          <cell r="C483">
            <v>39419</v>
          </cell>
          <cell r="D483">
            <v>1293</v>
          </cell>
          <cell r="E483">
            <v>3</v>
          </cell>
          <cell r="F483">
            <v>1</v>
          </cell>
          <cell r="G483">
            <v>62</v>
          </cell>
          <cell r="H483">
            <v>50</v>
          </cell>
          <cell r="I483">
            <v>208852</v>
          </cell>
          <cell r="J483">
            <v>28852</v>
          </cell>
          <cell r="K483">
            <v>226064</v>
          </cell>
          <cell r="L483">
            <v>4.5</v>
          </cell>
        </row>
        <row r="484">
          <cell r="A484">
            <v>640205</v>
          </cell>
          <cell r="B484">
            <v>18</v>
          </cell>
          <cell r="C484">
            <v>39419</v>
          </cell>
          <cell r="D484">
            <v>1293</v>
          </cell>
          <cell r="E484">
            <v>3</v>
          </cell>
          <cell r="F484">
            <v>1</v>
          </cell>
          <cell r="G484">
            <v>62</v>
          </cell>
          <cell r="H484">
            <v>50</v>
          </cell>
          <cell r="I484">
            <v>208852</v>
          </cell>
          <cell r="J484">
            <v>28852</v>
          </cell>
          <cell r="K484">
            <v>226065</v>
          </cell>
          <cell r="L484">
            <v>4.5</v>
          </cell>
        </row>
        <row r="485">
          <cell r="A485">
            <v>640205</v>
          </cell>
          <cell r="B485">
            <v>18</v>
          </cell>
          <cell r="C485">
            <v>39419</v>
          </cell>
          <cell r="D485">
            <v>1293</v>
          </cell>
          <cell r="E485">
            <v>3</v>
          </cell>
          <cell r="F485">
            <v>1</v>
          </cell>
          <cell r="G485">
            <v>62</v>
          </cell>
          <cell r="H485">
            <v>70</v>
          </cell>
          <cell r="I485">
            <v>208852</v>
          </cell>
          <cell r="J485">
            <v>356722</v>
          </cell>
          <cell r="K485">
            <v>226066</v>
          </cell>
          <cell r="L485">
            <v>13.5</v>
          </cell>
        </row>
        <row r="486">
          <cell r="A486">
            <v>640205</v>
          </cell>
          <cell r="B486">
            <v>18</v>
          </cell>
          <cell r="C486">
            <v>39420</v>
          </cell>
          <cell r="D486">
            <v>1293</v>
          </cell>
          <cell r="E486">
            <v>3</v>
          </cell>
          <cell r="F486">
            <v>1</v>
          </cell>
          <cell r="G486">
            <v>62</v>
          </cell>
          <cell r="H486">
            <v>50</v>
          </cell>
          <cell r="I486">
            <v>208852</v>
          </cell>
          <cell r="J486">
            <v>28852</v>
          </cell>
          <cell r="K486">
            <v>226334</v>
          </cell>
          <cell r="L486">
            <v>4.5</v>
          </cell>
        </row>
        <row r="487">
          <cell r="A487">
            <v>640205</v>
          </cell>
          <cell r="B487">
            <v>18</v>
          </cell>
          <cell r="C487">
            <v>39420</v>
          </cell>
          <cell r="D487">
            <v>1293</v>
          </cell>
          <cell r="E487">
            <v>3</v>
          </cell>
          <cell r="F487">
            <v>1</v>
          </cell>
          <cell r="G487">
            <v>62</v>
          </cell>
          <cell r="H487">
            <v>50</v>
          </cell>
          <cell r="I487">
            <v>208852</v>
          </cell>
          <cell r="J487">
            <v>28852</v>
          </cell>
          <cell r="K487">
            <v>226335</v>
          </cell>
          <cell r="L487">
            <v>4.5</v>
          </cell>
        </row>
        <row r="488">
          <cell r="A488">
            <v>640205</v>
          </cell>
          <cell r="B488">
            <v>18</v>
          </cell>
          <cell r="C488">
            <v>39421</v>
          </cell>
          <cell r="D488">
            <v>1293</v>
          </cell>
          <cell r="E488">
            <v>3</v>
          </cell>
          <cell r="F488">
            <v>1</v>
          </cell>
          <cell r="G488">
            <v>62</v>
          </cell>
          <cell r="H488">
            <v>50</v>
          </cell>
          <cell r="I488">
            <v>208852</v>
          </cell>
          <cell r="J488">
            <v>28852</v>
          </cell>
          <cell r="K488">
            <v>226595</v>
          </cell>
          <cell r="L488">
            <v>12</v>
          </cell>
        </row>
        <row r="489">
          <cell r="A489">
            <v>640205</v>
          </cell>
          <cell r="B489">
            <v>18</v>
          </cell>
          <cell r="C489">
            <v>39421</v>
          </cell>
          <cell r="D489">
            <v>1293</v>
          </cell>
          <cell r="E489">
            <v>3</v>
          </cell>
          <cell r="F489">
            <v>1</v>
          </cell>
          <cell r="G489">
            <v>62</v>
          </cell>
          <cell r="H489">
            <v>50</v>
          </cell>
          <cell r="I489">
            <v>208852</v>
          </cell>
          <cell r="J489">
            <v>28852</v>
          </cell>
          <cell r="K489">
            <v>226599</v>
          </cell>
          <cell r="L489">
            <v>12</v>
          </cell>
        </row>
        <row r="490">
          <cell r="A490">
            <v>640205</v>
          </cell>
          <cell r="B490">
            <v>18</v>
          </cell>
          <cell r="C490">
            <v>39421</v>
          </cell>
          <cell r="D490">
            <v>1293</v>
          </cell>
          <cell r="E490">
            <v>3</v>
          </cell>
          <cell r="F490">
            <v>1</v>
          </cell>
          <cell r="G490">
            <v>62</v>
          </cell>
          <cell r="H490">
            <v>50</v>
          </cell>
          <cell r="I490">
            <v>208852</v>
          </cell>
          <cell r="J490">
            <v>28852</v>
          </cell>
          <cell r="K490">
            <v>226601</v>
          </cell>
          <cell r="L490">
            <v>12</v>
          </cell>
        </row>
        <row r="491">
          <cell r="A491">
            <v>640205</v>
          </cell>
          <cell r="B491">
            <v>18</v>
          </cell>
          <cell r="C491">
            <v>39421</v>
          </cell>
          <cell r="D491">
            <v>1293</v>
          </cell>
          <cell r="E491">
            <v>3</v>
          </cell>
          <cell r="F491">
            <v>1</v>
          </cell>
          <cell r="G491">
            <v>62</v>
          </cell>
          <cell r="H491">
            <v>50</v>
          </cell>
          <cell r="I491">
            <v>208852</v>
          </cell>
          <cell r="J491">
            <v>28852</v>
          </cell>
          <cell r="K491">
            <v>226602</v>
          </cell>
          <cell r="L491">
            <v>12</v>
          </cell>
        </row>
        <row r="492">
          <cell r="A492">
            <v>640205</v>
          </cell>
          <cell r="B492">
            <v>18</v>
          </cell>
          <cell r="C492">
            <v>39421</v>
          </cell>
          <cell r="D492">
            <v>1293</v>
          </cell>
          <cell r="E492">
            <v>3</v>
          </cell>
          <cell r="F492">
            <v>1</v>
          </cell>
          <cell r="G492">
            <v>62</v>
          </cell>
          <cell r="H492">
            <v>50</v>
          </cell>
          <cell r="I492">
            <v>208852</v>
          </cell>
          <cell r="J492">
            <v>28852</v>
          </cell>
          <cell r="K492">
            <v>226608</v>
          </cell>
          <cell r="L492">
            <v>4.5</v>
          </cell>
        </row>
        <row r="493">
          <cell r="A493">
            <v>640205</v>
          </cell>
          <cell r="B493">
            <v>18</v>
          </cell>
          <cell r="C493">
            <v>39421</v>
          </cell>
          <cell r="D493">
            <v>1293</v>
          </cell>
          <cell r="E493">
            <v>3</v>
          </cell>
          <cell r="F493">
            <v>1</v>
          </cell>
          <cell r="G493">
            <v>62</v>
          </cell>
          <cell r="H493">
            <v>50</v>
          </cell>
          <cell r="I493">
            <v>208852</v>
          </cell>
          <cell r="J493">
            <v>28852</v>
          </cell>
          <cell r="K493">
            <v>226609</v>
          </cell>
          <cell r="L493">
            <v>4.5</v>
          </cell>
        </row>
        <row r="494">
          <cell r="A494">
            <v>640205</v>
          </cell>
          <cell r="B494">
            <v>18</v>
          </cell>
          <cell r="C494">
            <v>39421</v>
          </cell>
          <cell r="D494">
            <v>1293</v>
          </cell>
          <cell r="E494">
            <v>3</v>
          </cell>
          <cell r="F494">
            <v>1</v>
          </cell>
          <cell r="G494">
            <v>62</v>
          </cell>
          <cell r="H494">
            <v>50</v>
          </cell>
          <cell r="I494">
            <v>208852</v>
          </cell>
          <cell r="J494">
            <v>28852</v>
          </cell>
          <cell r="K494">
            <v>226611</v>
          </cell>
          <cell r="L494">
            <v>12</v>
          </cell>
        </row>
        <row r="495">
          <cell r="A495">
            <v>640205</v>
          </cell>
          <cell r="B495">
            <v>18</v>
          </cell>
          <cell r="C495">
            <v>39421</v>
          </cell>
          <cell r="D495">
            <v>1293</v>
          </cell>
          <cell r="E495">
            <v>3</v>
          </cell>
          <cell r="F495">
            <v>1</v>
          </cell>
          <cell r="G495">
            <v>62</v>
          </cell>
          <cell r="H495">
            <v>50</v>
          </cell>
          <cell r="I495">
            <v>208852</v>
          </cell>
          <cell r="J495">
            <v>28852</v>
          </cell>
          <cell r="K495">
            <v>226613</v>
          </cell>
          <cell r="L495">
            <v>9</v>
          </cell>
        </row>
        <row r="496">
          <cell r="A496">
            <v>640205</v>
          </cell>
          <cell r="B496">
            <v>18</v>
          </cell>
          <cell r="C496">
            <v>39421</v>
          </cell>
          <cell r="D496">
            <v>1293</v>
          </cell>
          <cell r="E496">
            <v>3</v>
          </cell>
          <cell r="F496">
            <v>1</v>
          </cell>
          <cell r="G496">
            <v>62</v>
          </cell>
          <cell r="H496">
            <v>50</v>
          </cell>
          <cell r="I496">
            <v>208852</v>
          </cell>
          <cell r="J496">
            <v>28852</v>
          </cell>
          <cell r="K496">
            <v>226614</v>
          </cell>
          <cell r="L496">
            <v>9</v>
          </cell>
        </row>
        <row r="497">
          <cell r="A497">
            <v>640205</v>
          </cell>
          <cell r="B497">
            <v>18</v>
          </cell>
          <cell r="C497">
            <v>39422</v>
          </cell>
          <cell r="D497">
            <v>1293</v>
          </cell>
          <cell r="E497">
            <v>3</v>
          </cell>
          <cell r="F497">
            <v>1</v>
          </cell>
          <cell r="G497">
            <v>62</v>
          </cell>
          <cell r="H497">
            <v>50</v>
          </cell>
          <cell r="I497">
            <v>208852</v>
          </cell>
          <cell r="J497">
            <v>28852</v>
          </cell>
          <cell r="K497">
            <v>226895</v>
          </cell>
          <cell r="L497">
            <v>12</v>
          </cell>
        </row>
        <row r="498">
          <cell r="A498">
            <v>640205</v>
          </cell>
          <cell r="B498">
            <v>18</v>
          </cell>
          <cell r="C498">
            <v>39422</v>
          </cell>
          <cell r="D498">
            <v>1293</v>
          </cell>
          <cell r="E498">
            <v>3</v>
          </cell>
          <cell r="F498">
            <v>1</v>
          </cell>
          <cell r="G498">
            <v>62</v>
          </cell>
          <cell r="H498">
            <v>50</v>
          </cell>
          <cell r="I498">
            <v>208852</v>
          </cell>
          <cell r="J498">
            <v>28852</v>
          </cell>
          <cell r="K498">
            <v>226904</v>
          </cell>
          <cell r="L498">
            <v>4.5</v>
          </cell>
        </row>
        <row r="499">
          <cell r="A499">
            <v>640205</v>
          </cell>
          <cell r="B499">
            <v>18</v>
          </cell>
          <cell r="C499">
            <v>39422</v>
          </cell>
          <cell r="D499">
            <v>1293</v>
          </cell>
          <cell r="E499">
            <v>3</v>
          </cell>
          <cell r="F499">
            <v>1</v>
          </cell>
          <cell r="G499">
            <v>62</v>
          </cell>
          <cell r="H499">
            <v>50</v>
          </cell>
          <cell r="I499">
            <v>208852</v>
          </cell>
          <cell r="J499">
            <v>28852</v>
          </cell>
          <cell r="K499">
            <v>226905</v>
          </cell>
          <cell r="L499">
            <v>4.5</v>
          </cell>
        </row>
        <row r="500">
          <cell r="A500">
            <v>640205</v>
          </cell>
          <cell r="B500">
            <v>18</v>
          </cell>
          <cell r="C500">
            <v>39422</v>
          </cell>
          <cell r="D500">
            <v>1293</v>
          </cell>
          <cell r="E500">
            <v>3</v>
          </cell>
          <cell r="F500">
            <v>1</v>
          </cell>
          <cell r="G500">
            <v>62</v>
          </cell>
          <cell r="H500">
            <v>50</v>
          </cell>
          <cell r="I500">
            <v>208852</v>
          </cell>
          <cell r="J500">
            <v>28852</v>
          </cell>
          <cell r="K500">
            <v>226906</v>
          </cell>
          <cell r="L500">
            <v>9</v>
          </cell>
        </row>
        <row r="501">
          <cell r="A501">
            <v>640205</v>
          </cell>
          <cell r="B501">
            <v>18</v>
          </cell>
          <cell r="C501">
            <v>39422</v>
          </cell>
          <cell r="D501">
            <v>1293</v>
          </cell>
          <cell r="E501">
            <v>3</v>
          </cell>
          <cell r="F501">
            <v>1</v>
          </cell>
          <cell r="G501">
            <v>62</v>
          </cell>
          <cell r="H501">
            <v>70</v>
          </cell>
          <cell r="I501">
            <v>208852</v>
          </cell>
          <cell r="J501">
            <v>356722</v>
          </cell>
          <cell r="K501">
            <v>226903</v>
          </cell>
          <cell r="L501">
            <v>13.5</v>
          </cell>
        </row>
        <row r="502">
          <cell r="A502">
            <v>640205</v>
          </cell>
          <cell r="B502">
            <v>18</v>
          </cell>
          <cell r="C502">
            <v>39423</v>
          </cell>
          <cell r="D502">
            <v>1293</v>
          </cell>
          <cell r="E502">
            <v>3</v>
          </cell>
          <cell r="F502">
            <v>1</v>
          </cell>
          <cell r="G502">
            <v>62</v>
          </cell>
          <cell r="H502">
            <v>50</v>
          </cell>
          <cell r="I502">
            <v>208852</v>
          </cell>
          <cell r="J502">
            <v>28852</v>
          </cell>
          <cell r="K502">
            <v>227170</v>
          </cell>
          <cell r="L502">
            <v>12</v>
          </cell>
        </row>
        <row r="503">
          <cell r="A503">
            <v>640205</v>
          </cell>
          <cell r="B503">
            <v>18</v>
          </cell>
          <cell r="C503">
            <v>39423</v>
          </cell>
          <cell r="D503">
            <v>1293</v>
          </cell>
          <cell r="E503">
            <v>3</v>
          </cell>
          <cell r="F503">
            <v>1</v>
          </cell>
          <cell r="G503">
            <v>62</v>
          </cell>
          <cell r="H503">
            <v>50</v>
          </cell>
          <cell r="I503">
            <v>208852</v>
          </cell>
          <cell r="J503">
            <v>28852</v>
          </cell>
          <cell r="K503">
            <v>227173</v>
          </cell>
          <cell r="L503">
            <v>12</v>
          </cell>
        </row>
        <row r="504">
          <cell r="A504">
            <v>640205</v>
          </cell>
          <cell r="B504">
            <v>18</v>
          </cell>
          <cell r="C504">
            <v>39423</v>
          </cell>
          <cell r="D504">
            <v>1293</v>
          </cell>
          <cell r="E504">
            <v>3</v>
          </cell>
          <cell r="F504">
            <v>1</v>
          </cell>
          <cell r="G504">
            <v>62</v>
          </cell>
          <cell r="H504">
            <v>70</v>
          </cell>
          <cell r="I504">
            <v>208852</v>
          </cell>
          <cell r="J504">
            <v>356722</v>
          </cell>
          <cell r="K504">
            <v>227176</v>
          </cell>
          <cell r="L504">
            <v>13.5</v>
          </cell>
        </row>
        <row r="505">
          <cell r="A505">
            <v>640205</v>
          </cell>
          <cell r="B505">
            <v>20</v>
          </cell>
          <cell r="C505">
            <v>39419</v>
          </cell>
          <cell r="D505">
            <v>3098</v>
          </cell>
          <cell r="E505">
            <v>3</v>
          </cell>
          <cell r="F505">
            <v>1</v>
          </cell>
          <cell r="G505">
            <v>61</v>
          </cell>
          <cell r="H505">
            <v>50</v>
          </cell>
          <cell r="I505">
            <v>208882</v>
          </cell>
          <cell r="J505">
            <v>28852</v>
          </cell>
          <cell r="K505">
            <v>106850</v>
          </cell>
          <cell r="L505">
            <v>16</v>
          </cell>
        </row>
        <row r="506">
          <cell r="A506">
            <v>640205</v>
          </cell>
          <cell r="B506">
            <v>20</v>
          </cell>
          <cell r="C506">
            <v>39419</v>
          </cell>
          <cell r="D506">
            <v>3098</v>
          </cell>
          <cell r="E506">
            <v>3</v>
          </cell>
          <cell r="F506">
            <v>1</v>
          </cell>
          <cell r="G506">
            <v>61</v>
          </cell>
          <cell r="H506">
            <v>50</v>
          </cell>
          <cell r="I506">
            <v>208882</v>
          </cell>
          <cell r="J506">
            <v>28852</v>
          </cell>
          <cell r="K506">
            <v>106858</v>
          </cell>
          <cell r="L506">
            <v>6</v>
          </cell>
        </row>
        <row r="507">
          <cell r="A507">
            <v>640205</v>
          </cell>
          <cell r="B507">
            <v>20</v>
          </cell>
          <cell r="C507">
            <v>39419</v>
          </cell>
          <cell r="D507">
            <v>3098</v>
          </cell>
          <cell r="E507">
            <v>3</v>
          </cell>
          <cell r="F507">
            <v>1</v>
          </cell>
          <cell r="G507">
            <v>61</v>
          </cell>
          <cell r="H507">
            <v>50</v>
          </cell>
          <cell r="I507">
            <v>208882</v>
          </cell>
          <cell r="J507">
            <v>28852</v>
          </cell>
          <cell r="K507">
            <v>106863</v>
          </cell>
          <cell r="L507">
            <v>12</v>
          </cell>
        </row>
        <row r="508">
          <cell r="A508">
            <v>640205</v>
          </cell>
          <cell r="B508">
            <v>20</v>
          </cell>
          <cell r="C508">
            <v>39419</v>
          </cell>
          <cell r="D508">
            <v>3098</v>
          </cell>
          <cell r="E508">
            <v>3</v>
          </cell>
          <cell r="F508">
            <v>1</v>
          </cell>
          <cell r="G508">
            <v>61</v>
          </cell>
          <cell r="H508">
            <v>50</v>
          </cell>
          <cell r="I508">
            <v>208882</v>
          </cell>
          <cell r="J508">
            <v>28852</v>
          </cell>
          <cell r="K508">
            <v>106865</v>
          </cell>
          <cell r="L508">
            <v>16</v>
          </cell>
        </row>
        <row r="509">
          <cell r="A509">
            <v>640205</v>
          </cell>
          <cell r="B509">
            <v>20</v>
          </cell>
          <cell r="C509">
            <v>39419</v>
          </cell>
          <cell r="D509">
            <v>3098</v>
          </cell>
          <cell r="E509">
            <v>3</v>
          </cell>
          <cell r="F509">
            <v>1</v>
          </cell>
          <cell r="G509">
            <v>61</v>
          </cell>
          <cell r="H509">
            <v>70</v>
          </cell>
          <cell r="I509">
            <v>208882</v>
          </cell>
          <cell r="J509">
            <v>356722</v>
          </cell>
          <cell r="K509">
            <v>106857</v>
          </cell>
          <cell r="L509">
            <v>58</v>
          </cell>
        </row>
        <row r="510">
          <cell r="A510">
            <v>640205</v>
          </cell>
          <cell r="B510">
            <v>20</v>
          </cell>
          <cell r="C510">
            <v>39419</v>
          </cell>
          <cell r="D510">
            <v>3098</v>
          </cell>
          <cell r="E510">
            <v>3</v>
          </cell>
          <cell r="F510">
            <v>1</v>
          </cell>
          <cell r="G510">
            <v>61</v>
          </cell>
          <cell r="H510">
            <v>65</v>
          </cell>
          <cell r="I510">
            <v>208882</v>
          </cell>
          <cell r="J510">
            <v>391612</v>
          </cell>
          <cell r="K510">
            <v>106864</v>
          </cell>
          <cell r="L510">
            <v>12</v>
          </cell>
        </row>
        <row r="511">
          <cell r="A511">
            <v>640205</v>
          </cell>
          <cell r="B511">
            <v>20</v>
          </cell>
          <cell r="C511">
            <v>39420</v>
          </cell>
          <cell r="D511">
            <v>3098</v>
          </cell>
          <cell r="E511">
            <v>3</v>
          </cell>
          <cell r="F511">
            <v>1</v>
          </cell>
          <cell r="G511">
            <v>61</v>
          </cell>
          <cell r="H511">
            <v>50</v>
          </cell>
          <cell r="I511">
            <v>208882</v>
          </cell>
          <cell r="J511">
            <v>28852</v>
          </cell>
          <cell r="K511">
            <v>107082</v>
          </cell>
          <cell r="L511">
            <v>16</v>
          </cell>
        </row>
        <row r="512">
          <cell r="A512">
            <v>640205</v>
          </cell>
          <cell r="B512">
            <v>20</v>
          </cell>
          <cell r="C512">
            <v>39421</v>
          </cell>
          <cell r="D512">
            <v>3098</v>
          </cell>
          <cell r="E512">
            <v>3</v>
          </cell>
          <cell r="F512">
            <v>1</v>
          </cell>
          <cell r="G512">
            <v>61</v>
          </cell>
          <cell r="H512">
            <v>50</v>
          </cell>
          <cell r="I512">
            <v>208882</v>
          </cell>
          <cell r="J512">
            <v>28852</v>
          </cell>
          <cell r="K512">
            <v>107271</v>
          </cell>
          <cell r="L512">
            <v>16</v>
          </cell>
        </row>
        <row r="513">
          <cell r="A513">
            <v>640205</v>
          </cell>
          <cell r="B513">
            <v>20</v>
          </cell>
          <cell r="C513">
            <v>39421</v>
          </cell>
          <cell r="D513">
            <v>3098</v>
          </cell>
          <cell r="E513">
            <v>3</v>
          </cell>
          <cell r="F513">
            <v>1</v>
          </cell>
          <cell r="G513">
            <v>61</v>
          </cell>
          <cell r="H513">
            <v>50</v>
          </cell>
          <cell r="I513">
            <v>208882</v>
          </cell>
          <cell r="J513">
            <v>28852</v>
          </cell>
          <cell r="K513">
            <v>107272</v>
          </cell>
          <cell r="L513">
            <v>16</v>
          </cell>
        </row>
        <row r="514">
          <cell r="A514">
            <v>640205</v>
          </cell>
          <cell r="B514">
            <v>20</v>
          </cell>
          <cell r="C514">
            <v>39421</v>
          </cell>
          <cell r="D514">
            <v>3098</v>
          </cell>
          <cell r="E514">
            <v>3</v>
          </cell>
          <cell r="F514">
            <v>1</v>
          </cell>
          <cell r="G514">
            <v>61</v>
          </cell>
          <cell r="H514">
            <v>50</v>
          </cell>
          <cell r="I514">
            <v>208882</v>
          </cell>
          <cell r="J514">
            <v>28852</v>
          </cell>
          <cell r="K514">
            <v>107283</v>
          </cell>
          <cell r="L514">
            <v>12</v>
          </cell>
        </row>
        <row r="515">
          <cell r="A515">
            <v>640205</v>
          </cell>
          <cell r="B515">
            <v>20</v>
          </cell>
          <cell r="C515">
            <v>39422</v>
          </cell>
          <cell r="D515">
            <v>3098</v>
          </cell>
          <cell r="E515">
            <v>3</v>
          </cell>
          <cell r="F515">
            <v>1</v>
          </cell>
          <cell r="G515">
            <v>61</v>
          </cell>
          <cell r="H515">
            <v>50</v>
          </cell>
          <cell r="I515">
            <v>208882</v>
          </cell>
          <cell r="J515">
            <v>28852</v>
          </cell>
          <cell r="K515">
            <v>107367</v>
          </cell>
          <cell r="L515">
            <v>16</v>
          </cell>
        </row>
        <row r="516">
          <cell r="A516">
            <v>640205</v>
          </cell>
          <cell r="B516">
            <v>20</v>
          </cell>
          <cell r="C516">
            <v>39422</v>
          </cell>
          <cell r="D516">
            <v>3098</v>
          </cell>
          <cell r="E516">
            <v>3</v>
          </cell>
          <cell r="F516">
            <v>1</v>
          </cell>
          <cell r="G516">
            <v>61</v>
          </cell>
          <cell r="H516">
            <v>50</v>
          </cell>
          <cell r="I516">
            <v>208882</v>
          </cell>
          <cell r="J516">
            <v>28852</v>
          </cell>
          <cell r="K516">
            <v>107369</v>
          </cell>
          <cell r="L516">
            <v>6</v>
          </cell>
        </row>
        <row r="517">
          <cell r="A517">
            <v>640205</v>
          </cell>
          <cell r="B517">
            <v>20</v>
          </cell>
          <cell r="C517">
            <v>39422</v>
          </cell>
          <cell r="D517">
            <v>3098</v>
          </cell>
          <cell r="E517">
            <v>3</v>
          </cell>
          <cell r="F517">
            <v>1</v>
          </cell>
          <cell r="G517">
            <v>61</v>
          </cell>
          <cell r="H517">
            <v>50</v>
          </cell>
          <cell r="I517">
            <v>208882</v>
          </cell>
          <cell r="J517">
            <v>28852</v>
          </cell>
          <cell r="K517">
            <v>107370</v>
          </cell>
          <cell r="L517">
            <v>12</v>
          </cell>
        </row>
        <row r="518">
          <cell r="A518">
            <v>640205</v>
          </cell>
          <cell r="B518">
            <v>20</v>
          </cell>
          <cell r="C518">
            <v>39422</v>
          </cell>
          <cell r="D518">
            <v>3098</v>
          </cell>
          <cell r="E518">
            <v>3</v>
          </cell>
          <cell r="F518">
            <v>1</v>
          </cell>
          <cell r="G518">
            <v>61</v>
          </cell>
          <cell r="H518">
            <v>50</v>
          </cell>
          <cell r="I518">
            <v>208882</v>
          </cell>
          <cell r="J518">
            <v>28852</v>
          </cell>
          <cell r="K518">
            <v>107378</v>
          </cell>
          <cell r="L518">
            <v>12</v>
          </cell>
        </row>
        <row r="519">
          <cell r="A519">
            <v>640205</v>
          </cell>
          <cell r="B519">
            <v>20</v>
          </cell>
          <cell r="C519">
            <v>39423</v>
          </cell>
          <cell r="D519">
            <v>3098</v>
          </cell>
          <cell r="E519">
            <v>3</v>
          </cell>
          <cell r="F519">
            <v>1</v>
          </cell>
          <cell r="G519">
            <v>61</v>
          </cell>
          <cell r="H519">
            <v>50</v>
          </cell>
          <cell r="I519">
            <v>208882</v>
          </cell>
          <cell r="J519">
            <v>28852</v>
          </cell>
          <cell r="K519">
            <v>107596</v>
          </cell>
          <cell r="L519">
            <v>16</v>
          </cell>
        </row>
        <row r="520">
          <cell r="A520">
            <v>640205</v>
          </cell>
          <cell r="B520">
            <v>20</v>
          </cell>
          <cell r="C520">
            <v>39423</v>
          </cell>
          <cell r="D520">
            <v>3098</v>
          </cell>
          <cell r="E520">
            <v>3</v>
          </cell>
          <cell r="F520">
            <v>1</v>
          </cell>
          <cell r="G520">
            <v>61</v>
          </cell>
          <cell r="H520">
            <v>50</v>
          </cell>
          <cell r="I520">
            <v>208882</v>
          </cell>
          <cell r="J520">
            <v>28852</v>
          </cell>
          <cell r="K520">
            <v>107603</v>
          </cell>
          <cell r="L520">
            <v>6</v>
          </cell>
        </row>
        <row r="521">
          <cell r="A521">
            <v>640205</v>
          </cell>
          <cell r="B521">
            <v>20</v>
          </cell>
          <cell r="C521">
            <v>39423</v>
          </cell>
          <cell r="D521">
            <v>3098</v>
          </cell>
          <cell r="E521">
            <v>3</v>
          </cell>
          <cell r="F521">
            <v>1</v>
          </cell>
          <cell r="G521">
            <v>61</v>
          </cell>
          <cell r="H521">
            <v>50</v>
          </cell>
          <cell r="I521">
            <v>208882</v>
          </cell>
          <cell r="J521">
            <v>28852</v>
          </cell>
          <cell r="K521">
            <v>107606</v>
          </cell>
          <cell r="L521">
            <v>12</v>
          </cell>
        </row>
        <row r="522">
          <cell r="A522">
            <v>640205</v>
          </cell>
          <cell r="B522">
            <v>20</v>
          </cell>
          <cell r="C522">
            <v>39423</v>
          </cell>
          <cell r="D522">
            <v>3098</v>
          </cell>
          <cell r="E522">
            <v>3</v>
          </cell>
          <cell r="F522">
            <v>1</v>
          </cell>
          <cell r="G522">
            <v>61</v>
          </cell>
          <cell r="H522">
            <v>50</v>
          </cell>
          <cell r="I522">
            <v>208882</v>
          </cell>
          <cell r="J522">
            <v>28852</v>
          </cell>
          <cell r="K522">
            <v>107612</v>
          </cell>
          <cell r="L522">
            <v>16</v>
          </cell>
        </row>
        <row r="523">
          <cell r="A523">
            <v>640205</v>
          </cell>
          <cell r="B523">
            <v>20</v>
          </cell>
          <cell r="C523">
            <v>39423</v>
          </cell>
          <cell r="D523">
            <v>3098</v>
          </cell>
          <cell r="E523">
            <v>3</v>
          </cell>
          <cell r="F523">
            <v>1</v>
          </cell>
          <cell r="G523">
            <v>61</v>
          </cell>
          <cell r="H523">
            <v>65</v>
          </cell>
          <cell r="I523">
            <v>208882</v>
          </cell>
          <cell r="J523">
            <v>391612</v>
          </cell>
          <cell r="K523">
            <v>107611</v>
          </cell>
          <cell r="L523">
            <v>12</v>
          </cell>
        </row>
        <row r="524">
          <cell r="A524">
            <v>640205</v>
          </cell>
          <cell r="B524">
            <v>22</v>
          </cell>
          <cell r="C524">
            <v>39422</v>
          </cell>
          <cell r="D524">
            <v>478</v>
          </cell>
          <cell r="E524">
            <v>3</v>
          </cell>
          <cell r="F524">
            <v>1</v>
          </cell>
          <cell r="G524">
            <v>52</v>
          </cell>
          <cell r="H524">
            <v>80</v>
          </cell>
          <cell r="I524">
            <v>28952</v>
          </cell>
          <cell r="J524">
            <v>274572</v>
          </cell>
          <cell r="K524">
            <v>70989</v>
          </cell>
          <cell r="L524">
            <v>22</v>
          </cell>
        </row>
        <row r="525">
          <cell r="A525">
            <v>640205</v>
          </cell>
          <cell r="B525">
            <v>22</v>
          </cell>
          <cell r="C525">
            <v>39422</v>
          </cell>
          <cell r="D525">
            <v>478</v>
          </cell>
          <cell r="E525">
            <v>3</v>
          </cell>
          <cell r="F525">
            <v>1</v>
          </cell>
          <cell r="G525">
            <v>52</v>
          </cell>
          <cell r="H525">
            <v>80</v>
          </cell>
          <cell r="I525">
            <v>28952</v>
          </cell>
          <cell r="J525">
            <v>274572</v>
          </cell>
          <cell r="K525">
            <v>70990</v>
          </cell>
          <cell r="L525">
            <v>11</v>
          </cell>
        </row>
        <row r="526">
          <cell r="A526">
            <v>640205</v>
          </cell>
          <cell r="B526">
            <v>22</v>
          </cell>
          <cell r="C526">
            <v>39423</v>
          </cell>
          <cell r="D526">
            <v>478</v>
          </cell>
          <cell r="E526">
            <v>3</v>
          </cell>
          <cell r="F526">
            <v>1</v>
          </cell>
          <cell r="G526">
            <v>52</v>
          </cell>
          <cell r="H526">
            <v>54</v>
          </cell>
          <cell r="I526">
            <v>28952</v>
          </cell>
          <cell r="J526">
            <v>28982</v>
          </cell>
          <cell r="K526">
            <v>71312</v>
          </cell>
          <cell r="L526">
            <v>12</v>
          </cell>
        </row>
        <row r="527">
          <cell r="A527">
            <v>640205</v>
          </cell>
          <cell r="B527">
            <v>24</v>
          </cell>
          <cell r="C527">
            <v>39419</v>
          </cell>
          <cell r="D527">
            <v>3098</v>
          </cell>
          <cell r="E527">
            <v>3</v>
          </cell>
          <cell r="F527">
            <v>1</v>
          </cell>
          <cell r="G527">
            <v>61</v>
          </cell>
          <cell r="H527">
            <v>50</v>
          </cell>
          <cell r="I527">
            <v>208882</v>
          </cell>
          <cell r="J527">
            <v>28852</v>
          </cell>
          <cell r="K527">
            <v>106877</v>
          </cell>
          <cell r="L527">
            <v>12</v>
          </cell>
        </row>
        <row r="528">
          <cell r="A528">
            <v>640205</v>
          </cell>
          <cell r="B528">
            <v>24</v>
          </cell>
          <cell r="C528">
            <v>39420</v>
          </cell>
          <cell r="D528">
            <v>3098</v>
          </cell>
          <cell r="E528">
            <v>3</v>
          </cell>
          <cell r="F528">
            <v>1</v>
          </cell>
          <cell r="G528">
            <v>61</v>
          </cell>
          <cell r="H528">
            <v>50</v>
          </cell>
          <cell r="I528">
            <v>208882</v>
          </cell>
          <cell r="J528">
            <v>28852</v>
          </cell>
          <cell r="K528">
            <v>107089</v>
          </cell>
          <cell r="L528">
            <v>16</v>
          </cell>
        </row>
        <row r="529">
          <cell r="A529">
            <v>640205</v>
          </cell>
          <cell r="B529">
            <v>24</v>
          </cell>
          <cell r="C529">
            <v>39421</v>
          </cell>
          <cell r="D529">
            <v>3098</v>
          </cell>
          <cell r="E529">
            <v>3</v>
          </cell>
          <cell r="F529">
            <v>1</v>
          </cell>
          <cell r="G529">
            <v>61</v>
          </cell>
          <cell r="H529">
            <v>50</v>
          </cell>
          <cell r="I529">
            <v>208882</v>
          </cell>
          <cell r="J529">
            <v>28852</v>
          </cell>
          <cell r="K529">
            <v>107301</v>
          </cell>
          <cell r="L529">
            <v>16</v>
          </cell>
        </row>
        <row r="530">
          <cell r="A530">
            <v>640205</v>
          </cell>
          <cell r="B530">
            <v>24</v>
          </cell>
          <cell r="C530">
            <v>39421</v>
          </cell>
          <cell r="D530">
            <v>3098</v>
          </cell>
          <cell r="E530">
            <v>3</v>
          </cell>
          <cell r="F530">
            <v>1</v>
          </cell>
          <cell r="G530">
            <v>61</v>
          </cell>
          <cell r="H530">
            <v>50</v>
          </cell>
          <cell r="I530">
            <v>208882</v>
          </cell>
          <cell r="J530">
            <v>28852</v>
          </cell>
          <cell r="K530">
            <v>107304</v>
          </cell>
          <cell r="L530">
            <v>4</v>
          </cell>
        </row>
        <row r="531">
          <cell r="A531">
            <v>640205</v>
          </cell>
          <cell r="B531">
            <v>24</v>
          </cell>
          <cell r="C531">
            <v>39421</v>
          </cell>
          <cell r="D531">
            <v>3098</v>
          </cell>
          <cell r="E531">
            <v>3</v>
          </cell>
          <cell r="F531">
            <v>1</v>
          </cell>
          <cell r="G531">
            <v>61</v>
          </cell>
          <cell r="H531">
            <v>50</v>
          </cell>
          <cell r="I531">
            <v>208882</v>
          </cell>
          <cell r="J531">
            <v>28852</v>
          </cell>
          <cell r="K531">
            <v>107305</v>
          </cell>
          <cell r="L531">
            <v>12</v>
          </cell>
        </row>
        <row r="532">
          <cell r="A532">
            <v>640205</v>
          </cell>
          <cell r="B532">
            <v>24</v>
          </cell>
          <cell r="C532">
            <v>39422</v>
          </cell>
          <cell r="D532">
            <v>3098</v>
          </cell>
          <cell r="E532">
            <v>3</v>
          </cell>
          <cell r="F532">
            <v>1</v>
          </cell>
          <cell r="G532">
            <v>61</v>
          </cell>
          <cell r="H532">
            <v>50</v>
          </cell>
          <cell r="I532">
            <v>208882</v>
          </cell>
          <cell r="J532">
            <v>28852</v>
          </cell>
          <cell r="K532">
            <v>107395</v>
          </cell>
          <cell r="L532">
            <v>16</v>
          </cell>
        </row>
        <row r="533">
          <cell r="A533">
            <v>640205</v>
          </cell>
          <cell r="B533">
            <v>24</v>
          </cell>
          <cell r="C533">
            <v>39423</v>
          </cell>
          <cell r="D533">
            <v>3098</v>
          </cell>
          <cell r="E533">
            <v>3</v>
          </cell>
          <cell r="F533">
            <v>1</v>
          </cell>
          <cell r="G533">
            <v>61</v>
          </cell>
          <cell r="H533">
            <v>50</v>
          </cell>
          <cell r="I533">
            <v>208882</v>
          </cell>
          <cell r="J533">
            <v>28852</v>
          </cell>
          <cell r="K533">
            <v>107626</v>
          </cell>
          <cell r="L533">
            <v>16</v>
          </cell>
        </row>
        <row r="534">
          <cell r="A534">
            <v>640205</v>
          </cell>
          <cell r="B534">
            <v>24</v>
          </cell>
          <cell r="C534">
            <v>39423</v>
          </cell>
          <cell r="D534">
            <v>3098</v>
          </cell>
          <cell r="E534">
            <v>3</v>
          </cell>
          <cell r="F534">
            <v>1</v>
          </cell>
          <cell r="G534">
            <v>61</v>
          </cell>
          <cell r="H534">
            <v>50</v>
          </cell>
          <cell r="I534">
            <v>208882</v>
          </cell>
          <cell r="J534">
            <v>28852</v>
          </cell>
          <cell r="K534">
            <v>107628</v>
          </cell>
          <cell r="L534">
            <v>12</v>
          </cell>
        </row>
        <row r="535">
          <cell r="A535">
            <v>640205</v>
          </cell>
          <cell r="B535">
            <v>28</v>
          </cell>
          <cell r="C535">
            <v>39420</v>
          </cell>
          <cell r="D535">
            <v>3098</v>
          </cell>
          <cell r="E535">
            <v>3</v>
          </cell>
          <cell r="F535">
            <v>1</v>
          </cell>
          <cell r="G535">
            <v>61</v>
          </cell>
          <cell r="H535">
            <v>50</v>
          </cell>
          <cell r="I535">
            <v>208882</v>
          </cell>
          <cell r="J535">
            <v>28852</v>
          </cell>
          <cell r="K535">
            <v>107117</v>
          </cell>
          <cell r="L535">
            <v>16</v>
          </cell>
        </row>
        <row r="536">
          <cell r="A536">
            <v>640205</v>
          </cell>
          <cell r="B536">
            <v>28</v>
          </cell>
          <cell r="C536">
            <v>39422</v>
          </cell>
          <cell r="D536">
            <v>3098</v>
          </cell>
          <cell r="E536">
            <v>3</v>
          </cell>
          <cell r="F536">
            <v>1</v>
          </cell>
          <cell r="G536">
            <v>61</v>
          </cell>
          <cell r="H536">
            <v>50</v>
          </cell>
          <cell r="I536">
            <v>208882</v>
          </cell>
          <cell r="J536">
            <v>28852</v>
          </cell>
          <cell r="K536">
            <v>107409</v>
          </cell>
          <cell r="L536">
            <v>16</v>
          </cell>
        </row>
        <row r="537">
          <cell r="A537">
            <v>640205</v>
          </cell>
          <cell r="B537">
            <v>30</v>
          </cell>
          <cell r="C537">
            <v>39419</v>
          </cell>
          <cell r="D537">
            <v>3098</v>
          </cell>
          <cell r="E537">
            <v>3</v>
          </cell>
          <cell r="F537">
            <v>1</v>
          </cell>
          <cell r="G537">
            <v>62</v>
          </cell>
          <cell r="H537">
            <v>50</v>
          </cell>
          <cell r="I537">
            <v>208852</v>
          </cell>
          <cell r="J537">
            <v>28852</v>
          </cell>
          <cell r="K537">
            <v>106901</v>
          </cell>
          <cell r="L537">
            <v>12</v>
          </cell>
        </row>
        <row r="538">
          <cell r="A538">
            <v>640205</v>
          </cell>
          <cell r="B538">
            <v>30</v>
          </cell>
          <cell r="C538">
            <v>39419</v>
          </cell>
          <cell r="D538">
            <v>3098</v>
          </cell>
          <cell r="E538">
            <v>3</v>
          </cell>
          <cell r="F538">
            <v>1</v>
          </cell>
          <cell r="G538">
            <v>62</v>
          </cell>
          <cell r="H538">
            <v>50</v>
          </cell>
          <cell r="I538">
            <v>208852</v>
          </cell>
          <cell r="J538">
            <v>28852</v>
          </cell>
          <cell r="K538">
            <v>106902</v>
          </cell>
          <cell r="L538">
            <v>12</v>
          </cell>
        </row>
        <row r="539">
          <cell r="A539">
            <v>640205</v>
          </cell>
          <cell r="B539">
            <v>30</v>
          </cell>
          <cell r="C539">
            <v>39420</v>
          </cell>
          <cell r="D539">
            <v>3098</v>
          </cell>
          <cell r="E539">
            <v>3</v>
          </cell>
          <cell r="F539">
            <v>1</v>
          </cell>
          <cell r="G539">
            <v>62</v>
          </cell>
          <cell r="H539">
            <v>50</v>
          </cell>
          <cell r="I539">
            <v>208852</v>
          </cell>
          <cell r="J539">
            <v>28852</v>
          </cell>
          <cell r="K539">
            <v>107118</v>
          </cell>
          <cell r="L539">
            <v>12</v>
          </cell>
        </row>
        <row r="540">
          <cell r="A540">
            <v>640205</v>
          </cell>
          <cell r="B540">
            <v>30</v>
          </cell>
          <cell r="C540">
            <v>39420</v>
          </cell>
          <cell r="D540">
            <v>3098</v>
          </cell>
          <cell r="E540">
            <v>3</v>
          </cell>
          <cell r="F540">
            <v>1</v>
          </cell>
          <cell r="G540">
            <v>62</v>
          </cell>
          <cell r="H540">
            <v>50</v>
          </cell>
          <cell r="I540">
            <v>208852</v>
          </cell>
          <cell r="J540">
            <v>28852</v>
          </cell>
          <cell r="K540">
            <v>107119</v>
          </cell>
          <cell r="L540">
            <v>12</v>
          </cell>
        </row>
        <row r="541">
          <cell r="A541">
            <v>640205</v>
          </cell>
          <cell r="B541">
            <v>30</v>
          </cell>
          <cell r="C541">
            <v>39421</v>
          </cell>
          <cell r="D541">
            <v>545</v>
          </cell>
          <cell r="E541">
            <v>3</v>
          </cell>
          <cell r="F541">
            <v>1</v>
          </cell>
          <cell r="G541">
            <v>62</v>
          </cell>
          <cell r="H541">
            <v>50</v>
          </cell>
          <cell r="I541">
            <v>208852</v>
          </cell>
          <cell r="J541">
            <v>28852</v>
          </cell>
          <cell r="K541">
            <v>36089</v>
          </cell>
          <cell r="L541">
            <v>12</v>
          </cell>
        </row>
        <row r="542">
          <cell r="A542">
            <v>640205</v>
          </cell>
          <cell r="B542">
            <v>30</v>
          </cell>
          <cell r="C542">
            <v>39422</v>
          </cell>
          <cell r="D542">
            <v>3098</v>
          </cell>
          <cell r="E542">
            <v>3</v>
          </cell>
          <cell r="F542">
            <v>1</v>
          </cell>
          <cell r="G542">
            <v>62</v>
          </cell>
          <cell r="H542">
            <v>50</v>
          </cell>
          <cell r="I542">
            <v>208852</v>
          </cell>
          <cell r="J542">
            <v>28852</v>
          </cell>
          <cell r="K542">
            <v>107415</v>
          </cell>
          <cell r="L542">
            <v>12</v>
          </cell>
        </row>
        <row r="543">
          <cell r="A543">
            <v>640205</v>
          </cell>
          <cell r="B543">
            <v>30</v>
          </cell>
          <cell r="C543">
            <v>39422</v>
          </cell>
          <cell r="D543">
            <v>3098</v>
          </cell>
          <cell r="E543">
            <v>3</v>
          </cell>
          <cell r="F543">
            <v>1</v>
          </cell>
          <cell r="G543">
            <v>62</v>
          </cell>
          <cell r="H543">
            <v>50</v>
          </cell>
          <cell r="I543">
            <v>208852</v>
          </cell>
          <cell r="J543">
            <v>28852</v>
          </cell>
          <cell r="K543">
            <v>107416</v>
          </cell>
          <cell r="L543">
            <v>12</v>
          </cell>
        </row>
        <row r="544">
          <cell r="A544">
            <v>640205</v>
          </cell>
          <cell r="B544">
            <v>30</v>
          </cell>
          <cell r="C544">
            <v>39423</v>
          </cell>
          <cell r="D544">
            <v>3098</v>
          </cell>
          <cell r="E544">
            <v>3</v>
          </cell>
          <cell r="F544">
            <v>1</v>
          </cell>
          <cell r="G544">
            <v>62</v>
          </cell>
          <cell r="H544">
            <v>50</v>
          </cell>
          <cell r="I544">
            <v>208852</v>
          </cell>
          <cell r="J544">
            <v>28852</v>
          </cell>
          <cell r="K544">
            <v>107658</v>
          </cell>
          <cell r="L544">
            <v>12</v>
          </cell>
        </row>
        <row r="545">
          <cell r="A545">
            <v>640205</v>
          </cell>
          <cell r="B545">
            <v>32</v>
          </cell>
          <cell r="C545">
            <v>39419</v>
          </cell>
          <cell r="D545">
            <v>3098</v>
          </cell>
          <cell r="E545">
            <v>3</v>
          </cell>
          <cell r="F545">
            <v>1</v>
          </cell>
          <cell r="G545">
            <v>60</v>
          </cell>
          <cell r="H545">
            <v>50</v>
          </cell>
          <cell r="I545">
            <v>516242</v>
          </cell>
          <cell r="J545">
            <v>28852</v>
          </cell>
          <cell r="K545">
            <v>106915</v>
          </cell>
          <cell r="L545">
            <v>12</v>
          </cell>
        </row>
        <row r="546">
          <cell r="A546">
            <v>640205</v>
          </cell>
          <cell r="B546">
            <v>36</v>
          </cell>
          <cell r="C546">
            <v>39419</v>
          </cell>
          <cell r="D546">
            <v>478</v>
          </cell>
          <cell r="E546">
            <v>3</v>
          </cell>
          <cell r="F546">
            <v>1</v>
          </cell>
          <cell r="G546">
            <v>52</v>
          </cell>
          <cell r="H546">
            <v>54</v>
          </cell>
          <cell r="I546">
            <v>28952</v>
          </cell>
          <cell r="J546">
            <v>28982</v>
          </cell>
          <cell r="K546">
            <v>70376</v>
          </cell>
          <cell r="L546">
            <v>12</v>
          </cell>
        </row>
        <row r="547">
          <cell r="A547">
            <v>640205</v>
          </cell>
          <cell r="B547">
            <v>36</v>
          </cell>
          <cell r="C547">
            <v>39420</v>
          </cell>
          <cell r="D547">
            <v>545</v>
          </cell>
          <cell r="E547">
            <v>3</v>
          </cell>
          <cell r="F547">
            <v>1</v>
          </cell>
          <cell r="G547">
            <v>52</v>
          </cell>
          <cell r="H547">
            <v>55</v>
          </cell>
          <cell r="I547">
            <v>28952</v>
          </cell>
          <cell r="J547">
            <v>348422</v>
          </cell>
          <cell r="K547">
            <v>35996</v>
          </cell>
          <cell r="L547">
            <v>14</v>
          </cell>
        </row>
        <row r="548">
          <cell r="A548">
            <v>640205</v>
          </cell>
          <cell r="B548">
            <v>36</v>
          </cell>
          <cell r="C548">
            <v>39420</v>
          </cell>
          <cell r="D548">
            <v>545</v>
          </cell>
          <cell r="E548">
            <v>3</v>
          </cell>
          <cell r="F548">
            <v>1</v>
          </cell>
          <cell r="G548">
            <v>52</v>
          </cell>
          <cell r="H548">
            <v>55</v>
          </cell>
          <cell r="I548">
            <v>28952</v>
          </cell>
          <cell r="J548">
            <v>348422</v>
          </cell>
          <cell r="K548">
            <v>35998</v>
          </cell>
          <cell r="L548">
            <v>14</v>
          </cell>
        </row>
        <row r="549">
          <cell r="A549">
            <v>640205</v>
          </cell>
          <cell r="B549">
            <v>36</v>
          </cell>
          <cell r="C549">
            <v>39421</v>
          </cell>
          <cell r="D549">
            <v>478</v>
          </cell>
          <cell r="E549">
            <v>3</v>
          </cell>
          <cell r="F549">
            <v>1</v>
          </cell>
          <cell r="G549">
            <v>52</v>
          </cell>
          <cell r="H549">
            <v>61</v>
          </cell>
          <cell r="I549">
            <v>28952</v>
          </cell>
          <cell r="J549">
            <v>208882</v>
          </cell>
          <cell r="K549">
            <v>70794</v>
          </cell>
          <cell r="L549">
            <v>16</v>
          </cell>
        </row>
        <row r="550">
          <cell r="A550">
            <v>640205</v>
          </cell>
          <cell r="B550">
            <v>36</v>
          </cell>
          <cell r="C550">
            <v>39422</v>
          </cell>
          <cell r="D550">
            <v>478</v>
          </cell>
          <cell r="E550">
            <v>3</v>
          </cell>
          <cell r="F550">
            <v>1</v>
          </cell>
          <cell r="G550">
            <v>52</v>
          </cell>
          <cell r="H550">
            <v>61</v>
          </cell>
          <cell r="I550">
            <v>28952</v>
          </cell>
          <cell r="J550">
            <v>208882</v>
          </cell>
          <cell r="K550">
            <v>71102</v>
          </cell>
          <cell r="L550">
            <v>16</v>
          </cell>
        </row>
        <row r="551">
          <cell r="A551">
            <v>640205</v>
          </cell>
          <cell r="B551">
            <v>36</v>
          </cell>
          <cell r="C551">
            <v>39423</v>
          </cell>
          <cell r="D551">
            <v>478</v>
          </cell>
          <cell r="E551">
            <v>3</v>
          </cell>
          <cell r="F551">
            <v>1</v>
          </cell>
          <cell r="G551">
            <v>52</v>
          </cell>
          <cell r="H551">
            <v>54</v>
          </cell>
          <cell r="I551">
            <v>28952</v>
          </cell>
          <cell r="J551">
            <v>28982</v>
          </cell>
          <cell r="K551">
            <v>71432</v>
          </cell>
          <cell r="L551">
            <v>12</v>
          </cell>
        </row>
        <row r="552">
          <cell r="A552">
            <v>640205</v>
          </cell>
          <cell r="B552">
            <v>38</v>
          </cell>
          <cell r="C552">
            <v>39422</v>
          </cell>
          <cell r="D552">
            <v>3098</v>
          </cell>
          <cell r="E552">
            <v>3</v>
          </cell>
          <cell r="F552">
            <v>1</v>
          </cell>
          <cell r="G552">
            <v>62</v>
          </cell>
          <cell r="H552">
            <v>61</v>
          </cell>
          <cell r="I552">
            <v>208852</v>
          </cell>
          <cell r="J552">
            <v>208882</v>
          </cell>
          <cell r="K552">
            <v>107437</v>
          </cell>
          <cell r="L552">
            <v>10</v>
          </cell>
        </row>
        <row r="553">
          <cell r="A553">
            <v>640205</v>
          </cell>
          <cell r="B553">
            <v>44</v>
          </cell>
          <cell r="C553">
            <v>39422</v>
          </cell>
          <cell r="D553">
            <v>3098</v>
          </cell>
          <cell r="E553">
            <v>3</v>
          </cell>
          <cell r="F553">
            <v>1</v>
          </cell>
          <cell r="G553">
            <v>61</v>
          </cell>
          <cell r="H553">
            <v>62</v>
          </cell>
          <cell r="I553">
            <v>208882</v>
          </cell>
          <cell r="J553">
            <v>208852</v>
          </cell>
          <cell r="K553">
            <v>107494</v>
          </cell>
          <cell r="L553">
            <v>10</v>
          </cell>
        </row>
        <row r="554">
          <cell r="A554">
            <v>640205</v>
          </cell>
          <cell r="B554">
            <v>46</v>
          </cell>
          <cell r="C554">
            <v>39420</v>
          </cell>
          <cell r="D554">
            <v>3098</v>
          </cell>
          <cell r="E554">
            <v>3</v>
          </cell>
          <cell r="F554">
            <v>1</v>
          </cell>
          <cell r="G554">
            <v>62</v>
          </cell>
          <cell r="H554">
            <v>50</v>
          </cell>
          <cell r="I554">
            <v>208852</v>
          </cell>
          <cell r="J554">
            <v>28852</v>
          </cell>
          <cell r="K554">
            <v>107200</v>
          </cell>
          <cell r="L554">
            <v>12</v>
          </cell>
        </row>
        <row r="555">
          <cell r="A555">
            <v>640205</v>
          </cell>
          <cell r="B555">
            <v>50</v>
          </cell>
          <cell r="C555">
            <v>39419</v>
          </cell>
          <cell r="D555">
            <v>3098</v>
          </cell>
          <cell r="E555">
            <v>3</v>
          </cell>
          <cell r="F555">
            <v>1</v>
          </cell>
          <cell r="G555">
            <v>61</v>
          </cell>
          <cell r="H555">
            <v>50</v>
          </cell>
          <cell r="I555">
            <v>208882</v>
          </cell>
          <cell r="J555">
            <v>28852</v>
          </cell>
          <cell r="K555">
            <v>107009</v>
          </cell>
          <cell r="L555">
            <v>144</v>
          </cell>
        </row>
        <row r="556">
          <cell r="A556">
            <v>640205</v>
          </cell>
          <cell r="B556">
            <v>50</v>
          </cell>
          <cell r="C556">
            <v>39422</v>
          </cell>
          <cell r="D556">
            <v>3098</v>
          </cell>
          <cell r="E556">
            <v>3</v>
          </cell>
          <cell r="F556">
            <v>1</v>
          </cell>
          <cell r="G556">
            <v>61</v>
          </cell>
          <cell r="H556">
            <v>52</v>
          </cell>
          <cell r="I556">
            <v>208882</v>
          </cell>
          <cell r="J556">
            <v>28952</v>
          </cell>
          <cell r="K556">
            <v>107526</v>
          </cell>
          <cell r="L556">
            <v>16</v>
          </cell>
        </row>
        <row r="557">
          <cell r="A557">
            <v>640205</v>
          </cell>
          <cell r="B557">
            <v>52</v>
          </cell>
          <cell r="C557">
            <v>39421</v>
          </cell>
          <cell r="D557">
            <v>545</v>
          </cell>
          <cell r="E557">
            <v>3</v>
          </cell>
          <cell r="F557">
            <v>1</v>
          </cell>
          <cell r="G557">
            <v>62</v>
          </cell>
          <cell r="H557">
            <v>52</v>
          </cell>
          <cell r="I557">
            <v>208852</v>
          </cell>
          <cell r="J557">
            <v>28952</v>
          </cell>
          <cell r="K557">
            <v>36219</v>
          </cell>
          <cell r="L557">
            <v>10</v>
          </cell>
        </row>
        <row r="558">
          <cell r="A558">
            <v>640205</v>
          </cell>
          <cell r="B558">
            <v>56</v>
          </cell>
          <cell r="C558">
            <v>39419</v>
          </cell>
          <cell r="D558">
            <v>3098</v>
          </cell>
          <cell r="E558">
            <v>3</v>
          </cell>
          <cell r="F558">
            <v>1</v>
          </cell>
          <cell r="G558">
            <v>52</v>
          </cell>
          <cell r="H558">
            <v>51</v>
          </cell>
          <cell r="I558">
            <v>28952</v>
          </cell>
          <cell r="J558">
            <v>86282</v>
          </cell>
          <cell r="K558">
            <v>107026</v>
          </cell>
          <cell r="L558">
            <v>10</v>
          </cell>
        </row>
        <row r="559">
          <cell r="A559">
            <v>640205</v>
          </cell>
          <cell r="B559">
            <v>56</v>
          </cell>
          <cell r="C559">
            <v>39419</v>
          </cell>
          <cell r="D559">
            <v>3098</v>
          </cell>
          <cell r="E559">
            <v>3</v>
          </cell>
          <cell r="F559">
            <v>1</v>
          </cell>
          <cell r="G559">
            <v>52</v>
          </cell>
          <cell r="H559">
            <v>60</v>
          </cell>
          <cell r="I559">
            <v>28952</v>
          </cell>
          <cell r="J559">
            <v>516242</v>
          </cell>
          <cell r="K559">
            <v>107023</v>
          </cell>
          <cell r="L559">
            <v>12</v>
          </cell>
        </row>
        <row r="560">
          <cell r="A560">
            <v>640205</v>
          </cell>
          <cell r="B560">
            <v>56</v>
          </cell>
          <cell r="C560">
            <v>39420</v>
          </cell>
          <cell r="D560">
            <v>3098</v>
          </cell>
          <cell r="E560">
            <v>3</v>
          </cell>
          <cell r="F560">
            <v>1</v>
          </cell>
          <cell r="G560">
            <v>52</v>
          </cell>
          <cell r="H560">
            <v>51</v>
          </cell>
          <cell r="I560">
            <v>28952</v>
          </cell>
          <cell r="J560">
            <v>86282</v>
          </cell>
          <cell r="K560">
            <v>107220</v>
          </cell>
          <cell r="L560">
            <v>10</v>
          </cell>
        </row>
        <row r="561">
          <cell r="A561">
            <v>640205</v>
          </cell>
          <cell r="B561">
            <v>56</v>
          </cell>
          <cell r="C561">
            <v>39420</v>
          </cell>
          <cell r="D561">
            <v>3098</v>
          </cell>
          <cell r="E561">
            <v>3</v>
          </cell>
          <cell r="F561">
            <v>1</v>
          </cell>
          <cell r="G561">
            <v>52</v>
          </cell>
          <cell r="H561">
            <v>60</v>
          </cell>
          <cell r="I561">
            <v>28952</v>
          </cell>
          <cell r="J561">
            <v>516242</v>
          </cell>
          <cell r="K561">
            <v>107218</v>
          </cell>
          <cell r="L561">
            <v>12</v>
          </cell>
        </row>
        <row r="562">
          <cell r="A562">
            <v>640205</v>
          </cell>
          <cell r="B562">
            <v>56</v>
          </cell>
          <cell r="C562">
            <v>39421</v>
          </cell>
          <cell r="D562">
            <v>3098</v>
          </cell>
          <cell r="E562">
            <v>3</v>
          </cell>
          <cell r="F562">
            <v>1</v>
          </cell>
          <cell r="G562">
            <v>52</v>
          </cell>
          <cell r="H562">
            <v>51</v>
          </cell>
          <cell r="I562">
            <v>28952</v>
          </cell>
          <cell r="J562">
            <v>86282</v>
          </cell>
          <cell r="K562">
            <v>107321</v>
          </cell>
          <cell r="L562">
            <v>10</v>
          </cell>
        </row>
        <row r="563">
          <cell r="A563">
            <v>640205</v>
          </cell>
          <cell r="B563">
            <v>56</v>
          </cell>
          <cell r="C563">
            <v>39421</v>
          </cell>
          <cell r="D563">
            <v>3098</v>
          </cell>
          <cell r="E563">
            <v>3</v>
          </cell>
          <cell r="F563">
            <v>1</v>
          </cell>
          <cell r="G563">
            <v>52</v>
          </cell>
          <cell r="H563">
            <v>60</v>
          </cell>
          <cell r="I563">
            <v>28952</v>
          </cell>
          <cell r="J563">
            <v>516242</v>
          </cell>
          <cell r="K563">
            <v>107320</v>
          </cell>
          <cell r="L563">
            <v>12</v>
          </cell>
        </row>
        <row r="564">
          <cell r="A564">
            <v>640205</v>
          </cell>
          <cell r="B564">
            <v>56</v>
          </cell>
          <cell r="C564">
            <v>39422</v>
          </cell>
          <cell r="D564">
            <v>3098</v>
          </cell>
          <cell r="E564">
            <v>3</v>
          </cell>
          <cell r="F564">
            <v>1</v>
          </cell>
          <cell r="G564">
            <v>52</v>
          </cell>
          <cell r="H564">
            <v>51</v>
          </cell>
          <cell r="I564">
            <v>28952</v>
          </cell>
          <cell r="J564">
            <v>86282</v>
          </cell>
          <cell r="K564">
            <v>107543</v>
          </cell>
          <cell r="L564">
            <v>10</v>
          </cell>
        </row>
        <row r="565">
          <cell r="A565">
            <v>640205</v>
          </cell>
          <cell r="B565">
            <v>56</v>
          </cell>
          <cell r="C565">
            <v>39422</v>
          </cell>
          <cell r="D565">
            <v>3098</v>
          </cell>
          <cell r="E565">
            <v>3</v>
          </cell>
          <cell r="F565">
            <v>1</v>
          </cell>
          <cell r="G565">
            <v>52</v>
          </cell>
          <cell r="H565">
            <v>64</v>
          </cell>
          <cell r="I565">
            <v>28952</v>
          </cell>
          <cell r="J565">
            <v>131302</v>
          </cell>
          <cell r="K565">
            <v>107541</v>
          </cell>
          <cell r="L565">
            <v>12</v>
          </cell>
        </row>
        <row r="566">
          <cell r="A566">
            <v>640205</v>
          </cell>
          <cell r="B566">
            <v>56</v>
          </cell>
          <cell r="C566">
            <v>39422</v>
          </cell>
          <cell r="D566">
            <v>3098</v>
          </cell>
          <cell r="E566">
            <v>3</v>
          </cell>
          <cell r="F566">
            <v>1</v>
          </cell>
          <cell r="G566">
            <v>52</v>
          </cell>
          <cell r="H566">
            <v>60</v>
          </cell>
          <cell r="I566">
            <v>28952</v>
          </cell>
          <cell r="J566">
            <v>516242</v>
          </cell>
          <cell r="K566">
            <v>107540</v>
          </cell>
          <cell r="L566">
            <v>12</v>
          </cell>
        </row>
        <row r="567">
          <cell r="A567">
            <v>640205</v>
          </cell>
          <cell r="B567">
            <v>56</v>
          </cell>
          <cell r="C567">
            <v>39423</v>
          </cell>
          <cell r="D567">
            <v>3098</v>
          </cell>
          <cell r="E567">
            <v>3</v>
          </cell>
          <cell r="F567">
            <v>1</v>
          </cell>
          <cell r="G567">
            <v>52</v>
          </cell>
          <cell r="H567">
            <v>60</v>
          </cell>
          <cell r="I567">
            <v>28952</v>
          </cell>
          <cell r="J567">
            <v>516242</v>
          </cell>
          <cell r="K567">
            <v>107792</v>
          </cell>
          <cell r="L567">
            <v>12</v>
          </cell>
        </row>
        <row r="568">
          <cell r="A568">
            <v>640205</v>
          </cell>
          <cell r="B568">
            <v>64</v>
          </cell>
          <cell r="C568">
            <v>39420</v>
          </cell>
          <cell r="D568">
            <v>3098</v>
          </cell>
          <cell r="E568">
            <v>3</v>
          </cell>
          <cell r="F568">
            <v>1</v>
          </cell>
          <cell r="G568">
            <v>61</v>
          </cell>
          <cell r="H568">
            <v>50</v>
          </cell>
          <cell r="I568">
            <v>208882</v>
          </cell>
          <cell r="J568">
            <v>28852</v>
          </cell>
          <cell r="K568">
            <v>107135</v>
          </cell>
          <cell r="L568">
            <v>16</v>
          </cell>
        </row>
        <row r="569">
          <cell r="A569">
            <v>640205</v>
          </cell>
          <cell r="B569">
            <v>64</v>
          </cell>
          <cell r="C569">
            <v>39420</v>
          </cell>
          <cell r="D569">
            <v>3098</v>
          </cell>
          <cell r="E569">
            <v>3</v>
          </cell>
          <cell r="F569">
            <v>1</v>
          </cell>
          <cell r="G569">
            <v>61</v>
          </cell>
          <cell r="H569">
            <v>50</v>
          </cell>
          <cell r="I569">
            <v>208882</v>
          </cell>
          <cell r="J569">
            <v>28852</v>
          </cell>
          <cell r="K569">
            <v>107136</v>
          </cell>
          <cell r="L569">
            <v>16</v>
          </cell>
        </row>
        <row r="570">
          <cell r="A570">
            <v>640206</v>
          </cell>
          <cell r="B570">
            <v>2</v>
          </cell>
          <cell r="C570">
            <v>39420</v>
          </cell>
          <cell r="D570">
            <v>477</v>
          </cell>
          <cell r="E570">
            <v>3</v>
          </cell>
          <cell r="F570">
            <v>1</v>
          </cell>
          <cell r="G570">
            <v>52</v>
          </cell>
          <cell r="H570">
            <v>60</v>
          </cell>
          <cell r="I570">
            <v>28952</v>
          </cell>
          <cell r="J570">
            <v>516242</v>
          </cell>
          <cell r="K570">
            <v>257582</v>
          </cell>
          <cell r="L570">
            <v>12</v>
          </cell>
        </row>
        <row r="571">
          <cell r="A571">
            <v>640206</v>
          </cell>
          <cell r="B571">
            <v>2</v>
          </cell>
          <cell r="C571">
            <v>39421</v>
          </cell>
          <cell r="D571">
            <v>477</v>
          </cell>
          <cell r="E571">
            <v>3</v>
          </cell>
          <cell r="F571">
            <v>1</v>
          </cell>
          <cell r="G571">
            <v>52</v>
          </cell>
          <cell r="H571">
            <v>80</v>
          </cell>
          <cell r="I571">
            <v>28952</v>
          </cell>
          <cell r="J571">
            <v>274572</v>
          </cell>
          <cell r="K571">
            <v>257866</v>
          </cell>
          <cell r="L571">
            <v>22</v>
          </cell>
        </row>
        <row r="572">
          <cell r="A572">
            <v>640206</v>
          </cell>
          <cell r="B572">
            <v>2</v>
          </cell>
          <cell r="C572">
            <v>39421</v>
          </cell>
          <cell r="D572">
            <v>477</v>
          </cell>
          <cell r="E572">
            <v>3</v>
          </cell>
          <cell r="F572">
            <v>1</v>
          </cell>
          <cell r="G572">
            <v>52</v>
          </cell>
          <cell r="H572">
            <v>60</v>
          </cell>
          <cell r="I572">
            <v>28952</v>
          </cell>
          <cell r="J572">
            <v>516242</v>
          </cell>
          <cell r="K572">
            <v>257865</v>
          </cell>
          <cell r="L572">
            <v>12</v>
          </cell>
        </row>
        <row r="573">
          <cell r="A573">
            <v>640206</v>
          </cell>
          <cell r="B573">
            <v>2</v>
          </cell>
          <cell r="C573">
            <v>39422</v>
          </cell>
          <cell r="D573">
            <v>477</v>
          </cell>
          <cell r="E573">
            <v>3</v>
          </cell>
          <cell r="F573">
            <v>1</v>
          </cell>
          <cell r="G573">
            <v>52</v>
          </cell>
          <cell r="H573">
            <v>80</v>
          </cell>
          <cell r="I573">
            <v>28952</v>
          </cell>
          <cell r="J573">
            <v>274572</v>
          </cell>
          <cell r="K573">
            <v>258160</v>
          </cell>
          <cell r="L573">
            <v>22</v>
          </cell>
        </row>
        <row r="574">
          <cell r="A574">
            <v>640206</v>
          </cell>
          <cell r="B574">
            <v>2</v>
          </cell>
          <cell r="C574">
            <v>39422</v>
          </cell>
          <cell r="D574">
            <v>477</v>
          </cell>
          <cell r="E574">
            <v>3</v>
          </cell>
          <cell r="F574">
            <v>1</v>
          </cell>
          <cell r="G574">
            <v>52</v>
          </cell>
          <cell r="H574">
            <v>60</v>
          </cell>
          <cell r="I574">
            <v>28952</v>
          </cell>
          <cell r="J574">
            <v>516242</v>
          </cell>
          <cell r="K574">
            <v>258165</v>
          </cell>
          <cell r="L574">
            <v>12</v>
          </cell>
        </row>
        <row r="575">
          <cell r="A575">
            <v>640206</v>
          </cell>
          <cell r="B575">
            <v>2</v>
          </cell>
          <cell r="C575">
            <v>39423</v>
          </cell>
          <cell r="D575">
            <v>477</v>
          </cell>
          <cell r="E575">
            <v>3</v>
          </cell>
          <cell r="F575">
            <v>1</v>
          </cell>
          <cell r="G575">
            <v>52</v>
          </cell>
          <cell r="H575">
            <v>80</v>
          </cell>
          <cell r="I575">
            <v>28952</v>
          </cell>
          <cell r="J575">
            <v>274572</v>
          </cell>
          <cell r="K575">
            <v>258480</v>
          </cell>
          <cell r="L575">
            <v>22</v>
          </cell>
        </row>
        <row r="576">
          <cell r="A576">
            <v>640206</v>
          </cell>
          <cell r="B576">
            <v>2</v>
          </cell>
          <cell r="C576">
            <v>39423</v>
          </cell>
          <cell r="D576">
            <v>477</v>
          </cell>
          <cell r="E576">
            <v>3</v>
          </cell>
          <cell r="F576">
            <v>1</v>
          </cell>
          <cell r="G576">
            <v>52</v>
          </cell>
          <cell r="H576">
            <v>60</v>
          </cell>
          <cell r="I576">
            <v>28952</v>
          </cell>
          <cell r="J576">
            <v>516242</v>
          </cell>
          <cell r="K576">
            <v>258481</v>
          </cell>
          <cell r="L576">
            <v>12</v>
          </cell>
        </row>
        <row r="577">
          <cell r="A577">
            <v>640206</v>
          </cell>
          <cell r="B577">
            <v>4</v>
          </cell>
          <cell r="C577">
            <v>39419</v>
          </cell>
          <cell r="D577">
            <v>478</v>
          </cell>
          <cell r="E577">
            <v>3</v>
          </cell>
          <cell r="F577">
            <v>1</v>
          </cell>
          <cell r="G577">
            <v>52</v>
          </cell>
          <cell r="H577">
            <v>60</v>
          </cell>
          <cell r="I577">
            <v>28952</v>
          </cell>
          <cell r="J577">
            <v>516242</v>
          </cell>
          <cell r="K577">
            <v>70135</v>
          </cell>
          <cell r="L577">
            <v>12</v>
          </cell>
        </row>
        <row r="578">
          <cell r="A578">
            <v>640206</v>
          </cell>
          <cell r="B578">
            <v>4</v>
          </cell>
          <cell r="C578">
            <v>39419</v>
          </cell>
          <cell r="D578">
            <v>478</v>
          </cell>
          <cell r="E578">
            <v>3</v>
          </cell>
          <cell r="F578">
            <v>1</v>
          </cell>
          <cell r="G578">
            <v>53</v>
          </cell>
          <cell r="H578">
            <v>90</v>
          </cell>
          <cell r="I578">
            <v>87162</v>
          </cell>
          <cell r="J578">
            <v>108832</v>
          </cell>
          <cell r="K578">
            <v>70124</v>
          </cell>
          <cell r="L578">
            <v>288</v>
          </cell>
        </row>
        <row r="579">
          <cell r="A579">
            <v>640206</v>
          </cell>
          <cell r="B579">
            <v>4</v>
          </cell>
          <cell r="C579">
            <v>39419</v>
          </cell>
          <cell r="D579">
            <v>478</v>
          </cell>
          <cell r="E579">
            <v>3</v>
          </cell>
          <cell r="F579">
            <v>1</v>
          </cell>
          <cell r="G579">
            <v>53</v>
          </cell>
          <cell r="H579">
            <v>100</v>
          </cell>
          <cell r="I579">
            <v>87162</v>
          </cell>
          <cell r="J579">
            <v>224872</v>
          </cell>
          <cell r="K579">
            <v>70127</v>
          </cell>
          <cell r="L579">
            <v>270</v>
          </cell>
        </row>
        <row r="580">
          <cell r="A580">
            <v>640206</v>
          </cell>
          <cell r="B580">
            <v>4</v>
          </cell>
          <cell r="C580">
            <v>39420</v>
          </cell>
          <cell r="D580">
            <v>478</v>
          </cell>
          <cell r="E580">
            <v>3</v>
          </cell>
          <cell r="F580">
            <v>1</v>
          </cell>
          <cell r="G580">
            <v>53</v>
          </cell>
          <cell r="H580">
            <v>60</v>
          </cell>
          <cell r="I580">
            <v>87162</v>
          </cell>
          <cell r="J580">
            <v>516242</v>
          </cell>
          <cell r="K580">
            <v>70456</v>
          </cell>
          <cell r="L580">
            <v>14</v>
          </cell>
        </row>
        <row r="581">
          <cell r="A581">
            <v>640206</v>
          </cell>
          <cell r="B581">
            <v>4</v>
          </cell>
          <cell r="C581">
            <v>39420</v>
          </cell>
          <cell r="D581">
            <v>478</v>
          </cell>
          <cell r="E581">
            <v>3</v>
          </cell>
          <cell r="F581">
            <v>1</v>
          </cell>
          <cell r="G581">
            <v>53</v>
          </cell>
          <cell r="H581">
            <v>60</v>
          </cell>
          <cell r="I581">
            <v>87162</v>
          </cell>
          <cell r="J581">
            <v>516242</v>
          </cell>
          <cell r="K581">
            <v>70461</v>
          </cell>
          <cell r="L581">
            <v>14</v>
          </cell>
        </row>
        <row r="582">
          <cell r="A582">
            <v>640206</v>
          </cell>
          <cell r="B582">
            <v>4</v>
          </cell>
          <cell r="C582">
            <v>39421</v>
          </cell>
          <cell r="D582">
            <v>478</v>
          </cell>
          <cell r="E582">
            <v>3</v>
          </cell>
          <cell r="F582">
            <v>1</v>
          </cell>
          <cell r="G582">
            <v>52</v>
          </cell>
          <cell r="H582">
            <v>100</v>
          </cell>
          <cell r="I582">
            <v>28952</v>
          </cell>
          <cell r="J582">
            <v>224872</v>
          </cell>
          <cell r="K582">
            <v>70555</v>
          </cell>
          <cell r="L582">
            <v>36</v>
          </cell>
        </row>
        <row r="583">
          <cell r="A583">
            <v>640206</v>
          </cell>
          <cell r="B583">
            <v>4</v>
          </cell>
          <cell r="C583">
            <v>39422</v>
          </cell>
          <cell r="D583">
            <v>478</v>
          </cell>
          <cell r="E583">
            <v>3</v>
          </cell>
          <cell r="F583">
            <v>1</v>
          </cell>
          <cell r="G583">
            <v>53</v>
          </cell>
          <cell r="H583">
            <v>60</v>
          </cell>
          <cell r="I583">
            <v>87162</v>
          </cell>
          <cell r="J583">
            <v>516242</v>
          </cell>
          <cell r="K583">
            <v>70882</v>
          </cell>
          <cell r="L583">
            <v>14</v>
          </cell>
        </row>
        <row r="584">
          <cell r="A584">
            <v>640206</v>
          </cell>
          <cell r="B584">
            <v>4</v>
          </cell>
          <cell r="C584">
            <v>39423</v>
          </cell>
          <cell r="D584">
            <v>478</v>
          </cell>
          <cell r="E584">
            <v>3</v>
          </cell>
          <cell r="F584">
            <v>1</v>
          </cell>
          <cell r="G584">
            <v>53</v>
          </cell>
          <cell r="H584">
            <v>60</v>
          </cell>
          <cell r="I584">
            <v>87162</v>
          </cell>
          <cell r="J584">
            <v>516242</v>
          </cell>
          <cell r="K584">
            <v>71201</v>
          </cell>
          <cell r="L584">
            <v>14</v>
          </cell>
        </row>
        <row r="585">
          <cell r="A585">
            <v>640206</v>
          </cell>
          <cell r="B585">
            <v>5</v>
          </cell>
          <cell r="C585">
            <v>39419</v>
          </cell>
          <cell r="D585">
            <v>478</v>
          </cell>
          <cell r="E585">
            <v>3</v>
          </cell>
          <cell r="F585">
            <v>1</v>
          </cell>
          <cell r="G585">
            <v>59</v>
          </cell>
          <cell r="H585">
            <v>100</v>
          </cell>
          <cell r="I585">
            <v>168742</v>
          </cell>
          <cell r="J585">
            <v>224872</v>
          </cell>
          <cell r="K585">
            <v>70141</v>
          </cell>
          <cell r="L585">
            <v>270</v>
          </cell>
        </row>
        <row r="586">
          <cell r="A586">
            <v>640206</v>
          </cell>
          <cell r="B586">
            <v>6</v>
          </cell>
          <cell r="C586">
            <v>39419</v>
          </cell>
          <cell r="D586">
            <v>478</v>
          </cell>
          <cell r="E586">
            <v>3</v>
          </cell>
          <cell r="F586">
            <v>1</v>
          </cell>
          <cell r="G586">
            <v>52</v>
          </cell>
          <cell r="H586">
            <v>90</v>
          </cell>
          <cell r="I586">
            <v>28952</v>
          </cell>
          <cell r="J586">
            <v>108832</v>
          </cell>
          <cell r="K586">
            <v>70183</v>
          </cell>
          <cell r="L586">
            <v>21</v>
          </cell>
        </row>
        <row r="587">
          <cell r="A587">
            <v>640206</v>
          </cell>
          <cell r="B587">
            <v>6</v>
          </cell>
          <cell r="C587">
            <v>39419</v>
          </cell>
          <cell r="D587">
            <v>478</v>
          </cell>
          <cell r="E587">
            <v>3</v>
          </cell>
          <cell r="F587">
            <v>1</v>
          </cell>
          <cell r="G587">
            <v>52</v>
          </cell>
          <cell r="H587">
            <v>90</v>
          </cell>
          <cell r="I587">
            <v>28952</v>
          </cell>
          <cell r="J587">
            <v>108832</v>
          </cell>
          <cell r="K587">
            <v>70184</v>
          </cell>
          <cell r="L587">
            <v>21</v>
          </cell>
        </row>
        <row r="588">
          <cell r="A588">
            <v>640206</v>
          </cell>
          <cell r="B588">
            <v>6</v>
          </cell>
          <cell r="C588">
            <v>39419</v>
          </cell>
          <cell r="D588">
            <v>478</v>
          </cell>
          <cell r="E588">
            <v>3</v>
          </cell>
          <cell r="F588">
            <v>1</v>
          </cell>
          <cell r="G588">
            <v>52</v>
          </cell>
          <cell r="H588">
            <v>90</v>
          </cell>
          <cell r="I588">
            <v>28952</v>
          </cell>
          <cell r="J588">
            <v>108832</v>
          </cell>
          <cell r="K588">
            <v>70189</v>
          </cell>
          <cell r="L588">
            <v>21</v>
          </cell>
        </row>
        <row r="589">
          <cell r="A589">
            <v>640206</v>
          </cell>
          <cell r="B589">
            <v>6</v>
          </cell>
          <cell r="C589">
            <v>39419</v>
          </cell>
          <cell r="D589">
            <v>478</v>
          </cell>
          <cell r="E589">
            <v>3</v>
          </cell>
          <cell r="F589">
            <v>1</v>
          </cell>
          <cell r="G589">
            <v>52</v>
          </cell>
          <cell r="H589">
            <v>90</v>
          </cell>
          <cell r="I589">
            <v>28952</v>
          </cell>
          <cell r="J589">
            <v>108832</v>
          </cell>
          <cell r="K589">
            <v>70190</v>
          </cell>
          <cell r="L589">
            <v>21</v>
          </cell>
        </row>
        <row r="590">
          <cell r="A590">
            <v>640206</v>
          </cell>
          <cell r="B590">
            <v>6</v>
          </cell>
          <cell r="C590">
            <v>39419</v>
          </cell>
          <cell r="D590">
            <v>478</v>
          </cell>
          <cell r="E590">
            <v>3</v>
          </cell>
          <cell r="F590">
            <v>1</v>
          </cell>
          <cell r="G590">
            <v>52</v>
          </cell>
          <cell r="H590">
            <v>100</v>
          </cell>
          <cell r="I590">
            <v>28952</v>
          </cell>
          <cell r="J590">
            <v>224872</v>
          </cell>
          <cell r="K590">
            <v>70187</v>
          </cell>
          <cell r="L590">
            <v>27</v>
          </cell>
        </row>
        <row r="591">
          <cell r="A591">
            <v>640206</v>
          </cell>
          <cell r="B591">
            <v>6</v>
          </cell>
          <cell r="C591">
            <v>39419</v>
          </cell>
          <cell r="D591">
            <v>478</v>
          </cell>
          <cell r="E591">
            <v>3</v>
          </cell>
          <cell r="F591">
            <v>1</v>
          </cell>
          <cell r="G591">
            <v>53</v>
          </cell>
          <cell r="H591">
            <v>90</v>
          </cell>
          <cell r="I591">
            <v>87162</v>
          </cell>
          <cell r="J591">
            <v>108832</v>
          </cell>
          <cell r="K591">
            <v>70172</v>
          </cell>
          <cell r="L591">
            <v>216</v>
          </cell>
        </row>
        <row r="592">
          <cell r="A592">
            <v>640206</v>
          </cell>
          <cell r="B592">
            <v>6</v>
          </cell>
          <cell r="C592">
            <v>39419</v>
          </cell>
          <cell r="D592">
            <v>478</v>
          </cell>
          <cell r="E592">
            <v>3</v>
          </cell>
          <cell r="F592">
            <v>1</v>
          </cell>
          <cell r="G592">
            <v>53</v>
          </cell>
          <cell r="H592">
            <v>90</v>
          </cell>
          <cell r="I592">
            <v>87162</v>
          </cell>
          <cell r="J592">
            <v>108832</v>
          </cell>
          <cell r="K592">
            <v>70176</v>
          </cell>
          <cell r="L592">
            <v>216</v>
          </cell>
        </row>
        <row r="593">
          <cell r="A593">
            <v>640206</v>
          </cell>
          <cell r="B593">
            <v>6</v>
          </cell>
          <cell r="C593">
            <v>39419</v>
          </cell>
          <cell r="D593">
            <v>478</v>
          </cell>
          <cell r="E593">
            <v>3</v>
          </cell>
          <cell r="F593">
            <v>1</v>
          </cell>
          <cell r="G593">
            <v>53</v>
          </cell>
          <cell r="H593">
            <v>70</v>
          </cell>
          <cell r="I593">
            <v>87162</v>
          </cell>
          <cell r="J593">
            <v>356722</v>
          </cell>
          <cell r="K593">
            <v>70174</v>
          </cell>
          <cell r="L593">
            <v>18</v>
          </cell>
        </row>
        <row r="594">
          <cell r="A594">
            <v>640206</v>
          </cell>
          <cell r="B594">
            <v>6</v>
          </cell>
          <cell r="C594">
            <v>39419</v>
          </cell>
          <cell r="D594">
            <v>478</v>
          </cell>
          <cell r="E594">
            <v>3</v>
          </cell>
          <cell r="F594">
            <v>1</v>
          </cell>
          <cell r="G594">
            <v>53</v>
          </cell>
          <cell r="H594">
            <v>60</v>
          </cell>
          <cell r="I594">
            <v>87162</v>
          </cell>
          <cell r="J594">
            <v>516242</v>
          </cell>
          <cell r="K594">
            <v>70173</v>
          </cell>
          <cell r="L594">
            <v>14</v>
          </cell>
        </row>
        <row r="595">
          <cell r="A595">
            <v>640206</v>
          </cell>
          <cell r="B595">
            <v>6</v>
          </cell>
          <cell r="C595">
            <v>39420</v>
          </cell>
          <cell r="D595">
            <v>478</v>
          </cell>
          <cell r="E595">
            <v>3</v>
          </cell>
          <cell r="F595">
            <v>1</v>
          </cell>
          <cell r="G595">
            <v>52</v>
          </cell>
          <cell r="H595">
            <v>90</v>
          </cell>
          <cell r="I595">
            <v>28952</v>
          </cell>
          <cell r="J595">
            <v>108832</v>
          </cell>
          <cell r="K595">
            <v>70499</v>
          </cell>
          <cell r="L595">
            <v>21</v>
          </cell>
        </row>
        <row r="596">
          <cell r="A596">
            <v>640206</v>
          </cell>
          <cell r="B596">
            <v>6</v>
          </cell>
          <cell r="C596">
            <v>39420</v>
          </cell>
          <cell r="D596">
            <v>478</v>
          </cell>
          <cell r="E596">
            <v>3</v>
          </cell>
          <cell r="F596">
            <v>1</v>
          </cell>
          <cell r="G596">
            <v>52</v>
          </cell>
          <cell r="H596">
            <v>90</v>
          </cell>
          <cell r="I596">
            <v>28952</v>
          </cell>
          <cell r="J596">
            <v>108832</v>
          </cell>
          <cell r="K596">
            <v>70501</v>
          </cell>
          <cell r="L596">
            <v>21</v>
          </cell>
        </row>
        <row r="597">
          <cell r="A597">
            <v>640206</v>
          </cell>
          <cell r="B597">
            <v>6</v>
          </cell>
          <cell r="C597">
            <v>39420</v>
          </cell>
          <cell r="D597">
            <v>478</v>
          </cell>
          <cell r="E597">
            <v>3</v>
          </cell>
          <cell r="F597">
            <v>1</v>
          </cell>
          <cell r="G597">
            <v>52</v>
          </cell>
          <cell r="H597">
            <v>90</v>
          </cell>
          <cell r="I597">
            <v>28952</v>
          </cell>
          <cell r="J597">
            <v>108832</v>
          </cell>
          <cell r="K597">
            <v>70502</v>
          </cell>
          <cell r="L597">
            <v>21</v>
          </cell>
        </row>
        <row r="598">
          <cell r="A598">
            <v>640206</v>
          </cell>
          <cell r="B598">
            <v>6</v>
          </cell>
          <cell r="C598">
            <v>39420</v>
          </cell>
          <cell r="D598">
            <v>478</v>
          </cell>
          <cell r="E598">
            <v>3</v>
          </cell>
          <cell r="F598">
            <v>1</v>
          </cell>
          <cell r="G598">
            <v>52</v>
          </cell>
          <cell r="H598">
            <v>100</v>
          </cell>
          <cell r="I598">
            <v>28952</v>
          </cell>
          <cell r="J598">
            <v>224872</v>
          </cell>
          <cell r="K598">
            <v>70500</v>
          </cell>
          <cell r="L598">
            <v>27</v>
          </cell>
        </row>
        <row r="599">
          <cell r="A599">
            <v>640206</v>
          </cell>
          <cell r="B599">
            <v>6</v>
          </cell>
          <cell r="C599">
            <v>39420</v>
          </cell>
          <cell r="D599">
            <v>478</v>
          </cell>
          <cell r="E599">
            <v>3</v>
          </cell>
          <cell r="F599">
            <v>1</v>
          </cell>
          <cell r="G599">
            <v>53</v>
          </cell>
          <cell r="H599">
            <v>70</v>
          </cell>
          <cell r="I599">
            <v>87162</v>
          </cell>
          <cell r="J599">
            <v>356722</v>
          </cell>
          <cell r="K599">
            <v>70492</v>
          </cell>
          <cell r="L599">
            <v>18</v>
          </cell>
        </row>
        <row r="600">
          <cell r="A600">
            <v>640206</v>
          </cell>
          <cell r="B600">
            <v>6</v>
          </cell>
          <cell r="C600">
            <v>39420</v>
          </cell>
          <cell r="D600">
            <v>478</v>
          </cell>
          <cell r="E600">
            <v>3</v>
          </cell>
          <cell r="F600">
            <v>1</v>
          </cell>
          <cell r="G600">
            <v>59</v>
          </cell>
          <cell r="H600">
            <v>70</v>
          </cell>
          <cell r="I600">
            <v>168742</v>
          </cell>
          <cell r="J600">
            <v>356722</v>
          </cell>
          <cell r="K600">
            <v>70506</v>
          </cell>
          <cell r="L600">
            <v>10.5</v>
          </cell>
        </row>
        <row r="601">
          <cell r="A601">
            <v>640206</v>
          </cell>
          <cell r="B601">
            <v>6</v>
          </cell>
          <cell r="C601">
            <v>39421</v>
          </cell>
          <cell r="D601">
            <v>478</v>
          </cell>
          <cell r="E601">
            <v>3</v>
          </cell>
          <cell r="F601">
            <v>1</v>
          </cell>
          <cell r="G601">
            <v>52</v>
          </cell>
          <cell r="H601">
            <v>144</v>
          </cell>
          <cell r="I601">
            <v>28952</v>
          </cell>
          <cell r="J601">
            <v>104322</v>
          </cell>
          <cell r="K601">
            <v>70613</v>
          </cell>
          <cell r="L601">
            <v>70</v>
          </cell>
        </row>
        <row r="602">
          <cell r="A602">
            <v>640206</v>
          </cell>
          <cell r="B602">
            <v>6</v>
          </cell>
          <cell r="C602">
            <v>39421</v>
          </cell>
          <cell r="D602">
            <v>478</v>
          </cell>
          <cell r="E602">
            <v>3</v>
          </cell>
          <cell r="F602">
            <v>1</v>
          </cell>
          <cell r="G602">
            <v>52</v>
          </cell>
          <cell r="H602">
            <v>90</v>
          </cell>
          <cell r="I602">
            <v>28952</v>
          </cell>
          <cell r="J602">
            <v>108832</v>
          </cell>
          <cell r="K602">
            <v>70604</v>
          </cell>
          <cell r="L602">
            <v>21</v>
          </cell>
        </row>
        <row r="603">
          <cell r="A603">
            <v>640206</v>
          </cell>
          <cell r="B603">
            <v>6</v>
          </cell>
          <cell r="C603">
            <v>39421</v>
          </cell>
          <cell r="D603">
            <v>478</v>
          </cell>
          <cell r="E603">
            <v>3</v>
          </cell>
          <cell r="F603">
            <v>1</v>
          </cell>
          <cell r="G603">
            <v>52</v>
          </cell>
          <cell r="H603">
            <v>90</v>
          </cell>
          <cell r="I603">
            <v>28952</v>
          </cell>
          <cell r="J603">
            <v>108832</v>
          </cell>
          <cell r="K603">
            <v>70610</v>
          </cell>
          <cell r="L603">
            <v>21</v>
          </cell>
        </row>
        <row r="604">
          <cell r="A604">
            <v>640206</v>
          </cell>
          <cell r="B604">
            <v>6</v>
          </cell>
          <cell r="C604">
            <v>39421</v>
          </cell>
          <cell r="D604">
            <v>478</v>
          </cell>
          <cell r="E604">
            <v>3</v>
          </cell>
          <cell r="F604">
            <v>1</v>
          </cell>
          <cell r="G604">
            <v>52</v>
          </cell>
          <cell r="H604">
            <v>90</v>
          </cell>
          <cell r="I604">
            <v>28952</v>
          </cell>
          <cell r="J604">
            <v>108832</v>
          </cell>
          <cell r="K604">
            <v>70612</v>
          </cell>
          <cell r="L604">
            <v>21</v>
          </cell>
        </row>
        <row r="605">
          <cell r="A605">
            <v>640206</v>
          </cell>
          <cell r="B605">
            <v>6</v>
          </cell>
          <cell r="C605">
            <v>39421</v>
          </cell>
          <cell r="D605">
            <v>478</v>
          </cell>
          <cell r="E605">
            <v>3</v>
          </cell>
          <cell r="F605">
            <v>1</v>
          </cell>
          <cell r="G605">
            <v>52</v>
          </cell>
          <cell r="H605">
            <v>100</v>
          </cell>
          <cell r="I605">
            <v>28952</v>
          </cell>
          <cell r="J605">
            <v>224872</v>
          </cell>
          <cell r="K605">
            <v>70614</v>
          </cell>
          <cell r="L605">
            <v>27</v>
          </cell>
        </row>
        <row r="606">
          <cell r="A606">
            <v>640206</v>
          </cell>
          <cell r="B606">
            <v>6</v>
          </cell>
          <cell r="C606">
            <v>39421</v>
          </cell>
          <cell r="D606">
            <v>478</v>
          </cell>
          <cell r="E606">
            <v>3</v>
          </cell>
          <cell r="F606">
            <v>1</v>
          </cell>
          <cell r="G606">
            <v>53</v>
          </cell>
          <cell r="H606">
            <v>100</v>
          </cell>
          <cell r="I606">
            <v>87162</v>
          </cell>
          <cell r="J606">
            <v>224872</v>
          </cell>
          <cell r="K606">
            <v>70603</v>
          </cell>
          <cell r="L606">
            <v>270</v>
          </cell>
        </row>
        <row r="607">
          <cell r="A607">
            <v>640206</v>
          </cell>
          <cell r="B607">
            <v>6</v>
          </cell>
          <cell r="C607">
            <v>39421</v>
          </cell>
          <cell r="D607">
            <v>478</v>
          </cell>
          <cell r="E607">
            <v>3</v>
          </cell>
          <cell r="F607">
            <v>1</v>
          </cell>
          <cell r="G607">
            <v>53</v>
          </cell>
          <cell r="H607">
            <v>70</v>
          </cell>
          <cell r="I607">
            <v>87162</v>
          </cell>
          <cell r="J607">
            <v>356722</v>
          </cell>
          <cell r="K607">
            <v>70599</v>
          </cell>
          <cell r="L607">
            <v>18</v>
          </cell>
        </row>
        <row r="608">
          <cell r="A608">
            <v>640206</v>
          </cell>
          <cell r="B608">
            <v>6</v>
          </cell>
          <cell r="C608">
            <v>39421</v>
          </cell>
          <cell r="D608">
            <v>478</v>
          </cell>
          <cell r="E608">
            <v>3</v>
          </cell>
          <cell r="F608">
            <v>1</v>
          </cell>
          <cell r="G608">
            <v>53</v>
          </cell>
          <cell r="H608">
            <v>97</v>
          </cell>
          <cell r="I608">
            <v>87162</v>
          </cell>
          <cell r="J608">
            <v>388552</v>
          </cell>
          <cell r="K608">
            <v>70596</v>
          </cell>
          <cell r="L608">
            <v>27</v>
          </cell>
        </row>
        <row r="609">
          <cell r="A609">
            <v>640206</v>
          </cell>
          <cell r="B609">
            <v>6</v>
          </cell>
          <cell r="C609">
            <v>39421</v>
          </cell>
          <cell r="D609">
            <v>478</v>
          </cell>
          <cell r="E609">
            <v>3</v>
          </cell>
          <cell r="F609">
            <v>1</v>
          </cell>
          <cell r="G609">
            <v>53</v>
          </cell>
          <cell r="H609">
            <v>60</v>
          </cell>
          <cell r="I609">
            <v>87162</v>
          </cell>
          <cell r="J609">
            <v>516242</v>
          </cell>
          <cell r="K609">
            <v>70598</v>
          </cell>
          <cell r="L609">
            <v>14</v>
          </cell>
        </row>
        <row r="610">
          <cell r="A610">
            <v>640206</v>
          </cell>
          <cell r="B610">
            <v>6</v>
          </cell>
          <cell r="C610">
            <v>39422</v>
          </cell>
          <cell r="D610">
            <v>478</v>
          </cell>
          <cell r="E610">
            <v>3</v>
          </cell>
          <cell r="F610">
            <v>1</v>
          </cell>
          <cell r="G610">
            <v>52</v>
          </cell>
          <cell r="H610">
            <v>90</v>
          </cell>
          <cell r="I610">
            <v>28952</v>
          </cell>
          <cell r="J610">
            <v>108832</v>
          </cell>
          <cell r="K610">
            <v>70934</v>
          </cell>
          <cell r="L610">
            <v>21</v>
          </cell>
        </row>
        <row r="611">
          <cell r="A611">
            <v>640206</v>
          </cell>
          <cell r="B611">
            <v>6</v>
          </cell>
          <cell r="C611">
            <v>39422</v>
          </cell>
          <cell r="D611">
            <v>478</v>
          </cell>
          <cell r="E611">
            <v>3</v>
          </cell>
          <cell r="F611">
            <v>1</v>
          </cell>
          <cell r="G611">
            <v>52</v>
          </cell>
          <cell r="H611">
            <v>90</v>
          </cell>
          <cell r="I611">
            <v>28952</v>
          </cell>
          <cell r="J611">
            <v>108832</v>
          </cell>
          <cell r="K611">
            <v>70940</v>
          </cell>
          <cell r="L611">
            <v>21</v>
          </cell>
        </row>
        <row r="612">
          <cell r="A612">
            <v>640206</v>
          </cell>
          <cell r="B612">
            <v>6</v>
          </cell>
          <cell r="C612">
            <v>39422</v>
          </cell>
          <cell r="D612">
            <v>478</v>
          </cell>
          <cell r="E612">
            <v>3</v>
          </cell>
          <cell r="F612">
            <v>1</v>
          </cell>
          <cell r="G612">
            <v>52</v>
          </cell>
          <cell r="H612">
            <v>90</v>
          </cell>
          <cell r="I612">
            <v>28952</v>
          </cell>
          <cell r="J612">
            <v>108832</v>
          </cell>
          <cell r="K612">
            <v>70941</v>
          </cell>
          <cell r="L612">
            <v>21</v>
          </cell>
        </row>
        <row r="613">
          <cell r="A613">
            <v>640206</v>
          </cell>
          <cell r="B613">
            <v>6</v>
          </cell>
          <cell r="C613">
            <v>39422</v>
          </cell>
          <cell r="D613">
            <v>478</v>
          </cell>
          <cell r="E613">
            <v>3</v>
          </cell>
          <cell r="F613">
            <v>1</v>
          </cell>
          <cell r="G613">
            <v>52</v>
          </cell>
          <cell r="H613">
            <v>100</v>
          </cell>
          <cell r="I613">
            <v>28952</v>
          </cell>
          <cell r="J613">
            <v>224872</v>
          </cell>
          <cell r="K613">
            <v>70942</v>
          </cell>
          <cell r="L613">
            <v>36</v>
          </cell>
        </row>
        <row r="614">
          <cell r="A614">
            <v>640206</v>
          </cell>
          <cell r="B614">
            <v>6</v>
          </cell>
          <cell r="C614">
            <v>39422</v>
          </cell>
          <cell r="D614">
            <v>478</v>
          </cell>
          <cell r="E614">
            <v>3</v>
          </cell>
          <cell r="F614">
            <v>1</v>
          </cell>
          <cell r="G614">
            <v>52</v>
          </cell>
          <cell r="H614">
            <v>100</v>
          </cell>
          <cell r="I614">
            <v>28952</v>
          </cell>
          <cell r="J614">
            <v>224872</v>
          </cell>
          <cell r="K614">
            <v>70943</v>
          </cell>
          <cell r="L614">
            <v>27</v>
          </cell>
        </row>
        <row r="615">
          <cell r="A615">
            <v>640206</v>
          </cell>
          <cell r="B615">
            <v>6</v>
          </cell>
          <cell r="C615">
            <v>39422</v>
          </cell>
          <cell r="D615">
            <v>478</v>
          </cell>
          <cell r="E615">
            <v>3</v>
          </cell>
          <cell r="F615">
            <v>1</v>
          </cell>
          <cell r="G615">
            <v>53</v>
          </cell>
          <cell r="H615">
            <v>97</v>
          </cell>
          <cell r="I615">
            <v>87162</v>
          </cell>
          <cell r="J615">
            <v>388552</v>
          </cell>
          <cell r="K615">
            <v>70925</v>
          </cell>
          <cell r="L615">
            <v>27</v>
          </cell>
        </row>
        <row r="616">
          <cell r="A616">
            <v>640206</v>
          </cell>
          <cell r="B616">
            <v>6</v>
          </cell>
          <cell r="C616">
            <v>39423</v>
          </cell>
          <cell r="D616">
            <v>478</v>
          </cell>
          <cell r="E616">
            <v>3</v>
          </cell>
          <cell r="F616">
            <v>1</v>
          </cell>
          <cell r="G616">
            <v>52</v>
          </cell>
          <cell r="H616">
            <v>90</v>
          </cell>
          <cell r="I616">
            <v>28952</v>
          </cell>
          <cell r="J616">
            <v>108832</v>
          </cell>
          <cell r="K616">
            <v>71257</v>
          </cell>
          <cell r="L616">
            <v>21</v>
          </cell>
        </row>
        <row r="617">
          <cell r="A617">
            <v>640206</v>
          </cell>
          <cell r="B617">
            <v>6</v>
          </cell>
          <cell r="C617">
            <v>39423</v>
          </cell>
          <cell r="D617">
            <v>478</v>
          </cell>
          <cell r="E617">
            <v>3</v>
          </cell>
          <cell r="F617">
            <v>1</v>
          </cell>
          <cell r="G617">
            <v>52</v>
          </cell>
          <cell r="H617">
            <v>100</v>
          </cell>
          <cell r="I617">
            <v>28952</v>
          </cell>
          <cell r="J617">
            <v>224872</v>
          </cell>
          <cell r="K617">
            <v>71253</v>
          </cell>
          <cell r="L617">
            <v>36</v>
          </cell>
        </row>
        <row r="618">
          <cell r="A618">
            <v>640206</v>
          </cell>
          <cell r="B618">
            <v>6</v>
          </cell>
          <cell r="C618">
            <v>39423</v>
          </cell>
          <cell r="D618">
            <v>478</v>
          </cell>
          <cell r="E618">
            <v>3</v>
          </cell>
          <cell r="F618">
            <v>1</v>
          </cell>
          <cell r="G618">
            <v>52</v>
          </cell>
          <cell r="H618">
            <v>100</v>
          </cell>
          <cell r="I618">
            <v>28952</v>
          </cell>
          <cell r="J618">
            <v>224872</v>
          </cell>
          <cell r="K618">
            <v>71255</v>
          </cell>
          <cell r="L618">
            <v>27</v>
          </cell>
        </row>
        <row r="619">
          <cell r="A619">
            <v>640206</v>
          </cell>
          <cell r="B619">
            <v>6</v>
          </cell>
          <cell r="C619">
            <v>39423</v>
          </cell>
          <cell r="D619">
            <v>478</v>
          </cell>
          <cell r="E619">
            <v>3</v>
          </cell>
          <cell r="F619">
            <v>1</v>
          </cell>
          <cell r="G619">
            <v>52</v>
          </cell>
          <cell r="H619">
            <v>100</v>
          </cell>
          <cell r="I619">
            <v>28952</v>
          </cell>
          <cell r="J619">
            <v>224872</v>
          </cell>
          <cell r="K619">
            <v>71256</v>
          </cell>
          <cell r="L619">
            <v>27</v>
          </cell>
        </row>
        <row r="620">
          <cell r="A620">
            <v>640206</v>
          </cell>
          <cell r="B620">
            <v>7</v>
          </cell>
          <cell r="C620">
            <v>39419</v>
          </cell>
          <cell r="D620">
            <v>478</v>
          </cell>
          <cell r="E620">
            <v>3</v>
          </cell>
          <cell r="F620">
            <v>1</v>
          </cell>
          <cell r="G620">
            <v>59</v>
          </cell>
          <cell r="H620">
            <v>90</v>
          </cell>
          <cell r="I620">
            <v>168742</v>
          </cell>
          <cell r="J620">
            <v>108832</v>
          </cell>
          <cell r="K620">
            <v>70195</v>
          </cell>
          <cell r="L620">
            <v>27</v>
          </cell>
        </row>
        <row r="621">
          <cell r="A621">
            <v>640206</v>
          </cell>
          <cell r="B621">
            <v>7</v>
          </cell>
          <cell r="C621">
            <v>39419</v>
          </cell>
          <cell r="D621">
            <v>478</v>
          </cell>
          <cell r="E621">
            <v>3</v>
          </cell>
          <cell r="F621">
            <v>1</v>
          </cell>
          <cell r="G621">
            <v>59</v>
          </cell>
          <cell r="H621">
            <v>100</v>
          </cell>
          <cell r="I621">
            <v>168742</v>
          </cell>
          <cell r="J621">
            <v>224872</v>
          </cell>
          <cell r="K621">
            <v>70196</v>
          </cell>
          <cell r="L621">
            <v>30</v>
          </cell>
        </row>
        <row r="622">
          <cell r="A622">
            <v>640206</v>
          </cell>
          <cell r="B622">
            <v>7</v>
          </cell>
          <cell r="C622">
            <v>39420</v>
          </cell>
          <cell r="D622">
            <v>478</v>
          </cell>
          <cell r="E622">
            <v>3</v>
          </cell>
          <cell r="F622">
            <v>1</v>
          </cell>
          <cell r="G622">
            <v>59</v>
          </cell>
          <cell r="H622">
            <v>90</v>
          </cell>
          <cell r="I622">
            <v>168742</v>
          </cell>
          <cell r="J622">
            <v>108832</v>
          </cell>
          <cell r="K622">
            <v>70510</v>
          </cell>
          <cell r="L622">
            <v>243</v>
          </cell>
        </row>
        <row r="623">
          <cell r="A623">
            <v>640206</v>
          </cell>
          <cell r="B623">
            <v>7</v>
          </cell>
          <cell r="C623">
            <v>39421</v>
          </cell>
          <cell r="D623">
            <v>478</v>
          </cell>
          <cell r="E623">
            <v>3</v>
          </cell>
          <cell r="F623">
            <v>1</v>
          </cell>
          <cell r="G623">
            <v>59</v>
          </cell>
          <cell r="H623">
            <v>90</v>
          </cell>
          <cell r="I623">
            <v>168742</v>
          </cell>
          <cell r="J623">
            <v>108832</v>
          </cell>
          <cell r="K623">
            <v>70618</v>
          </cell>
          <cell r="L623">
            <v>27</v>
          </cell>
        </row>
        <row r="624">
          <cell r="A624">
            <v>640206</v>
          </cell>
          <cell r="B624">
            <v>7</v>
          </cell>
          <cell r="C624">
            <v>39421</v>
          </cell>
          <cell r="D624">
            <v>478</v>
          </cell>
          <cell r="E624">
            <v>3</v>
          </cell>
          <cell r="F624">
            <v>1</v>
          </cell>
          <cell r="G624">
            <v>59</v>
          </cell>
          <cell r="H624">
            <v>90</v>
          </cell>
          <cell r="I624">
            <v>168742</v>
          </cell>
          <cell r="J624">
            <v>108832</v>
          </cell>
          <cell r="K624">
            <v>70623</v>
          </cell>
          <cell r="L624">
            <v>27</v>
          </cell>
        </row>
        <row r="625">
          <cell r="A625">
            <v>640206</v>
          </cell>
          <cell r="B625">
            <v>7</v>
          </cell>
          <cell r="C625">
            <v>39421</v>
          </cell>
          <cell r="D625">
            <v>478</v>
          </cell>
          <cell r="E625">
            <v>3</v>
          </cell>
          <cell r="F625">
            <v>1</v>
          </cell>
          <cell r="G625">
            <v>59</v>
          </cell>
          <cell r="H625">
            <v>100</v>
          </cell>
          <cell r="I625">
            <v>168742</v>
          </cell>
          <cell r="J625">
            <v>224872</v>
          </cell>
          <cell r="K625">
            <v>70624</v>
          </cell>
          <cell r="L625">
            <v>30</v>
          </cell>
        </row>
        <row r="626">
          <cell r="A626">
            <v>640206</v>
          </cell>
          <cell r="B626">
            <v>7</v>
          </cell>
          <cell r="C626">
            <v>39421</v>
          </cell>
          <cell r="D626">
            <v>478</v>
          </cell>
          <cell r="E626">
            <v>3</v>
          </cell>
          <cell r="F626">
            <v>1</v>
          </cell>
          <cell r="G626">
            <v>59</v>
          </cell>
          <cell r="H626">
            <v>70</v>
          </cell>
          <cell r="I626">
            <v>168742</v>
          </cell>
          <cell r="J626">
            <v>356722</v>
          </cell>
          <cell r="K626">
            <v>70619</v>
          </cell>
          <cell r="L626">
            <v>10.5</v>
          </cell>
        </row>
        <row r="627">
          <cell r="A627">
            <v>640206</v>
          </cell>
          <cell r="B627">
            <v>7</v>
          </cell>
          <cell r="C627">
            <v>39421</v>
          </cell>
          <cell r="D627">
            <v>478</v>
          </cell>
          <cell r="E627">
            <v>3</v>
          </cell>
          <cell r="F627">
            <v>1</v>
          </cell>
          <cell r="G627">
            <v>59</v>
          </cell>
          <cell r="H627">
            <v>70</v>
          </cell>
          <cell r="I627">
            <v>168742</v>
          </cell>
          <cell r="J627">
            <v>356722</v>
          </cell>
          <cell r="K627">
            <v>70621</v>
          </cell>
          <cell r="L627">
            <v>21</v>
          </cell>
        </row>
        <row r="628">
          <cell r="A628">
            <v>640206</v>
          </cell>
          <cell r="B628">
            <v>7</v>
          </cell>
          <cell r="C628">
            <v>39422</v>
          </cell>
          <cell r="D628">
            <v>478</v>
          </cell>
          <cell r="E628">
            <v>3</v>
          </cell>
          <cell r="F628">
            <v>1</v>
          </cell>
          <cell r="G628">
            <v>59</v>
          </cell>
          <cell r="H628">
            <v>90</v>
          </cell>
          <cell r="I628">
            <v>168742</v>
          </cell>
          <cell r="J628">
            <v>108832</v>
          </cell>
          <cell r="K628">
            <v>70945</v>
          </cell>
          <cell r="L628">
            <v>27</v>
          </cell>
        </row>
        <row r="629">
          <cell r="A629">
            <v>640206</v>
          </cell>
          <cell r="B629">
            <v>7</v>
          </cell>
          <cell r="C629">
            <v>39422</v>
          </cell>
          <cell r="D629">
            <v>478</v>
          </cell>
          <cell r="E629">
            <v>3</v>
          </cell>
          <cell r="F629">
            <v>1</v>
          </cell>
          <cell r="G629">
            <v>59</v>
          </cell>
          <cell r="H629">
            <v>100</v>
          </cell>
          <cell r="I629">
            <v>168742</v>
          </cell>
          <cell r="J629">
            <v>224872</v>
          </cell>
          <cell r="K629">
            <v>70947</v>
          </cell>
          <cell r="L629">
            <v>30</v>
          </cell>
        </row>
        <row r="630">
          <cell r="A630">
            <v>640206</v>
          </cell>
          <cell r="B630">
            <v>7</v>
          </cell>
          <cell r="C630">
            <v>39423</v>
          </cell>
          <cell r="D630">
            <v>478</v>
          </cell>
          <cell r="E630">
            <v>3</v>
          </cell>
          <cell r="F630">
            <v>1</v>
          </cell>
          <cell r="G630">
            <v>59</v>
          </cell>
          <cell r="H630">
            <v>90</v>
          </cell>
          <cell r="I630">
            <v>168742</v>
          </cell>
          <cell r="J630">
            <v>108832</v>
          </cell>
          <cell r="K630">
            <v>71264</v>
          </cell>
          <cell r="L630">
            <v>27</v>
          </cell>
        </row>
        <row r="631">
          <cell r="A631">
            <v>640206</v>
          </cell>
          <cell r="B631">
            <v>7</v>
          </cell>
          <cell r="C631">
            <v>39423</v>
          </cell>
          <cell r="D631">
            <v>478</v>
          </cell>
          <cell r="E631">
            <v>3</v>
          </cell>
          <cell r="F631">
            <v>1</v>
          </cell>
          <cell r="G631">
            <v>59</v>
          </cell>
          <cell r="H631">
            <v>90</v>
          </cell>
          <cell r="I631">
            <v>168742</v>
          </cell>
          <cell r="J631">
            <v>108832</v>
          </cell>
          <cell r="K631">
            <v>71266</v>
          </cell>
          <cell r="L631">
            <v>27</v>
          </cell>
        </row>
        <row r="632">
          <cell r="A632">
            <v>640206</v>
          </cell>
          <cell r="B632">
            <v>7</v>
          </cell>
          <cell r="C632">
            <v>39423</v>
          </cell>
          <cell r="D632">
            <v>478</v>
          </cell>
          <cell r="E632">
            <v>3</v>
          </cell>
          <cell r="F632">
            <v>1</v>
          </cell>
          <cell r="G632">
            <v>59</v>
          </cell>
          <cell r="H632">
            <v>70</v>
          </cell>
          <cell r="I632">
            <v>168742</v>
          </cell>
          <cell r="J632">
            <v>356722</v>
          </cell>
          <cell r="K632">
            <v>71262</v>
          </cell>
          <cell r="L632">
            <v>10.5</v>
          </cell>
        </row>
        <row r="633">
          <cell r="A633">
            <v>640206</v>
          </cell>
          <cell r="B633">
            <v>16</v>
          </cell>
          <cell r="C633">
            <v>39419</v>
          </cell>
          <cell r="D633">
            <v>1293</v>
          </cell>
          <cell r="E633">
            <v>3</v>
          </cell>
          <cell r="F633">
            <v>1</v>
          </cell>
          <cell r="G633">
            <v>52</v>
          </cell>
          <cell r="H633">
            <v>54</v>
          </cell>
          <cell r="I633">
            <v>28952</v>
          </cell>
          <cell r="J633">
            <v>28982</v>
          </cell>
          <cell r="K633">
            <v>226103</v>
          </cell>
          <cell r="L633">
            <v>12</v>
          </cell>
        </row>
        <row r="634">
          <cell r="A634">
            <v>640206</v>
          </cell>
          <cell r="B634">
            <v>16</v>
          </cell>
          <cell r="C634">
            <v>39422</v>
          </cell>
          <cell r="D634">
            <v>1293</v>
          </cell>
          <cell r="E634">
            <v>3</v>
          </cell>
          <cell r="F634">
            <v>1</v>
          </cell>
          <cell r="G634">
            <v>50</v>
          </cell>
          <cell r="H634">
            <v>64</v>
          </cell>
          <cell r="I634">
            <v>28852</v>
          </cell>
          <cell r="J634">
            <v>131302</v>
          </cell>
          <cell r="K634">
            <v>226938</v>
          </cell>
          <cell r="L634">
            <v>12</v>
          </cell>
        </row>
        <row r="635">
          <cell r="A635">
            <v>640206</v>
          </cell>
          <cell r="B635">
            <v>16</v>
          </cell>
          <cell r="C635">
            <v>39423</v>
          </cell>
          <cell r="D635">
            <v>545</v>
          </cell>
          <cell r="E635">
            <v>3</v>
          </cell>
          <cell r="F635">
            <v>1</v>
          </cell>
          <cell r="G635">
            <v>53</v>
          </cell>
          <cell r="H635">
            <v>100</v>
          </cell>
          <cell r="I635">
            <v>87162</v>
          </cell>
          <cell r="J635">
            <v>224872</v>
          </cell>
          <cell r="K635">
            <v>36242</v>
          </cell>
          <cell r="L635">
            <v>40</v>
          </cell>
        </row>
        <row r="636">
          <cell r="A636">
            <v>640206</v>
          </cell>
          <cell r="B636">
            <v>18</v>
          </cell>
          <cell r="C636">
            <v>39419</v>
          </cell>
          <cell r="D636">
            <v>1293</v>
          </cell>
          <cell r="E636">
            <v>3</v>
          </cell>
          <cell r="F636">
            <v>1</v>
          </cell>
          <cell r="G636">
            <v>52</v>
          </cell>
          <cell r="H636">
            <v>80</v>
          </cell>
          <cell r="I636">
            <v>28952</v>
          </cell>
          <cell r="J636">
            <v>274572</v>
          </cell>
          <cell r="K636">
            <v>226123</v>
          </cell>
          <cell r="L636">
            <v>22</v>
          </cell>
        </row>
        <row r="637">
          <cell r="A637">
            <v>640206</v>
          </cell>
          <cell r="B637">
            <v>18</v>
          </cell>
          <cell r="C637">
            <v>39420</v>
          </cell>
          <cell r="D637">
            <v>1293</v>
          </cell>
          <cell r="E637">
            <v>3</v>
          </cell>
          <cell r="F637">
            <v>1</v>
          </cell>
          <cell r="G637">
            <v>52</v>
          </cell>
          <cell r="H637">
            <v>80</v>
          </cell>
          <cell r="I637">
            <v>28952</v>
          </cell>
          <cell r="J637">
            <v>274572</v>
          </cell>
          <cell r="K637">
            <v>226387</v>
          </cell>
          <cell r="L637">
            <v>22</v>
          </cell>
        </row>
        <row r="638">
          <cell r="A638">
            <v>640206</v>
          </cell>
          <cell r="B638">
            <v>18</v>
          </cell>
          <cell r="C638">
            <v>39422</v>
          </cell>
          <cell r="D638">
            <v>1293</v>
          </cell>
          <cell r="E638">
            <v>3</v>
          </cell>
          <cell r="F638">
            <v>1</v>
          </cell>
          <cell r="G638">
            <v>52</v>
          </cell>
          <cell r="H638">
            <v>80</v>
          </cell>
          <cell r="I638">
            <v>28952</v>
          </cell>
          <cell r="J638">
            <v>274572</v>
          </cell>
          <cell r="K638">
            <v>226965</v>
          </cell>
          <cell r="L638">
            <v>22</v>
          </cell>
        </row>
        <row r="639">
          <cell r="A639">
            <v>640206</v>
          </cell>
          <cell r="B639">
            <v>20</v>
          </cell>
          <cell r="C639">
            <v>39418</v>
          </cell>
          <cell r="D639">
            <v>3098</v>
          </cell>
          <cell r="E639">
            <v>3</v>
          </cell>
          <cell r="F639">
            <v>1</v>
          </cell>
          <cell r="G639">
            <v>53</v>
          </cell>
          <cell r="H639">
            <v>56</v>
          </cell>
          <cell r="I639">
            <v>87162</v>
          </cell>
          <cell r="J639">
            <v>256692</v>
          </cell>
          <cell r="K639">
            <v>106720</v>
          </cell>
          <cell r="L639">
            <v>16</v>
          </cell>
        </row>
        <row r="640">
          <cell r="A640">
            <v>640206</v>
          </cell>
          <cell r="B640">
            <v>20</v>
          </cell>
          <cell r="C640">
            <v>39419</v>
          </cell>
          <cell r="D640">
            <v>478</v>
          </cell>
          <cell r="E640">
            <v>3</v>
          </cell>
          <cell r="F640">
            <v>1</v>
          </cell>
          <cell r="G640">
            <v>52</v>
          </cell>
          <cell r="H640">
            <v>80</v>
          </cell>
          <cell r="I640">
            <v>28952</v>
          </cell>
          <cell r="J640">
            <v>274572</v>
          </cell>
          <cell r="K640">
            <v>70318</v>
          </cell>
          <cell r="L640">
            <v>5.5</v>
          </cell>
        </row>
        <row r="641">
          <cell r="A641">
            <v>640206</v>
          </cell>
          <cell r="B641">
            <v>21</v>
          </cell>
          <cell r="C641">
            <v>39418</v>
          </cell>
          <cell r="D641">
            <v>3098</v>
          </cell>
          <cell r="E641">
            <v>3</v>
          </cell>
          <cell r="F641">
            <v>1</v>
          </cell>
          <cell r="G641">
            <v>59</v>
          </cell>
          <cell r="H641">
            <v>97</v>
          </cell>
          <cell r="I641">
            <v>168742</v>
          </cell>
          <cell r="J641">
            <v>388552</v>
          </cell>
          <cell r="K641">
            <v>106707</v>
          </cell>
          <cell r="L641">
            <v>36</v>
          </cell>
        </row>
        <row r="642">
          <cell r="A642">
            <v>640206</v>
          </cell>
          <cell r="B642">
            <v>21</v>
          </cell>
          <cell r="C642">
            <v>39418</v>
          </cell>
          <cell r="D642">
            <v>3098</v>
          </cell>
          <cell r="E642">
            <v>3</v>
          </cell>
          <cell r="F642">
            <v>1</v>
          </cell>
          <cell r="G642">
            <v>59</v>
          </cell>
          <cell r="H642">
            <v>97</v>
          </cell>
          <cell r="I642">
            <v>168742</v>
          </cell>
          <cell r="J642">
            <v>388552</v>
          </cell>
          <cell r="K642">
            <v>106708</v>
          </cell>
          <cell r="L642">
            <v>18</v>
          </cell>
        </row>
        <row r="643">
          <cell r="A643">
            <v>640206</v>
          </cell>
          <cell r="B643">
            <v>22</v>
          </cell>
          <cell r="C643">
            <v>39420</v>
          </cell>
          <cell r="D643">
            <v>545</v>
          </cell>
          <cell r="E643">
            <v>3</v>
          </cell>
          <cell r="F643">
            <v>1</v>
          </cell>
          <cell r="G643">
            <v>52</v>
          </cell>
          <cell r="H643">
            <v>56</v>
          </cell>
          <cell r="I643">
            <v>28952</v>
          </cell>
          <cell r="J643">
            <v>256692</v>
          </cell>
          <cell r="K643">
            <v>35981</v>
          </cell>
          <cell r="L643">
            <v>12</v>
          </cell>
        </row>
        <row r="644">
          <cell r="A644">
            <v>640206</v>
          </cell>
          <cell r="B644">
            <v>22</v>
          </cell>
          <cell r="C644">
            <v>39420</v>
          </cell>
          <cell r="D644">
            <v>545</v>
          </cell>
          <cell r="E644">
            <v>3</v>
          </cell>
          <cell r="F644">
            <v>1</v>
          </cell>
          <cell r="G644">
            <v>52</v>
          </cell>
          <cell r="H644">
            <v>56</v>
          </cell>
          <cell r="I644">
            <v>28952</v>
          </cell>
          <cell r="J644">
            <v>256692</v>
          </cell>
          <cell r="K644">
            <v>35985</v>
          </cell>
          <cell r="L644">
            <v>12</v>
          </cell>
        </row>
        <row r="645">
          <cell r="A645">
            <v>640206</v>
          </cell>
          <cell r="B645">
            <v>22</v>
          </cell>
          <cell r="C645">
            <v>39420</v>
          </cell>
          <cell r="D645">
            <v>545</v>
          </cell>
          <cell r="E645">
            <v>3</v>
          </cell>
          <cell r="F645">
            <v>1</v>
          </cell>
          <cell r="G645">
            <v>52</v>
          </cell>
          <cell r="H645">
            <v>60</v>
          </cell>
          <cell r="I645">
            <v>28952</v>
          </cell>
          <cell r="J645">
            <v>516242</v>
          </cell>
          <cell r="K645">
            <v>35984</v>
          </cell>
          <cell r="L645">
            <v>12</v>
          </cell>
        </row>
        <row r="646">
          <cell r="A646">
            <v>640206</v>
          </cell>
          <cell r="B646">
            <v>22</v>
          </cell>
          <cell r="C646">
            <v>39422</v>
          </cell>
          <cell r="D646">
            <v>478</v>
          </cell>
          <cell r="E646">
            <v>3</v>
          </cell>
          <cell r="F646">
            <v>1</v>
          </cell>
          <cell r="G646">
            <v>52</v>
          </cell>
          <cell r="H646">
            <v>56</v>
          </cell>
          <cell r="I646">
            <v>28952</v>
          </cell>
          <cell r="J646">
            <v>256692</v>
          </cell>
          <cell r="K646">
            <v>71083</v>
          </cell>
          <cell r="L646">
            <v>12</v>
          </cell>
        </row>
        <row r="647">
          <cell r="A647">
            <v>640206</v>
          </cell>
          <cell r="B647">
            <v>22</v>
          </cell>
          <cell r="C647">
            <v>39423</v>
          </cell>
          <cell r="D647">
            <v>478</v>
          </cell>
          <cell r="E647">
            <v>3</v>
          </cell>
          <cell r="F647">
            <v>1</v>
          </cell>
          <cell r="G647">
            <v>53</v>
          </cell>
          <cell r="H647">
            <v>63</v>
          </cell>
          <cell r="I647">
            <v>87162</v>
          </cell>
          <cell r="J647">
            <v>113812</v>
          </cell>
          <cell r="K647">
            <v>71396</v>
          </cell>
          <cell r="L647">
            <v>10</v>
          </cell>
        </row>
        <row r="648">
          <cell r="A648">
            <v>640206</v>
          </cell>
          <cell r="B648">
            <v>22</v>
          </cell>
          <cell r="C648">
            <v>39423</v>
          </cell>
          <cell r="D648">
            <v>478</v>
          </cell>
          <cell r="E648">
            <v>3</v>
          </cell>
          <cell r="F648">
            <v>1</v>
          </cell>
          <cell r="G648">
            <v>53</v>
          </cell>
          <cell r="H648">
            <v>63</v>
          </cell>
          <cell r="I648">
            <v>87162</v>
          </cell>
          <cell r="J648">
            <v>113812</v>
          </cell>
          <cell r="K648">
            <v>71397</v>
          </cell>
          <cell r="L648">
            <v>10</v>
          </cell>
        </row>
        <row r="649">
          <cell r="A649">
            <v>640206</v>
          </cell>
          <cell r="B649">
            <v>26</v>
          </cell>
          <cell r="C649">
            <v>39419</v>
          </cell>
          <cell r="D649">
            <v>471</v>
          </cell>
          <cell r="E649">
            <v>3</v>
          </cell>
          <cell r="F649">
            <v>1</v>
          </cell>
          <cell r="G649">
            <v>52</v>
          </cell>
          <cell r="H649">
            <v>85</v>
          </cell>
          <cell r="I649">
            <v>28952</v>
          </cell>
          <cell r="J649">
            <v>11422</v>
          </cell>
          <cell r="K649">
            <v>91232</v>
          </cell>
          <cell r="L649">
            <v>24</v>
          </cell>
        </row>
        <row r="650">
          <cell r="A650">
            <v>640206</v>
          </cell>
          <cell r="B650">
            <v>26</v>
          </cell>
          <cell r="C650">
            <v>39419</v>
          </cell>
          <cell r="D650">
            <v>471</v>
          </cell>
          <cell r="E650">
            <v>3</v>
          </cell>
          <cell r="F650">
            <v>1</v>
          </cell>
          <cell r="G650">
            <v>52</v>
          </cell>
          <cell r="H650">
            <v>81</v>
          </cell>
          <cell r="I650">
            <v>28952</v>
          </cell>
          <cell r="J650">
            <v>35132</v>
          </cell>
          <cell r="K650">
            <v>91231</v>
          </cell>
          <cell r="L650">
            <v>20</v>
          </cell>
        </row>
        <row r="651">
          <cell r="A651">
            <v>640206</v>
          </cell>
          <cell r="B651">
            <v>26</v>
          </cell>
          <cell r="C651">
            <v>39419</v>
          </cell>
          <cell r="D651">
            <v>471</v>
          </cell>
          <cell r="E651">
            <v>3</v>
          </cell>
          <cell r="F651">
            <v>1</v>
          </cell>
          <cell r="G651">
            <v>52</v>
          </cell>
          <cell r="H651">
            <v>51</v>
          </cell>
          <cell r="I651">
            <v>28952</v>
          </cell>
          <cell r="J651">
            <v>86282</v>
          </cell>
          <cell r="K651">
            <v>91234</v>
          </cell>
          <cell r="L651">
            <v>10</v>
          </cell>
        </row>
        <row r="652">
          <cell r="A652">
            <v>640206</v>
          </cell>
          <cell r="B652">
            <v>26</v>
          </cell>
          <cell r="C652">
            <v>39419</v>
          </cell>
          <cell r="D652">
            <v>471</v>
          </cell>
          <cell r="E652">
            <v>3</v>
          </cell>
          <cell r="F652">
            <v>1</v>
          </cell>
          <cell r="G652">
            <v>52</v>
          </cell>
          <cell r="H652">
            <v>61</v>
          </cell>
          <cell r="I652">
            <v>28952</v>
          </cell>
          <cell r="J652">
            <v>208882</v>
          </cell>
          <cell r="K652">
            <v>91229</v>
          </cell>
          <cell r="L652">
            <v>16</v>
          </cell>
        </row>
        <row r="653">
          <cell r="A653">
            <v>640206</v>
          </cell>
          <cell r="B653">
            <v>26</v>
          </cell>
          <cell r="C653">
            <v>39419</v>
          </cell>
          <cell r="D653">
            <v>471</v>
          </cell>
          <cell r="E653">
            <v>3</v>
          </cell>
          <cell r="F653">
            <v>1</v>
          </cell>
          <cell r="G653">
            <v>52</v>
          </cell>
          <cell r="H653">
            <v>80</v>
          </cell>
          <cell r="I653">
            <v>28952</v>
          </cell>
          <cell r="J653">
            <v>274572</v>
          </cell>
          <cell r="K653">
            <v>91221</v>
          </cell>
          <cell r="L653">
            <v>22</v>
          </cell>
        </row>
        <row r="654">
          <cell r="A654">
            <v>640206</v>
          </cell>
          <cell r="B654">
            <v>26</v>
          </cell>
          <cell r="C654">
            <v>39419</v>
          </cell>
          <cell r="D654">
            <v>471</v>
          </cell>
          <cell r="E654">
            <v>3</v>
          </cell>
          <cell r="F654">
            <v>1</v>
          </cell>
          <cell r="G654">
            <v>52</v>
          </cell>
          <cell r="H654">
            <v>80</v>
          </cell>
          <cell r="I654">
            <v>28952</v>
          </cell>
          <cell r="J654">
            <v>274572</v>
          </cell>
          <cell r="K654">
            <v>91224</v>
          </cell>
          <cell r="L654">
            <v>22</v>
          </cell>
        </row>
        <row r="655">
          <cell r="A655">
            <v>640206</v>
          </cell>
          <cell r="B655">
            <v>26</v>
          </cell>
          <cell r="C655">
            <v>39419</v>
          </cell>
          <cell r="D655">
            <v>471</v>
          </cell>
          <cell r="E655">
            <v>3</v>
          </cell>
          <cell r="F655">
            <v>1</v>
          </cell>
          <cell r="G655">
            <v>52</v>
          </cell>
          <cell r="H655">
            <v>80</v>
          </cell>
          <cell r="I655">
            <v>28952</v>
          </cell>
          <cell r="J655">
            <v>274572</v>
          </cell>
          <cell r="K655">
            <v>91227</v>
          </cell>
          <cell r="L655">
            <v>22</v>
          </cell>
        </row>
        <row r="656">
          <cell r="A656">
            <v>640206</v>
          </cell>
          <cell r="B656">
            <v>26</v>
          </cell>
          <cell r="C656">
            <v>39419</v>
          </cell>
          <cell r="D656">
            <v>471</v>
          </cell>
          <cell r="E656">
            <v>3</v>
          </cell>
          <cell r="F656">
            <v>1</v>
          </cell>
          <cell r="G656">
            <v>52</v>
          </cell>
          <cell r="H656">
            <v>80</v>
          </cell>
          <cell r="I656">
            <v>28952</v>
          </cell>
          <cell r="J656">
            <v>274572</v>
          </cell>
          <cell r="K656">
            <v>91228</v>
          </cell>
          <cell r="L656">
            <v>22</v>
          </cell>
        </row>
        <row r="657">
          <cell r="A657">
            <v>640206</v>
          </cell>
          <cell r="B657">
            <v>26</v>
          </cell>
          <cell r="C657">
            <v>39419</v>
          </cell>
          <cell r="D657">
            <v>471</v>
          </cell>
          <cell r="E657">
            <v>3</v>
          </cell>
          <cell r="F657">
            <v>1</v>
          </cell>
          <cell r="G657">
            <v>52</v>
          </cell>
          <cell r="H657">
            <v>65</v>
          </cell>
          <cell r="I657">
            <v>28952</v>
          </cell>
          <cell r="J657">
            <v>391612</v>
          </cell>
          <cell r="K657">
            <v>91220</v>
          </cell>
          <cell r="L657">
            <v>14</v>
          </cell>
        </row>
        <row r="658">
          <cell r="A658">
            <v>640206</v>
          </cell>
          <cell r="B658">
            <v>26</v>
          </cell>
          <cell r="C658">
            <v>39419</v>
          </cell>
          <cell r="D658">
            <v>471</v>
          </cell>
          <cell r="E658">
            <v>3</v>
          </cell>
          <cell r="F658">
            <v>1</v>
          </cell>
          <cell r="G658">
            <v>52</v>
          </cell>
          <cell r="H658">
            <v>60</v>
          </cell>
          <cell r="I658">
            <v>28952</v>
          </cell>
          <cell r="J658">
            <v>516242</v>
          </cell>
          <cell r="K658">
            <v>91219</v>
          </cell>
          <cell r="L658">
            <v>12</v>
          </cell>
        </row>
        <row r="659">
          <cell r="A659">
            <v>640206</v>
          </cell>
          <cell r="B659">
            <v>26</v>
          </cell>
          <cell r="C659">
            <v>39420</v>
          </cell>
          <cell r="D659">
            <v>1295</v>
          </cell>
          <cell r="E659">
            <v>3</v>
          </cell>
          <cell r="F659">
            <v>1</v>
          </cell>
          <cell r="G659">
            <v>52</v>
          </cell>
          <cell r="H659">
            <v>51</v>
          </cell>
          <cell r="I659">
            <v>28952</v>
          </cell>
          <cell r="J659">
            <v>86282</v>
          </cell>
          <cell r="K659">
            <v>240350</v>
          </cell>
          <cell r="L659">
            <v>10</v>
          </cell>
        </row>
        <row r="660">
          <cell r="A660">
            <v>640206</v>
          </cell>
          <cell r="B660">
            <v>26</v>
          </cell>
          <cell r="C660">
            <v>39420</v>
          </cell>
          <cell r="D660">
            <v>1295</v>
          </cell>
          <cell r="E660">
            <v>3</v>
          </cell>
          <cell r="F660">
            <v>1</v>
          </cell>
          <cell r="G660">
            <v>52</v>
          </cell>
          <cell r="H660">
            <v>80</v>
          </cell>
          <cell r="I660">
            <v>28952</v>
          </cell>
          <cell r="J660">
            <v>274572</v>
          </cell>
          <cell r="K660">
            <v>240343</v>
          </cell>
          <cell r="L660">
            <v>22</v>
          </cell>
        </row>
        <row r="661">
          <cell r="A661">
            <v>640206</v>
          </cell>
          <cell r="B661">
            <v>26</v>
          </cell>
          <cell r="C661">
            <v>39420</v>
          </cell>
          <cell r="D661">
            <v>1295</v>
          </cell>
          <cell r="E661">
            <v>3</v>
          </cell>
          <cell r="F661">
            <v>1</v>
          </cell>
          <cell r="G661">
            <v>52</v>
          </cell>
          <cell r="H661">
            <v>80</v>
          </cell>
          <cell r="I661">
            <v>28952</v>
          </cell>
          <cell r="J661">
            <v>274572</v>
          </cell>
          <cell r="K661">
            <v>240344</v>
          </cell>
          <cell r="L661">
            <v>22</v>
          </cell>
        </row>
        <row r="662">
          <cell r="A662">
            <v>640206</v>
          </cell>
          <cell r="B662">
            <v>26</v>
          </cell>
          <cell r="C662">
            <v>39420</v>
          </cell>
          <cell r="D662">
            <v>1295</v>
          </cell>
          <cell r="E662">
            <v>3</v>
          </cell>
          <cell r="F662">
            <v>1</v>
          </cell>
          <cell r="G662">
            <v>52</v>
          </cell>
          <cell r="H662">
            <v>80</v>
          </cell>
          <cell r="I662">
            <v>28952</v>
          </cell>
          <cell r="J662">
            <v>274572</v>
          </cell>
          <cell r="K662">
            <v>240345</v>
          </cell>
          <cell r="L662">
            <v>22</v>
          </cell>
        </row>
        <row r="663">
          <cell r="A663">
            <v>640206</v>
          </cell>
          <cell r="B663">
            <v>26</v>
          </cell>
          <cell r="C663">
            <v>39420</v>
          </cell>
          <cell r="D663">
            <v>1295</v>
          </cell>
          <cell r="E663">
            <v>3</v>
          </cell>
          <cell r="F663">
            <v>1</v>
          </cell>
          <cell r="G663">
            <v>52</v>
          </cell>
          <cell r="H663">
            <v>80</v>
          </cell>
          <cell r="I663">
            <v>28952</v>
          </cell>
          <cell r="J663">
            <v>274572</v>
          </cell>
          <cell r="K663">
            <v>240347</v>
          </cell>
          <cell r="L663">
            <v>22</v>
          </cell>
        </row>
        <row r="664">
          <cell r="A664">
            <v>640206</v>
          </cell>
          <cell r="B664">
            <v>26</v>
          </cell>
          <cell r="C664">
            <v>39420</v>
          </cell>
          <cell r="D664">
            <v>1295</v>
          </cell>
          <cell r="E664">
            <v>3</v>
          </cell>
          <cell r="F664">
            <v>1</v>
          </cell>
          <cell r="G664">
            <v>52</v>
          </cell>
          <cell r="H664">
            <v>80</v>
          </cell>
          <cell r="I664">
            <v>28952</v>
          </cell>
          <cell r="J664">
            <v>274572</v>
          </cell>
          <cell r="K664">
            <v>240348</v>
          </cell>
          <cell r="L664">
            <v>22</v>
          </cell>
        </row>
        <row r="665">
          <cell r="A665">
            <v>640206</v>
          </cell>
          <cell r="B665">
            <v>26</v>
          </cell>
          <cell r="C665">
            <v>39420</v>
          </cell>
          <cell r="D665">
            <v>1295</v>
          </cell>
          <cell r="E665">
            <v>3</v>
          </cell>
          <cell r="F665">
            <v>1</v>
          </cell>
          <cell r="G665">
            <v>52</v>
          </cell>
          <cell r="H665">
            <v>80</v>
          </cell>
          <cell r="I665">
            <v>28952</v>
          </cell>
          <cell r="J665">
            <v>274572</v>
          </cell>
          <cell r="K665">
            <v>240352</v>
          </cell>
          <cell r="L665">
            <v>22</v>
          </cell>
        </row>
        <row r="666">
          <cell r="A666">
            <v>640206</v>
          </cell>
          <cell r="B666">
            <v>26</v>
          </cell>
          <cell r="C666">
            <v>39421</v>
          </cell>
          <cell r="D666">
            <v>1292</v>
          </cell>
          <cell r="E666">
            <v>3</v>
          </cell>
          <cell r="F666">
            <v>1</v>
          </cell>
          <cell r="G666">
            <v>52</v>
          </cell>
          <cell r="H666">
            <v>81</v>
          </cell>
          <cell r="I666">
            <v>28952</v>
          </cell>
          <cell r="J666">
            <v>35132</v>
          </cell>
          <cell r="K666">
            <v>187960</v>
          </cell>
          <cell r="L666">
            <v>20</v>
          </cell>
        </row>
        <row r="667">
          <cell r="A667">
            <v>640206</v>
          </cell>
          <cell r="B667">
            <v>26</v>
          </cell>
          <cell r="C667">
            <v>39421</v>
          </cell>
          <cell r="D667">
            <v>1292</v>
          </cell>
          <cell r="E667">
            <v>3</v>
          </cell>
          <cell r="F667">
            <v>1</v>
          </cell>
          <cell r="G667">
            <v>52</v>
          </cell>
          <cell r="H667">
            <v>80</v>
          </cell>
          <cell r="I667">
            <v>28952</v>
          </cell>
          <cell r="J667">
            <v>274572</v>
          </cell>
          <cell r="K667">
            <v>187956</v>
          </cell>
          <cell r="L667">
            <v>22</v>
          </cell>
        </row>
        <row r="668">
          <cell r="A668">
            <v>640206</v>
          </cell>
          <cell r="B668">
            <v>26</v>
          </cell>
          <cell r="C668">
            <v>39421</v>
          </cell>
          <cell r="D668">
            <v>1292</v>
          </cell>
          <cell r="E668">
            <v>3</v>
          </cell>
          <cell r="F668">
            <v>1</v>
          </cell>
          <cell r="G668">
            <v>52</v>
          </cell>
          <cell r="H668">
            <v>80</v>
          </cell>
          <cell r="I668">
            <v>28952</v>
          </cell>
          <cell r="J668">
            <v>274572</v>
          </cell>
          <cell r="K668">
            <v>187957</v>
          </cell>
          <cell r="L668">
            <v>22</v>
          </cell>
        </row>
        <row r="669">
          <cell r="A669">
            <v>640206</v>
          </cell>
          <cell r="B669">
            <v>26</v>
          </cell>
          <cell r="C669">
            <v>39421</v>
          </cell>
          <cell r="D669">
            <v>1292</v>
          </cell>
          <cell r="E669">
            <v>3</v>
          </cell>
          <cell r="F669">
            <v>1</v>
          </cell>
          <cell r="G669">
            <v>52</v>
          </cell>
          <cell r="H669">
            <v>80</v>
          </cell>
          <cell r="I669">
            <v>28952</v>
          </cell>
          <cell r="J669">
            <v>274572</v>
          </cell>
          <cell r="K669">
            <v>187961</v>
          </cell>
          <cell r="L669">
            <v>22</v>
          </cell>
        </row>
        <row r="670">
          <cell r="A670">
            <v>640206</v>
          </cell>
          <cell r="B670">
            <v>26</v>
          </cell>
          <cell r="C670">
            <v>39421</v>
          </cell>
          <cell r="D670">
            <v>1292</v>
          </cell>
          <cell r="E670">
            <v>3</v>
          </cell>
          <cell r="F670">
            <v>1</v>
          </cell>
          <cell r="G670">
            <v>52</v>
          </cell>
          <cell r="H670">
            <v>80</v>
          </cell>
          <cell r="I670">
            <v>28952</v>
          </cell>
          <cell r="J670">
            <v>274572</v>
          </cell>
          <cell r="K670">
            <v>187963</v>
          </cell>
          <cell r="L670">
            <v>22</v>
          </cell>
        </row>
        <row r="671">
          <cell r="A671">
            <v>640206</v>
          </cell>
          <cell r="B671">
            <v>26</v>
          </cell>
          <cell r="C671">
            <v>39421</v>
          </cell>
          <cell r="D671">
            <v>1292</v>
          </cell>
          <cell r="E671">
            <v>3</v>
          </cell>
          <cell r="F671">
            <v>1</v>
          </cell>
          <cell r="G671">
            <v>53</v>
          </cell>
          <cell r="H671">
            <v>63</v>
          </cell>
          <cell r="I671">
            <v>87162</v>
          </cell>
          <cell r="J671">
            <v>113812</v>
          </cell>
          <cell r="K671">
            <v>187952</v>
          </cell>
          <cell r="L671">
            <v>10</v>
          </cell>
        </row>
        <row r="672">
          <cell r="A672">
            <v>640206</v>
          </cell>
          <cell r="B672">
            <v>26</v>
          </cell>
          <cell r="C672">
            <v>39421</v>
          </cell>
          <cell r="D672">
            <v>1292</v>
          </cell>
          <cell r="E672">
            <v>3</v>
          </cell>
          <cell r="F672">
            <v>1</v>
          </cell>
          <cell r="G672">
            <v>53</v>
          </cell>
          <cell r="H672">
            <v>63</v>
          </cell>
          <cell r="I672">
            <v>87162</v>
          </cell>
          <cell r="J672">
            <v>113812</v>
          </cell>
          <cell r="K672">
            <v>187953</v>
          </cell>
          <cell r="L672">
            <v>10</v>
          </cell>
        </row>
        <row r="673">
          <cell r="A673">
            <v>640206</v>
          </cell>
          <cell r="B673">
            <v>26</v>
          </cell>
          <cell r="C673">
            <v>39422</v>
          </cell>
          <cell r="D673">
            <v>1292</v>
          </cell>
          <cell r="E673">
            <v>3</v>
          </cell>
          <cell r="F673">
            <v>1</v>
          </cell>
          <cell r="G673">
            <v>52</v>
          </cell>
          <cell r="H673">
            <v>81</v>
          </cell>
          <cell r="I673">
            <v>28952</v>
          </cell>
          <cell r="J673">
            <v>35132</v>
          </cell>
          <cell r="K673">
            <v>188168</v>
          </cell>
          <cell r="L673">
            <v>20</v>
          </cell>
        </row>
        <row r="674">
          <cell r="A674">
            <v>640206</v>
          </cell>
          <cell r="B674">
            <v>26</v>
          </cell>
          <cell r="C674">
            <v>39422</v>
          </cell>
          <cell r="D674">
            <v>1292</v>
          </cell>
          <cell r="E674">
            <v>3</v>
          </cell>
          <cell r="F674">
            <v>1</v>
          </cell>
          <cell r="G674">
            <v>52</v>
          </cell>
          <cell r="H674">
            <v>51</v>
          </cell>
          <cell r="I674">
            <v>28952</v>
          </cell>
          <cell r="J674">
            <v>86282</v>
          </cell>
          <cell r="K674">
            <v>188174</v>
          </cell>
          <cell r="L674">
            <v>10</v>
          </cell>
        </row>
        <row r="675">
          <cell r="A675">
            <v>640206</v>
          </cell>
          <cell r="B675">
            <v>26</v>
          </cell>
          <cell r="C675">
            <v>39422</v>
          </cell>
          <cell r="D675">
            <v>1292</v>
          </cell>
          <cell r="E675">
            <v>3</v>
          </cell>
          <cell r="F675">
            <v>1</v>
          </cell>
          <cell r="G675">
            <v>52</v>
          </cell>
          <cell r="H675">
            <v>59</v>
          </cell>
          <cell r="I675">
            <v>28952</v>
          </cell>
          <cell r="J675">
            <v>168742</v>
          </cell>
          <cell r="K675">
            <v>188164</v>
          </cell>
          <cell r="L675">
            <v>12</v>
          </cell>
        </row>
        <row r="676">
          <cell r="A676">
            <v>640206</v>
          </cell>
          <cell r="B676">
            <v>26</v>
          </cell>
          <cell r="C676">
            <v>39422</v>
          </cell>
          <cell r="D676">
            <v>1292</v>
          </cell>
          <cell r="E676">
            <v>3</v>
          </cell>
          <cell r="F676">
            <v>1</v>
          </cell>
          <cell r="G676">
            <v>52</v>
          </cell>
          <cell r="H676">
            <v>80</v>
          </cell>
          <cell r="I676">
            <v>28952</v>
          </cell>
          <cell r="J676">
            <v>274572</v>
          </cell>
          <cell r="K676">
            <v>188165</v>
          </cell>
          <cell r="L676">
            <v>22</v>
          </cell>
        </row>
        <row r="677">
          <cell r="A677">
            <v>640206</v>
          </cell>
          <cell r="B677">
            <v>26</v>
          </cell>
          <cell r="C677">
            <v>39422</v>
          </cell>
          <cell r="D677">
            <v>1292</v>
          </cell>
          <cell r="E677">
            <v>3</v>
          </cell>
          <cell r="F677">
            <v>1</v>
          </cell>
          <cell r="G677">
            <v>52</v>
          </cell>
          <cell r="H677">
            <v>80</v>
          </cell>
          <cell r="I677">
            <v>28952</v>
          </cell>
          <cell r="J677">
            <v>274572</v>
          </cell>
          <cell r="K677">
            <v>188167</v>
          </cell>
          <cell r="L677">
            <v>22</v>
          </cell>
        </row>
        <row r="678">
          <cell r="A678">
            <v>640206</v>
          </cell>
          <cell r="B678">
            <v>26</v>
          </cell>
          <cell r="C678">
            <v>39422</v>
          </cell>
          <cell r="D678">
            <v>1292</v>
          </cell>
          <cell r="E678">
            <v>3</v>
          </cell>
          <cell r="F678">
            <v>1</v>
          </cell>
          <cell r="G678">
            <v>52</v>
          </cell>
          <cell r="H678">
            <v>80</v>
          </cell>
          <cell r="I678">
            <v>28952</v>
          </cell>
          <cell r="J678">
            <v>274572</v>
          </cell>
          <cell r="K678">
            <v>188172</v>
          </cell>
          <cell r="L678">
            <v>22</v>
          </cell>
        </row>
        <row r="679">
          <cell r="A679">
            <v>640206</v>
          </cell>
          <cell r="B679">
            <v>26</v>
          </cell>
          <cell r="C679">
            <v>39422</v>
          </cell>
          <cell r="D679">
            <v>1292</v>
          </cell>
          <cell r="E679">
            <v>3</v>
          </cell>
          <cell r="F679">
            <v>1</v>
          </cell>
          <cell r="G679">
            <v>52</v>
          </cell>
          <cell r="H679">
            <v>83</v>
          </cell>
          <cell r="I679">
            <v>28952</v>
          </cell>
          <cell r="J679">
            <v>340182</v>
          </cell>
          <cell r="K679">
            <v>188170</v>
          </cell>
          <cell r="L679">
            <v>28</v>
          </cell>
        </row>
        <row r="680">
          <cell r="A680">
            <v>640206</v>
          </cell>
          <cell r="B680">
            <v>26</v>
          </cell>
          <cell r="C680">
            <v>39423</v>
          </cell>
          <cell r="D680">
            <v>1295</v>
          </cell>
          <cell r="E680">
            <v>3</v>
          </cell>
          <cell r="F680">
            <v>1</v>
          </cell>
          <cell r="G680">
            <v>52</v>
          </cell>
          <cell r="H680">
            <v>81</v>
          </cell>
          <cell r="I680">
            <v>28952</v>
          </cell>
          <cell r="J680">
            <v>35132</v>
          </cell>
          <cell r="K680">
            <v>240910</v>
          </cell>
          <cell r="L680">
            <v>20</v>
          </cell>
        </row>
        <row r="681">
          <cell r="A681">
            <v>640206</v>
          </cell>
          <cell r="B681">
            <v>26</v>
          </cell>
          <cell r="C681">
            <v>39423</v>
          </cell>
          <cell r="D681">
            <v>1295</v>
          </cell>
          <cell r="E681">
            <v>3</v>
          </cell>
          <cell r="F681">
            <v>1</v>
          </cell>
          <cell r="G681">
            <v>52</v>
          </cell>
          <cell r="H681">
            <v>61</v>
          </cell>
          <cell r="I681">
            <v>28952</v>
          </cell>
          <cell r="J681">
            <v>208882</v>
          </cell>
          <cell r="K681">
            <v>240913</v>
          </cell>
          <cell r="L681">
            <v>16</v>
          </cell>
        </row>
        <row r="682">
          <cell r="A682">
            <v>640206</v>
          </cell>
          <cell r="B682">
            <v>26</v>
          </cell>
          <cell r="C682">
            <v>39423</v>
          </cell>
          <cell r="D682">
            <v>1295</v>
          </cell>
          <cell r="E682">
            <v>3</v>
          </cell>
          <cell r="F682">
            <v>1</v>
          </cell>
          <cell r="G682">
            <v>52</v>
          </cell>
          <cell r="H682">
            <v>80</v>
          </cell>
          <cell r="I682">
            <v>28952</v>
          </cell>
          <cell r="J682">
            <v>274572</v>
          </cell>
          <cell r="K682">
            <v>240909</v>
          </cell>
          <cell r="L682">
            <v>22</v>
          </cell>
        </row>
        <row r="683">
          <cell r="A683">
            <v>640206</v>
          </cell>
          <cell r="B683">
            <v>26</v>
          </cell>
          <cell r="C683">
            <v>39423</v>
          </cell>
          <cell r="D683">
            <v>1295</v>
          </cell>
          <cell r="E683">
            <v>3</v>
          </cell>
          <cell r="F683">
            <v>1</v>
          </cell>
          <cell r="G683">
            <v>52</v>
          </cell>
          <cell r="H683">
            <v>80</v>
          </cell>
          <cell r="I683">
            <v>28952</v>
          </cell>
          <cell r="J683">
            <v>274572</v>
          </cell>
          <cell r="K683">
            <v>240912</v>
          </cell>
          <cell r="L683">
            <v>22</v>
          </cell>
        </row>
        <row r="684">
          <cell r="A684">
            <v>640206</v>
          </cell>
          <cell r="B684">
            <v>29</v>
          </cell>
          <cell r="C684">
            <v>39419</v>
          </cell>
          <cell r="D684">
            <v>1293</v>
          </cell>
          <cell r="E684">
            <v>3</v>
          </cell>
          <cell r="F684">
            <v>1</v>
          </cell>
          <cell r="G684">
            <v>50</v>
          </cell>
          <cell r="H684">
            <v>52</v>
          </cell>
          <cell r="I684">
            <v>28852</v>
          </cell>
          <cell r="J684">
            <v>28952</v>
          </cell>
          <cell r="K684">
            <v>226167</v>
          </cell>
          <cell r="L684">
            <v>8</v>
          </cell>
        </row>
        <row r="685">
          <cell r="A685">
            <v>640206</v>
          </cell>
          <cell r="B685">
            <v>29</v>
          </cell>
          <cell r="C685">
            <v>39419</v>
          </cell>
          <cell r="D685">
            <v>1293</v>
          </cell>
          <cell r="E685">
            <v>3</v>
          </cell>
          <cell r="F685">
            <v>1</v>
          </cell>
          <cell r="G685">
            <v>50</v>
          </cell>
          <cell r="H685">
            <v>52</v>
          </cell>
          <cell r="I685">
            <v>28852</v>
          </cell>
          <cell r="J685">
            <v>28952</v>
          </cell>
          <cell r="K685">
            <v>226168</v>
          </cell>
          <cell r="L685">
            <v>4</v>
          </cell>
        </row>
        <row r="686">
          <cell r="A686">
            <v>640206</v>
          </cell>
          <cell r="B686">
            <v>29</v>
          </cell>
          <cell r="C686">
            <v>39419</v>
          </cell>
          <cell r="D686">
            <v>1293</v>
          </cell>
          <cell r="E686">
            <v>3</v>
          </cell>
          <cell r="F686">
            <v>1</v>
          </cell>
          <cell r="G686">
            <v>50</v>
          </cell>
          <cell r="H686">
            <v>52</v>
          </cell>
          <cell r="I686">
            <v>28852</v>
          </cell>
          <cell r="J686">
            <v>28952</v>
          </cell>
          <cell r="K686">
            <v>226169</v>
          </cell>
          <cell r="L686">
            <v>4</v>
          </cell>
        </row>
        <row r="687">
          <cell r="A687">
            <v>640206</v>
          </cell>
          <cell r="B687">
            <v>29</v>
          </cell>
          <cell r="C687">
            <v>39419</v>
          </cell>
          <cell r="D687">
            <v>1293</v>
          </cell>
          <cell r="E687">
            <v>3</v>
          </cell>
          <cell r="F687">
            <v>1</v>
          </cell>
          <cell r="G687">
            <v>50</v>
          </cell>
          <cell r="H687">
            <v>53</v>
          </cell>
          <cell r="I687">
            <v>28852</v>
          </cell>
          <cell r="J687">
            <v>87162</v>
          </cell>
          <cell r="K687">
            <v>226164</v>
          </cell>
          <cell r="L687">
            <v>6</v>
          </cell>
        </row>
        <row r="688">
          <cell r="A688">
            <v>640206</v>
          </cell>
          <cell r="B688">
            <v>29</v>
          </cell>
          <cell r="C688">
            <v>39419</v>
          </cell>
          <cell r="D688">
            <v>1293</v>
          </cell>
          <cell r="E688">
            <v>3</v>
          </cell>
          <cell r="F688">
            <v>1</v>
          </cell>
          <cell r="G688">
            <v>50</v>
          </cell>
          <cell r="H688">
            <v>53</v>
          </cell>
          <cell r="I688">
            <v>28852</v>
          </cell>
          <cell r="J688">
            <v>87162</v>
          </cell>
          <cell r="K688">
            <v>226165</v>
          </cell>
          <cell r="L688">
            <v>9</v>
          </cell>
        </row>
        <row r="689">
          <cell r="A689">
            <v>640206</v>
          </cell>
          <cell r="B689">
            <v>29</v>
          </cell>
          <cell r="C689">
            <v>39419</v>
          </cell>
          <cell r="D689">
            <v>1293</v>
          </cell>
          <cell r="E689">
            <v>3</v>
          </cell>
          <cell r="F689">
            <v>1</v>
          </cell>
          <cell r="G689">
            <v>50</v>
          </cell>
          <cell r="H689">
            <v>56</v>
          </cell>
          <cell r="I689">
            <v>28852</v>
          </cell>
          <cell r="J689">
            <v>256692</v>
          </cell>
          <cell r="K689">
            <v>226171</v>
          </cell>
          <cell r="L689">
            <v>3.5</v>
          </cell>
        </row>
        <row r="690">
          <cell r="A690">
            <v>640206</v>
          </cell>
          <cell r="B690">
            <v>29</v>
          </cell>
          <cell r="C690">
            <v>39419</v>
          </cell>
          <cell r="D690">
            <v>1293</v>
          </cell>
          <cell r="E690">
            <v>3</v>
          </cell>
          <cell r="F690">
            <v>1</v>
          </cell>
          <cell r="G690">
            <v>50</v>
          </cell>
          <cell r="H690">
            <v>55</v>
          </cell>
          <cell r="I690">
            <v>28852</v>
          </cell>
          <cell r="J690">
            <v>348422</v>
          </cell>
          <cell r="K690">
            <v>226166</v>
          </cell>
          <cell r="L690">
            <v>4.5</v>
          </cell>
        </row>
        <row r="691">
          <cell r="A691">
            <v>640206</v>
          </cell>
          <cell r="B691">
            <v>29</v>
          </cell>
          <cell r="C691">
            <v>39419</v>
          </cell>
          <cell r="D691">
            <v>1293</v>
          </cell>
          <cell r="E691">
            <v>3</v>
          </cell>
          <cell r="F691">
            <v>1</v>
          </cell>
          <cell r="G691">
            <v>50</v>
          </cell>
          <cell r="H691">
            <v>55</v>
          </cell>
          <cell r="I691">
            <v>28852</v>
          </cell>
          <cell r="J691">
            <v>348422</v>
          </cell>
          <cell r="K691">
            <v>226170</v>
          </cell>
          <cell r="L691">
            <v>6</v>
          </cell>
        </row>
        <row r="692">
          <cell r="A692">
            <v>640206</v>
          </cell>
          <cell r="B692">
            <v>29</v>
          </cell>
          <cell r="C692">
            <v>39421</v>
          </cell>
          <cell r="D692">
            <v>1293</v>
          </cell>
          <cell r="E692">
            <v>3</v>
          </cell>
          <cell r="F692">
            <v>1</v>
          </cell>
          <cell r="G692">
            <v>50</v>
          </cell>
          <cell r="H692">
            <v>52</v>
          </cell>
          <cell r="I692">
            <v>28852</v>
          </cell>
          <cell r="J692">
            <v>28952</v>
          </cell>
          <cell r="K692">
            <v>226725</v>
          </cell>
          <cell r="L692">
            <v>4</v>
          </cell>
        </row>
        <row r="693">
          <cell r="A693">
            <v>640206</v>
          </cell>
          <cell r="B693">
            <v>29</v>
          </cell>
          <cell r="C693">
            <v>39421</v>
          </cell>
          <cell r="D693">
            <v>1293</v>
          </cell>
          <cell r="E693">
            <v>3</v>
          </cell>
          <cell r="F693">
            <v>1</v>
          </cell>
          <cell r="G693">
            <v>50</v>
          </cell>
          <cell r="H693">
            <v>53</v>
          </cell>
          <cell r="I693">
            <v>28852</v>
          </cell>
          <cell r="J693">
            <v>87162</v>
          </cell>
          <cell r="K693">
            <v>226722</v>
          </cell>
          <cell r="L693">
            <v>4.5</v>
          </cell>
        </row>
        <row r="694">
          <cell r="A694">
            <v>640206</v>
          </cell>
          <cell r="B694">
            <v>29</v>
          </cell>
          <cell r="C694">
            <v>39421</v>
          </cell>
          <cell r="D694">
            <v>1293</v>
          </cell>
          <cell r="E694">
            <v>3</v>
          </cell>
          <cell r="F694">
            <v>1</v>
          </cell>
          <cell r="G694">
            <v>50</v>
          </cell>
          <cell r="H694">
            <v>53</v>
          </cell>
          <cell r="I694">
            <v>28852</v>
          </cell>
          <cell r="J694">
            <v>87162</v>
          </cell>
          <cell r="K694">
            <v>226723</v>
          </cell>
          <cell r="L694">
            <v>9</v>
          </cell>
        </row>
        <row r="695">
          <cell r="A695">
            <v>640206</v>
          </cell>
          <cell r="B695">
            <v>29</v>
          </cell>
          <cell r="C695">
            <v>39421</v>
          </cell>
          <cell r="D695">
            <v>1293</v>
          </cell>
          <cell r="E695">
            <v>3</v>
          </cell>
          <cell r="F695">
            <v>1</v>
          </cell>
          <cell r="G695">
            <v>50</v>
          </cell>
          <cell r="H695">
            <v>53</v>
          </cell>
          <cell r="I695">
            <v>28852</v>
          </cell>
          <cell r="J695">
            <v>87162</v>
          </cell>
          <cell r="K695">
            <v>226724</v>
          </cell>
          <cell r="L695">
            <v>12</v>
          </cell>
        </row>
        <row r="696">
          <cell r="A696">
            <v>640206</v>
          </cell>
          <cell r="B696">
            <v>29</v>
          </cell>
          <cell r="C696">
            <v>39421</v>
          </cell>
          <cell r="D696">
            <v>1293</v>
          </cell>
          <cell r="E696">
            <v>3</v>
          </cell>
          <cell r="F696">
            <v>1</v>
          </cell>
          <cell r="G696">
            <v>50</v>
          </cell>
          <cell r="H696">
            <v>56</v>
          </cell>
          <cell r="I696">
            <v>28852</v>
          </cell>
          <cell r="J696">
            <v>256692</v>
          </cell>
          <cell r="K696">
            <v>226726</v>
          </cell>
          <cell r="L696">
            <v>3.5</v>
          </cell>
        </row>
        <row r="697">
          <cell r="A697">
            <v>640206</v>
          </cell>
          <cell r="B697">
            <v>29</v>
          </cell>
          <cell r="C697">
            <v>39421</v>
          </cell>
          <cell r="D697">
            <v>1293</v>
          </cell>
          <cell r="E697">
            <v>3</v>
          </cell>
          <cell r="F697">
            <v>1</v>
          </cell>
          <cell r="G697">
            <v>50</v>
          </cell>
          <cell r="H697">
            <v>55</v>
          </cell>
          <cell r="I697">
            <v>28852</v>
          </cell>
          <cell r="J697">
            <v>348422</v>
          </cell>
          <cell r="K697">
            <v>226727</v>
          </cell>
          <cell r="L697">
            <v>6</v>
          </cell>
        </row>
        <row r="698">
          <cell r="A698">
            <v>640206</v>
          </cell>
          <cell r="B698">
            <v>29</v>
          </cell>
          <cell r="C698">
            <v>39422</v>
          </cell>
          <cell r="D698">
            <v>1293</v>
          </cell>
          <cell r="E698">
            <v>3</v>
          </cell>
          <cell r="F698">
            <v>1</v>
          </cell>
          <cell r="G698">
            <v>50</v>
          </cell>
          <cell r="H698">
            <v>52</v>
          </cell>
          <cell r="I698">
            <v>28852</v>
          </cell>
          <cell r="J698">
            <v>28952</v>
          </cell>
          <cell r="K698">
            <v>227001</v>
          </cell>
          <cell r="L698">
            <v>4</v>
          </cell>
        </row>
        <row r="699">
          <cell r="A699">
            <v>640206</v>
          </cell>
          <cell r="B699">
            <v>29</v>
          </cell>
          <cell r="C699">
            <v>39422</v>
          </cell>
          <cell r="D699">
            <v>1293</v>
          </cell>
          <cell r="E699">
            <v>3</v>
          </cell>
          <cell r="F699">
            <v>1</v>
          </cell>
          <cell r="G699">
            <v>50</v>
          </cell>
          <cell r="H699">
            <v>52</v>
          </cell>
          <cell r="I699">
            <v>28852</v>
          </cell>
          <cell r="J699">
            <v>28952</v>
          </cell>
          <cell r="K699">
            <v>227003</v>
          </cell>
          <cell r="L699">
            <v>4</v>
          </cell>
        </row>
        <row r="700">
          <cell r="A700">
            <v>640206</v>
          </cell>
          <cell r="B700">
            <v>29</v>
          </cell>
          <cell r="C700">
            <v>39422</v>
          </cell>
          <cell r="D700">
            <v>1293</v>
          </cell>
          <cell r="E700">
            <v>3</v>
          </cell>
          <cell r="F700">
            <v>1</v>
          </cell>
          <cell r="G700">
            <v>50</v>
          </cell>
          <cell r="H700">
            <v>52</v>
          </cell>
          <cell r="I700">
            <v>28852</v>
          </cell>
          <cell r="J700">
            <v>28952</v>
          </cell>
          <cell r="K700">
            <v>227004</v>
          </cell>
          <cell r="L700">
            <v>8</v>
          </cell>
        </row>
        <row r="701">
          <cell r="A701">
            <v>640206</v>
          </cell>
          <cell r="B701">
            <v>29</v>
          </cell>
          <cell r="C701">
            <v>39422</v>
          </cell>
          <cell r="D701">
            <v>1293</v>
          </cell>
          <cell r="E701">
            <v>3</v>
          </cell>
          <cell r="F701">
            <v>1</v>
          </cell>
          <cell r="G701">
            <v>50</v>
          </cell>
          <cell r="H701">
            <v>52</v>
          </cell>
          <cell r="I701">
            <v>28852</v>
          </cell>
          <cell r="J701">
            <v>28952</v>
          </cell>
          <cell r="K701">
            <v>227005</v>
          </cell>
          <cell r="L701">
            <v>4</v>
          </cell>
        </row>
        <row r="702">
          <cell r="A702">
            <v>640206</v>
          </cell>
          <cell r="B702">
            <v>29</v>
          </cell>
          <cell r="C702">
            <v>39422</v>
          </cell>
          <cell r="D702">
            <v>1293</v>
          </cell>
          <cell r="E702">
            <v>3</v>
          </cell>
          <cell r="F702">
            <v>1</v>
          </cell>
          <cell r="G702">
            <v>50</v>
          </cell>
          <cell r="H702">
            <v>53</v>
          </cell>
          <cell r="I702">
            <v>28852</v>
          </cell>
          <cell r="J702">
            <v>87162</v>
          </cell>
          <cell r="K702">
            <v>227002</v>
          </cell>
          <cell r="L702">
            <v>4.5</v>
          </cell>
        </row>
        <row r="703">
          <cell r="A703">
            <v>640206</v>
          </cell>
          <cell r="B703">
            <v>29</v>
          </cell>
          <cell r="C703">
            <v>39423</v>
          </cell>
          <cell r="D703">
            <v>1293</v>
          </cell>
          <cell r="E703">
            <v>3</v>
          </cell>
          <cell r="F703">
            <v>1</v>
          </cell>
          <cell r="G703">
            <v>50</v>
          </cell>
          <cell r="H703">
            <v>52</v>
          </cell>
          <cell r="I703">
            <v>28852</v>
          </cell>
          <cell r="J703">
            <v>28952</v>
          </cell>
          <cell r="K703">
            <v>227220</v>
          </cell>
          <cell r="L703">
            <v>4</v>
          </cell>
        </row>
        <row r="704">
          <cell r="A704">
            <v>640206</v>
          </cell>
          <cell r="B704">
            <v>29</v>
          </cell>
          <cell r="C704">
            <v>39423</v>
          </cell>
          <cell r="D704">
            <v>1293</v>
          </cell>
          <cell r="E704">
            <v>3</v>
          </cell>
          <cell r="F704">
            <v>1</v>
          </cell>
          <cell r="G704">
            <v>50</v>
          </cell>
          <cell r="H704">
            <v>52</v>
          </cell>
          <cell r="I704">
            <v>28852</v>
          </cell>
          <cell r="J704">
            <v>28952</v>
          </cell>
          <cell r="K704">
            <v>227227</v>
          </cell>
          <cell r="L704">
            <v>3</v>
          </cell>
        </row>
        <row r="705">
          <cell r="A705">
            <v>640206</v>
          </cell>
          <cell r="B705">
            <v>29</v>
          </cell>
          <cell r="C705">
            <v>39423</v>
          </cell>
          <cell r="D705">
            <v>1293</v>
          </cell>
          <cell r="E705">
            <v>3</v>
          </cell>
          <cell r="F705">
            <v>1</v>
          </cell>
          <cell r="G705">
            <v>50</v>
          </cell>
          <cell r="H705">
            <v>53</v>
          </cell>
          <cell r="I705">
            <v>28852</v>
          </cell>
          <cell r="J705">
            <v>87162</v>
          </cell>
          <cell r="K705">
            <v>227221</v>
          </cell>
          <cell r="L705">
            <v>4.5</v>
          </cell>
        </row>
        <row r="706">
          <cell r="A706">
            <v>640206</v>
          </cell>
          <cell r="B706">
            <v>29</v>
          </cell>
          <cell r="C706">
            <v>39423</v>
          </cell>
          <cell r="D706">
            <v>1293</v>
          </cell>
          <cell r="E706">
            <v>3</v>
          </cell>
          <cell r="F706">
            <v>1</v>
          </cell>
          <cell r="G706">
            <v>50</v>
          </cell>
          <cell r="H706">
            <v>53</v>
          </cell>
          <cell r="I706">
            <v>28852</v>
          </cell>
          <cell r="J706">
            <v>87162</v>
          </cell>
          <cell r="K706">
            <v>227222</v>
          </cell>
          <cell r="L706">
            <v>9</v>
          </cell>
        </row>
        <row r="707">
          <cell r="A707">
            <v>640206</v>
          </cell>
          <cell r="B707">
            <v>29</v>
          </cell>
          <cell r="C707">
            <v>39423</v>
          </cell>
          <cell r="D707">
            <v>1293</v>
          </cell>
          <cell r="E707">
            <v>3</v>
          </cell>
          <cell r="F707">
            <v>1</v>
          </cell>
          <cell r="G707">
            <v>50</v>
          </cell>
          <cell r="H707">
            <v>53</v>
          </cell>
          <cell r="I707">
            <v>28852</v>
          </cell>
          <cell r="J707">
            <v>87162</v>
          </cell>
          <cell r="K707">
            <v>227225</v>
          </cell>
          <cell r="L707">
            <v>9</v>
          </cell>
        </row>
        <row r="708">
          <cell r="A708">
            <v>640206</v>
          </cell>
          <cell r="B708">
            <v>29</v>
          </cell>
          <cell r="C708">
            <v>39423</v>
          </cell>
          <cell r="D708">
            <v>1293</v>
          </cell>
          <cell r="E708">
            <v>3</v>
          </cell>
          <cell r="F708">
            <v>1</v>
          </cell>
          <cell r="G708">
            <v>50</v>
          </cell>
          <cell r="H708">
            <v>53</v>
          </cell>
          <cell r="I708">
            <v>28852</v>
          </cell>
          <cell r="J708">
            <v>87162</v>
          </cell>
          <cell r="K708">
            <v>227226</v>
          </cell>
          <cell r="L708">
            <v>12</v>
          </cell>
        </row>
        <row r="709">
          <cell r="A709">
            <v>640206</v>
          </cell>
          <cell r="B709">
            <v>29</v>
          </cell>
          <cell r="C709">
            <v>39423</v>
          </cell>
          <cell r="D709">
            <v>1293</v>
          </cell>
          <cell r="E709">
            <v>3</v>
          </cell>
          <cell r="F709">
            <v>1</v>
          </cell>
          <cell r="G709">
            <v>50</v>
          </cell>
          <cell r="H709">
            <v>53</v>
          </cell>
          <cell r="I709">
            <v>28852</v>
          </cell>
          <cell r="J709">
            <v>87162</v>
          </cell>
          <cell r="K709">
            <v>227228</v>
          </cell>
          <cell r="L709">
            <v>9</v>
          </cell>
        </row>
        <row r="710">
          <cell r="A710">
            <v>640206</v>
          </cell>
          <cell r="B710">
            <v>29</v>
          </cell>
          <cell r="C710">
            <v>39423</v>
          </cell>
          <cell r="D710">
            <v>1293</v>
          </cell>
          <cell r="E710">
            <v>3</v>
          </cell>
          <cell r="F710">
            <v>1</v>
          </cell>
          <cell r="G710">
            <v>50</v>
          </cell>
          <cell r="H710">
            <v>55</v>
          </cell>
          <cell r="I710">
            <v>28852</v>
          </cell>
          <cell r="J710">
            <v>348422</v>
          </cell>
          <cell r="K710">
            <v>227223</v>
          </cell>
          <cell r="L710">
            <v>4.5</v>
          </cell>
        </row>
        <row r="711">
          <cell r="A711">
            <v>640206</v>
          </cell>
          <cell r="B711">
            <v>29</v>
          </cell>
          <cell r="C711">
            <v>39423</v>
          </cell>
          <cell r="D711">
            <v>1293</v>
          </cell>
          <cell r="E711">
            <v>3</v>
          </cell>
          <cell r="F711">
            <v>1</v>
          </cell>
          <cell r="G711">
            <v>50</v>
          </cell>
          <cell r="H711">
            <v>55</v>
          </cell>
          <cell r="I711">
            <v>28852</v>
          </cell>
          <cell r="J711">
            <v>348422</v>
          </cell>
          <cell r="K711">
            <v>227224</v>
          </cell>
          <cell r="L711">
            <v>4.5</v>
          </cell>
        </row>
        <row r="712">
          <cell r="A712">
            <v>640206</v>
          </cell>
          <cell r="B712">
            <v>30</v>
          </cell>
          <cell r="C712">
            <v>39419</v>
          </cell>
          <cell r="D712">
            <v>1293</v>
          </cell>
          <cell r="E712">
            <v>3</v>
          </cell>
          <cell r="F712">
            <v>1</v>
          </cell>
          <cell r="G712">
            <v>50</v>
          </cell>
          <cell r="H712">
            <v>57</v>
          </cell>
          <cell r="I712">
            <v>28852</v>
          </cell>
          <cell r="J712">
            <v>205252</v>
          </cell>
          <cell r="K712">
            <v>226211</v>
          </cell>
          <cell r="L712">
            <v>10</v>
          </cell>
        </row>
        <row r="713">
          <cell r="A713">
            <v>640206</v>
          </cell>
          <cell r="B713">
            <v>30</v>
          </cell>
          <cell r="C713">
            <v>39420</v>
          </cell>
          <cell r="D713">
            <v>1293</v>
          </cell>
          <cell r="E713">
            <v>3</v>
          </cell>
          <cell r="F713">
            <v>1</v>
          </cell>
          <cell r="G713">
            <v>52</v>
          </cell>
          <cell r="H713">
            <v>54</v>
          </cell>
          <cell r="I713">
            <v>28952</v>
          </cell>
          <cell r="J713">
            <v>28982</v>
          </cell>
          <cell r="K713">
            <v>226477</v>
          </cell>
          <cell r="L713">
            <v>12</v>
          </cell>
        </row>
        <row r="714">
          <cell r="A714">
            <v>640206</v>
          </cell>
          <cell r="B714">
            <v>30</v>
          </cell>
          <cell r="C714">
            <v>39422</v>
          </cell>
          <cell r="D714">
            <v>1293</v>
          </cell>
          <cell r="E714">
            <v>3</v>
          </cell>
          <cell r="F714">
            <v>1</v>
          </cell>
          <cell r="G714">
            <v>50</v>
          </cell>
          <cell r="H714">
            <v>57</v>
          </cell>
          <cell r="I714">
            <v>28852</v>
          </cell>
          <cell r="J714">
            <v>205252</v>
          </cell>
          <cell r="K714">
            <v>227046</v>
          </cell>
          <cell r="L714">
            <v>10</v>
          </cell>
        </row>
        <row r="715">
          <cell r="A715">
            <v>640206</v>
          </cell>
          <cell r="B715">
            <v>32</v>
          </cell>
          <cell r="C715">
            <v>39419</v>
          </cell>
          <cell r="D715">
            <v>281</v>
          </cell>
          <cell r="E715">
            <v>3</v>
          </cell>
          <cell r="F715">
            <v>1</v>
          </cell>
          <cell r="G715">
            <v>52</v>
          </cell>
          <cell r="H715">
            <v>59</v>
          </cell>
          <cell r="I715">
            <v>28952</v>
          </cell>
          <cell r="J715">
            <v>168742</v>
          </cell>
          <cell r="K715">
            <v>207899</v>
          </cell>
          <cell r="L715">
            <v>12</v>
          </cell>
        </row>
        <row r="716">
          <cell r="A716">
            <v>640206</v>
          </cell>
          <cell r="B716">
            <v>32</v>
          </cell>
          <cell r="C716">
            <v>39419</v>
          </cell>
          <cell r="D716">
            <v>281</v>
          </cell>
          <cell r="E716">
            <v>3</v>
          </cell>
          <cell r="F716">
            <v>1</v>
          </cell>
          <cell r="G716">
            <v>52</v>
          </cell>
          <cell r="H716">
            <v>57</v>
          </cell>
          <cell r="I716">
            <v>28952</v>
          </cell>
          <cell r="J716">
            <v>205252</v>
          </cell>
          <cell r="K716">
            <v>207900</v>
          </cell>
          <cell r="L716">
            <v>12</v>
          </cell>
        </row>
        <row r="717">
          <cell r="A717">
            <v>640206</v>
          </cell>
          <cell r="B717">
            <v>32</v>
          </cell>
          <cell r="C717">
            <v>39420</v>
          </cell>
          <cell r="D717">
            <v>281</v>
          </cell>
          <cell r="E717">
            <v>3</v>
          </cell>
          <cell r="F717">
            <v>1</v>
          </cell>
          <cell r="G717">
            <v>50</v>
          </cell>
          <cell r="H717">
            <v>59</v>
          </cell>
          <cell r="I717">
            <v>28852</v>
          </cell>
          <cell r="J717">
            <v>168742</v>
          </cell>
          <cell r="K717">
            <v>208076</v>
          </cell>
          <cell r="L717">
            <v>10</v>
          </cell>
        </row>
        <row r="718">
          <cell r="A718">
            <v>640206</v>
          </cell>
          <cell r="B718">
            <v>32</v>
          </cell>
          <cell r="C718">
            <v>39420</v>
          </cell>
          <cell r="D718">
            <v>281</v>
          </cell>
          <cell r="E718">
            <v>3</v>
          </cell>
          <cell r="F718">
            <v>1</v>
          </cell>
          <cell r="G718">
            <v>50</v>
          </cell>
          <cell r="H718">
            <v>57</v>
          </cell>
          <cell r="I718">
            <v>28852</v>
          </cell>
          <cell r="J718">
            <v>205252</v>
          </cell>
          <cell r="K718">
            <v>208075</v>
          </cell>
          <cell r="L718">
            <v>10</v>
          </cell>
        </row>
        <row r="719">
          <cell r="A719">
            <v>640206</v>
          </cell>
          <cell r="B719">
            <v>32</v>
          </cell>
          <cell r="C719">
            <v>39421</v>
          </cell>
          <cell r="D719">
            <v>281</v>
          </cell>
          <cell r="E719">
            <v>3</v>
          </cell>
          <cell r="F719">
            <v>1</v>
          </cell>
          <cell r="G719">
            <v>50</v>
          </cell>
          <cell r="H719">
            <v>57</v>
          </cell>
          <cell r="I719">
            <v>28852</v>
          </cell>
          <cell r="J719">
            <v>205252</v>
          </cell>
          <cell r="K719">
            <v>208298</v>
          </cell>
          <cell r="L719">
            <v>10</v>
          </cell>
        </row>
        <row r="720">
          <cell r="A720">
            <v>640206</v>
          </cell>
          <cell r="B720">
            <v>32</v>
          </cell>
          <cell r="C720">
            <v>39423</v>
          </cell>
          <cell r="D720">
            <v>281</v>
          </cell>
          <cell r="E720">
            <v>3</v>
          </cell>
          <cell r="F720">
            <v>1</v>
          </cell>
          <cell r="G720">
            <v>52</v>
          </cell>
          <cell r="H720">
            <v>80</v>
          </cell>
          <cell r="I720">
            <v>28952</v>
          </cell>
          <cell r="J720">
            <v>274572</v>
          </cell>
          <cell r="K720">
            <v>208692</v>
          </cell>
          <cell r="L720">
            <v>22</v>
          </cell>
        </row>
        <row r="721">
          <cell r="A721">
            <v>640206</v>
          </cell>
          <cell r="B721">
            <v>33</v>
          </cell>
          <cell r="C721">
            <v>39421</v>
          </cell>
          <cell r="D721">
            <v>1293</v>
          </cell>
          <cell r="E721">
            <v>3</v>
          </cell>
          <cell r="F721">
            <v>1</v>
          </cell>
          <cell r="G721">
            <v>50</v>
          </cell>
          <cell r="H721">
            <v>52</v>
          </cell>
          <cell r="I721">
            <v>28852</v>
          </cell>
          <cell r="J721">
            <v>28952</v>
          </cell>
          <cell r="K721">
            <v>226794</v>
          </cell>
          <cell r="L721">
            <v>8</v>
          </cell>
        </row>
        <row r="722">
          <cell r="A722">
            <v>640206</v>
          </cell>
          <cell r="B722">
            <v>33</v>
          </cell>
          <cell r="C722">
            <v>39421</v>
          </cell>
          <cell r="D722">
            <v>1293</v>
          </cell>
          <cell r="E722">
            <v>3</v>
          </cell>
          <cell r="F722">
            <v>1</v>
          </cell>
          <cell r="G722">
            <v>50</v>
          </cell>
          <cell r="H722">
            <v>52</v>
          </cell>
          <cell r="I722">
            <v>28852</v>
          </cell>
          <cell r="J722">
            <v>28952</v>
          </cell>
          <cell r="K722">
            <v>226795</v>
          </cell>
          <cell r="L722">
            <v>8</v>
          </cell>
        </row>
        <row r="723">
          <cell r="A723">
            <v>640206</v>
          </cell>
          <cell r="B723">
            <v>36</v>
          </cell>
          <cell r="C723">
            <v>39420</v>
          </cell>
          <cell r="D723">
            <v>545</v>
          </cell>
          <cell r="E723">
            <v>3</v>
          </cell>
          <cell r="F723">
            <v>1</v>
          </cell>
          <cell r="G723">
            <v>53</v>
          </cell>
          <cell r="H723">
            <v>57</v>
          </cell>
          <cell r="I723">
            <v>87162</v>
          </cell>
          <cell r="J723">
            <v>205252</v>
          </cell>
          <cell r="K723">
            <v>36061</v>
          </cell>
          <cell r="L723">
            <v>16</v>
          </cell>
        </row>
        <row r="724">
          <cell r="A724">
            <v>640206</v>
          </cell>
          <cell r="B724">
            <v>36</v>
          </cell>
          <cell r="C724">
            <v>39422</v>
          </cell>
          <cell r="D724">
            <v>478</v>
          </cell>
          <cell r="E724">
            <v>3</v>
          </cell>
          <cell r="F724">
            <v>1</v>
          </cell>
          <cell r="G724">
            <v>53</v>
          </cell>
          <cell r="H724">
            <v>57</v>
          </cell>
          <cell r="I724">
            <v>87162</v>
          </cell>
          <cell r="J724">
            <v>205252</v>
          </cell>
          <cell r="K724">
            <v>71164</v>
          </cell>
          <cell r="L724">
            <v>16</v>
          </cell>
        </row>
        <row r="725">
          <cell r="A725">
            <v>640206</v>
          </cell>
          <cell r="B725">
            <v>37</v>
          </cell>
          <cell r="C725">
            <v>39423</v>
          </cell>
          <cell r="D725">
            <v>1293</v>
          </cell>
          <cell r="E725">
            <v>3</v>
          </cell>
          <cell r="F725">
            <v>1</v>
          </cell>
          <cell r="G725">
            <v>50</v>
          </cell>
          <cell r="H725">
            <v>52</v>
          </cell>
          <cell r="I725">
            <v>28852</v>
          </cell>
          <cell r="J725">
            <v>28952</v>
          </cell>
          <cell r="K725">
            <v>227298</v>
          </cell>
          <cell r="L725">
            <v>8</v>
          </cell>
        </row>
        <row r="726">
          <cell r="A726">
            <v>640206</v>
          </cell>
          <cell r="B726">
            <v>55</v>
          </cell>
          <cell r="C726">
            <v>39418</v>
          </cell>
          <cell r="D726">
            <v>3098</v>
          </cell>
          <cell r="E726">
            <v>3</v>
          </cell>
          <cell r="F726">
            <v>1</v>
          </cell>
          <cell r="G726">
            <v>59</v>
          </cell>
          <cell r="H726">
            <v>70</v>
          </cell>
          <cell r="I726">
            <v>168742</v>
          </cell>
          <cell r="J726">
            <v>356722</v>
          </cell>
          <cell r="K726">
            <v>106754</v>
          </cell>
          <cell r="L726">
            <v>21</v>
          </cell>
        </row>
        <row r="727">
          <cell r="A727">
            <v>640206</v>
          </cell>
          <cell r="B727">
            <v>55</v>
          </cell>
          <cell r="C727">
            <v>39418</v>
          </cell>
          <cell r="D727">
            <v>3098</v>
          </cell>
          <cell r="E727">
            <v>3</v>
          </cell>
          <cell r="F727">
            <v>1</v>
          </cell>
          <cell r="G727">
            <v>59</v>
          </cell>
          <cell r="H727">
            <v>70</v>
          </cell>
          <cell r="I727">
            <v>168742</v>
          </cell>
          <cell r="J727">
            <v>356722</v>
          </cell>
          <cell r="K727">
            <v>106756</v>
          </cell>
          <cell r="L727">
            <v>21</v>
          </cell>
        </row>
        <row r="728">
          <cell r="A728">
            <v>640206</v>
          </cell>
          <cell r="B728">
            <v>55</v>
          </cell>
          <cell r="C728">
            <v>39419</v>
          </cell>
          <cell r="D728">
            <v>1293</v>
          </cell>
          <cell r="E728">
            <v>3</v>
          </cell>
          <cell r="F728">
            <v>1</v>
          </cell>
          <cell r="G728">
            <v>50</v>
          </cell>
          <cell r="H728">
            <v>52</v>
          </cell>
          <cell r="I728">
            <v>28852</v>
          </cell>
          <cell r="J728">
            <v>28952</v>
          </cell>
          <cell r="K728">
            <v>226188</v>
          </cell>
          <cell r="L728">
            <v>8</v>
          </cell>
        </row>
        <row r="729">
          <cell r="A729">
            <v>640206</v>
          </cell>
          <cell r="B729">
            <v>55</v>
          </cell>
          <cell r="C729">
            <v>39420</v>
          </cell>
          <cell r="D729">
            <v>1293</v>
          </cell>
          <cell r="E729">
            <v>3</v>
          </cell>
          <cell r="F729">
            <v>1</v>
          </cell>
          <cell r="G729">
            <v>50</v>
          </cell>
          <cell r="H729">
            <v>52</v>
          </cell>
          <cell r="I729">
            <v>28852</v>
          </cell>
          <cell r="J729">
            <v>28952</v>
          </cell>
          <cell r="K729">
            <v>226454</v>
          </cell>
          <cell r="L729">
            <v>8</v>
          </cell>
        </row>
        <row r="730">
          <cell r="A730">
            <v>640206</v>
          </cell>
          <cell r="B730">
            <v>55</v>
          </cell>
          <cell r="C730">
            <v>39421</v>
          </cell>
          <cell r="D730">
            <v>1293</v>
          </cell>
          <cell r="E730">
            <v>3</v>
          </cell>
          <cell r="F730">
            <v>1</v>
          </cell>
          <cell r="G730">
            <v>50</v>
          </cell>
          <cell r="H730">
            <v>52</v>
          </cell>
          <cell r="I730">
            <v>28852</v>
          </cell>
          <cell r="J730">
            <v>28952</v>
          </cell>
          <cell r="K730">
            <v>226747</v>
          </cell>
          <cell r="L730">
            <v>8</v>
          </cell>
        </row>
        <row r="731">
          <cell r="A731">
            <v>640206</v>
          </cell>
          <cell r="B731">
            <v>55</v>
          </cell>
          <cell r="C731">
            <v>39421</v>
          </cell>
          <cell r="D731">
            <v>1293</v>
          </cell>
          <cell r="E731">
            <v>3</v>
          </cell>
          <cell r="F731">
            <v>1</v>
          </cell>
          <cell r="G731">
            <v>50</v>
          </cell>
          <cell r="H731">
            <v>52</v>
          </cell>
          <cell r="I731">
            <v>28852</v>
          </cell>
          <cell r="J731">
            <v>28952</v>
          </cell>
          <cell r="K731">
            <v>226748</v>
          </cell>
          <cell r="L731">
            <v>8</v>
          </cell>
        </row>
        <row r="732">
          <cell r="A732">
            <v>640206</v>
          </cell>
          <cell r="B732">
            <v>56</v>
          </cell>
          <cell r="C732">
            <v>39419</v>
          </cell>
          <cell r="D732">
            <v>281</v>
          </cell>
          <cell r="E732">
            <v>3</v>
          </cell>
          <cell r="F732">
            <v>1</v>
          </cell>
          <cell r="G732">
            <v>53</v>
          </cell>
          <cell r="H732">
            <v>63</v>
          </cell>
          <cell r="I732">
            <v>87162</v>
          </cell>
          <cell r="J732">
            <v>113812</v>
          </cell>
          <cell r="K732">
            <v>207886</v>
          </cell>
          <cell r="L732">
            <v>10</v>
          </cell>
        </row>
        <row r="733">
          <cell r="A733">
            <v>640206</v>
          </cell>
          <cell r="B733">
            <v>56</v>
          </cell>
          <cell r="C733">
            <v>39419</v>
          </cell>
          <cell r="D733">
            <v>281</v>
          </cell>
          <cell r="E733">
            <v>3</v>
          </cell>
          <cell r="F733">
            <v>1</v>
          </cell>
          <cell r="G733">
            <v>53</v>
          </cell>
          <cell r="H733">
            <v>63</v>
          </cell>
          <cell r="I733">
            <v>87162</v>
          </cell>
          <cell r="J733">
            <v>113812</v>
          </cell>
          <cell r="K733">
            <v>207887</v>
          </cell>
          <cell r="L733">
            <v>10</v>
          </cell>
        </row>
        <row r="734">
          <cell r="A734">
            <v>640206</v>
          </cell>
          <cell r="B734">
            <v>56</v>
          </cell>
          <cell r="C734">
            <v>39420</v>
          </cell>
          <cell r="D734">
            <v>281</v>
          </cell>
          <cell r="E734">
            <v>3</v>
          </cell>
          <cell r="F734">
            <v>1</v>
          </cell>
          <cell r="G734">
            <v>53</v>
          </cell>
          <cell r="H734">
            <v>100</v>
          </cell>
          <cell r="I734">
            <v>87162</v>
          </cell>
          <cell r="J734">
            <v>224872</v>
          </cell>
          <cell r="K734">
            <v>208056</v>
          </cell>
          <cell r="L734">
            <v>30</v>
          </cell>
        </row>
        <row r="735">
          <cell r="A735">
            <v>640206</v>
          </cell>
          <cell r="B735">
            <v>58</v>
          </cell>
          <cell r="C735">
            <v>39422</v>
          </cell>
          <cell r="D735">
            <v>478</v>
          </cell>
          <cell r="E735">
            <v>3</v>
          </cell>
          <cell r="F735">
            <v>1</v>
          </cell>
          <cell r="G735">
            <v>52</v>
          </cell>
          <cell r="H735">
            <v>56</v>
          </cell>
          <cell r="I735">
            <v>28952</v>
          </cell>
          <cell r="J735">
            <v>256692</v>
          </cell>
          <cell r="K735">
            <v>71034</v>
          </cell>
          <cell r="L735">
            <v>12</v>
          </cell>
        </row>
        <row r="736">
          <cell r="A736">
            <v>640206</v>
          </cell>
          <cell r="B736">
            <v>61</v>
          </cell>
          <cell r="C736">
            <v>39419</v>
          </cell>
          <cell r="D736">
            <v>478</v>
          </cell>
          <cell r="E736">
            <v>3</v>
          </cell>
          <cell r="F736">
            <v>1</v>
          </cell>
          <cell r="G736">
            <v>50</v>
          </cell>
          <cell r="H736">
            <v>52</v>
          </cell>
          <cell r="I736">
            <v>28852</v>
          </cell>
          <cell r="J736">
            <v>28952</v>
          </cell>
          <cell r="K736">
            <v>70439</v>
          </cell>
          <cell r="L736">
            <v>4</v>
          </cell>
        </row>
        <row r="737">
          <cell r="A737">
            <v>640206</v>
          </cell>
          <cell r="B737">
            <v>61</v>
          </cell>
          <cell r="C737">
            <v>39419</v>
          </cell>
          <cell r="D737">
            <v>478</v>
          </cell>
          <cell r="E737">
            <v>3</v>
          </cell>
          <cell r="F737">
            <v>1</v>
          </cell>
          <cell r="G737">
            <v>50</v>
          </cell>
          <cell r="H737">
            <v>52</v>
          </cell>
          <cell r="I737">
            <v>28852</v>
          </cell>
          <cell r="J737">
            <v>28952</v>
          </cell>
          <cell r="K737">
            <v>70440</v>
          </cell>
          <cell r="L737">
            <v>4</v>
          </cell>
        </row>
        <row r="738">
          <cell r="A738">
            <v>640206</v>
          </cell>
          <cell r="B738">
            <v>61</v>
          </cell>
          <cell r="C738">
            <v>39420</v>
          </cell>
          <cell r="D738">
            <v>545</v>
          </cell>
          <cell r="E738">
            <v>3</v>
          </cell>
          <cell r="F738">
            <v>1</v>
          </cell>
          <cell r="G738">
            <v>50</v>
          </cell>
          <cell r="H738">
            <v>52</v>
          </cell>
          <cell r="I738">
            <v>28852</v>
          </cell>
          <cell r="J738">
            <v>28952</v>
          </cell>
          <cell r="K738">
            <v>36069</v>
          </cell>
          <cell r="L738">
            <v>8</v>
          </cell>
        </row>
        <row r="739">
          <cell r="A739">
            <v>640206</v>
          </cell>
          <cell r="B739">
            <v>61</v>
          </cell>
          <cell r="C739">
            <v>39420</v>
          </cell>
          <cell r="D739">
            <v>545</v>
          </cell>
          <cell r="E739">
            <v>3</v>
          </cell>
          <cell r="F739">
            <v>1</v>
          </cell>
          <cell r="G739">
            <v>50</v>
          </cell>
          <cell r="H739">
            <v>52</v>
          </cell>
          <cell r="I739">
            <v>28852</v>
          </cell>
          <cell r="J739">
            <v>28952</v>
          </cell>
          <cell r="K739">
            <v>36070</v>
          </cell>
          <cell r="L739">
            <v>8</v>
          </cell>
        </row>
        <row r="740">
          <cell r="A740">
            <v>640206</v>
          </cell>
          <cell r="B740">
            <v>61</v>
          </cell>
          <cell r="C740">
            <v>39420</v>
          </cell>
          <cell r="D740">
            <v>545</v>
          </cell>
          <cell r="E740">
            <v>3</v>
          </cell>
          <cell r="F740">
            <v>1</v>
          </cell>
          <cell r="G740">
            <v>50</v>
          </cell>
          <cell r="H740">
            <v>52</v>
          </cell>
          <cell r="I740">
            <v>28852</v>
          </cell>
          <cell r="J740">
            <v>28952</v>
          </cell>
          <cell r="K740">
            <v>36071</v>
          </cell>
          <cell r="L740">
            <v>8</v>
          </cell>
        </row>
        <row r="741">
          <cell r="A741">
            <v>640206</v>
          </cell>
          <cell r="B741">
            <v>61</v>
          </cell>
          <cell r="C741">
            <v>39420</v>
          </cell>
          <cell r="D741">
            <v>545</v>
          </cell>
          <cell r="E741">
            <v>3</v>
          </cell>
          <cell r="F741">
            <v>1</v>
          </cell>
          <cell r="G741">
            <v>50</v>
          </cell>
          <cell r="H741">
            <v>52</v>
          </cell>
          <cell r="I741">
            <v>28852</v>
          </cell>
          <cell r="J741">
            <v>28952</v>
          </cell>
          <cell r="K741">
            <v>36072</v>
          </cell>
          <cell r="L741">
            <v>8</v>
          </cell>
        </row>
        <row r="742">
          <cell r="A742">
            <v>640206</v>
          </cell>
          <cell r="B742">
            <v>61</v>
          </cell>
          <cell r="C742">
            <v>39420</v>
          </cell>
          <cell r="D742">
            <v>545</v>
          </cell>
          <cell r="E742">
            <v>3</v>
          </cell>
          <cell r="F742">
            <v>1</v>
          </cell>
          <cell r="G742">
            <v>50</v>
          </cell>
          <cell r="H742">
            <v>52</v>
          </cell>
          <cell r="I742">
            <v>28852</v>
          </cell>
          <cell r="J742">
            <v>28952</v>
          </cell>
          <cell r="K742">
            <v>36073</v>
          </cell>
          <cell r="L742">
            <v>8</v>
          </cell>
        </row>
        <row r="743">
          <cell r="A743">
            <v>640206</v>
          </cell>
          <cell r="B743">
            <v>63</v>
          </cell>
          <cell r="C743">
            <v>39419</v>
          </cell>
          <cell r="D743">
            <v>1293</v>
          </cell>
          <cell r="E743">
            <v>3</v>
          </cell>
          <cell r="F743">
            <v>1</v>
          </cell>
          <cell r="G743">
            <v>50</v>
          </cell>
          <cell r="H743">
            <v>52</v>
          </cell>
          <cell r="I743">
            <v>28852</v>
          </cell>
          <cell r="J743">
            <v>28952</v>
          </cell>
          <cell r="K743">
            <v>226293</v>
          </cell>
          <cell r="L743">
            <v>8</v>
          </cell>
        </row>
        <row r="744">
          <cell r="A744">
            <v>640206</v>
          </cell>
          <cell r="B744">
            <v>63</v>
          </cell>
          <cell r="C744">
            <v>39420</v>
          </cell>
          <cell r="D744">
            <v>1293</v>
          </cell>
          <cell r="E744">
            <v>3</v>
          </cell>
          <cell r="F744">
            <v>1</v>
          </cell>
          <cell r="G744">
            <v>50</v>
          </cell>
          <cell r="H744">
            <v>52</v>
          </cell>
          <cell r="I744">
            <v>28852</v>
          </cell>
          <cell r="J744">
            <v>28952</v>
          </cell>
          <cell r="K744">
            <v>226555</v>
          </cell>
          <cell r="L744">
            <v>8</v>
          </cell>
        </row>
        <row r="745">
          <cell r="A745">
            <v>640206</v>
          </cell>
          <cell r="B745">
            <v>63</v>
          </cell>
          <cell r="C745">
            <v>39421</v>
          </cell>
          <cell r="D745">
            <v>1293</v>
          </cell>
          <cell r="E745">
            <v>3</v>
          </cell>
          <cell r="F745">
            <v>1</v>
          </cell>
          <cell r="G745">
            <v>50</v>
          </cell>
          <cell r="H745">
            <v>52</v>
          </cell>
          <cell r="I745">
            <v>28852</v>
          </cell>
          <cell r="J745">
            <v>28952</v>
          </cell>
          <cell r="K745">
            <v>226860</v>
          </cell>
          <cell r="L745">
            <v>8</v>
          </cell>
        </row>
        <row r="746">
          <cell r="A746">
            <v>640206</v>
          </cell>
          <cell r="B746">
            <v>63</v>
          </cell>
          <cell r="C746">
            <v>39423</v>
          </cell>
          <cell r="D746">
            <v>1293</v>
          </cell>
          <cell r="E746">
            <v>3</v>
          </cell>
          <cell r="F746">
            <v>1</v>
          </cell>
          <cell r="G746">
            <v>50</v>
          </cell>
          <cell r="H746">
            <v>52</v>
          </cell>
          <cell r="I746">
            <v>28852</v>
          </cell>
          <cell r="J746">
            <v>28952</v>
          </cell>
          <cell r="K746">
            <v>227368</v>
          </cell>
          <cell r="L746">
            <v>8</v>
          </cell>
        </row>
        <row r="747">
          <cell r="A747">
            <v>640206</v>
          </cell>
          <cell r="B747">
            <v>123</v>
          </cell>
          <cell r="C747">
            <v>39424</v>
          </cell>
          <cell r="D747">
            <v>1293</v>
          </cell>
          <cell r="E747">
            <v>3</v>
          </cell>
          <cell r="F747">
            <v>1</v>
          </cell>
          <cell r="G747">
            <v>59</v>
          </cell>
          <cell r="H747">
            <v>90</v>
          </cell>
          <cell r="I747">
            <v>168742</v>
          </cell>
          <cell r="J747">
            <v>108832</v>
          </cell>
          <cell r="K747">
            <v>227459</v>
          </cell>
          <cell r="L747">
            <v>36</v>
          </cell>
        </row>
        <row r="748">
          <cell r="A748">
            <v>640206</v>
          </cell>
          <cell r="B748">
            <v>123</v>
          </cell>
          <cell r="C748">
            <v>39424</v>
          </cell>
          <cell r="D748">
            <v>1293</v>
          </cell>
          <cell r="E748">
            <v>3</v>
          </cell>
          <cell r="F748">
            <v>1</v>
          </cell>
          <cell r="G748">
            <v>59</v>
          </cell>
          <cell r="H748">
            <v>90</v>
          </cell>
          <cell r="I748">
            <v>168742</v>
          </cell>
          <cell r="J748">
            <v>108832</v>
          </cell>
          <cell r="K748">
            <v>227460</v>
          </cell>
          <cell r="L748">
            <v>36</v>
          </cell>
        </row>
        <row r="749">
          <cell r="A749">
            <v>640206</v>
          </cell>
          <cell r="B749">
            <v>124</v>
          </cell>
          <cell r="C749">
            <v>39417</v>
          </cell>
          <cell r="D749">
            <v>3098</v>
          </cell>
          <cell r="E749">
            <v>3</v>
          </cell>
          <cell r="F749">
            <v>1</v>
          </cell>
          <cell r="G749">
            <v>52</v>
          </cell>
          <cell r="H749">
            <v>59</v>
          </cell>
          <cell r="I749">
            <v>28952</v>
          </cell>
          <cell r="J749">
            <v>168742</v>
          </cell>
          <cell r="K749">
            <v>106613</v>
          </cell>
          <cell r="L749">
            <v>12</v>
          </cell>
        </row>
        <row r="750">
          <cell r="A750">
            <v>640206</v>
          </cell>
          <cell r="B750">
            <v>124</v>
          </cell>
          <cell r="C750">
            <v>39417</v>
          </cell>
          <cell r="D750">
            <v>3098</v>
          </cell>
          <cell r="E750">
            <v>3</v>
          </cell>
          <cell r="F750">
            <v>1</v>
          </cell>
          <cell r="G750">
            <v>53</v>
          </cell>
          <cell r="H750">
            <v>59</v>
          </cell>
          <cell r="I750">
            <v>87162</v>
          </cell>
          <cell r="J750">
            <v>168742</v>
          </cell>
          <cell r="K750">
            <v>106608</v>
          </cell>
          <cell r="L750">
            <v>16</v>
          </cell>
        </row>
        <row r="751">
          <cell r="A751">
            <v>640206</v>
          </cell>
          <cell r="B751">
            <v>124</v>
          </cell>
          <cell r="C751">
            <v>39417</v>
          </cell>
          <cell r="D751">
            <v>3098</v>
          </cell>
          <cell r="E751">
            <v>3</v>
          </cell>
          <cell r="F751">
            <v>1</v>
          </cell>
          <cell r="G751">
            <v>53</v>
          </cell>
          <cell r="H751">
            <v>59</v>
          </cell>
          <cell r="I751">
            <v>87162</v>
          </cell>
          <cell r="J751">
            <v>168742</v>
          </cell>
          <cell r="K751">
            <v>106609</v>
          </cell>
          <cell r="L751">
            <v>16</v>
          </cell>
        </row>
        <row r="752">
          <cell r="A752">
            <v>640206</v>
          </cell>
          <cell r="B752">
            <v>125</v>
          </cell>
          <cell r="C752">
            <v>39417</v>
          </cell>
          <cell r="D752">
            <v>3098</v>
          </cell>
          <cell r="E752">
            <v>3</v>
          </cell>
          <cell r="F752">
            <v>1</v>
          </cell>
          <cell r="G752">
            <v>53</v>
          </cell>
          <cell r="H752">
            <v>59</v>
          </cell>
          <cell r="I752">
            <v>87162</v>
          </cell>
          <cell r="J752">
            <v>168742</v>
          </cell>
          <cell r="K752">
            <v>106604</v>
          </cell>
          <cell r="L752">
            <v>16</v>
          </cell>
        </row>
        <row r="753">
          <cell r="A753">
            <v>640206</v>
          </cell>
          <cell r="B753">
            <v>125</v>
          </cell>
          <cell r="C753">
            <v>39417</v>
          </cell>
          <cell r="D753">
            <v>3098</v>
          </cell>
          <cell r="E753">
            <v>3</v>
          </cell>
          <cell r="F753">
            <v>1</v>
          </cell>
          <cell r="G753">
            <v>53</v>
          </cell>
          <cell r="H753">
            <v>59</v>
          </cell>
          <cell r="I753">
            <v>87162</v>
          </cell>
          <cell r="J753">
            <v>168742</v>
          </cell>
          <cell r="K753">
            <v>106605</v>
          </cell>
          <cell r="L753">
            <v>16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"/>
  <sheetViews>
    <sheetView tabSelected="1" zoomScale="80" zoomScaleNormal="80" workbookViewId="0">
      <selection activeCell="C5" sqref="C5"/>
    </sheetView>
  </sheetViews>
  <sheetFormatPr defaultRowHeight="15" x14ac:dyDescent="0.25"/>
  <cols>
    <col min="1" max="1" width="9.140625" style="8"/>
    <col min="2" max="2" width="15" style="8" bestFit="1" customWidth="1"/>
    <col min="3" max="3" width="9.140625" style="8"/>
    <col min="4" max="4" width="9.85546875" style="8" customWidth="1"/>
    <col min="5" max="5" width="9.140625" style="8"/>
    <col min="6" max="6" width="36.140625" style="8" customWidth="1"/>
    <col min="7" max="7" width="9.140625" style="8"/>
    <col min="8" max="8" width="34.5703125" style="8" customWidth="1"/>
    <col min="9" max="9" width="9.140625" style="8"/>
    <col min="10" max="10" width="89.140625" style="8" customWidth="1"/>
    <col min="11" max="16384" width="9.140625" style="8"/>
  </cols>
  <sheetData>
    <row r="1" spans="1:10" x14ac:dyDescent="0.25">
      <c r="A1" s="34" t="s">
        <v>1728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s="1" customFormat="1" ht="15.75" customHeight="1" x14ac:dyDescent="0.25"/>
    <row r="4" spans="1:10" s="1" customFormat="1" ht="50.25" customHeight="1" x14ac:dyDescent="0.25">
      <c r="A4" s="2" t="s">
        <v>0</v>
      </c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</row>
    <row r="5" spans="1:10" x14ac:dyDescent="0.25">
      <c r="A5" s="4"/>
      <c r="B5" s="5"/>
      <c r="C5" s="5"/>
      <c r="D5" s="6"/>
      <c r="E5" s="6" t="str">
        <f>IF(B5="","",VLOOKUP(CONCATENATE(B5,"/",C5),'[1]zdroj dat'!$D$2:$N$6088,2,FALSE))</f>
        <v/>
      </c>
      <c r="F5" s="6" t="str">
        <f>IF(B5="","",VLOOKUP(CONCATENATE(B5,"/",C5),'[1]zdroj dat'!$D$2:$N$6088,3,FALSE))</f>
        <v/>
      </c>
      <c r="G5" s="6" t="str">
        <f>IF(B5="","",VLOOKUP(CONCATENATE(B5,"/",C5),'[1]zdroj dat'!$D$2:$N$6088,4,FALSE))</f>
        <v/>
      </c>
      <c r="H5" s="6" t="str">
        <f>IF(B5="","",VLOOKUP(CONCATENATE(B5,"/",C5),'[1]zdroj dat'!$D$2:$N$6088,5,FALSE))</f>
        <v/>
      </c>
      <c r="I5" s="6" t="str">
        <f>IF(B5="","",VLOOKUP(CONCATENATE(B5,"/",C5),'[1]zdroj dat'!$D$2:$N$6088,10,FALSE))</f>
        <v/>
      </c>
      <c r="J5" s="7"/>
    </row>
    <row r="6" spans="1:10" ht="30" x14ac:dyDescent="0.25">
      <c r="A6" s="9">
        <v>115</v>
      </c>
      <c r="B6" s="31">
        <v>660577</v>
      </c>
      <c r="C6" s="31">
        <v>3</v>
      </c>
      <c r="D6" s="10" t="s">
        <v>1727</v>
      </c>
      <c r="E6" s="9" t="str">
        <f>IF(B6="","",VLOOKUP(CONCATENATE(B6,"/",C6),'[1]zdroj dat'!$D$2:$N$6088,2,FALSE))</f>
        <v>16:45</v>
      </c>
      <c r="F6" s="9" t="str">
        <f>IF(B6="","",VLOOKUP(CONCATENATE(B6,"/",C6),'[1]zdroj dat'!$D$2:$N$6088,3,FALSE))</f>
        <v>Čestice</v>
      </c>
      <c r="G6" s="9" t="str">
        <f>IF(B6="","",VLOOKUP(CONCATENATE(B6,"/",C6),'[1]zdroj dat'!$D$2:$N$6088,4,FALSE))</f>
        <v>16:55</v>
      </c>
      <c r="H6" s="9" t="str">
        <f>IF(B6="","",VLOOKUP(CONCATENATE(B6,"/",C6),'[1]zdroj dat'!$D$2:$N$6088,5,FALSE))</f>
        <v>Týniště n.Orl.,,nám.</v>
      </c>
      <c r="I6" s="9" t="str">
        <f>IF(B6="","",VLOOKUP(CONCATENATE(B6,"/",C6),'[1]zdroj dat'!$D$2:$N$6088,10,FALSE))</f>
        <v>X vzdy</v>
      </c>
      <c r="J6" s="10" t="s">
        <v>41</v>
      </c>
    </row>
    <row r="7" spans="1:10" ht="45" x14ac:dyDescent="0.25">
      <c r="A7" s="9">
        <v>115</v>
      </c>
      <c r="B7" s="31">
        <v>660577</v>
      </c>
      <c r="C7" s="31">
        <v>2</v>
      </c>
      <c r="D7" s="10" t="s">
        <v>1727</v>
      </c>
      <c r="E7" s="12">
        <v>0.4597222222222222</v>
      </c>
      <c r="F7" s="11" t="s">
        <v>61</v>
      </c>
      <c r="G7" s="9" t="str">
        <f>IF(B7="","",VLOOKUP(CONCATENATE(B7,"/",C7),'[1]zdroj dat'!$D$2:$N$6088,4,FALSE))</f>
        <v>11:25</v>
      </c>
      <c r="H7" s="9" t="str">
        <f>IF(B7="","",VLOOKUP(CONCATENATE(B7,"/",C7),'[1]zdroj dat'!$D$2:$N$6088,5,FALSE))</f>
        <v>Rychnov n.Kněž.,,aut.nádr.</v>
      </c>
      <c r="I7" s="9" t="str">
        <f>IF(B7="","",VLOOKUP(CONCATENATE(B7,"/",C7),'[1]zdroj dat'!$D$2:$N$6088,10,FALSE))</f>
        <v>X vzdy</v>
      </c>
      <c r="J7" s="10" t="s">
        <v>62</v>
      </c>
    </row>
    <row r="8" spans="1:10" ht="30" x14ac:dyDescent="0.25">
      <c r="A8" s="9">
        <v>201</v>
      </c>
      <c r="B8" s="31">
        <v>660505</v>
      </c>
      <c r="C8" s="31">
        <v>14</v>
      </c>
      <c r="D8" s="10" t="s">
        <v>1727</v>
      </c>
      <c r="E8" s="9" t="str">
        <f>IF(B8="","",VLOOKUP(CONCATENATE(B8,"/",C8),'[1]zdroj dat'!$D$2:$N$6088,2,FALSE))</f>
        <v>21:00</v>
      </c>
      <c r="F8" s="9" t="str">
        <f>IF(B8="","",VLOOKUP(CONCATENATE(B8,"/",C8),'[1]zdroj dat'!$D$2:$N$6088,3,FALSE))</f>
        <v>Rokytnice v Orl.h.,,žel.st.</v>
      </c>
      <c r="G8" s="9" t="str">
        <f>IF(B8="","",VLOOKUP(CONCATENATE(B8,"/",C8),'[1]zdroj dat'!$D$2:$N$6088,4,FALSE))</f>
        <v>21:40</v>
      </c>
      <c r="H8" s="9" t="str">
        <f>IF(B8="","",VLOOKUP(CONCATENATE(B8,"/",C8),'[1]zdroj dat'!$D$2:$N$6088,5,FALSE))</f>
        <v>Rychnov n.Kněž.,,aut.nádr.</v>
      </c>
      <c r="I8" s="9" t="str">
        <f>IF(B8="","",VLOOKUP(CONCATENATE(B8,"/",C8),'[1]zdroj dat'!$D$2:$N$6088,10,FALSE))</f>
        <v>X vzdy</v>
      </c>
      <c r="J8" s="10" t="s">
        <v>18</v>
      </c>
    </row>
    <row r="9" spans="1:10" ht="30" x14ac:dyDescent="0.25">
      <c r="A9" s="9">
        <v>201</v>
      </c>
      <c r="B9" s="31">
        <v>660505</v>
      </c>
      <c r="C9" s="31">
        <v>13</v>
      </c>
      <c r="D9" s="10" t="s">
        <v>1727</v>
      </c>
      <c r="E9" s="9" t="str">
        <f>IF(B9="","",VLOOKUP(CONCATENATE(B9,"/",C9),'[1]zdroj dat'!$D$2:$N$6088,2,FALSE))</f>
        <v>05:00</v>
      </c>
      <c r="F9" s="9" t="str">
        <f>IF(B9="","",VLOOKUP(CONCATENATE(B9,"/",C9),'[1]zdroj dat'!$D$2:$N$6088,3,FALSE))</f>
        <v>Rychnov n.Kněž.,,aut.nádr.</v>
      </c>
      <c r="G9" s="9" t="str">
        <f>IF(B9="","",VLOOKUP(CONCATENATE(B9,"/",C9),'[1]zdroj dat'!$D$2:$N$6088,4,FALSE))</f>
        <v>05:40</v>
      </c>
      <c r="H9" s="9" t="str">
        <f>IF(B9="","",VLOOKUP(CONCATENATE(B9,"/",C9),'[1]zdroj dat'!$D$2:$N$6088,5,FALSE))</f>
        <v>Rokytnice v Orl.h.,,žel.st.</v>
      </c>
      <c r="I9" s="9" t="str">
        <f>IF(B9="","",VLOOKUP(CONCATENATE(B9,"/",C9),'[1]zdroj dat'!$D$2:$N$6088,10,FALSE))</f>
        <v>X vzdy</v>
      </c>
      <c r="J9" s="11" t="s">
        <v>19</v>
      </c>
    </row>
    <row r="10" spans="1:10" ht="30" x14ac:dyDescent="0.25">
      <c r="A10" s="9">
        <v>201</v>
      </c>
      <c r="B10" s="31">
        <v>660201</v>
      </c>
      <c r="C10" s="31">
        <v>20</v>
      </c>
      <c r="D10" s="10" t="s">
        <v>1727</v>
      </c>
      <c r="E10" s="9" t="str">
        <f>IF(B10="","",VLOOKUP(CONCATENATE(B10,"/",C10),'[1]zdroj dat'!$D$2:$N$6088,2,FALSE))</f>
        <v>06:34</v>
      </c>
      <c r="F10" s="9" t="str">
        <f>IF(B10="","",VLOOKUP(CONCATENATE(B10,"/",C10),'[1]zdroj dat'!$D$2:$N$6088,3,FALSE))</f>
        <v>Rokytnice v Orl.h.,Neb.Rybná,konečná</v>
      </c>
      <c r="G10" s="9" t="str">
        <f>IF(B10="","",VLOOKUP(CONCATENATE(B10,"/",C10),'[1]zdroj dat'!$D$2:$N$6088,4,FALSE))</f>
        <v>06:46</v>
      </c>
      <c r="H10" s="9" t="str">
        <f>IF(B10="","",VLOOKUP(CONCATENATE(B10,"/",C10),'[1]zdroj dat'!$D$2:$N$6088,5,FALSE))</f>
        <v>Rokytnice v Orl.h.,,žel.st.</v>
      </c>
      <c r="I10" s="9" t="str">
        <f>IF(B10="","",VLOOKUP(CONCATENATE(B10,"/",C10),'[1]zdroj dat'!$D$2:$N$6088,10,FALSE))</f>
        <v>X vzdy</v>
      </c>
      <c r="J10" s="11" t="s">
        <v>20</v>
      </c>
    </row>
    <row r="11" spans="1:10" ht="30" x14ac:dyDescent="0.25">
      <c r="A11" s="9">
        <v>201</v>
      </c>
      <c r="B11" s="31">
        <v>660201</v>
      </c>
      <c r="C11" s="31">
        <v>3</v>
      </c>
      <c r="D11" s="10" t="s">
        <v>1727</v>
      </c>
      <c r="E11" s="9" t="str">
        <f>IF(B11="","",VLOOKUP(CONCATENATE(B11,"/",C11),'[1]zdroj dat'!$D$2:$N$6088,2,FALSE))</f>
        <v>05:40</v>
      </c>
      <c r="F11" s="9" t="str">
        <f>IF(B11="","",VLOOKUP(CONCATENATE(B11,"/",C11),'[1]zdroj dat'!$D$2:$N$6088,3,FALSE))</f>
        <v>Rychnov n.Kněž.,,aut.nádr.</v>
      </c>
      <c r="G11" s="9" t="str">
        <f>IF(B11="","",VLOOKUP(CONCATENATE(B11,"/",C11),'[1]zdroj dat'!$D$2:$N$6088,4,FALSE))</f>
        <v>06:31</v>
      </c>
      <c r="H11" s="9" t="str">
        <f>IF(B11="","",VLOOKUP(CONCATENATE(B11,"/",C11),'[1]zdroj dat'!$D$2:$N$6088,5,FALSE))</f>
        <v>Rokytnice v Orl.h.,Neb.Rybná,konečná</v>
      </c>
      <c r="I11" s="9" t="str">
        <f>IF(B11="","",VLOOKUP(CONCATENATE(B11,"/",C11),'[1]zdroj dat'!$D$2:$N$6088,10,FALSE))</f>
        <v>X vzdy</v>
      </c>
      <c r="J11" s="10" t="s">
        <v>21</v>
      </c>
    </row>
    <row r="12" spans="1:10" ht="90" x14ac:dyDescent="0.25">
      <c r="A12" s="9">
        <v>201</v>
      </c>
      <c r="B12" s="31">
        <v>660201</v>
      </c>
      <c r="C12" s="31">
        <v>5</v>
      </c>
      <c r="D12" s="10" t="s">
        <v>1727</v>
      </c>
      <c r="E12" s="9" t="str">
        <f>IF(B12="","",VLOOKUP(CONCATENATE(B12,"/",C12),'[1]zdroj dat'!$D$2:$N$6088,2,FALSE))</f>
        <v>09:10</v>
      </c>
      <c r="F12" s="9" t="str">
        <f>IF(B12="","",VLOOKUP(CONCATENATE(B12,"/",C12),'[1]zdroj dat'!$D$2:$N$6088,3,FALSE))</f>
        <v>Rychnov n.Kněž.,,aut.nádr.</v>
      </c>
      <c r="G12" s="9" t="str">
        <f>IF(B12="","",VLOOKUP(CONCATENATE(B12,"/",C12),'[1]zdroj dat'!$D$2:$N$6088,4,FALSE))</f>
        <v>09:44</v>
      </c>
      <c r="H12" s="9" t="str">
        <f>IF(B12="","",VLOOKUP(CONCATENATE(B12,"/",C12),'[1]zdroj dat'!$D$2:$N$6088,5,FALSE))</f>
        <v>Rokytnice v Orl.h.,,žel.st.</v>
      </c>
      <c r="I12" s="9" t="str">
        <f>IF(B12="","",VLOOKUP(CONCATENATE(B12,"/",C12),'[1]zdroj dat'!$D$2:$N$6088,10,FALSE))</f>
        <v>X vzdy</v>
      </c>
      <c r="J12" s="10" t="s">
        <v>57</v>
      </c>
    </row>
    <row r="13" spans="1:10" ht="90" x14ac:dyDescent="0.25">
      <c r="A13" s="9">
        <v>201</v>
      </c>
      <c r="B13" s="31">
        <v>660201</v>
      </c>
      <c r="C13" s="31">
        <v>4</v>
      </c>
      <c r="D13" s="10" t="s">
        <v>1727</v>
      </c>
      <c r="E13" s="9" t="str">
        <f>IF(B13="","",VLOOKUP(CONCATENATE(B13,"/",C13),'[1]zdroj dat'!$D$2:$N$6088,2,FALSE))</f>
        <v>09:10</v>
      </c>
      <c r="F13" s="9" t="str">
        <f>IF(B13="","",VLOOKUP(CONCATENATE(B13,"/",C13),'[1]zdroj dat'!$D$2:$N$6088,3,FALSE))</f>
        <v>Rokytnice v Orl.h.,,žel.st.</v>
      </c>
      <c r="G13" s="9" t="str">
        <f>IF(B13="","",VLOOKUP(CONCATENATE(B13,"/",C13),'[1]zdroj dat'!$D$2:$N$6088,4,FALSE))</f>
        <v>09:48</v>
      </c>
      <c r="H13" s="9" t="str">
        <f>IF(B13="","",VLOOKUP(CONCATENATE(B13,"/",C13),'[1]zdroj dat'!$D$2:$N$6088,5,FALSE))</f>
        <v>Rychnov n.Kněž.,,aut.nádr.</v>
      </c>
      <c r="I13" s="9" t="str">
        <f>IF(B13="","",VLOOKUP(CONCATENATE(B13,"/",C13),'[1]zdroj dat'!$D$2:$N$6088,10,FALSE))</f>
        <v>X vzdy</v>
      </c>
      <c r="J13" s="10" t="s">
        <v>58</v>
      </c>
    </row>
    <row r="14" spans="1:10" ht="45" x14ac:dyDescent="0.25">
      <c r="A14" s="9">
        <v>201</v>
      </c>
      <c r="B14" s="31">
        <v>660505</v>
      </c>
      <c r="C14" s="31">
        <v>3</v>
      </c>
      <c r="D14" s="10" t="s">
        <v>1727</v>
      </c>
      <c r="E14" s="9" t="str">
        <f>IF(B14="","",VLOOKUP(CONCATENATE(B14,"/",C14),'[1]zdroj dat'!$D$2:$N$6088,2,FALSE))</f>
        <v>10:00</v>
      </c>
      <c r="F14" s="9" t="str">
        <f>IF(B14="","",VLOOKUP(CONCATENATE(B14,"/",C14),'[1]zdroj dat'!$D$2:$N$6088,3,FALSE))</f>
        <v>Rychnov n.Kněž.,,nemocnice</v>
      </c>
      <c r="G14" s="9" t="str">
        <f>IF(B14="","",VLOOKUP(CONCATENATE(B14,"/",C14),'[1]zdroj dat'!$D$2:$N$6088,4,FALSE))</f>
        <v>10:52</v>
      </c>
      <c r="H14" s="9" t="str">
        <f>IF(B14="","",VLOOKUP(CONCATENATE(B14,"/",C14),'[1]zdroj dat'!$D$2:$N$6088,5,FALSE))</f>
        <v>Rokytnice v Orl.h.,,žel.st.</v>
      </c>
      <c r="I14" s="9" t="str">
        <f>IF(B14="","",VLOOKUP(CONCATENATE(B14,"/",C14),'[1]zdroj dat'!$D$2:$N$6088,10,FALSE))</f>
        <v>X vzdy</v>
      </c>
      <c r="J14" s="10" t="s">
        <v>59</v>
      </c>
    </row>
    <row r="15" spans="1:10" ht="45.75" customHeight="1" x14ac:dyDescent="0.25">
      <c r="A15" s="9">
        <v>201</v>
      </c>
      <c r="B15" s="31">
        <v>660201</v>
      </c>
      <c r="C15" s="31">
        <v>18</v>
      </c>
      <c r="D15" s="10" t="s">
        <v>1727</v>
      </c>
      <c r="E15" s="9" t="str">
        <f>IF(B15="","",VLOOKUP(CONCATENATE(B15,"/",C15),'[1]zdroj dat'!$D$2:$N$6088,2,FALSE))</f>
        <v>10:10</v>
      </c>
      <c r="F15" s="9" t="str">
        <f>IF(B15="","",VLOOKUP(CONCATENATE(B15,"/",C15),'[1]zdroj dat'!$D$2:$N$6088,3,FALSE))</f>
        <v>Rokytnice v Orl.h.,,žel.st.</v>
      </c>
      <c r="G15" s="9" t="str">
        <f>IF(B15="","",VLOOKUP(CONCATENATE(B15,"/",C15),'[1]zdroj dat'!$D$2:$N$6088,4,FALSE))</f>
        <v>10:50</v>
      </c>
      <c r="H15" s="9" t="str">
        <f>IF(B15="","",VLOOKUP(CONCATENATE(B15,"/",C15),'[1]zdroj dat'!$D$2:$N$6088,5,FALSE))</f>
        <v>Rychnov n.Kněž.,,aut.nádr.</v>
      </c>
      <c r="I15" s="9" t="str">
        <f>IF(B15="","",VLOOKUP(CONCATENATE(B15,"/",C15),'[1]zdroj dat'!$D$2:$N$6088,10,FALSE))</f>
        <v>X vzdy</v>
      </c>
      <c r="J15" s="10" t="s">
        <v>60</v>
      </c>
    </row>
    <row r="16" spans="1:10" ht="29.25" customHeight="1" x14ac:dyDescent="0.25">
      <c r="A16" s="9">
        <v>202</v>
      </c>
      <c r="B16" s="31">
        <v>660558</v>
      </c>
      <c r="C16" s="31">
        <v>9</v>
      </c>
      <c r="D16" s="10" t="s">
        <v>1727</v>
      </c>
      <c r="E16" s="9" t="str">
        <f>IF(B16="","",VLOOKUP(CONCATENATE(B16,"/",C16),'[1]zdroj dat'!$D$2:$N$6088,2,FALSE))</f>
        <v>09:40</v>
      </c>
      <c r="F16" s="9" t="str">
        <f>IF(B16="","",VLOOKUP(CONCATENATE(B16,"/",C16),'[1]zdroj dat'!$D$2:$N$6088,3,FALSE))</f>
        <v>Rychnov n.Kněž.,,aut.nádr.</v>
      </c>
      <c r="G16" s="9" t="str">
        <f>IF(B16="","",VLOOKUP(CONCATENATE(B16,"/",C16),'[1]zdroj dat'!$D$2:$N$6088,4,FALSE))</f>
        <v>10:25</v>
      </c>
      <c r="H16" s="9" t="str">
        <f>IF(B16="","",VLOOKUP(CONCATENATE(B16,"/",C16),'[1]zdroj dat'!$D$2:$N$6088,5,FALSE))</f>
        <v>Žamberk,,aut.nádr.</v>
      </c>
      <c r="I16" s="9" t="str">
        <f>IF(B16="","",VLOOKUP(CONCATENATE(B16,"/",C16),'[1]zdroj dat'!$D$2:$N$6088,10,FALSE))</f>
        <v>X vzdy</v>
      </c>
      <c r="J16" s="10" t="s">
        <v>67</v>
      </c>
    </row>
    <row r="17" spans="1:26" ht="30" x14ac:dyDescent="0.25">
      <c r="A17" s="9">
        <v>202</v>
      </c>
      <c r="B17" s="31">
        <v>660558</v>
      </c>
      <c r="C17" s="31">
        <v>10</v>
      </c>
      <c r="D17" s="10" t="s">
        <v>1727</v>
      </c>
      <c r="E17" s="9" t="str">
        <f>IF(B17="","",VLOOKUP(CONCATENATE(B17,"/",C17),'[1]zdroj dat'!$D$2:$N$6088,2,FALSE))</f>
        <v>09:35</v>
      </c>
      <c r="F17" s="9" t="str">
        <f>IF(B17="","",VLOOKUP(CONCATENATE(B17,"/",C17),'[1]zdroj dat'!$D$2:$N$6088,3,FALSE))</f>
        <v>Žamberk,,aut.nádr.</v>
      </c>
      <c r="G17" s="9" t="str">
        <f>IF(B17="","",VLOOKUP(CONCATENATE(B17,"/",C17),'[1]zdroj dat'!$D$2:$N$6088,4,FALSE))</f>
        <v>10:20</v>
      </c>
      <c r="H17" s="9" t="str">
        <f>IF(B17="","",VLOOKUP(CONCATENATE(B17,"/",C17),'[1]zdroj dat'!$D$2:$N$6088,5,FALSE))</f>
        <v>Rychnov n.Kněž.,,aut.nádr.</v>
      </c>
      <c r="I17" s="9" t="str">
        <f>IF(B17="","",VLOOKUP(CONCATENATE(B17,"/",C17),'[1]zdroj dat'!$D$2:$N$6088,10,FALSE))</f>
        <v>X vzdy</v>
      </c>
      <c r="J17" s="10" t="s">
        <v>68</v>
      </c>
    </row>
    <row r="18" spans="1:26" ht="30" x14ac:dyDescent="0.25">
      <c r="A18" s="9">
        <v>203</v>
      </c>
      <c r="B18" s="31">
        <v>660504</v>
      </c>
      <c r="C18" s="31">
        <v>11</v>
      </c>
      <c r="D18" s="10" t="s">
        <v>1727</v>
      </c>
      <c r="E18" s="9" t="str">
        <f>IF(B18="","",VLOOKUP(CONCATENATE(B18,"/",C18),'[1]zdroj dat'!$D$2:$N$6088,2,FALSE))</f>
        <v>19:05</v>
      </c>
      <c r="F18" s="9" t="str">
        <f>IF(B18="","",VLOOKUP(CONCATENATE(B18,"/",C18),'[1]zdroj dat'!$D$2:$N$6088,3,FALSE))</f>
        <v>Lhoty u Potštejna</v>
      </c>
      <c r="G18" s="9" t="str">
        <f>IF(B18="","",VLOOKUP(CONCATENATE(B18,"/",C18),'[1]zdroj dat'!$D$2:$N$6088,4,FALSE))</f>
        <v>19:21</v>
      </c>
      <c r="H18" s="9" t="str">
        <f>IF(B18="","",VLOOKUP(CONCATENATE(B18,"/",C18),'[1]zdroj dat'!$D$2:$N$6088,5,FALSE))</f>
        <v>Proruby,,dolní</v>
      </c>
      <c r="I18" s="9" t="str">
        <f>IF(B18="","",VLOOKUP(CONCATENATE(B18,"/",C18),'[1]zdroj dat'!$D$2:$N$6088,10,FALSE))</f>
        <v>X vzdy</v>
      </c>
      <c r="J18" s="10" t="s">
        <v>26</v>
      </c>
    </row>
    <row r="19" spans="1:26" ht="30" x14ac:dyDescent="0.25">
      <c r="A19" s="9">
        <v>203</v>
      </c>
      <c r="B19" s="31">
        <v>660207</v>
      </c>
      <c r="C19" s="31">
        <v>1</v>
      </c>
      <c r="D19" s="10" t="s">
        <v>1727</v>
      </c>
      <c r="E19" s="9" t="str">
        <f>IF(B19="","",VLOOKUP(CONCATENATE(B19,"/",C19),'[1]zdroj dat'!$D$2:$N$6088,2,FALSE))</f>
        <v>05:00</v>
      </c>
      <c r="F19" s="9" t="str">
        <f>IF(B19="","",VLOOKUP(CONCATENATE(B19,"/",C19),'[1]zdroj dat'!$D$2:$N$6088,3,FALSE))</f>
        <v>Borovnice</v>
      </c>
      <c r="G19" s="9" t="str">
        <f>IF(B19="","",VLOOKUP(CONCATENATE(B19,"/",C19),'[1]zdroj dat'!$D$2:$N$6088,4,FALSE))</f>
        <v>05:52</v>
      </c>
      <c r="H19" s="9" t="str">
        <f>IF(B19="","",VLOOKUP(CONCATENATE(B19,"/",C19),'[1]zdroj dat'!$D$2:$N$6088,5,FALSE))</f>
        <v>Rychnov n.Kněž.,,nemocnice</v>
      </c>
      <c r="I19" s="9" t="str">
        <f>IF(B19="","",VLOOKUP(CONCATENATE(B19,"/",C19),'[1]zdroj dat'!$D$2:$N$6088,10,FALSE))</f>
        <v>X vzdy</v>
      </c>
      <c r="J19" s="10" t="s">
        <v>30</v>
      </c>
    </row>
    <row r="20" spans="1:26" ht="30" x14ac:dyDescent="0.25">
      <c r="A20" s="9">
        <v>203</v>
      </c>
      <c r="B20" s="31">
        <v>660207</v>
      </c>
      <c r="C20" s="31">
        <v>2</v>
      </c>
      <c r="D20" s="10" t="s">
        <v>1727</v>
      </c>
      <c r="E20" s="9" t="str">
        <f>IF(B20="","",VLOOKUP(CONCATENATE(B20,"/",C20),'[1]zdroj dat'!$D$2:$N$6088,2,FALSE))</f>
        <v>04:40</v>
      </c>
      <c r="F20" s="9" t="str">
        <f>IF(B20="","",VLOOKUP(CONCATENATE(B20,"/",C20),'[1]zdroj dat'!$D$2:$N$6088,3,FALSE))</f>
        <v>Proruby,,dolní</v>
      </c>
      <c r="G20" s="9" t="str">
        <f>IF(B20="","",VLOOKUP(CONCATENATE(B20,"/",C20),'[1]zdroj dat'!$D$2:$N$6088,4,FALSE))</f>
        <v>04:58</v>
      </c>
      <c r="H20" s="9" t="str">
        <f>IF(B20="","",VLOOKUP(CONCATENATE(B20,"/",C20),'[1]zdroj dat'!$D$2:$N$6088,5,FALSE))</f>
        <v>Borovnice</v>
      </c>
      <c r="I20" s="9" t="str">
        <f>IF(B20="","",VLOOKUP(CONCATENATE(B20,"/",C20),'[1]zdroj dat'!$D$2:$N$6088,10,FALSE))</f>
        <v>X vzdy</v>
      </c>
      <c r="J20" s="10" t="s">
        <v>31</v>
      </c>
    </row>
    <row r="21" spans="1:26" ht="30" x14ac:dyDescent="0.25">
      <c r="A21" s="9">
        <v>203</v>
      </c>
      <c r="B21" s="31">
        <v>660207</v>
      </c>
      <c r="C21" s="31">
        <v>13</v>
      </c>
      <c r="D21" s="10" t="s">
        <v>1727</v>
      </c>
      <c r="E21" s="9" t="str">
        <f>IF(B21="","",VLOOKUP(CONCATENATE(B21,"/",C21),'[1]zdroj dat'!$D$2:$N$6088,2,FALSE))</f>
        <v>17:00</v>
      </c>
      <c r="F21" s="9" t="str">
        <f>IF(B21="","",VLOOKUP(CONCATENATE(B21,"/",C21),'[1]zdroj dat'!$D$2:$N$6088,3,FALSE))</f>
        <v>Borovnice</v>
      </c>
      <c r="G21" s="9" t="str">
        <f>IF(B21="","",VLOOKUP(CONCATENATE(B21,"/",C21),'[1]zdroj dat'!$D$2:$N$6088,4,FALSE))</f>
        <v>17:50</v>
      </c>
      <c r="H21" s="9" t="str">
        <f>IF(B21="","",VLOOKUP(CONCATENATE(B21,"/",C21),'[1]zdroj dat'!$D$2:$N$6088,5,FALSE))</f>
        <v>Rychnov n.Kněž.,,aut.nádr.</v>
      </c>
      <c r="I21" s="9" t="str">
        <f>IF(B21="","",VLOOKUP(CONCATENATE(B21,"/",C21),'[1]zdroj dat'!$D$2:$N$6088,10,FALSE))</f>
        <v>X vzdy</v>
      </c>
      <c r="J21" s="11" t="s">
        <v>43</v>
      </c>
    </row>
    <row r="22" spans="1:26" ht="30" x14ac:dyDescent="0.25">
      <c r="A22" s="9">
        <v>203</v>
      </c>
      <c r="B22" s="31">
        <v>660207</v>
      </c>
      <c r="C22" s="31">
        <v>16</v>
      </c>
      <c r="D22" s="10" t="s">
        <v>1727</v>
      </c>
      <c r="E22" s="9" t="str">
        <f>IF(B22="","",VLOOKUP(CONCATENATE(B22,"/",C22),'[1]zdroj dat'!$D$2:$N$6088,2,FALSE))</f>
        <v>18:10</v>
      </c>
      <c r="F22" s="9" t="str">
        <f>IF(B22="","",VLOOKUP(CONCATENATE(B22,"/",C22),'[1]zdroj dat'!$D$2:$N$6088,3,FALSE))</f>
        <v>Rychnov n.Kněž.,,aut.nádr.</v>
      </c>
      <c r="G22" s="9" t="str">
        <f>IF(B22="","",VLOOKUP(CONCATENATE(B22,"/",C22),'[1]zdroj dat'!$D$2:$N$6088,4,FALSE))</f>
        <v>18:58</v>
      </c>
      <c r="H22" s="9" t="str">
        <f>IF(B22="","",VLOOKUP(CONCATENATE(B22,"/",C22),'[1]zdroj dat'!$D$2:$N$6088,5,FALSE))</f>
        <v>Borovnice</v>
      </c>
      <c r="I22" s="9" t="str">
        <f>IF(B22="","",VLOOKUP(CONCATENATE(B22,"/",C22),'[1]zdroj dat'!$D$2:$N$6088,10,FALSE))</f>
        <v>X vzdy</v>
      </c>
      <c r="J22" s="11" t="s">
        <v>44</v>
      </c>
    </row>
    <row r="23" spans="1:26" ht="30" x14ac:dyDescent="0.25">
      <c r="A23" s="9">
        <v>203</v>
      </c>
      <c r="B23" s="31">
        <v>660207</v>
      </c>
      <c r="C23" s="31">
        <v>13</v>
      </c>
      <c r="D23" s="10" t="s">
        <v>1727</v>
      </c>
      <c r="E23" s="9" t="str">
        <f>IF(B23="","",VLOOKUP(CONCATENATE(B23,"/",C23),'[1]zdroj dat'!$D$2:$N$6088,2,FALSE))</f>
        <v>17:00</v>
      </c>
      <c r="F23" s="9" t="str">
        <f>IF(B23="","",VLOOKUP(CONCATENATE(B23,"/",C23),'[1]zdroj dat'!$D$2:$N$6088,3,FALSE))</f>
        <v>Borovnice</v>
      </c>
      <c r="G23" s="9" t="str">
        <f>IF(B23="","",VLOOKUP(CONCATENATE(B23,"/",C23),'[1]zdroj dat'!$D$2:$N$6088,4,FALSE))</f>
        <v>17:50</v>
      </c>
      <c r="H23" s="9" t="str">
        <f>IF(B23="","",VLOOKUP(CONCATENATE(B23,"/",C23),'[1]zdroj dat'!$D$2:$N$6088,5,FALSE))</f>
        <v>Rychnov n.Kněž.,,aut.nádr.</v>
      </c>
      <c r="I23" s="9" t="str">
        <f>IF(B23="","",VLOOKUP(CONCATENATE(B23,"/",C23),'[1]zdroj dat'!$D$2:$N$6088,10,FALSE))</f>
        <v>X vzdy</v>
      </c>
      <c r="J23" s="10" t="s">
        <v>45</v>
      </c>
    </row>
    <row r="24" spans="1:26" ht="30" x14ac:dyDescent="0.25">
      <c r="A24" s="9">
        <v>203</v>
      </c>
      <c r="B24" s="31">
        <v>660207</v>
      </c>
      <c r="C24" s="31">
        <v>16</v>
      </c>
      <c r="D24" s="10" t="s">
        <v>1727</v>
      </c>
      <c r="E24" s="9" t="str">
        <f>IF(B24="","",VLOOKUP(CONCATENATE(B24,"/",C24),'[1]zdroj dat'!$D$2:$N$6088,2,FALSE))</f>
        <v>18:10</v>
      </c>
      <c r="F24" s="9" t="str">
        <f>IF(B24="","",VLOOKUP(CONCATENATE(B24,"/",C24),'[1]zdroj dat'!$D$2:$N$6088,3,FALSE))</f>
        <v>Rychnov n.Kněž.,,aut.nádr.</v>
      </c>
      <c r="G24" s="9" t="str">
        <f>IF(B24="","",VLOOKUP(CONCATENATE(B24,"/",C24),'[1]zdroj dat'!$D$2:$N$6088,4,FALSE))</f>
        <v>18:58</v>
      </c>
      <c r="H24" s="9" t="str">
        <f>IF(B24="","",VLOOKUP(CONCATENATE(B24,"/",C24),'[1]zdroj dat'!$D$2:$N$6088,5,FALSE))</f>
        <v>Borovnice</v>
      </c>
      <c r="I24" s="9" t="str">
        <f>IF(B24="","",VLOOKUP(CONCATENATE(B24,"/",C24),'[1]zdroj dat'!$D$2:$N$6088,10,FALSE))</f>
        <v>X vzdy</v>
      </c>
      <c r="J24" s="10" t="s">
        <v>46</v>
      </c>
    </row>
    <row r="25" spans="1:26" ht="30" x14ac:dyDescent="0.25">
      <c r="A25" s="9">
        <v>204</v>
      </c>
      <c r="B25" s="30">
        <v>660226</v>
      </c>
      <c r="C25" s="30">
        <v>107</v>
      </c>
      <c r="D25" s="10" t="s">
        <v>1727</v>
      </c>
      <c r="E25" s="9" t="str">
        <f>IF(B25="","",VLOOKUP(CONCATENATE(B25,"/",C25),'[1]zdroj dat'!$D$2:$N$6088,2,FALSE))</f>
        <v>13:12</v>
      </c>
      <c r="F25" s="9" t="str">
        <f>IF(B25="","",VLOOKUP(CONCATENATE(B25,"/",C25),'[1]zdroj dat'!$D$2:$N$6088,3,FALSE))</f>
        <v>Rychnov n.Kněž.,,žel.st.</v>
      </c>
      <c r="G25" s="9" t="str">
        <f>IF(B25="","",VLOOKUP(CONCATENATE(B25,"/",C25),'[1]zdroj dat'!$D$2:$N$6088,4,FALSE))</f>
        <v>14:00</v>
      </c>
      <c r="H25" s="9" t="str">
        <f>IF(B25="","",VLOOKUP(CONCATENATE(B25,"/",C25),'[1]zdroj dat'!$D$2:$N$6088,5,FALSE))</f>
        <v>Osečnice,Lomy</v>
      </c>
      <c r="I25" s="9" t="str">
        <f>IF(B25="","",VLOOKUP(CONCATENATE(B25,"/",C25),'[1]zdroj dat'!$D$2:$N$6088,10,FALSE))</f>
        <v>6+ vzdy</v>
      </c>
      <c r="J25" s="10" t="s">
        <v>33</v>
      </c>
    </row>
    <row r="26" spans="1:26" ht="30" x14ac:dyDescent="0.25">
      <c r="A26" s="9">
        <v>204</v>
      </c>
      <c r="B26" s="30">
        <v>660226</v>
      </c>
      <c r="C26" s="30">
        <v>101</v>
      </c>
      <c r="D26" s="10" t="s">
        <v>1727</v>
      </c>
      <c r="E26" s="9" t="str">
        <f>IF(B26="","",VLOOKUP(CONCATENATE(B26,"/",C26),'[1]zdroj dat'!$D$2:$N$6088,2,FALSE))</f>
        <v>17:12</v>
      </c>
      <c r="F26" s="9" t="str">
        <f>IF(B26="","",VLOOKUP(CONCATENATE(B26,"/",C26),'[1]zdroj dat'!$D$2:$N$6088,3,FALSE))</f>
        <v>Rychnov n.Kněž.,,žel.st.</v>
      </c>
      <c r="G26" s="9" t="str">
        <f>IF(B26="","",VLOOKUP(CONCATENATE(B26,"/",C26),'[1]zdroj dat'!$D$2:$N$6088,4,FALSE))</f>
        <v>18:00</v>
      </c>
      <c r="H26" s="9" t="str">
        <f>IF(B26="","",VLOOKUP(CONCATENATE(B26,"/",C26),'[1]zdroj dat'!$D$2:$N$6088,5,FALSE))</f>
        <v>Osečnice,Lomy</v>
      </c>
      <c r="I26" s="9" t="str">
        <f>IF(B26="","",VLOOKUP(CONCATENATE(B26,"/",C26),'[1]zdroj dat'!$D$2:$N$6088,10,FALSE))</f>
        <v>6+ vzdy</v>
      </c>
      <c r="J26" s="10" t="s">
        <v>33</v>
      </c>
    </row>
    <row r="27" spans="1:26" ht="30" x14ac:dyDescent="0.25">
      <c r="A27" s="9">
        <v>204</v>
      </c>
      <c r="B27" s="30">
        <v>660226</v>
      </c>
      <c r="C27" s="30">
        <v>102</v>
      </c>
      <c r="D27" s="10" t="s">
        <v>1727</v>
      </c>
      <c r="E27" s="9" t="str">
        <f>IF(B27="","",VLOOKUP(CONCATENATE(B27,"/",C27),'[1]zdroj dat'!$D$2:$N$6088,2,FALSE))</f>
        <v>18:00</v>
      </c>
      <c r="F27" s="9" t="str">
        <f>IF(B27="","",VLOOKUP(CONCATENATE(B27,"/",C27),'[1]zdroj dat'!$D$2:$N$6088,3,FALSE))</f>
        <v>Osečnice,Lomy</v>
      </c>
      <c r="G27" s="9" t="str">
        <f>IF(B27="","",VLOOKUP(CONCATENATE(B27,"/",C27),'[1]zdroj dat'!$D$2:$N$6088,4,FALSE))</f>
        <v>18:36</v>
      </c>
      <c r="H27" s="9" t="str">
        <f>IF(B27="","",VLOOKUP(CONCATENATE(B27,"/",C27),'[1]zdroj dat'!$D$2:$N$6088,5,FALSE))</f>
        <v>Rychnov n.Kněž.,,žel.st.</v>
      </c>
      <c r="I27" s="9" t="str">
        <f>IF(B27="","",VLOOKUP(CONCATENATE(B27,"/",C27),'[1]zdroj dat'!$D$2:$N$6088,10,FALSE))</f>
        <v>6+ vzdy</v>
      </c>
      <c r="J27" s="10" t="s">
        <v>33</v>
      </c>
    </row>
    <row r="28" spans="1:26" ht="30" x14ac:dyDescent="0.25">
      <c r="A28" s="9">
        <v>204</v>
      </c>
      <c r="B28" s="30">
        <v>660226</v>
      </c>
      <c r="C28" s="30">
        <v>106</v>
      </c>
      <c r="D28" s="10" t="s">
        <v>1727</v>
      </c>
      <c r="E28" s="9" t="str">
        <f>IF(B28="","",VLOOKUP(CONCATENATE(B28,"/",C28),'[1]zdroj dat'!$D$2:$N$6088,2,FALSE))</f>
        <v>14:00</v>
      </c>
      <c r="F28" s="9" t="str">
        <f>IF(B28="","",VLOOKUP(CONCATENATE(B28,"/",C28),'[1]zdroj dat'!$D$2:$N$6088,3,FALSE))</f>
        <v>Osečnice,Lomy</v>
      </c>
      <c r="G28" s="9" t="str">
        <f>IF(B28="","",VLOOKUP(CONCATENATE(B28,"/",C28),'[1]zdroj dat'!$D$2:$N$6088,4,FALSE))</f>
        <v>14:48</v>
      </c>
      <c r="H28" s="9" t="str">
        <f>IF(B28="","",VLOOKUP(CONCATENATE(B28,"/",C28),'[1]zdroj dat'!$D$2:$N$6088,5,FALSE))</f>
        <v>Rychnov n.Kněž.,,žel.st.</v>
      </c>
      <c r="I28" s="9" t="str">
        <f>IF(B28="","",VLOOKUP(CONCATENATE(B28,"/",C28),'[1]zdroj dat'!$D$2:$N$6088,10,FALSE))</f>
        <v>6+ vzdy</v>
      </c>
      <c r="J28" s="10" t="s">
        <v>33</v>
      </c>
    </row>
    <row r="29" spans="1:26" ht="30" x14ac:dyDescent="0.25">
      <c r="A29" s="15">
        <v>204</v>
      </c>
      <c r="B29" s="15">
        <v>660226</v>
      </c>
      <c r="C29" s="15">
        <v>13</v>
      </c>
      <c r="D29" s="10" t="s">
        <v>1727</v>
      </c>
      <c r="E29" s="15" t="str">
        <f>IF(B29="","",VLOOKUP(CONCATENATE(B29,"/",C29),'[1]zdroj dat'!$D$2:$N$6088,2,FALSE))</f>
        <v>14:30</v>
      </c>
      <c r="F29" s="15" t="str">
        <f>IF(B29="","",VLOOKUP(CONCATENATE(B29,"/",C29),'[1]zdroj dat'!$D$2:$N$6088,3,FALSE))</f>
        <v>Solnice,,nám.</v>
      </c>
      <c r="G29" s="15" t="str">
        <f>IF(B29="","",VLOOKUP(CONCATENATE(B29,"/",C29),'[1]zdroj dat'!$D$2:$N$6088,4,FALSE))</f>
        <v>14:57</v>
      </c>
      <c r="H29" s="15" t="str">
        <f>IF(B29="","",VLOOKUP(CONCATENATE(B29,"/",C29),'[1]zdroj dat'!$D$2:$N$6088,5,FALSE))</f>
        <v>Osečnice,Lomy</v>
      </c>
      <c r="I29" s="15" t="str">
        <f>IF(B29="","",VLOOKUP(CONCATENATE(B29,"/",C29),'[1]zdroj dat'!$D$2:$N$6088,10,FALSE))</f>
        <v>X vzdy</v>
      </c>
      <c r="J29" s="10" t="s">
        <v>83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30" x14ac:dyDescent="0.25">
      <c r="A30" s="9">
        <v>204</v>
      </c>
      <c r="B30" s="31">
        <v>660226</v>
      </c>
      <c r="C30" s="31">
        <v>14</v>
      </c>
      <c r="D30" s="10" t="s">
        <v>1727</v>
      </c>
      <c r="E30" s="9" t="str">
        <f>IF(B30="","",VLOOKUP(CONCATENATE(B30,"/",C30),'[1]zdroj dat'!$D$2:$N$6088,2,FALSE))</f>
        <v>14:57</v>
      </c>
      <c r="F30" s="9" t="str">
        <f>IF(B30="","",VLOOKUP(CONCATENATE(B30,"/",C30),'[1]zdroj dat'!$D$2:$N$6088,3,FALSE))</f>
        <v>Osečnice,Lomy</v>
      </c>
      <c r="G30" s="9" t="str">
        <f>IF(B30="","",VLOOKUP(CONCATENATE(B30,"/",C30),'[1]zdroj dat'!$D$2:$N$6088,4,FALSE))</f>
        <v>15:29</v>
      </c>
      <c r="H30" s="9" t="str">
        <f>IF(B30="","",VLOOKUP(CONCATENATE(B30,"/",C30),'[1]zdroj dat'!$D$2:$N$6088,5,FALSE))</f>
        <v>Rychnov n.Kněž.,,aut.nádr.</v>
      </c>
      <c r="I30" s="9" t="str">
        <f>IF(B30="","",VLOOKUP(CONCATENATE(B30,"/",C30),'[1]zdroj dat'!$D$2:$N$6088,10,FALSE))</f>
        <v>X vzdy</v>
      </c>
      <c r="J30" s="10" t="s">
        <v>84</v>
      </c>
    </row>
    <row r="31" spans="1:26" ht="30" x14ac:dyDescent="0.25">
      <c r="A31" s="9">
        <v>205</v>
      </c>
      <c r="B31" s="31">
        <v>660509</v>
      </c>
      <c r="C31" s="31">
        <v>100</v>
      </c>
      <c r="D31" s="10" t="s">
        <v>1727</v>
      </c>
      <c r="E31" s="9" t="str">
        <f>IF(B31="","",VLOOKUP(CONCATENATE(B31,"/",C31),'[1]zdroj dat'!$D$2:$N$6088,2,FALSE))</f>
        <v>08:00</v>
      </c>
      <c r="F31" s="9" t="str">
        <f>IF(B31="","",VLOOKUP(CONCATENATE(B31,"/",C31),'[1]zdroj dat'!$D$2:$N$6088,3,FALSE))</f>
        <v>Zdobnice,,hotel</v>
      </c>
      <c r="G31" s="9" t="str">
        <f>IF(B31="","",VLOOKUP(CONCATENATE(B31,"/",C31),'[1]zdroj dat'!$D$2:$N$6088,4,FALSE))</f>
        <v>08:50</v>
      </c>
      <c r="H31" s="9" t="str">
        <f>IF(B31="","",VLOOKUP(CONCATENATE(B31,"/",C31),'[1]zdroj dat'!$D$2:$N$6088,5,FALSE))</f>
        <v>Rychnov n.Kněž.,,žel.st.</v>
      </c>
      <c r="I31" s="9" t="str">
        <f>IF(B31="","",VLOOKUP(CONCATENATE(B31,"/",C31),'[1]zdroj dat'!$D$2:$N$6088,10,FALSE))</f>
        <v>6+ vzdy</v>
      </c>
      <c r="J31" s="10" t="s">
        <v>29</v>
      </c>
    </row>
    <row r="32" spans="1:26" ht="30" x14ac:dyDescent="0.25">
      <c r="A32" s="9">
        <v>205</v>
      </c>
      <c r="B32" s="31">
        <v>660509</v>
      </c>
      <c r="C32" s="31">
        <v>101</v>
      </c>
      <c r="D32" s="10" t="s">
        <v>1727</v>
      </c>
      <c r="E32" s="9" t="str">
        <f>IF(B32="","",VLOOKUP(CONCATENATE(B32,"/",C32),'[1]zdroj dat'!$D$2:$N$6088,2,FALSE))</f>
        <v>07:06</v>
      </c>
      <c r="F32" s="9" t="str">
        <f>IF(B32="","",VLOOKUP(CONCATENATE(B32,"/",C32),'[1]zdroj dat'!$D$2:$N$6088,3,FALSE))</f>
        <v>Rychnov n.Kněž.,,žel.st.</v>
      </c>
      <c r="G32" s="9" t="str">
        <f>IF(B32="","",VLOOKUP(CONCATENATE(B32,"/",C32),'[1]zdroj dat'!$D$2:$N$6088,4,FALSE))</f>
        <v>07:58</v>
      </c>
      <c r="H32" s="9" t="str">
        <f>IF(B32="","",VLOOKUP(CONCATENATE(B32,"/",C32),'[1]zdroj dat'!$D$2:$N$6088,5,FALSE))</f>
        <v>Zdobnice,,hotel</v>
      </c>
      <c r="I32" s="9" t="str">
        <f>IF(B32="","",VLOOKUP(CONCATENATE(B32,"/",C32),'[1]zdroj dat'!$D$2:$N$6088,10,FALSE))</f>
        <v>6+ vzdy</v>
      </c>
      <c r="J32" s="10" t="s">
        <v>29</v>
      </c>
    </row>
    <row r="33" spans="1:10" ht="30" x14ac:dyDescent="0.25">
      <c r="A33" s="9">
        <v>205</v>
      </c>
      <c r="B33" s="31">
        <v>660509</v>
      </c>
      <c r="C33" s="31">
        <v>102</v>
      </c>
      <c r="D33" s="10" t="s">
        <v>1727</v>
      </c>
      <c r="E33" s="9" t="str">
        <f>IF(B33="","",VLOOKUP(CONCATENATE(B33,"/",C33),'[1]zdroj dat'!$D$2:$N$6088,2,FALSE))</f>
        <v>12:00</v>
      </c>
      <c r="F33" s="9" t="str">
        <f>IF(B33="","",VLOOKUP(CONCATENATE(B33,"/",C33),'[1]zdroj dat'!$D$2:$N$6088,3,FALSE))</f>
        <v>Zdobnice,,hotel</v>
      </c>
      <c r="G33" s="9" t="str">
        <f>IF(B33="","",VLOOKUP(CONCATENATE(B33,"/",C33),'[1]zdroj dat'!$D$2:$N$6088,4,FALSE))</f>
        <v>12:50</v>
      </c>
      <c r="H33" s="9" t="str">
        <f>IF(B33="","",VLOOKUP(CONCATENATE(B33,"/",C33),'[1]zdroj dat'!$D$2:$N$6088,5,FALSE))</f>
        <v>Rychnov n.Kněž.,,žel.st.</v>
      </c>
      <c r="I33" s="9" t="str">
        <f>IF(B33="","",VLOOKUP(CONCATENATE(B33,"/",C33),'[1]zdroj dat'!$D$2:$N$6088,10,FALSE))</f>
        <v>6+ vzdy</v>
      </c>
      <c r="J33" s="10" t="s">
        <v>29</v>
      </c>
    </row>
    <row r="34" spans="1:10" ht="30" x14ac:dyDescent="0.25">
      <c r="A34" s="9">
        <v>205</v>
      </c>
      <c r="B34" s="31">
        <v>660509</v>
      </c>
      <c r="C34" s="31">
        <v>103</v>
      </c>
      <c r="D34" s="10" t="s">
        <v>1727</v>
      </c>
      <c r="E34" s="9" t="str">
        <f>IF(B34="","",VLOOKUP(CONCATENATE(B34,"/",C34),'[1]zdroj dat'!$D$2:$N$6088,2,FALSE))</f>
        <v>11:06</v>
      </c>
      <c r="F34" s="9" t="str">
        <f>IF(B34="","",VLOOKUP(CONCATENATE(B34,"/",C34),'[1]zdroj dat'!$D$2:$N$6088,3,FALSE))</f>
        <v>Rychnov n.Kněž.,,žel.st.</v>
      </c>
      <c r="G34" s="9" t="str">
        <f>IF(B34="","",VLOOKUP(CONCATENATE(B34,"/",C34),'[1]zdroj dat'!$D$2:$N$6088,4,FALSE))</f>
        <v>11:58</v>
      </c>
      <c r="H34" s="9" t="str">
        <f>IF(B34="","",VLOOKUP(CONCATENATE(B34,"/",C34),'[1]zdroj dat'!$D$2:$N$6088,5,FALSE))</f>
        <v>Zdobnice,,hotel</v>
      </c>
      <c r="I34" s="9" t="str">
        <f>IF(B34="","",VLOOKUP(CONCATENATE(B34,"/",C34),'[1]zdroj dat'!$D$2:$N$6088,10,FALSE))</f>
        <v>6+ vzdy</v>
      </c>
      <c r="J34" s="10" t="s">
        <v>29</v>
      </c>
    </row>
    <row r="35" spans="1:10" ht="30" x14ac:dyDescent="0.25">
      <c r="A35" s="9">
        <v>205</v>
      </c>
      <c r="B35" s="31">
        <v>660509</v>
      </c>
      <c r="C35" s="31">
        <v>104</v>
      </c>
      <c r="D35" s="10" t="s">
        <v>1727</v>
      </c>
      <c r="E35" s="9" t="str">
        <f>IF(B35="","",VLOOKUP(CONCATENATE(B35,"/",C35),'[1]zdroj dat'!$D$2:$N$6088,2,FALSE))</f>
        <v>16:00</v>
      </c>
      <c r="F35" s="9" t="str">
        <f>IF(B35="","",VLOOKUP(CONCATENATE(B35,"/",C35),'[1]zdroj dat'!$D$2:$N$6088,3,FALSE))</f>
        <v>Zdobnice,,hotel</v>
      </c>
      <c r="G35" s="9" t="str">
        <f>IF(B35="","",VLOOKUP(CONCATENATE(B35,"/",C35),'[1]zdroj dat'!$D$2:$N$6088,4,FALSE))</f>
        <v>16:50</v>
      </c>
      <c r="H35" s="9" t="str">
        <f>IF(B35="","",VLOOKUP(CONCATENATE(B35,"/",C35),'[1]zdroj dat'!$D$2:$N$6088,5,FALSE))</f>
        <v>Rychnov n.Kněž.,,žel.st.</v>
      </c>
      <c r="I35" s="9" t="str">
        <f>IF(B35="","",VLOOKUP(CONCATENATE(B35,"/",C35),'[1]zdroj dat'!$D$2:$N$6088,10,FALSE))</f>
        <v>6+ vzdy</v>
      </c>
      <c r="J35" s="10" t="s">
        <v>29</v>
      </c>
    </row>
    <row r="36" spans="1:10" ht="30" x14ac:dyDescent="0.25">
      <c r="A36" s="9">
        <v>205</v>
      </c>
      <c r="B36" s="31">
        <v>660509</v>
      </c>
      <c r="C36" s="31">
        <v>105</v>
      </c>
      <c r="D36" s="10" t="s">
        <v>1727</v>
      </c>
      <c r="E36" s="9" t="str">
        <f>IF(B36="","",VLOOKUP(CONCATENATE(B36,"/",C36),'[1]zdroj dat'!$D$2:$N$6088,2,FALSE))</f>
        <v>15:06</v>
      </c>
      <c r="F36" s="9" t="str">
        <f>IF(B36="","",VLOOKUP(CONCATENATE(B36,"/",C36),'[1]zdroj dat'!$D$2:$N$6088,3,FALSE))</f>
        <v>Rychnov n.Kněž.,,žel.st.</v>
      </c>
      <c r="G36" s="9" t="str">
        <f>IF(B36="","",VLOOKUP(CONCATENATE(B36,"/",C36),'[1]zdroj dat'!$D$2:$N$6088,4,FALSE))</f>
        <v>15:58</v>
      </c>
      <c r="H36" s="9" t="str">
        <f>IF(B36="","",VLOOKUP(CONCATENATE(B36,"/",C36),'[1]zdroj dat'!$D$2:$N$6088,5,FALSE))</f>
        <v>Zdobnice,,hotel</v>
      </c>
      <c r="I36" s="9" t="str">
        <f>IF(B36="","",VLOOKUP(CONCATENATE(B36,"/",C36),'[1]zdroj dat'!$D$2:$N$6088,10,FALSE))</f>
        <v>6+ vzdy</v>
      </c>
      <c r="J36" s="10" t="s">
        <v>29</v>
      </c>
    </row>
    <row r="37" spans="1:10" ht="30" x14ac:dyDescent="0.25">
      <c r="A37" s="9">
        <v>205</v>
      </c>
      <c r="B37" s="31">
        <v>660212</v>
      </c>
      <c r="C37" s="31">
        <v>100</v>
      </c>
      <c r="D37" s="10" t="s">
        <v>1727</v>
      </c>
      <c r="E37" s="9" t="str">
        <f>IF(B37="","",VLOOKUP(CONCATENATE(B37,"/",C37),'[1]zdroj dat'!$D$2:$N$6088,2,FALSE))</f>
        <v>19:05</v>
      </c>
      <c r="F37" s="9" t="str">
        <f>IF(B37="","",VLOOKUP(CONCATENATE(B37,"/",C37),'[1]zdroj dat'!$D$2:$N$6088,3,FALSE))</f>
        <v>Rychnov n.Kněž.,,žel.st.</v>
      </c>
      <c r="G37" s="9" t="str">
        <f>IF(B37="","",VLOOKUP(CONCATENATE(B37,"/",C37),'[1]zdroj dat'!$D$2:$N$6088,4,FALSE))</f>
        <v>19:46</v>
      </c>
      <c r="H37" s="9" t="str">
        <f>IF(B37="","",VLOOKUP(CONCATENATE(B37,"/",C37),'[1]zdroj dat'!$D$2:$N$6088,5,FALSE))</f>
        <v>Liberk,Bělá</v>
      </c>
      <c r="I37" s="9" t="str">
        <f>IF(B37="","",VLOOKUP(CONCATENATE(B37,"/",C37),'[1]zdroj dat'!$D$2:$N$6088,10,FALSE))</f>
        <v>6+ vzdy</v>
      </c>
      <c r="J37" s="11" t="s">
        <v>47</v>
      </c>
    </row>
    <row r="38" spans="1:10" ht="30" x14ac:dyDescent="0.25">
      <c r="A38" s="9">
        <v>205</v>
      </c>
      <c r="B38" s="31">
        <v>660212</v>
      </c>
      <c r="C38" s="31">
        <v>101</v>
      </c>
      <c r="D38" s="10" t="s">
        <v>1727</v>
      </c>
      <c r="E38" s="9" t="str">
        <f>IF(B38="","",VLOOKUP(CONCATENATE(B38,"/",C38),'[1]zdroj dat'!$D$2:$N$6088,2,FALSE))</f>
        <v>19:50</v>
      </c>
      <c r="F38" s="9" t="str">
        <f>IF(B38="","",VLOOKUP(CONCATENATE(B38,"/",C38),'[1]zdroj dat'!$D$2:$N$6088,3,FALSE))</f>
        <v>Liberk,Bělá</v>
      </c>
      <c r="G38" s="9" t="str">
        <f>IF(B38="","",VLOOKUP(CONCATENATE(B38,"/",C38),'[1]zdroj dat'!$D$2:$N$6088,4,FALSE))</f>
        <v>20:11</v>
      </c>
      <c r="H38" s="9" t="str">
        <f>IF(B38="","",VLOOKUP(CONCATENATE(B38,"/",C38),'[1]zdroj dat'!$D$2:$N$6088,5,FALSE))</f>
        <v>Rychnov n.Kněž.,,aut.nádr.</v>
      </c>
      <c r="I38" s="9" t="str">
        <f>IF(B38="","",VLOOKUP(CONCATENATE(B38,"/",C38),'[1]zdroj dat'!$D$2:$N$6088,10,FALSE))</f>
        <v>6+ vzdy</v>
      </c>
      <c r="J38" s="11" t="s">
        <v>47</v>
      </c>
    </row>
    <row r="39" spans="1:10" ht="30" x14ac:dyDescent="0.25">
      <c r="A39" s="9">
        <v>206</v>
      </c>
      <c r="B39" s="31">
        <v>660213</v>
      </c>
      <c r="C39" s="31">
        <v>15</v>
      </c>
      <c r="D39" s="10" t="s">
        <v>1727</v>
      </c>
      <c r="E39" s="9" t="str">
        <f>IF(B39="","",VLOOKUP(CONCATENATE(B39,"/",C39),'[1]zdroj dat'!$D$2:$N$6088,2,FALSE))</f>
        <v>19:16</v>
      </c>
      <c r="F39" s="9" t="str">
        <f>IF(B39="","",VLOOKUP(CONCATENATE(B39,"/",C39),'[1]zdroj dat'!$D$2:$N$6088,3,FALSE))</f>
        <v>Rychnov n.Kněž.,,žel.st.</v>
      </c>
      <c r="G39" s="9" t="str">
        <f>IF(B39="","",VLOOKUP(CONCATENATE(B39,"/",C39),'[1]zdroj dat'!$D$2:$N$6088,4,FALSE))</f>
        <v>20:02</v>
      </c>
      <c r="H39" s="9" t="str">
        <f>IF(B39="","",VLOOKUP(CONCATENATE(B39,"/",C39),'[1]zdroj dat'!$D$2:$N$6088,5,FALSE))</f>
        <v>Zdobnice,Kunčina Ves</v>
      </c>
      <c r="I39" s="9" t="str">
        <f>IF(B39="","",VLOOKUP(CONCATENATE(B39,"/",C39),'[1]zdroj dat'!$D$2:$N$6088,10,FALSE))</f>
        <v>X vzdy</v>
      </c>
      <c r="J39" s="10" t="s">
        <v>48</v>
      </c>
    </row>
    <row r="40" spans="1:10" ht="30" x14ac:dyDescent="0.25">
      <c r="A40" s="9">
        <v>207</v>
      </c>
      <c r="B40" s="31">
        <v>660215</v>
      </c>
      <c r="C40" s="31">
        <v>21</v>
      </c>
      <c r="D40" s="10" t="s">
        <v>1727</v>
      </c>
      <c r="E40" s="9" t="str">
        <f>IF(B40="","",VLOOKUP(CONCATENATE(B40,"/",C40),'[1]zdroj dat'!$D$2:$N$6088,2,FALSE))</f>
        <v>16:15</v>
      </c>
      <c r="F40" s="9" t="str">
        <f>IF(B40="","",VLOOKUP(CONCATENATE(B40,"/",C40),'[1]zdroj dat'!$D$2:$N$6088,3,FALSE))</f>
        <v>Rychnov n.Kněž.,,aut.nádr.</v>
      </c>
      <c r="G40" s="9" t="str">
        <f>IF(B40="","",VLOOKUP(CONCATENATE(B40,"/",C40),'[1]zdroj dat'!$D$2:$N$6088,4,FALSE))</f>
        <v>16:44</v>
      </c>
      <c r="H40" s="9" t="str">
        <f>IF(B40="","",VLOOKUP(CONCATENATE(B40,"/",C40),'[1]zdroj dat'!$D$2:$N$6088,5,FALSE))</f>
        <v>Třebešov,,odb.Libel</v>
      </c>
      <c r="I40" s="9" t="str">
        <f>IF(B40="","",VLOOKUP(CONCATENATE(B40,"/",C40),'[1]zdroj dat'!$D$2:$N$6088,10,FALSE))</f>
        <v>X vzdy</v>
      </c>
      <c r="J40" s="10" t="s">
        <v>49</v>
      </c>
    </row>
    <row r="41" spans="1:10" ht="30" x14ac:dyDescent="0.25">
      <c r="A41" s="9">
        <v>208</v>
      </c>
      <c r="B41" s="31">
        <v>660501</v>
      </c>
      <c r="C41" s="31">
        <v>8</v>
      </c>
      <c r="D41" s="10" t="s">
        <v>1727</v>
      </c>
      <c r="E41" s="9" t="str">
        <f>IF(B41="","",VLOOKUP(CONCATENATE(B41,"/",C41),'[1]zdroj dat'!$D$2:$N$6088,2,FALSE))</f>
        <v>21:00</v>
      </c>
      <c r="F41" s="9" t="str">
        <f>IF(B41="","",VLOOKUP(CONCATENATE(B41,"/",C41),'[1]zdroj dat'!$D$2:$N$6088,3,FALSE))</f>
        <v>Doudleby n.Orl.,,žel.st.</v>
      </c>
      <c r="G41" s="9" t="str">
        <f>IF(B41="","",VLOOKUP(CONCATENATE(B41,"/",C41),'[1]zdroj dat'!$D$2:$N$6088,4,FALSE))</f>
        <v>21:15</v>
      </c>
      <c r="H41" s="9" t="str">
        <f>IF(B41="","",VLOOKUP(CONCATENATE(B41,"/",C41),'[1]zdroj dat'!$D$2:$N$6088,5,FALSE))</f>
        <v>Rychnov n.Kněž.,,Pod Budínem</v>
      </c>
      <c r="I41" s="9" t="str">
        <f>IF(B41="","",VLOOKUP(CONCATENATE(B41,"/",C41),'[1]zdroj dat'!$D$2:$N$6088,10,FALSE))</f>
        <v>X vzdy</v>
      </c>
      <c r="J41" s="10" t="s">
        <v>37</v>
      </c>
    </row>
    <row r="42" spans="1:10" ht="30" x14ac:dyDescent="0.25">
      <c r="A42" s="9">
        <v>208</v>
      </c>
      <c r="B42" s="31">
        <v>660501</v>
      </c>
      <c r="C42" s="31">
        <v>25</v>
      </c>
      <c r="D42" s="10" t="s">
        <v>1727</v>
      </c>
      <c r="E42" s="9" t="str">
        <f>IF(B42="","",VLOOKUP(CONCATENATE(B42,"/",C42),'[1]zdroj dat'!$D$2:$N$6088,2,FALSE))</f>
        <v>12:35</v>
      </c>
      <c r="F42" s="9" t="str">
        <f>IF(B42="","",VLOOKUP(CONCATENATE(B42,"/",C42),'[1]zdroj dat'!$D$2:$N$6088,3,FALSE))</f>
        <v>Rychnov n.Kněž.,,aut.nádr.</v>
      </c>
      <c r="G42" s="9" t="str">
        <f>IF(B42="","",VLOOKUP(CONCATENATE(B42,"/",C42),'[1]zdroj dat'!$D$2:$N$6088,4,FALSE))</f>
        <v>12:58</v>
      </c>
      <c r="H42" s="9" t="str">
        <f>IF(B42="","",VLOOKUP(CONCATENATE(B42,"/",C42),'[1]zdroj dat'!$D$2:$N$6088,5,FALSE))</f>
        <v>Kostelec n.Orl.,,nám.</v>
      </c>
      <c r="I42" s="9" t="str">
        <f>IF(B42="","",VLOOKUP(CONCATENATE(B42,"/",C42),'[1]zdroj dat'!$D$2:$N$6088,10,FALSE))</f>
        <v>X vzdy</v>
      </c>
      <c r="J42" s="10" t="s">
        <v>63</v>
      </c>
    </row>
    <row r="43" spans="1:10" ht="30" x14ac:dyDescent="0.25">
      <c r="A43" s="9">
        <v>208</v>
      </c>
      <c r="B43" s="31">
        <v>660501</v>
      </c>
      <c r="C43" s="31">
        <v>4</v>
      </c>
      <c r="D43" s="10" t="s">
        <v>1727</v>
      </c>
      <c r="E43" s="9" t="str">
        <f>IF(B43="","",VLOOKUP(CONCATENATE(B43,"/",C43),'[1]zdroj dat'!$D$2:$N$6088,2,FALSE))</f>
        <v>09:06</v>
      </c>
      <c r="F43" s="9" t="str">
        <f>IF(B43="","",VLOOKUP(CONCATENATE(B43,"/",C43),'[1]zdroj dat'!$D$2:$N$6088,3,FALSE))</f>
        <v>Doudleby n.Orl.,,žel.st.</v>
      </c>
      <c r="G43" s="9" t="str">
        <f>IF(B43="","",VLOOKUP(CONCATENATE(B43,"/",C43),'[1]zdroj dat'!$D$2:$N$6088,4,FALSE))</f>
        <v>09:25</v>
      </c>
      <c r="H43" s="9" t="str">
        <f>IF(B43="","",VLOOKUP(CONCATENATE(B43,"/",C43),'[1]zdroj dat'!$D$2:$N$6088,5,FALSE))</f>
        <v>Rychnov n.Kněž.,,aut.nádr.</v>
      </c>
      <c r="I43" s="9" t="str">
        <f>IF(B43="","",VLOOKUP(CONCATENATE(B43,"/",C43),'[1]zdroj dat'!$D$2:$N$6088,10,FALSE))</f>
        <v>X vzdy</v>
      </c>
      <c r="J43" s="11" t="s">
        <v>64</v>
      </c>
    </row>
    <row r="44" spans="1:10" ht="30" x14ac:dyDescent="0.25">
      <c r="A44" s="9">
        <v>208</v>
      </c>
      <c r="B44" s="33">
        <v>660501</v>
      </c>
      <c r="C44" s="33">
        <v>14</v>
      </c>
      <c r="D44" s="10" t="s">
        <v>1727</v>
      </c>
      <c r="E44" s="9" t="str">
        <f>IF(B44="","",VLOOKUP(CONCATENATE(B44,"/",C44),'[1]zdroj dat'!$D$2:$N$6088,2,FALSE))</f>
        <v>10:53</v>
      </c>
      <c r="F44" s="9" t="str">
        <f>IF(B44="","",VLOOKUP(CONCATENATE(B44,"/",C44),'[1]zdroj dat'!$D$2:$N$6088,3,FALSE))</f>
        <v>Kostelec n.Orl.,,nám.</v>
      </c>
      <c r="G44" s="9" t="str">
        <f>IF(B44="","",VLOOKUP(CONCATENATE(B44,"/",C44),'[1]zdroj dat'!$D$2:$N$6088,4,FALSE))</f>
        <v>10:58</v>
      </c>
      <c r="H44" s="9" t="str">
        <f>IF(B44="","",VLOOKUP(CONCATENATE(B44,"/",C44),'[1]zdroj dat'!$D$2:$N$6088,5,FALSE))</f>
        <v>Doudleby n.Orl.,,žel.st.</v>
      </c>
      <c r="I44" s="9" t="str">
        <f>IF(B44="","",VLOOKUP(CONCATENATE(B44,"/",C44),'[1]zdroj dat'!$D$2:$N$6088,10,FALSE))</f>
        <v>X vzdy</v>
      </c>
      <c r="J44" s="11" t="s">
        <v>66</v>
      </c>
    </row>
    <row r="45" spans="1:10" ht="30" x14ac:dyDescent="0.25">
      <c r="A45" s="9">
        <v>208</v>
      </c>
      <c r="B45" s="31">
        <v>660204</v>
      </c>
      <c r="C45" s="31">
        <v>5</v>
      </c>
      <c r="D45" s="10" t="s">
        <v>1727</v>
      </c>
      <c r="E45" s="9" t="str">
        <f>IF(B45="","",VLOOKUP(CONCATENATE(B45,"/",C45),'[1]zdroj dat'!$D$2:$N$6088,2,FALSE))</f>
        <v>19:25</v>
      </c>
      <c r="F45" s="9" t="str">
        <f>IF(B45="","",VLOOKUP(CONCATENATE(B45,"/",C45),'[1]zdroj dat'!$D$2:$N$6088,3,FALSE))</f>
        <v>Rychnov n.Kněž.,,aut.nádr.</v>
      </c>
      <c r="G45" s="9" t="str">
        <f>IF(B45="","",VLOOKUP(CONCATENATE(B45,"/",C45),'[1]zdroj dat'!$D$2:$N$6088,4,FALSE))</f>
        <v>19:48</v>
      </c>
      <c r="H45" s="9" t="str">
        <f>IF(B45="","",VLOOKUP(CONCATENATE(B45,"/",C45),'[1]zdroj dat'!$D$2:$N$6088,5,FALSE))</f>
        <v>Kostelec n.Orl.,,nám.</v>
      </c>
      <c r="I45" s="9" t="str">
        <f>IF(B45="","",VLOOKUP(CONCATENATE(B45,"/",C45),'[1]zdroj dat'!$D$2:$N$6088,10,FALSE))</f>
        <v>X vzdy</v>
      </c>
      <c r="J45" s="10" t="s">
        <v>78</v>
      </c>
    </row>
    <row r="46" spans="1:10" ht="30" x14ac:dyDescent="0.25">
      <c r="A46" s="9">
        <v>209</v>
      </c>
      <c r="B46" s="31">
        <v>660512</v>
      </c>
      <c r="C46" s="31">
        <v>2</v>
      </c>
      <c r="D46" s="10" t="s">
        <v>1727</v>
      </c>
      <c r="E46" s="9" t="str">
        <f>IF(B46="","",VLOOKUP(CONCATENATE(B46,"/",C46),'[1]zdroj dat'!$D$2:$N$6088,2,FALSE))</f>
        <v>20:15</v>
      </c>
      <c r="F46" s="9" t="str">
        <f>IF(B46="","",VLOOKUP(CONCATENATE(B46,"/",C46),'[1]zdroj dat'!$D$2:$N$6088,3,FALSE))</f>
        <v>Rokytnice v Orl.h.,,žel.st.</v>
      </c>
      <c r="G46" s="9" t="str">
        <f>IF(B46="","",VLOOKUP(CONCATENATE(B46,"/",C46),'[1]zdroj dat'!$D$2:$N$6088,4,FALSE))</f>
        <v>21:00</v>
      </c>
      <c r="H46" s="9" t="str">
        <f>IF(B46="","",VLOOKUP(CONCATENATE(B46,"/",C46),'[1]zdroj dat'!$D$2:$N$6088,5,FALSE))</f>
        <v>Doudleby n.Orl.,,žel.st.</v>
      </c>
      <c r="I46" s="9" t="str">
        <f>IF(B46="","",VLOOKUP(CONCATENATE(B46,"/",C46),'[1]zdroj dat'!$D$2:$N$6088,10,FALSE))</f>
        <v>X vzdy</v>
      </c>
      <c r="J46" s="10" t="s">
        <v>36</v>
      </c>
    </row>
    <row r="47" spans="1:10" ht="30" x14ac:dyDescent="0.25">
      <c r="A47" s="9">
        <v>220</v>
      </c>
      <c r="B47" s="31">
        <v>660502</v>
      </c>
      <c r="C47" s="31">
        <v>5</v>
      </c>
      <c r="D47" s="10" t="s">
        <v>1727</v>
      </c>
      <c r="E47" s="9" t="str">
        <f>IF(B47="","",VLOOKUP(CONCATENATE(B47,"/",C47),'[1]zdroj dat'!$D$2:$N$6088,2,FALSE))</f>
        <v>10:25</v>
      </c>
      <c r="F47" s="9" t="str">
        <f>IF(B47="","",VLOOKUP(CONCATENATE(B47,"/",C47),'[1]zdroj dat'!$D$2:$N$6088,3,FALSE))</f>
        <v>Rychnov n.Kněž.,,aut.nádr.</v>
      </c>
      <c r="G47" s="9" t="str">
        <f>IF(B47="","",VLOOKUP(CONCATENATE(B47,"/",C47),'[1]zdroj dat'!$D$2:$N$6088,4,FALSE))</f>
        <v>10:53</v>
      </c>
      <c r="H47" s="9" t="str">
        <f>IF(B47="","",VLOOKUP(CONCATENATE(B47,"/",C47),'[1]zdroj dat'!$D$2:$N$6088,5,FALSE))</f>
        <v>Kostelec n.Orl.,,nám.</v>
      </c>
      <c r="I47" s="9" t="str">
        <f>IF(B47="","",VLOOKUP(CONCATENATE(B47,"/",C47),'[1]zdroj dat'!$D$2:$N$6088,10,FALSE))</f>
        <v>X vzdy</v>
      </c>
      <c r="J47" s="10" t="s">
        <v>65</v>
      </c>
    </row>
    <row r="48" spans="1:10" ht="45" x14ac:dyDescent="0.25">
      <c r="A48" s="9">
        <v>220</v>
      </c>
      <c r="B48" s="31">
        <v>660216</v>
      </c>
      <c r="C48" s="31">
        <v>6</v>
      </c>
      <c r="D48" s="10" t="s">
        <v>1727</v>
      </c>
      <c r="E48" s="9" t="str">
        <f>IF(B48="","",VLOOKUP(CONCATENATE(B48,"/",C48),'[1]zdroj dat'!$D$2:$N$6088,2,FALSE))</f>
        <v>18:58</v>
      </c>
      <c r="F48" s="9" t="str">
        <f>IF(B48="","",VLOOKUP(CONCATENATE(B48,"/",C48),'[1]zdroj dat'!$D$2:$N$6088,3,FALSE))</f>
        <v>Kostelec n.Orl.,,nám.</v>
      </c>
      <c r="G48" s="9" t="str">
        <f>IF(B48="","",VLOOKUP(CONCATENATE(B48,"/",C48),'[1]zdroj dat'!$D$2:$N$6088,4,FALSE))</f>
        <v>19:18</v>
      </c>
      <c r="H48" s="9" t="str">
        <f>IF(B48="","",VLOOKUP(CONCATENATE(B48,"/",C48),'[1]zdroj dat'!$D$2:$N$6088,5,FALSE))</f>
        <v>Rychnov n.Kněž.,,aut.nádr.</v>
      </c>
      <c r="I48" s="9" t="str">
        <f>IF(B48="","",VLOOKUP(CONCATENATE(B48,"/",C48),'[1]zdroj dat'!$D$2:$N$6088,10,FALSE))</f>
        <v>X vzdy</v>
      </c>
      <c r="J48" s="14" t="s">
        <v>77</v>
      </c>
    </row>
    <row r="49" spans="1:10" ht="30" x14ac:dyDescent="0.25">
      <c r="A49" s="9">
        <v>221</v>
      </c>
      <c r="B49" s="31">
        <v>660508</v>
      </c>
      <c r="C49" s="31">
        <v>5</v>
      </c>
      <c r="D49" s="10" t="s">
        <v>1727</v>
      </c>
      <c r="E49" s="9" t="str">
        <f>IF(B49="","",VLOOKUP(CONCATENATE(B49,"/",C49),'[1]zdroj dat'!$D$2:$N$6088,2,FALSE))</f>
        <v>16:15</v>
      </c>
      <c r="F49" s="9" t="str">
        <f>IF(B49="","",VLOOKUP(CONCATENATE(B49,"/",C49),'[1]zdroj dat'!$D$2:$N$6088,3,FALSE))</f>
        <v>Kostelec n.Orl.,,nám.</v>
      </c>
      <c r="G49" s="9" t="str">
        <f>IF(B49="","",VLOOKUP(CONCATENATE(B49,"/",C49),'[1]zdroj dat'!$D$2:$N$6088,4,FALSE))</f>
        <v>16:45</v>
      </c>
      <c r="H49" s="9" t="str">
        <f>IF(B49="","",VLOOKUP(CONCATENATE(B49,"/",C49),'[1]zdroj dat'!$D$2:$N$6088,5,FALSE))</f>
        <v>Čestice</v>
      </c>
      <c r="I49" s="9" t="str">
        <f>IF(B49="","",VLOOKUP(CONCATENATE(B49,"/",C49),'[1]zdroj dat'!$D$2:$N$6088,10,FALSE))</f>
        <v>X vzdy</v>
      </c>
      <c r="J49" s="10" t="s">
        <v>38</v>
      </c>
    </row>
    <row r="50" spans="1:10" ht="75" x14ac:dyDescent="0.25">
      <c r="A50" s="9">
        <v>225</v>
      </c>
      <c r="B50" s="31">
        <v>660229</v>
      </c>
      <c r="C50" s="31">
        <v>8</v>
      </c>
      <c r="D50" s="10" t="s">
        <v>1727</v>
      </c>
      <c r="E50" s="9" t="str">
        <f>IF(B50="","",VLOOKUP(CONCATENATE(B50,"/",C50),'[1]zdroj dat'!$D$2:$N$6088,2,FALSE))</f>
        <v>08:45</v>
      </c>
      <c r="F50" s="9" t="str">
        <f>IF(B50="","",VLOOKUP(CONCATENATE(B50,"/",C50),'[1]zdroj dat'!$D$2:$N$6088,3,FALSE))</f>
        <v>Častolovice,,žel.st.</v>
      </c>
      <c r="G50" s="9" t="str">
        <f>IF(B50="","",VLOOKUP(CONCATENATE(B50,"/",C50),'[1]zdroj dat'!$D$2:$N$6088,4,FALSE))</f>
        <v>09:15</v>
      </c>
      <c r="H50" s="9" t="str">
        <f>IF(B50="","",VLOOKUP(CONCATENATE(B50,"/",C50),'[1]zdroj dat'!$D$2:$N$6088,5,FALSE))</f>
        <v>Rychnov n.Kněž.,,aut.nádr.</v>
      </c>
      <c r="I50" s="9" t="str">
        <f>IF(B50="","",VLOOKUP(CONCATENATE(B50,"/",C50),'[1]zdroj dat'!$D$2:$N$6088,10,FALSE))</f>
        <v>X vzdy</v>
      </c>
      <c r="J50" s="10" t="s">
        <v>79</v>
      </c>
    </row>
    <row r="51" spans="1:10" ht="90" x14ac:dyDescent="0.25">
      <c r="A51" s="9">
        <v>225</v>
      </c>
      <c r="B51" s="31">
        <v>660229</v>
      </c>
      <c r="C51" s="31">
        <v>15</v>
      </c>
      <c r="D51" s="10" t="s">
        <v>1727</v>
      </c>
      <c r="E51" s="9" t="str">
        <f>IF(B51="","",VLOOKUP(CONCATENATE(B51,"/",C51),'[1]zdroj dat'!$D$2:$N$6088,2,FALSE))</f>
        <v>11:45</v>
      </c>
      <c r="F51" s="9" t="str">
        <f>IF(B51="","",VLOOKUP(CONCATENATE(B51,"/",C51),'[1]zdroj dat'!$D$2:$N$6088,3,FALSE))</f>
        <v>Rychnov n.Kněž.,,aut.nádr.</v>
      </c>
      <c r="G51" s="9" t="str">
        <f>IF(B51="","",VLOOKUP(CONCATENATE(B51,"/",C51),'[1]zdroj dat'!$D$2:$N$6088,4,FALSE))</f>
        <v>12:15</v>
      </c>
      <c r="H51" s="9" t="str">
        <f>IF(B51="","",VLOOKUP(CONCATENATE(B51,"/",C51),'[1]zdroj dat'!$D$2:$N$6088,5,FALSE))</f>
        <v>Častolovice,,žel.st.</v>
      </c>
      <c r="I51" s="9" t="str">
        <f>IF(B51="","",VLOOKUP(CONCATENATE(B51,"/",C51),'[1]zdroj dat'!$D$2:$N$6088,10,FALSE))</f>
        <v>X vzdy</v>
      </c>
      <c r="J51" s="10" t="s">
        <v>80</v>
      </c>
    </row>
    <row r="52" spans="1:10" ht="30" x14ac:dyDescent="0.25">
      <c r="A52" s="13">
        <v>225</v>
      </c>
      <c r="B52" s="32">
        <v>660229</v>
      </c>
      <c r="C52" s="32">
        <v>6</v>
      </c>
      <c r="D52" s="10" t="s">
        <v>1727</v>
      </c>
      <c r="E52" s="9" t="str">
        <f>IF(B52="","",VLOOKUP(CONCATENATE(B52,"/",C52),'[1]zdroj dat'!$D$2:$N$6088,2,FALSE))</f>
        <v>04:45</v>
      </c>
      <c r="F52" s="9" t="str">
        <f>IF(B52="","",VLOOKUP(CONCATENATE(B52,"/",C52),'[1]zdroj dat'!$D$2:$N$6088,3,FALSE))</f>
        <v>Častolovice,,žel.st.</v>
      </c>
      <c r="G52" s="9" t="str">
        <f>IF(B52="","",VLOOKUP(CONCATENATE(B52,"/",C52),'[1]zdroj dat'!$D$2:$N$6088,4,FALSE))</f>
        <v>05:43</v>
      </c>
      <c r="H52" s="9" t="str">
        <f>IF(B52="","",VLOOKUP(CONCATENATE(B52,"/",C52),'[1]zdroj dat'!$D$2:$N$6088,5,FALSE))</f>
        <v>Skuhrov n.Bělou,,Růženina huť</v>
      </c>
      <c r="I52" s="9" t="str">
        <f>IF(B52="","",VLOOKUP(CONCATENATE(B52,"/",C52),'[1]zdroj dat'!$D$2:$N$6088,10,FALSE))</f>
        <v>X vzdy</v>
      </c>
      <c r="J52" s="10" t="s">
        <v>87</v>
      </c>
    </row>
    <row r="53" spans="1:10" ht="30" x14ac:dyDescent="0.25">
      <c r="A53" s="13">
        <v>225</v>
      </c>
      <c r="B53" s="32">
        <v>660229</v>
      </c>
      <c r="C53" s="32">
        <v>1</v>
      </c>
      <c r="D53" s="10" t="s">
        <v>1727</v>
      </c>
      <c r="E53" s="9" t="str">
        <f>IF(B53="","",VLOOKUP(CONCATENATE(B53,"/",C53),'[1]zdroj dat'!$D$2:$N$6088,2,FALSE))</f>
        <v>04:28</v>
      </c>
      <c r="F53" s="9" t="str">
        <f>IF(B53="","",VLOOKUP(CONCATENATE(B53,"/",C53),'[1]zdroj dat'!$D$2:$N$6088,3,FALSE))</f>
        <v>Deštné v Orl.h.,,Zákoutí hot.Orlice</v>
      </c>
      <c r="G53" s="9" t="str">
        <f>IF(B53="","",VLOOKUP(CONCATENATE(B53,"/",C53),'[1]zdroj dat'!$D$2:$N$6088,4,FALSE))</f>
        <v>05:40</v>
      </c>
      <c r="H53" s="9" t="str">
        <f>IF(B53="","",VLOOKUP(CONCATENATE(B53,"/",C53),'[1]zdroj dat'!$D$2:$N$6088,5,FALSE))</f>
        <v>Rychnov n.Kněž.,,žel.st.</v>
      </c>
      <c r="I53" s="9" t="str">
        <f>IF(B53="","",VLOOKUP(CONCATENATE(B53,"/",C53),'[1]zdroj dat'!$D$2:$N$6088,10,FALSE))</f>
        <v>X vzdy</v>
      </c>
      <c r="J53" s="10" t="s">
        <v>88</v>
      </c>
    </row>
    <row r="54" spans="1:10" ht="30" x14ac:dyDescent="0.25">
      <c r="A54" s="13">
        <v>225</v>
      </c>
      <c r="B54" s="32">
        <v>660229</v>
      </c>
      <c r="C54" s="32">
        <v>12</v>
      </c>
      <c r="D54" s="10" t="s">
        <v>1727</v>
      </c>
      <c r="E54" s="9" t="str">
        <f>IF(B54="","",VLOOKUP(CONCATENATE(B54,"/",C54),'[1]zdroj dat'!$D$2:$N$6088,2,FALSE))</f>
        <v>13:45</v>
      </c>
      <c r="F54" s="9" t="str">
        <f>IF(B54="","",VLOOKUP(CONCATENATE(B54,"/",C54),'[1]zdroj dat'!$D$2:$N$6088,3,FALSE))</f>
        <v>Častolovice,,žel.st.</v>
      </c>
      <c r="G54" s="9" t="str">
        <f>IF(B54="","",VLOOKUP(CONCATENATE(B54,"/",C54),'[1]zdroj dat'!$D$2:$N$6088,4,FALSE))</f>
        <v>15:42</v>
      </c>
      <c r="H54" s="9" t="str">
        <f>IF(B54="","",VLOOKUP(CONCATENATE(B54,"/",C54),'[1]zdroj dat'!$D$2:$N$6088,5,FALSE))</f>
        <v>Deštné v Orl.h.,Šerlich,Masarykova ch.</v>
      </c>
      <c r="I54" s="9" t="str">
        <f>IF(B54="","",VLOOKUP(CONCATENATE(B54,"/",C54),'[1]zdroj dat'!$D$2:$N$6088,10,FALSE))</f>
        <v>X vzdy</v>
      </c>
      <c r="J54" s="10" t="s">
        <v>89</v>
      </c>
    </row>
    <row r="55" spans="1:10" ht="30" x14ac:dyDescent="0.25">
      <c r="A55" s="13">
        <v>225</v>
      </c>
      <c r="B55" s="32">
        <v>660229</v>
      </c>
      <c r="C55" s="32">
        <v>28</v>
      </c>
      <c r="D55" s="10" t="s">
        <v>1727</v>
      </c>
      <c r="E55" s="9" t="str">
        <f>IF(B55="","",VLOOKUP(CONCATENATE(B55,"/",C55),'[1]zdroj dat'!$D$2:$N$6088,2,FALSE))</f>
        <v>16:45</v>
      </c>
      <c r="F55" s="9" t="str">
        <f>IF(B55="","",VLOOKUP(CONCATENATE(B55,"/",C55),'[1]zdroj dat'!$D$2:$N$6088,3,FALSE))</f>
        <v>Častolovice,,žel.st.</v>
      </c>
      <c r="G55" s="9" t="str">
        <f>IF(B55="","",VLOOKUP(CONCATENATE(B55,"/",C55),'[1]zdroj dat'!$D$2:$N$6088,4,FALSE))</f>
        <v>18:30</v>
      </c>
      <c r="H55" s="9" t="str">
        <f>IF(B55="","",VLOOKUP(CONCATENATE(B55,"/",C55),'[1]zdroj dat'!$D$2:$N$6088,5,FALSE))</f>
        <v>Deštné v Orl.h.,,Zákoutí hot.Orlice</v>
      </c>
      <c r="I55" s="9" t="str">
        <f>IF(B55="","",VLOOKUP(CONCATENATE(B55,"/",C55),'[1]zdroj dat'!$D$2:$N$6088,10,FALSE))</f>
        <v>X vzdy</v>
      </c>
      <c r="J55" s="10" t="s">
        <v>90</v>
      </c>
    </row>
    <row r="56" spans="1:10" ht="30" x14ac:dyDescent="0.25">
      <c r="A56" s="9">
        <v>227</v>
      </c>
      <c r="B56" s="31">
        <v>660573</v>
      </c>
      <c r="C56" s="31">
        <v>3</v>
      </c>
      <c r="D56" s="10" t="s">
        <v>1727</v>
      </c>
      <c r="E56" s="9" t="str">
        <f>IF(B56="","",VLOOKUP(CONCATENATE(B56,"/",C56),'[1]zdroj dat'!$D$2:$N$6088,2,FALSE))</f>
        <v>16:02</v>
      </c>
      <c r="F56" s="9" t="str">
        <f>IF(B56="","",VLOOKUP(CONCATENATE(B56,"/",C56),'[1]zdroj dat'!$D$2:$N$6088,3,FALSE))</f>
        <v>Kostelec n.Orl.,,nám.</v>
      </c>
      <c r="G56" s="9" t="str">
        <f>IF(B56="","",VLOOKUP(CONCATENATE(B56,"/",C56),'[1]zdroj dat'!$D$2:$N$6088,4,FALSE))</f>
        <v>16:32</v>
      </c>
      <c r="H56" s="9" t="str">
        <f>IF(B56="","",VLOOKUP(CONCATENATE(B56,"/",C56),'[1]zdroj dat'!$D$2:$N$6088,5,FALSE))</f>
        <v>Borovnice,Přestavlky</v>
      </c>
      <c r="I56" s="9" t="str">
        <f>IF(B56="","",VLOOKUP(CONCATENATE(B56,"/",C56),'[1]zdroj dat'!$D$2:$N$6088,10,FALSE))</f>
        <v>X vzdy</v>
      </c>
      <c r="J56" s="11" t="s">
        <v>39</v>
      </c>
    </row>
    <row r="57" spans="1:10" ht="30" x14ac:dyDescent="0.25">
      <c r="A57" s="9">
        <v>227</v>
      </c>
      <c r="B57" s="31">
        <v>660573</v>
      </c>
      <c r="C57" s="31">
        <v>4</v>
      </c>
      <c r="D57" s="10" t="s">
        <v>1727</v>
      </c>
      <c r="E57" s="9" t="str">
        <f>IF(B57="","",VLOOKUP(CONCATENATE(B57,"/",C57),'[1]zdroj dat'!$D$2:$N$6088,2,FALSE))</f>
        <v>17:06</v>
      </c>
      <c r="F57" s="9" t="str">
        <f>IF(B57="","",VLOOKUP(CONCATENATE(B57,"/",C57),'[1]zdroj dat'!$D$2:$N$6088,3,FALSE))</f>
        <v>Borovnice,Přestavlky</v>
      </c>
      <c r="G57" s="9" t="str">
        <f>IF(B57="","",VLOOKUP(CONCATENATE(B57,"/",C57),'[1]zdroj dat'!$D$2:$N$6088,4,FALSE))</f>
        <v>17:35</v>
      </c>
      <c r="H57" s="9" t="str">
        <f>IF(B57="","",VLOOKUP(CONCATENATE(B57,"/",C57),'[1]zdroj dat'!$D$2:$N$6088,5,FALSE))</f>
        <v>Kostelec n.Orl.,,nám.</v>
      </c>
      <c r="I57" s="9" t="str">
        <f>IF(B57="","",VLOOKUP(CONCATENATE(B57,"/",C57),'[1]zdroj dat'!$D$2:$N$6088,10,FALSE))</f>
        <v>X vzdy</v>
      </c>
      <c r="J57" s="11" t="s">
        <v>40</v>
      </c>
    </row>
    <row r="58" spans="1:10" ht="30" x14ac:dyDescent="0.25">
      <c r="A58" s="9">
        <v>240</v>
      </c>
      <c r="B58" s="30">
        <v>660205</v>
      </c>
      <c r="C58" s="30">
        <v>1</v>
      </c>
      <c r="D58" s="10" t="s">
        <v>1727</v>
      </c>
      <c r="E58" s="9" t="str">
        <f>IF(B58="","",VLOOKUP(CONCATENATE(B58,"/",C58),'[1]zdroj dat'!$D$2:$N$6088,2,FALSE))</f>
        <v>10:20</v>
      </c>
      <c r="F58" s="9" t="str">
        <f>IF(B58="","",VLOOKUP(CONCATENATE(B58,"/",C58),'[1]zdroj dat'!$D$2:$N$6088,3,FALSE))</f>
        <v>Orlické Záhoří,,u kostela</v>
      </c>
      <c r="G58" s="9" t="str">
        <f>IF(B58="","",VLOOKUP(CONCATENATE(B58,"/",C58),'[1]zdroj dat'!$D$2:$N$6088,4,FALSE))</f>
        <v>10:49</v>
      </c>
      <c r="H58" s="9" t="str">
        <f>IF(B58="","",VLOOKUP(CONCATENATE(B58,"/",C58),'[1]zdroj dat'!$D$2:$N$6088,5,FALSE))</f>
        <v>Deštné v Orl.h.,,Národní dům</v>
      </c>
      <c r="I58" s="9" t="str">
        <f>IF(B58="","",VLOOKUP(CONCATENATE(B58,"/",C58),'[1]zdroj dat'!$D$2:$N$6088,10,FALSE))</f>
        <v>X vzdy</v>
      </c>
      <c r="J58" s="10" t="s">
        <v>33</v>
      </c>
    </row>
    <row r="59" spans="1:10" ht="30" x14ac:dyDescent="0.25">
      <c r="A59" s="9">
        <v>240</v>
      </c>
      <c r="B59" s="30">
        <v>660205</v>
      </c>
      <c r="C59" s="30">
        <v>2</v>
      </c>
      <c r="D59" s="10" t="s">
        <v>1727</v>
      </c>
      <c r="E59" s="9" t="str">
        <f>IF(B59="","",VLOOKUP(CONCATENATE(B59,"/",C59),'[1]zdroj dat'!$D$2:$N$6088,2,FALSE))</f>
        <v>09:06</v>
      </c>
      <c r="F59" s="9" t="str">
        <f>IF(B59="","",VLOOKUP(CONCATENATE(B59,"/",C59),'[1]zdroj dat'!$D$2:$N$6088,3,FALSE))</f>
        <v>Deštné v Orl.h.,,Národní dům</v>
      </c>
      <c r="G59" s="9" t="str">
        <f>IF(B59="","",VLOOKUP(CONCATENATE(B59,"/",C59),'[1]zdroj dat'!$D$2:$N$6088,4,FALSE))</f>
        <v>09:32</v>
      </c>
      <c r="H59" s="9" t="str">
        <f>IF(B59="","",VLOOKUP(CONCATENATE(B59,"/",C59),'[1]zdroj dat'!$D$2:$N$6088,5,FALSE))</f>
        <v>Orlické Záhoří,,u kostela</v>
      </c>
      <c r="I59" s="9" t="str">
        <f>IF(B59="","",VLOOKUP(CONCATENATE(B59,"/",C59),'[1]zdroj dat'!$D$2:$N$6088,10,FALSE))</f>
        <v>X vzdy</v>
      </c>
      <c r="J59" s="10" t="s">
        <v>33</v>
      </c>
    </row>
    <row r="60" spans="1:10" ht="30" x14ac:dyDescent="0.25">
      <c r="A60" s="9">
        <v>240</v>
      </c>
      <c r="B60" s="31">
        <v>660205</v>
      </c>
      <c r="C60" s="31">
        <v>10</v>
      </c>
      <c r="D60" s="10" t="s">
        <v>1727</v>
      </c>
      <c r="E60" s="9" t="str">
        <f>IF(B60="","",VLOOKUP(CONCATENATE(B60,"/",C60),'[1]zdroj dat'!$D$2:$N$6088,2,FALSE))</f>
        <v>07:27</v>
      </c>
      <c r="F60" s="9" t="str">
        <f>IF(B60="","",VLOOKUP(CONCATENATE(B60,"/",C60),'[1]zdroj dat'!$D$2:$N$6088,3,FALSE))</f>
        <v>Bartošovice v Orl.h.,,Obecní úřad</v>
      </c>
      <c r="G60" s="9" t="str">
        <f>IF(B60="","",VLOOKUP(CONCATENATE(B60,"/",C60),'[1]zdroj dat'!$D$2:$N$6088,4,FALSE))</f>
        <v>07:45</v>
      </c>
      <c r="H60" s="9" t="str">
        <f>IF(B60="","",VLOOKUP(CONCATENATE(B60,"/",C60),'[1]zdroj dat'!$D$2:$N$6088,5,FALSE))</f>
        <v>Rokytnice v Orl.h.,,žel.st.</v>
      </c>
      <c r="I60" s="9" t="str">
        <f>IF(B60="","",VLOOKUP(CONCATENATE(B60,"/",C60),'[1]zdroj dat'!$D$2:$N$6088,10,FALSE))</f>
        <v>X vzdy</v>
      </c>
      <c r="J60" s="11" t="s">
        <v>42</v>
      </c>
    </row>
    <row r="61" spans="1:10" ht="30" x14ac:dyDescent="0.25">
      <c r="A61" s="9">
        <v>241</v>
      </c>
      <c r="B61" s="31">
        <v>660507</v>
      </c>
      <c r="C61" s="31">
        <v>105</v>
      </c>
      <c r="D61" s="10" t="s">
        <v>1727</v>
      </c>
      <c r="E61" s="9" t="str">
        <f>IF(B61="","",VLOOKUP(CONCATENATE(B61,"/",C61),'[1]zdroj dat'!$D$2:$N$6088,2,FALSE))</f>
        <v>17:05</v>
      </c>
      <c r="F61" s="9" t="str">
        <f>IF(B61="","",VLOOKUP(CONCATENATE(B61,"/",C61),'[1]zdroj dat'!$D$2:$N$6088,3,FALSE))</f>
        <v>Rokytnice v Orl.h.,,žel.st.</v>
      </c>
      <c r="G61" s="9" t="str">
        <f>IF(B61="","",VLOOKUP(CONCATENATE(B61,"/",C61),'[1]zdroj dat'!$D$2:$N$6088,4,FALSE))</f>
        <v>17:20</v>
      </c>
      <c r="H61" s="9" t="str">
        <f>IF(B61="","",VLOOKUP(CONCATENATE(B61,"/",C61),'[1]zdroj dat'!$D$2:$N$6088,5,FALSE))</f>
        <v>Říčky,,hostinec</v>
      </c>
      <c r="I61" s="9" t="str">
        <f>IF(B61="","",VLOOKUP(CONCATENATE(B61,"/",C61),'[1]zdroj dat'!$D$2:$N$6088,10,FALSE))</f>
        <v>6+ vzdy</v>
      </c>
      <c r="J61" s="11" t="s">
        <v>27</v>
      </c>
    </row>
    <row r="62" spans="1:10" ht="30" x14ac:dyDescent="0.25">
      <c r="A62" s="9">
        <v>241</v>
      </c>
      <c r="B62" s="31">
        <v>660507</v>
      </c>
      <c r="C62" s="31">
        <v>106</v>
      </c>
      <c r="D62" s="10" t="s">
        <v>1727</v>
      </c>
      <c r="E62" s="9" t="str">
        <f>IF(B62="","",VLOOKUP(CONCATENATE(B62,"/",C62),'[1]zdroj dat'!$D$2:$N$6088,2,FALSE))</f>
        <v>17:40</v>
      </c>
      <c r="F62" s="9" t="str">
        <f>IF(B62="","",VLOOKUP(CONCATENATE(B62,"/",C62),'[1]zdroj dat'!$D$2:$N$6088,3,FALSE))</f>
        <v>Říčky,,hostinec</v>
      </c>
      <c r="G62" s="9" t="str">
        <f>IF(B62="","",VLOOKUP(CONCATENATE(B62,"/",C62),'[1]zdroj dat'!$D$2:$N$6088,4,FALSE))</f>
        <v>17:55</v>
      </c>
      <c r="H62" s="9" t="str">
        <f>IF(B62="","",VLOOKUP(CONCATENATE(B62,"/",C62),'[1]zdroj dat'!$D$2:$N$6088,5,FALSE))</f>
        <v>Rokytnice v Orl.h.,,žel.st.</v>
      </c>
      <c r="I62" s="9" t="str">
        <f>IF(B62="","",VLOOKUP(CONCATENATE(B62,"/",C62),'[1]zdroj dat'!$D$2:$N$6088,10,FALSE))</f>
        <v>6+ vzdy</v>
      </c>
      <c r="J62" s="10" t="s">
        <v>28</v>
      </c>
    </row>
    <row r="63" spans="1:10" ht="30" x14ac:dyDescent="0.25">
      <c r="A63" s="9">
        <v>260</v>
      </c>
      <c r="B63" s="31">
        <v>660063</v>
      </c>
      <c r="C63" s="31">
        <v>9</v>
      </c>
      <c r="D63" s="10" t="s">
        <v>1727</v>
      </c>
      <c r="E63" s="9" t="str">
        <f>IF(B63="","",VLOOKUP(CONCATENATE(B63,"/",C63),'[1]zdroj dat'!$D$2:$N$6088,2,FALSE))</f>
        <v>06:18</v>
      </c>
      <c r="F63" s="9" t="str">
        <f>IF(B63="","",VLOOKUP(CONCATENATE(B63,"/",C63),'[1]zdroj dat'!$D$2:$N$6088,3,FALSE))</f>
        <v>Dobruška,,aut.st.</v>
      </c>
      <c r="G63" s="9" t="str">
        <f>IF(B63="","",VLOOKUP(CONCATENATE(B63,"/",C63),'[1]zdroj dat'!$D$2:$N$6088,4,FALSE))</f>
        <v>06:44</v>
      </c>
      <c r="H63" s="9" t="str">
        <f>IF(B63="","",VLOOKUP(CONCATENATE(B63,"/",C63),'[1]zdroj dat'!$D$2:$N$6088,5,FALSE))</f>
        <v>Dobré,Rovné</v>
      </c>
      <c r="I63" s="9" t="str">
        <f>IF(B63="","",VLOOKUP(CONCATENATE(B63,"/",C63),'[1]zdroj dat'!$D$2:$N$6088,10,FALSE))</f>
        <v>X vzdy</v>
      </c>
      <c r="J63" s="11" t="s">
        <v>32</v>
      </c>
    </row>
    <row r="64" spans="1:10" ht="89.25" customHeight="1" x14ac:dyDescent="0.25">
      <c r="A64" s="9">
        <v>260</v>
      </c>
      <c r="B64" s="31">
        <v>660063</v>
      </c>
      <c r="C64" s="31">
        <v>10</v>
      </c>
      <c r="D64" s="10" t="s">
        <v>1727</v>
      </c>
      <c r="E64" s="9" t="str">
        <f>IF(B64="","",VLOOKUP(CONCATENATE(B64,"/",C64),'[1]zdroj dat'!$D$2:$N$6088,2,FALSE))</f>
        <v>06:45</v>
      </c>
      <c r="F64" s="9" t="str">
        <f>IF(B64="","",VLOOKUP(CONCATENATE(B64,"/",C64),'[1]zdroj dat'!$D$2:$N$6088,3,FALSE))</f>
        <v>Dobré,Rovné</v>
      </c>
      <c r="G64" s="9" t="str">
        <f>IF(B64="","",VLOOKUP(CONCATENATE(B64,"/",C64),'[1]zdroj dat'!$D$2:$N$6088,4,FALSE))</f>
        <v>07:13</v>
      </c>
      <c r="H64" s="9" t="str">
        <f>IF(B64="","",VLOOKUP(CONCATENATE(B64,"/",C64),'[1]zdroj dat'!$D$2:$N$6088,5,FALSE))</f>
        <v>Dobruška,,aut.st.</v>
      </c>
      <c r="I64" s="9" t="str">
        <f>IF(B64="","",VLOOKUP(CONCATENATE(B64,"/",C64),'[1]zdroj dat'!$D$2:$N$6088,10,FALSE))</f>
        <v>X vzdy</v>
      </c>
      <c r="J64" s="11" t="s">
        <v>32</v>
      </c>
    </row>
    <row r="65" spans="1:10" ht="90" customHeight="1" x14ac:dyDescent="0.25">
      <c r="A65" s="9">
        <v>261</v>
      </c>
      <c r="B65" s="31">
        <v>660238</v>
      </c>
      <c r="C65" s="31">
        <v>21</v>
      </c>
      <c r="D65" s="10" t="s">
        <v>1727</v>
      </c>
      <c r="E65" s="9" t="str">
        <f>IF(B65="","",VLOOKUP(CONCATENATE(B65,"/",C65),'[1]zdroj dat'!$D$2:$N$6088,2,FALSE))</f>
        <v>22:45</v>
      </c>
      <c r="F65" s="9" t="str">
        <f>IF(B65="","",VLOOKUP(CONCATENATE(B65,"/",C65),'[1]zdroj dat'!$D$2:$N$6088,3,FALSE))</f>
        <v>Opočno,,nám.</v>
      </c>
      <c r="G65" s="9" t="str">
        <f>IF(B65="","",VLOOKUP(CONCATENATE(B65,"/",C65),'[1]zdroj dat'!$D$2:$N$6088,4,FALSE))</f>
        <v>23:00</v>
      </c>
      <c r="H65" s="9" t="str">
        <f>IF(B65="","",VLOOKUP(CONCATENATE(B65,"/",C65),'[1]zdroj dat'!$D$2:$N$6088,5,FALSE))</f>
        <v>Voděrady,,křiž.</v>
      </c>
      <c r="I65" s="9" t="str">
        <f>IF(B65="","",VLOOKUP(CONCATENATE(B65,"/",C65),'[1]zdroj dat'!$D$2:$N$6088,10,FALSE))</f>
        <v>X vzdy</v>
      </c>
      <c r="J65" s="11" t="s">
        <v>25</v>
      </c>
    </row>
    <row r="66" spans="1:10" ht="45" customHeight="1" x14ac:dyDescent="0.25">
      <c r="A66" s="9">
        <v>261</v>
      </c>
      <c r="B66" s="31">
        <v>660238</v>
      </c>
      <c r="C66" s="31">
        <v>17</v>
      </c>
      <c r="D66" s="10" t="s">
        <v>1727</v>
      </c>
      <c r="E66" s="9" t="str">
        <f>IF(B66="","",VLOOKUP(CONCATENATE(B66,"/",C66),'[1]zdroj dat'!$D$2:$N$6088,2,FALSE))</f>
        <v>19:01</v>
      </c>
      <c r="F66" s="9" t="str">
        <f>IF(B66="","",VLOOKUP(CONCATENATE(B66,"/",C66),'[1]zdroj dat'!$D$2:$N$6088,3,FALSE))</f>
        <v>Opočno,,nám.</v>
      </c>
      <c r="G66" s="9" t="str">
        <f>IF(B66="","",VLOOKUP(CONCATENATE(B66,"/",C66),'[1]zdroj dat'!$D$2:$N$6088,4,FALSE))</f>
        <v>19:25</v>
      </c>
      <c r="H66" s="9" t="str">
        <f>IF(B66="","",VLOOKUP(CONCATENATE(B66,"/",C66),'[1]zdroj dat'!$D$2:$N$6088,5,FALSE))</f>
        <v>Solnice,,nám.</v>
      </c>
      <c r="I66" s="9" t="str">
        <f>IF(B66="","",VLOOKUP(CONCATENATE(B66,"/",C66),'[1]zdroj dat'!$D$2:$N$6088,10,FALSE))</f>
        <v>X vzdy</v>
      </c>
      <c r="J66" s="10" t="s">
        <v>81</v>
      </c>
    </row>
    <row r="67" spans="1:10" ht="45" customHeight="1" x14ac:dyDescent="0.25">
      <c r="A67" s="9">
        <v>261</v>
      </c>
      <c r="B67" s="31">
        <v>660238</v>
      </c>
      <c r="C67" s="31">
        <v>20</v>
      </c>
      <c r="D67" s="10" t="s">
        <v>1727</v>
      </c>
      <c r="E67" s="9" t="str">
        <f>IF(B67="","",VLOOKUP(CONCATENATE(B67,"/",C67),'[1]zdroj dat'!$D$2:$N$6088,2,FALSE))</f>
        <v>20:34</v>
      </c>
      <c r="F67" s="9" t="str">
        <f>IF(B67="","",VLOOKUP(CONCATENATE(B67,"/",C67),'[1]zdroj dat'!$D$2:$N$6088,3,FALSE))</f>
        <v>Solnice,,nám.</v>
      </c>
      <c r="G67" s="9" t="str">
        <f>IF(B67="","",VLOOKUP(CONCATENATE(B67,"/",C67),'[1]zdroj dat'!$D$2:$N$6088,4,FALSE))</f>
        <v>20:59</v>
      </c>
      <c r="H67" s="9" t="str">
        <f>IF(B67="","",VLOOKUP(CONCATENATE(B67,"/",C67),'[1]zdroj dat'!$D$2:$N$6088,5,FALSE))</f>
        <v>Opočno,,nám.</v>
      </c>
      <c r="I67" s="9" t="str">
        <f>IF(B67="","",VLOOKUP(CONCATENATE(B67,"/",C67),'[1]zdroj dat'!$D$2:$N$6088,10,FALSE))</f>
        <v>X vzdy</v>
      </c>
      <c r="J67" s="10" t="s">
        <v>82</v>
      </c>
    </row>
    <row r="68" spans="1:10" ht="45" customHeight="1" x14ac:dyDescent="0.25">
      <c r="A68" s="9">
        <v>261</v>
      </c>
      <c r="B68" s="31">
        <v>660238</v>
      </c>
      <c r="C68" s="31">
        <v>4</v>
      </c>
      <c r="D68" s="10" t="s">
        <v>1727</v>
      </c>
      <c r="E68" s="9" t="str">
        <f>IF(B68="","",VLOOKUP(CONCATENATE(B68,"/",C68),'[1]zdroj dat'!$D$2:$N$6088,2,FALSE))</f>
        <v>05:15</v>
      </c>
      <c r="F68" s="9" t="str">
        <f>IF(B68="","",VLOOKUP(CONCATENATE(B68,"/",C68),'[1]zdroj dat'!$D$2:$N$6088,3,FALSE))</f>
        <v>Solnice,,nám.</v>
      </c>
      <c r="G68" s="9" t="str">
        <f>IF(B68="","",VLOOKUP(CONCATENATE(B68,"/",C68),'[1]zdroj dat'!$D$2:$N$6088,4,FALSE))</f>
        <v>05:40</v>
      </c>
      <c r="H68" s="9" t="str">
        <f>IF(B68="","",VLOOKUP(CONCATENATE(B68,"/",C68),'[1]zdroj dat'!$D$2:$N$6088,5,FALSE))</f>
        <v>Opočno,,nám.</v>
      </c>
      <c r="I68" s="9" t="str">
        <f>IF(B68="","",VLOOKUP(CONCATENATE(B68,"/",C68),'[1]zdroj dat'!$D$2:$N$6088,10,FALSE))</f>
        <v>X vzdy</v>
      </c>
      <c r="J68" s="10" t="s">
        <v>85</v>
      </c>
    </row>
    <row r="69" spans="1:10" ht="30" x14ac:dyDescent="0.25">
      <c r="A69" s="9">
        <v>261</v>
      </c>
      <c r="B69" s="31">
        <v>660238</v>
      </c>
      <c r="C69" s="31">
        <v>3</v>
      </c>
      <c r="D69" s="10" t="s">
        <v>1727</v>
      </c>
      <c r="E69" s="9" t="str">
        <f>IF(B69="","",VLOOKUP(CONCATENATE(B69,"/",C69),'[1]zdroj dat'!$D$2:$N$6088,2,FALSE))</f>
        <v>05:46</v>
      </c>
      <c r="F69" s="9" t="str">
        <f>IF(B69="","",VLOOKUP(CONCATENATE(B69,"/",C69),'[1]zdroj dat'!$D$2:$N$6088,3,FALSE))</f>
        <v>Opočno,,nám.</v>
      </c>
      <c r="G69" s="9" t="str">
        <f>IF(B69="","",VLOOKUP(CONCATENATE(B69,"/",C69),'[1]zdroj dat'!$D$2:$N$6088,4,FALSE))</f>
        <v>06:10</v>
      </c>
      <c r="H69" s="9" t="str">
        <f>IF(B69="","",VLOOKUP(CONCATENATE(B69,"/",C69),'[1]zdroj dat'!$D$2:$N$6088,5,FALSE))</f>
        <v>Solnice,,nám.</v>
      </c>
      <c r="I69" s="9" t="str">
        <f>IF(B69="","",VLOOKUP(CONCATENATE(B69,"/",C69),'[1]zdroj dat'!$D$2:$N$6088,10,FALSE))</f>
        <v>X vzdy</v>
      </c>
      <c r="J69" s="10" t="s">
        <v>86</v>
      </c>
    </row>
    <row r="70" spans="1:10" ht="30" x14ac:dyDescent="0.25">
      <c r="A70" s="9">
        <v>265</v>
      </c>
      <c r="B70" s="31">
        <v>660228</v>
      </c>
      <c r="C70" s="31">
        <v>68</v>
      </c>
      <c r="D70" s="10" t="s">
        <v>1727</v>
      </c>
      <c r="E70" s="9" t="str">
        <f>IF(B70="","",VLOOKUP(CONCATENATE(B70,"/",C70),'[1]zdroj dat'!$D$2:$N$6088,2,FALSE))</f>
        <v>04:30</v>
      </c>
      <c r="F70" s="9" t="str">
        <f>IF(B70="","",VLOOKUP(CONCATENATE(B70,"/",C70),'[1]zdroj dat'!$D$2:$N$6088,3,FALSE))</f>
        <v>Voděrady,,křiž.</v>
      </c>
      <c r="G70" s="9" t="str">
        <f>IF(B70="","",VLOOKUP(CONCATENATE(B70,"/",C70),'[1]zdroj dat'!$D$2:$N$6088,4,FALSE))</f>
        <v>04:41</v>
      </c>
      <c r="H70" s="9" t="str">
        <f>IF(B70="","",VLOOKUP(CONCATENATE(B70,"/",C70),'[1]zdroj dat'!$D$2:$N$6088,5,FALSE))</f>
        <v>Přepychy</v>
      </c>
      <c r="I70" s="9" t="str">
        <f>IF(B70="","",VLOOKUP(CONCATENATE(B70,"/",C70),'[1]zdroj dat'!$D$2:$N$6088,10,FALSE))</f>
        <v>X vzdy</v>
      </c>
      <c r="J70" s="11" t="s">
        <v>22</v>
      </c>
    </row>
    <row r="71" spans="1:10" ht="30" customHeight="1" x14ac:dyDescent="0.25">
      <c r="A71" s="9">
        <v>265</v>
      </c>
      <c r="B71" s="31">
        <v>660228</v>
      </c>
      <c r="C71" s="31">
        <v>2</v>
      </c>
      <c r="D71" s="10" t="s">
        <v>1727</v>
      </c>
      <c r="E71" s="9" t="str">
        <f>IF(B71="","",VLOOKUP(CONCATENATE(B71,"/",C71),'[1]zdroj dat'!$D$2:$N$6088,2,FALSE))</f>
        <v>04:46</v>
      </c>
      <c r="F71" s="9" t="str">
        <f>IF(B71="","",VLOOKUP(CONCATENATE(B71,"/",C71),'[1]zdroj dat'!$D$2:$N$6088,3,FALSE))</f>
        <v>Lično</v>
      </c>
      <c r="G71" s="9" t="str">
        <f>IF(B71="","",VLOOKUP(CONCATENATE(B71,"/",C71),'[1]zdroj dat'!$D$2:$N$6088,4,FALSE))</f>
        <v>05:24</v>
      </c>
      <c r="H71" s="9" t="str">
        <f>IF(B71="","",VLOOKUP(CONCATENATE(B71,"/",C71),'[1]zdroj dat'!$D$2:$N$6088,5,FALSE))</f>
        <v>Opočno,,nám.</v>
      </c>
      <c r="I71" s="9" t="str">
        <f>IF(B71="","",VLOOKUP(CONCATENATE(B71,"/",C71),'[1]zdroj dat'!$D$2:$N$6088,10,FALSE))</f>
        <v>X vzdy</v>
      </c>
      <c r="J71" s="10" t="s">
        <v>24</v>
      </c>
    </row>
    <row r="72" spans="1:10" ht="30" x14ac:dyDescent="0.25">
      <c r="A72" s="9">
        <v>265</v>
      </c>
      <c r="B72" s="31">
        <v>660228</v>
      </c>
      <c r="C72" s="31">
        <v>35</v>
      </c>
      <c r="D72" s="10" t="s">
        <v>1727</v>
      </c>
      <c r="E72" s="9" t="str">
        <f>IF(B72="","",VLOOKUP(CONCATENATE(B72,"/",C72),'[1]zdroj dat'!$D$2:$N$6088,2,FALSE))</f>
        <v>16:44</v>
      </c>
      <c r="F72" s="9" t="str">
        <f>IF(B72="","",VLOOKUP(CONCATENATE(B72,"/",C72),'[1]zdroj dat'!$D$2:$N$6088,3,FALSE))</f>
        <v>Třebešov,,odb.Libel</v>
      </c>
      <c r="G72" s="9" t="str">
        <f>IF(B72="","",VLOOKUP(CONCATENATE(B72,"/",C72),'[1]zdroj dat'!$D$2:$N$6088,4,FALSE))</f>
        <v>16:54</v>
      </c>
      <c r="H72" s="9" t="str">
        <f>IF(B72="","",VLOOKUP(CONCATENATE(B72,"/",C72),'[1]zdroj dat'!$D$2:$N$6088,5,FALSE))</f>
        <v>Rychnov n.Kněž.,,aut.nádr.</v>
      </c>
      <c r="I72" s="9" t="str">
        <f>IF(B72="","",VLOOKUP(CONCATENATE(B72,"/",C72),'[1]zdroj dat'!$D$2:$N$6088,10,FALSE))</f>
        <v>X vzdy</v>
      </c>
      <c r="J72" s="11" t="s">
        <v>50</v>
      </c>
    </row>
    <row r="73" spans="1:10" ht="30" customHeight="1" x14ac:dyDescent="0.25">
      <c r="A73" s="9">
        <v>265</v>
      </c>
      <c r="B73" s="31">
        <v>660228</v>
      </c>
      <c r="C73" s="31">
        <v>109</v>
      </c>
      <c r="D73" s="10" t="s">
        <v>1727</v>
      </c>
      <c r="E73" s="9" t="str">
        <f>IF(B73="","",VLOOKUP(CONCATENATE(B73,"/",C73),'[1]zdroj dat'!$D$2:$N$6088,2,FALSE))</f>
        <v>07:27</v>
      </c>
      <c r="F73" s="9" t="str">
        <f>IF(B73="","",VLOOKUP(CONCATENATE(B73,"/",C73),'[1]zdroj dat'!$D$2:$N$6088,3,FALSE))</f>
        <v>Voděrady,,křiž.</v>
      </c>
      <c r="G73" s="9" t="str">
        <f>IF(B73="","",VLOOKUP(CONCATENATE(B73,"/",C73),'[1]zdroj dat'!$D$2:$N$6088,4,FALSE))</f>
        <v>07:55</v>
      </c>
      <c r="H73" s="9" t="str">
        <f>IF(B73="","",VLOOKUP(CONCATENATE(B73,"/",C73),'[1]zdroj dat'!$D$2:$N$6088,5,FALSE))</f>
        <v>Rychnov n.Kněž.,,žel.st.</v>
      </c>
      <c r="I73" s="9" t="str">
        <f>IF(B73="","",VLOOKUP(CONCATENATE(B73,"/",C73),'[1]zdroj dat'!$D$2:$N$6088,10,FALSE))</f>
        <v>6+ vzdy</v>
      </c>
      <c r="J73" s="10" t="s">
        <v>51</v>
      </c>
    </row>
    <row r="74" spans="1:10" ht="47.25" customHeight="1" x14ac:dyDescent="0.25">
      <c r="A74" s="9">
        <v>265</v>
      </c>
      <c r="B74" s="31">
        <v>660228</v>
      </c>
      <c r="C74" s="31">
        <v>104</v>
      </c>
      <c r="D74" s="10" t="s">
        <v>1727</v>
      </c>
      <c r="E74" s="9" t="str">
        <f>IF(B74="","",VLOOKUP(CONCATENATE(B74,"/",C74),'[1]zdroj dat'!$D$2:$N$6088,2,FALSE))</f>
        <v>09:05</v>
      </c>
      <c r="F74" s="9" t="str">
        <f>IF(B74="","",VLOOKUP(CONCATENATE(B74,"/",C74),'[1]zdroj dat'!$D$2:$N$6088,3,FALSE))</f>
        <v>Rychnov n.Kněž.,,žel.st.</v>
      </c>
      <c r="G74" s="9" t="str">
        <f>IF(B74="","",VLOOKUP(CONCATENATE(B74,"/",C74),'[1]zdroj dat'!$D$2:$N$6088,4,FALSE))</f>
        <v>09:56</v>
      </c>
      <c r="H74" s="9" t="str">
        <f>IF(B74="","",VLOOKUP(CONCATENATE(B74,"/",C74),'[1]zdroj dat'!$D$2:$N$6088,5,FALSE))</f>
        <v>Opočno,,žel.st.</v>
      </c>
      <c r="I74" s="9" t="str">
        <f>IF(B74="","",VLOOKUP(CONCATENATE(B74,"/",C74),'[1]zdroj dat'!$D$2:$N$6088,10,FALSE))</f>
        <v>6+ vzdy</v>
      </c>
      <c r="J74" s="10" t="s">
        <v>51</v>
      </c>
    </row>
    <row r="75" spans="1:10" ht="45" customHeight="1" x14ac:dyDescent="0.25">
      <c r="A75" s="9">
        <v>265</v>
      </c>
      <c r="B75" s="31">
        <v>660228</v>
      </c>
      <c r="C75" s="31">
        <v>103</v>
      </c>
      <c r="D75" s="10" t="s">
        <v>1727</v>
      </c>
      <c r="E75" s="9" t="str">
        <f>IF(B75="","",VLOOKUP(CONCATENATE(B75,"/",C75),'[1]zdroj dat'!$D$2:$N$6088,2,FALSE))</f>
        <v>10:05</v>
      </c>
      <c r="F75" s="9" t="str">
        <f>IF(B75="","",VLOOKUP(CONCATENATE(B75,"/",C75),'[1]zdroj dat'!$D$2:$N$6088,3,FALSE))</f>
        <v>Opočno,,žel.st.</v>
      </c>
      <c r="G75" s="9" t="str">
        <f>IF(B75="","",VLOOKUP(CONCATENATE(B75,"/",C75),'[1]zdroj dat'!$D$2:$N$6088,4,FALSE))</f>
        <v>10:55</v>
      </c>
      <c r="H75" s="9" t="str">
        <f>IF(B75="","",VLOOKUP(CONCATENATE(B75,"/",C75),'[1]zdroj dat'!$D$2:$N$6088,5,FALSE))</f>
        <v>Rychnov n.Kněž.,,žel.st.</v>
      </c>
      <c r="I75" s="9" t="str">
        <f>IF(B75="","",VLOOKUP(CONCATENATE(B75,"/",C75),'[1]zdroj dat'!$D$2:$N$6088,10,FALSE))</f>
        <v>6+ vzdy</v>
      </c>
      <c r="J75" s="10" t="s">
        <v>51</v>
      </c>
    </row>
    <row r="76" spans="1:10" ht="30" customHeight="1" x14ac:dyDescent="0.25">
      <c r="A76" s="9">
        <v>265</v>
      </c>
      <c r="B76" s="31">
        <v>660228</v>
      </c>
      <c r="C76" s="31">
        <v>106</v>
      </c>
      <c r="D76" s="10" t="s">
        <v>1727</v>
      </c>
      <c r="E76" s="9" t="str">
        <f>IF(B76="","",VLOOKUP(CONCATENATE(B76,"/",C76),'[1]zdroj dat'!$D$2:$N$6088,2,FALSE))</f>
        <v>13:05</v>
      </c>
      <c r="F76" s="9" t="str">
        <f>IF(B76="","",VLOOKUP(CONCATENATE(B76,"/",C76),'[1]zdroj dat'!$D$2:$N$6088,3,FALSE))</f>
        <v>Rychnov n.Kněž.,,žel.st.</v>
      </c>
      <c r="G76" s="9" t="str">
        <f>IF(B76="","",VLOOKUP(CONCATENATE(B76,"/",C76),'[1]zdroj dat'!$D$2:$N$6088,4,FALSE))</f>
        <v>13:56</v>
      </c>
      <c r="H76" s="9" t="str">
        <f>IF(B76="","",VLOOKUP(CONCATENATE(B76,"/",C76),'[1]zdroj dat'!$D$2:$N$6088,5,FALSE))</f>
        <v>Opočno,,žel.st.</v>
      </c>
      <c r="I76" s="9" t="str">
        <f>IF(B76="","",VLOOKUP(CONCATENATE(B76,"/",C76),'[1]zdroj dat'!$D$2:$N$6088,10,FALSE))</f>
        <v>6+ vzdy</v>
      </c>
      <c r="J76" s="10" t="s">
        <v>51</v>
      </c>
    </row>
    <row r="77" spans="1:10" ht="30" customHeight="1" x14ac:dyDescent="0.25">
      <c r="A77" s="9">
        <v>265</v>
      </c>
      <c r="B77" s="31">
        <v>660228</v>
      </c>
      <c r="C77" s="31">
        <v>105</v>
      </c>
      <c r="D77" s="10" t="s">
        <v>1727</v>
      </c>
      <c r="E77" s="9" t="str">
        <f>IF(B77="","",VLOOKUP(CONCATENATE(B77,"/",C77),'[1]zdroj dat'!$D$2:$N$6088,2,FALSE))</f>
        <v>14:05</v>
      </c>
      <c r="F77" s="9" t="str">
        <f>IF(B77="","",VLOOKUP(CONCATENATE(B77,"/",C77),'[1]zdroj dat'!$D$2:$N$6088,3,FALSE))</f>
        <v>Opočno,,žel.st.</v>
      </c>
      <c r="G77" s="9" t="str">
        <f>IF(B77="","",VLOOKUP(CONCATENATE(B77,"/",C77),'[1]zdroj dat'!$D$2:$N$6088,4,FALSE))</f>
        <v>14:55</v>
      </c>
      <c r="H77" s="9" t="str">
        <f>IF(B77="","",VLOOKUP(CONCATENATE(B77,"/",C77),'[1]zdroj dat'!$D$2:$N$6088,5,FALSE))</f>
        <v>Rychnov n.Kněž.,,žel.st.</v>
      </c>
      <c r="I77" s="9" t="str">
        <f>IF(B77="","",VLOOKUP(CONCATENATE(B77,"/",C77),'[1]zdroj dat'!$D$2:$N$6088,10,FALSE))</f>
        <v>6+ vzdy</v>
      </c>
      <c r="J77" s="10" t="s">
        <v>51</v>
      </c>
    </row>
    <row r="78" spans="1:10" ht="45" customHeight="1" x14ac:dyDescent="0.25">
      <c r="A78" s="9">
        <v>265</v>
      </c>
      <c r="B78" s="31">
        <v>660228</v>
      </c>
      <c r="C78" s="31">
        <v>107</v>
      </c>
      <c r="D78" s="10" t="s">
        <v>1727</v>
      </c>
      <c r="E78" s="9" t="str">
        <f>IF(B78="","",VLOOKUP(CONCATENATE(B78,"/",C78),'[1]zdroj dat'!$D$2:$N$6088,2,FALSE))</f>
        <v>18:05</v>
      </c>
      <c r="F78" s="9" t="str">
        <f>IF(B78="","",VLOOKUP(CONCATENATE(B78,"/",C78),'[1]zdroj dat'!$D$2:$N$6088,3,FALSE))</f>
        <v>Opočno,,žel.st.</v>
      </c>
      <c r="G78" s="9" t="str">
        <f>IF(B78="","",VLOOKUP(CONCATENATE(B78,"/",C78),'[1]zdroj dat'!$D$2:$N$6088,4,FALSE))</f>
        <v>18:55</v>
      </c>
      <c r="H78" s="9" t="str">
        <f>IF(B78="","",VLOOKUP(CONCATENATE(B78,"/",C78),'[1]zdroj dat'!$D$2:$N$6088,5,FALSE))</f>
        <v>Rychnov n.Kněž.,,žel.st.</v>
      </c>
      <c r="I78" s="9" t="str">
        <f>IF(B78="","",VLOOKUP(CONCATENATE(B78,"/",C78),'[1]zdroj dat'!$D$2:$N$6088,10,FALSE))</f>
        <v>6+ vzdy</v>
      </c>
      <c r="J78" s="10" t="s">
        <v>51</v>
      </c>
    </row>
    <row r="79" spans="1:10" ht="30" customHeight="1" x14ac:dyDescent="0.25">
      <c r="A79" s="9">
        <v>265</v>
      </c>
      <c r="B79" s="31">
        <v>660228</v>
      </c>
      <c r="C79" s="31">
        <v>108</v>
      </c>
      <c r="D79" s="10" t="s">
        <v>1727</v>
      </c>
      <c r="E79" s="9" t="str">
        <f>IF(B79="","",VLOOKUP(CONCATENATE(B79,"/",C79),'[1]zdroj dat'!$D$2:$N$6088,2,FALSE))</f>
        <v>17:05</v>
      </c>
      <c r="F79" s="9" t="str">
        <f>IF(B79="","",VLOOKUP(CONCATENATE(B79,"/",C79),'[1]zdroj dat'!$D$2:$N$6088,3,FALSE))</f>
        <v>Rychnov n.Kněž.,,žel.st.</v>
      </c>
      <c r="G79" s="9" t="str">
        <f>IF(B79="","",VLOOKUP(CONCATENATE(B79,"/",C79),'[1]zdroj dat'!$D$2:$N$6088,4,FALSE))</f>
        <v>17:56</v>
      </c>
      <c r="H79" s="9" t="str">
        <f>IF(B79="","",VLOOKUP(CONCATENATE(B79,"/",C79),'[1]zdroj dat'!$D$2:$N$6088,5,FALSE))</f>
        <v>Opočno,,žel.st.</v>
      </c>
      <c r="I79" s="9" t="str">
        <f>IF(B79="","",VLOOKUP(CONCATENATE(B79,"/",C79),'[1]zdroj dat'!$D$2:$N$6088,10,FALSE))</f>
        <v>6+ vzdy</v>
      </c>
      <c r="J79" s="10" t="s">
        <v>51</v>
      </c>
    </row>
    <row r="80" spans="1:10" ht="75" customHeight="1" x14ac:dyDescent="0.25">
      <c r="A80" s="9">
        <v>265</v>
      </c>
      <c r="B80" s="31">
        <v>660228</v>
      </c>
      <c r="C80" s="31">
        <v>16</v>
      </c>
      <c r="D80" s="10" t="s">
        <v>1727</v>
      </c>
      <c r="E80" s="9" t="str">
        <f>IF(B80="","",VLOOKUP(CONCATENATE(B80,"/",C80),'[1]zdroj dat'!$D$2:$N$6088,2,FALSE))</f>
        <v>10:30</v>
      </c>
      <c r="F80" s="9" t="str">
        <f>IF(B80="","",VLOOKUP(CONCATENATE(B80,"/",C80),'[1]zdroj dat'!$D$2:$N$6088,3,FALSE))</f>
        <v>Rychnov n.Kněž.,,aut.nádr.</v>
      </c>
      <c r="G80" s="9" t="str">
        <f>IF(B80="","",VLOOKUP(CONCATENATE(B80,"/",C80),'[1]zdroj dat'!$D$2:$N$6088,4,FALSE))</f>
        <v>11:15</v>
      </c>
      <c r="H80" s="9" t="str">
        <f>IF(B80="","",VLOOKUP(CONCATENATE(B80,"/",C80),'[1]zdroj dat'!$D$2:$N$6088,5,FALSE))</f>
        <v>Opočno,,nám.</v>
      </c>
      <c r="I80" s="9" t="str">
        <f>IF(B80="","",VLOOKUP(CONCATENATE(B80,"/",C80),'[1]zdroj dat'!$D$2:$N$6088,10,FALSE))</f>
        <v>X vzdy</v>
      </c>
      <c r="J80" s="10" t="s">
        <v>69</v>
      </c>
    </row>
    <row r="81" spans="1:26" ht="43.5" customHeight="1" x14ac:dyDescent="0.25">
      <c r="A81" s="9">
        <v>265</v>
      </c>
      <c r="B81" s="31">
        <v>660228</v>
      </c>
      <c r="C81" s="31">
        <v>15</v>
      </c>
      <c r="D81" s="10" t="s">
        <v>1727</v>
      </c>
      <c r="E81" s="9" t="str">
        <f>IF(B81="","",VLOOKUP(CONCATENATE(B81,"/",C81),'[1]zdroj dat'!$D$2:$N$6088,2,FALSE))</f>
        <v>10:32</v>
      </c>
      <c r="F81" s="9" t="str">
        <f>IF(B81="","",VLOOKUP(CONCATENATE(B81,"/",C81),'[1]zdroj dat'!$D$2:$N$6088,3,FALSE))</f>
        <v>Opočno,,nám.</v>
      </c>
      <c r="G81" s="9" t="str">
        <f>IF(B81="","",VLOOKUP(CONCATENATE(B81,"/",C81),'[1]zdroj dat'!$D$2:$N$6088,4,FALSE))</f>
        <v>11:38</v>
      </c>
      <c r="H81" s="9" t="str">
        <f>IF(B81="","",VLOOKUP(CONCATENATE(B81,"/",C81),'[1]zdroj dat'!$D$2:$N$6088,5,FALSE))</f>
        <v>Rychnov n.Kněž.,,aut.nádr.</v>
      </c>
      <c r="I81" s="9" t="str">
        <f>IF(B81="","",VLOOKUP(CONCATENATE(B81,"/",C81),'[1]zdroj dat'!$D$2:$N$6088,10,FALSE))</f>
        <v>X vzdy</v>
      </c>
      <c r="J81" s="10" t="s">
        <v>70</v>
      </c>
    </row>
    <row r="82" spans="1:26" ht="30" customHeight="1" x14ac:dyDescent="0.25">
      <c r="A82" s="9">
        <v>265</v>
      </c>
      <c r="B82" s="31">
        <v>660228</v>
      </c>
      <c r="C82" s="31">
        <v>49</v>
      </c>
      <c r="D82" s="10" t="s">
        <v>1727</v>
      </c>
      <c r="E82" s="9" t="str">
        <f>IF(B82="","",VLOOKUP(CONCATENATE(B82,"/",C82),'[1]zdroj dat'!$D$2:$N$6088,2,FALSE))</f>
        <v>17:35</v>
      </c>
      <c r="F82" s="9" t="str">
        <f>IF(B82="","",VLOOKUP(CONCATENATE(B82,"/",C82),'[1]zdroj dat'!$D$2:$N$6088,3,FALSE))</f>
        <v>Opočno,,nám.</v>
      </c>
      <c r="G82" s="9" t="str">
        <f>IF(B82="","",VLOOKUP(CONCATENATE(B82,"/",C82),'[1]zdroj dat'!$D$2:$N$6088,4,FALSE))</f>
        <v>17:59</v>
      </c>
      <c r="H82" s="9" t="str">
        <f>IF(B82="","",VLOOKUP(CONCATENATE(B82,"/",C82),'[1]zdroj dat'!$D$2:$N$6088,5,FALSE))</f>
        <v>Lično</v>
      </c>
      <c r="I82" s="9" t="str">
        <f>IF(B82="","",VLOOKUP(CONCATENATE(B82,"/",C82),'[1]zdroj dat'!$D$2:$N$6088,10,FALSE))</f>
        <v>X vzdy</v>
      </c>
      <c r="J82" s="10" t="s">
        <v>71</v>
      </c>
    </row>
    <row r="83" spans="1:26" ht="93" customHeight="1" x14ac:dyDescent="0.25">
      <c r="A83" s="9">
        <v>265</v>
      </c>
      <c r="B83" s="31">
        <v>660228</v>
      </c>
      <c r="C83" s="31">
        <v>27</v>
      </c>
      <c r="D83" s="10" t="s">
        <v>1727</v>
      </c>
      <c r="E83" s="9" t="str">
        <f>IF(B83="","",VLOOKUP(CONCATENATE(B83,"/",C83),'[1]zdroj dat'!$D$2:$N$6088,2,FALSE))</f>
        <v>18:32</v>
      </c>
      <c r="F83" s="9" t="str">
        <f>IF(B83="","",VLOOKUP(CONCATENATE(B83,"/",C83),'[1]zdroj dat'!$D$2:$N$6088,3,FALSE))</f>
        <v>Opočno,,nám.</v>
      </c>
      <c r="G83" s="9" t="str">
        <f>IF(B83="","",VLOOKUP(CONCATENATE(B83,"/",C83),'[1]zdroj dat'!$D$2:$N$6088,4,FALSE))</f>
        <v>19:23</v>
      </c>
      <c r="H83" s="9" t="str">
        <f>IF(B83="","",VLOOKUP(CONCATENATE(B83,"/",C83),'[1]zdroj dat'!$D$2:$N$6088,5,FALSE))</f>
        <v>Rychnov n.Kněž.,,aut.nádr.</v>
      </c>
      <c r="I83" s="9" t="str">
        <f>IF(B83="","",VLOOKUP(CONCATENATE(B83,"/",C83),'[1]zdroj dat'!$D$2:$N$6088,10,FALSE))</f>
        <v>X vzdy</v>
      </c>
      <c r="J83" s="10" t="s">
        <v>72</v>
      </c>
    </row>
    <row r="84" spans="1:26" ht="104.25" customHeight="1" x14ac:dyDescent="0.25">
      <c r="A84" s="9">
        <v>265</v>
      </c>
      <c r="B84" s="31">
        <v>660228</v>
      </c>
      <c r="C84" s="31">
        <v>30</v>
      </c>
      <c r="D84" s="10" t="s">
        <v>1727</v>
      </c>
      <c r="E84" s="9" t="str">
        <f>IF(B84="","",VLOOKUP(CONCATENATE(B84,"/",C84),'[1]zdroj dat'!$D$2:$N$6088,2,FALSE))</f>
        <v>19:35</v>
      </c>
      <c r="F84" s="9" t="str">
        <f>IF(B84="","",VLOOKUP(CONCATENATE(B84,"/",C84),'[1]zdroj dat'!$D$2:$N$6088,3,FALSE))</f>
        <v>Rychnov n.Kněž.,,aut.nádr.</v>
      </c>
      <c r="G84" s="9" t="str">
        <f>IF(B84="","",VLOOKUP(CONCATENATE(B84,"/",C84),'[1]zdroj dat'!$D$2:$N$6088,4,FALSE))</f>
        <v>20:27</v>
      </c>
      <c r="H84" s="9" t="str">
        <f>IF(B84="","",VLOOKUP(CONCATENATE(B84,"/",C84),'[1]zdroj dat'!$D$2:$N$6088,5,FALSE))</f>
        <v>Opočno,,nám.</v>
      </c>
      <c r="I84" s="9" t="str">
        <f>IF(B84="","",VLOOKUP(CONCATENATE(B84,"/",C84),'[1]zdroj dat'!$D$2:$N$6088,10,FALSE))</f>
        <v>X vzdy</v>
      </c>
      <c r="J84" s="10" t="s">
        <v>73</v>
      </c>
    </row>
    <row r="85" spans="1:26" ht="45.75" customHeight="1" x14ac:dyDescent="0.25">
      <c r="A85" s="9">
        <v>265</v>
      </c>
      <c r="B85" s="31">
        <v>660228</v>
      </c>
      <c r="C85" s="31">
        <v>28</v>
      </c>
      <c r="D85" s="10" t="s">
        <v>1727</v>
      </c>
      <c r="E85" s="9" t="str">
        <f>IF(B85="","",VLOOKUP(CONCATENATE(B85,"/",C85),'[1]zdroj dat'!$D$2:$N$6088,2,FALSE))</f>
        <v>17:50</v>
      </c>
      <c r="F85" s="9" t="str">
        <f>IF(B85="","",VLOOKUP(CONCATENATE(B85,"/",C85),'[1]zdroj dat'!$D$2:$N$6088,3,FALSE))</f>
        <v>Rychnov n.Kněž.,,aut.nádr.</v>
      </c>
      <c r="G85" s="9" t="str">
        <f>IF(B85="","",VLOOKUP(CONCATENATE(B85,"/",C85),'[1]zdroj dat'!$D$2:$N$6088,4,FALSE))</f>
        <v>18:15</v>
      </c>
      <c r="H85" s="9" t="str">
        <f>IF(B85="","",VLOOKUP(CONCATENATE(B85,"/",C85),'[1]zdroj dat'!$D$2:$N$6088,5,FALSE))</f>
        <v>Voděrady,,křiž.</v>
      </c>
      <c r="I85" s="9" t="str">
        <f>IF(B85="","",VLOOKUP(CONCATENATE(B85,"/",C85),'[1]zdroj dat'!$D$2:$N$6088,10,FALSE))</f>
        <v>X vzdy</v>
      </c>
      <c r="J85" s="10" t="s">
        <v>74</v>
      </c>
    </row>
    <row r="86" spans="1:26" ht="30" customHeight="1" x14ac:dyDescent="0.25">
      <c r="A86" s="9">
        <v>309</v>
      </c>
      <c r="B86" s="30">
        <v>640103</v>
      </c>
      <c r="C86" s="30">
        <v>101</v>
      </c>
      <c r="D86" s="10" t="s">
        <v>1727</v>
      </c>
      <c r="E86" s="9" t="str">
        <f>IF(B86="","",VLOOKUP(CONCATENATE(B86,"/",C86),'[1]zdroj dat'!$D$2:$N$6088,2,FALSE))</f>
        <v>04:40</v>
      </c>
      <c r="F86" s="9" t="str">
        <f>IF(B86="","",VLOOKUP(CONCATENATE(B86,"/",C86),'[1]zdroj dat'!$D$2:$N$6088,3,FALSE))</f>
        <v>Náchod,,aut.st.</v>
      </c>
      <c r="G86" s="9" t="str">
        <f>IF(B86="","",VLOOKUP(CONCATENATE(B86,"/",C86),'[1]zdroj dat'!$D$2:$N$6088,4,FALSE))</f>
        <v>05:42</v>
      </c>
      <c r="H86" s="9" t="str">
        <f>IF(B86="","",VLOOKUP(CONCATENATE(B86,"/",C86),'[1]zdroj dat'!$D$2:$N$6088,5,FALSE))</f>
        <v>Rychnov n.Kněž.,,žel.st.</v>
      </c>
      <c r="I86" s="9" t="str">
        <f>IF(B86="","",VLOOKUP(CONCATENATE(B86,"/",C86),'[1]zdroj dat'!$D$2:$N$6088,10,FALSE))</f>
        <v>6 vzdy</v>
      </c>
      <c r="J86" s="10" t="s">
        <v>33</v>
      </c>
    </row>
    <row r="87" spans="1:26" s="16" customFormat="1" ht="30.75" customHeight="1" x14ac:dyDescent="0.25">
      <c r="A87" s="9">
        <v>309</v>
      </c>
      <c r="B87" s="30">
        <v>640103</v>
      </c>
      <c r="C87" s="30">
        <v>102</v>
      </c>
      <c r="D87" s="10" t="s">
        <v>1727</v>
      </c>
      <c r="E87" s="9" t="str">
        <f>IF(B87="","",VLOOKUP(CONCATENATE(B87,"/",C87),'[1]zdroj dat'!$D$2:$N$6088,2,FALSE))</f>
        <v>05:42</v>
      </c>
      <c r="F87" s="9" t="str">
        <f>IF(B87="","",VLOOKUP(CONCATENATE(B87,"/",C87),'[1]zdroj dat'!$D$2:$N$6088,3,FALSE))</f>
        <v>Rychnov n.Kněž.,,žel.st.</v>
      </c>
      <c r="G87" s="9" t="str">
        <f>IF(B87="","",VLOOKUP(CONCATENATE(B87,"/",C87),'[1]zdroj dat'!$D$2:$N$6088,4,FALSE))</f>
        <v>06:50</v>
      </c>
      <c r="H87" s="9" t="str">
        <f>IF(B87="","",VLOOKUP(CONCATENATE(B87,"/",C87),'[1]zdroj dat'!$D$2:$N$6088,5,FALSE))</f>
        <v>Náchod,,aut.st.</v>
      </c>
      <c r="I87" s="9" t="str">
        <f>IF(B87="","",VLOOKUP(CONCATENATE(B87,"/",C87),'[1]zdroj dat'!$D$2:$N$6088,10,FALSE))</f>
        <v>6 vzdy</v>
      </c>
      <c r="J87" s="10" t="s">
        <v>33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30" x14ac:dyDescent="0.25">
      <c r="A88" s="9">
        <v>309</v>
      </c>
      <c r="B88" s="30">
        <v>640103</v>
      </c>
      <c r="C88" s="30">
        <v>105</v>
      </c>
      <c r="D88" s="10" t="s">
        <v>1727</v>
      </c>
      <c r="E88" s="9" t="str">
        <f>IF(B88="","",VLOOKUP(CONCATENATE(B88,"/",C88),'[1]zdroj dat'!$D$2:$N$6088,2,FALSE))</f>
        <v>12:40</v>
      </c>
      <c r="F88" s="9" t="str">
        <f>IF(B88="","",VLOOKUP(CONCATENATE(B88,"/",C88),'[1]zdroj dat'!$D$2:$N$6088,3,FALSE))</f>
        <v>Náchod,,aut.st.</v>
      </c>
      <c r="G88" s="9" t="str">
        <f>IF(B88="","",VLOOKUP(CONCATENATE(B88,"/",C88),'[1]zdroj dat'!$D$2:$N$6088,4,FALSE))</f>
        <v>13:42</v>
      </c>
      <c r="H88" s="9" t="str">
        <f>IF(B88="","",VLOOKUP(CONCATENATE(B88,"/",C88),'[1]zdroj dat'!$D$2:$N$6088,5,FALSE))</f>
        <v>Rychnov n.Kněž.,,žel.st.</v>
      </c>
      <c r="I88" s="9" t="str">
        <f>IF(B88="","",VLOOKUP(CONCATENATE(B88,"/",C88),'[1]zdroj dat'!$D$2:$N$6088,10,FALSE))</f>
        <v>6 vzdy</v>
      </c>
      <c r="J88" s="10" t="s">
        <v>33</v>
      </c>
    </row>
    <row r="89" spans="1:26" ht="30" x14ac:dyDescent="0.25">
      <c r="A89" s="9">
        <v>309</v>
      </c>
      <c r="B89" s="30">
        <v>640103</v>
      </c>
      <c r="C89" s="30">
        <v>106</v>
      </c>
      <c r="D89" s="10" t="s">
        <v>1727</v>
      </c>
      <c r="E89" s="9" t="str">
        <f>IF(B89="","",VLOOKUP(CONCATENATE(B89,"/",C89),'[1]zdroj dat'!$D$2:$N$6088,2,FALSE))</f>
        <v>14:18</v>
      </c>
      <c r="F89" s="9" t="str">
        <f>IF(B89="","",VLOOKUP(CONCATENATE(B89,"/",C89),'[1]zdroj dat'!$D$2:$N$6088,3,FALSE))</f>
        <v>Rychnov n.Kněž.,,žel.st.</v>
      </c>
      <c r="G89" s="9" t="str">
        <f>IF(B89="","",VLOOKUP(CONCATENATE(B89,"/",C89),'[1]zdroj dat'!$D$2:$N$6088,4,FALSE))</f>
        <v>15:25</v>
      </c>
      <c r="H89" s="9" t="str">
        <f>IF(B89="","",VLOOKUP(CONCATENATE(B89,"/",C89),'[1]zdroj dat'!$D$2:$N$6088,5,FALSE))</f>
        <v>Náchod,,aut.st.</v>
      </c>
      <c r="I89" s="9" t="str">
        <f>IF(B89="","",VLOOKUP(CONCATENATE(B89,"/",C89),'[1]zdroj dat'!$D$2:$N$6088,10,FALSE))</f>
        <v>6 vzdy</v>
      </c>
      <c r="J89" s="10" t="s">
        <v>33</v>
      </c>
    </row>
    <row r="90" spans="1:26" ht="45" x14ac:dyDescent="0.25">
      <c r="A90" s="9">
        <v>309</v>
      </c>
      <c r="B90" s="31">
        <v>640433</v>
      </c>
      <c r="C90" s="31">
        <v>17</v>
      </c>
      <c r="D90" s="10" t="s">
        <v>1727</v>
      </c>
      <c r="E90" s="9" t="str">
        <f>IF(B90="","",VLOOKUP(CONCATENATE(B90,"/",C90),'[1]zdroj dat'!$D$2:$N$6088,2,FALSE))</f>
        <v>15:00</v>
      </c>
      <c r="F90" s="9" t="str">
        <f>IF(B90="","",VLOOKUP(CONCATENATE(B90,"/",C90),'[1]zdroj dat'!$D$2:$N$6088,3,FALSE))</f>
        <v>Náchod,,aut.st.</v>
      </c>
      <c r="G90" s="9" t="str">
        <f>IF(B90="","",VLOOKUP(CONCATENATE(B90,"/",C90),'[1]zdroj dat'!$D$2:$N$6088,4,FALSE))</f>
        <v>16:15</v>
      </c>
      <c r="H90" s="9" t="str">
        <f>IF(B90="","",VLOOKUP(CONCATENATE(B90,"/",C90),'[1]zdroj dat'!$D$2:$N$6088,5,FALSE))</f>
        <v>Rychnov n.Kněž.,,žel.st.</v>
      </c>
      <c r="I90" s="9" t="str">
        <f>IF(B90="","",VLOOKUP(CONCATENATE(B90,"/",C90),'[1]zdroj dat'!$D$2:$N$6088,10,FALSE))</f>
        <v>X vzdy</v>
      </c>
      <c r="J90" s="10" t="s">
        <v>34</v>
      </c>
    </row>
    <row r="91" spans="1:26" ht="30" x14ac:dyDescent="0.25">
      <c r="A91" s="9">
        <v>309</v>
      </c>
      <c r="B91" s="31">
        <v>640433</v>
      </c>
      <c r="C91" s="31">
        <v>24</v>
      </c>
      <c r="D91" s="10" t="s">
        <v>1727</v>
      </c>
      <c r="E91" s="9" t="str">
        <f>IF(B91="","",VLOOKUP(CONCATENATE(B91,"/",C91),'[1]zdroj dat'!$D$2:$N$6088,2,FALSE))</f>
        <v>15:33</v>
      </c>
      <c r="F91" s="9" t="str">
        <f>IF(B91="","",VLOOKUP(CONCATENATE(B91,"/",C91),'[1]zdroj dat'!$D$2:$N$6088,3,FALSE))</f>
        <v>Rychnov n.Kněž.,,žel.st.</v>
      </c>
      <c r="G91" s="9" t="str">
        <f>IF(B91="","",VLOOKUP(CONCATENATE(B91,"/",C91),'[1]zdroj dat'!$D$2:$N$6088,4,FALSE))</f>
        <v>16:50</v>
      </c>
      <c r="H91" s="9" t="str">
        <f>IF(B91="","",VLOOKUP(CONCATENATE(B91,"/",C91),'[1]zdroj dat'!$D$2:$N$6088,5,FALSE))</f>
        <v>Náchod,,aut.st.</v>
      </c>
      <c r="I91" s="9" t="str">
        <f>IF(B91="","",VLOOKUP(CONCATENATE(B91,"/",C91),'[1]zdroj dat'!$D$2:$N$6088,10,FALSE))</f>
        <v>X vzdy</v>
      </c>
      <c r="J91" s="10" t="s">
        <v>35</v>
      </c>
    </row>
    <row r="92" spans="1:26" ht="30" x14ac:dyDescent="0.25">
      <c r="A92" s="9">
        <v>309</v>
      </c>
      <c r="B92" s="31">
        <v>640433</v>
      </c>
      <c r="C92" s="31">
        <v>21</v>
      </c>
      <c r="D92" s="10" t="s">
        <v>1727</v>
      </c>
      <c r="E92" s="9" t="str">
        <f>IF(B92="","",VLOOKUP(CONCATENATE(B92,"/",C92),'[1]zdroj dat'!$D$2:$N$6088,2,FALSE))</f>
        <v>16:15</v>
      </c>
      <c r="F92" s="9" t="str">
        <f>IF(B92="","",VLOOKUP(CONCATENATE(B92,"/",C92),'[1]zdroj dat'!$D$2:$N$6088,3,FALSE))</f>
        <v>Náchod,,aut.st.</v>
      </c>
      <c r="G92" s="9" t="str">
        <f>IF(B92="","",VLOOKUP(CONCATENATE(B92,"/",C92),'[1]zdroj dat'!$D$2:$N$6088,4,FALSE))</f>
        <v>17:35</v>
      </c>
      <c r="H92" s="9" t="str">
        <f>IF(B92="","",VLOOKUP(CONCATENATE(B92,"/",C92),'[1]zdroj dat'!$D$2:$N$6088,5,FALSE))</f>
        <v>Rychnov n.Kněž.,,žel.st.</v>
      </c>
      <c r="I92" s="9" t="str">
        <f>IF(B92="","",VLOOKUP(CONCATENATE(B92,"/",C92),'[1]zdroj dat'!$D$2:$N$6088,10,FALSE))</f>
        <v>X vzdy</v>
      </c>
      <c r="J92" s="10" t="s">
        <v>52</v>
      </c>
    </row>
    <row r="93" spans="1:26" ht="30" x14ac:dyDescent="0.25">
      <c r="A93" s="9">
        <v>309</v>
      </c>
      <c r="B93" s="31">
        <v>640433</v>
      </c>
      <c r="C93" s="31">
        <v>22</v>
      </c>
      <c r="D93" s="10" t="s">
        <v>1727</v>
      </c>
      <c r="E93" s="9" t="str">
        <f>IF(B93="","",VLOOKUP(CONCATENATE(B93,"/",C93),'[1]zdroj dat'!$D$2:$N$6088,2,FALSE))</f>
        <v>16:33</v>
      </c>
      <c r="F93" s="9" t="str">
        <f>IF(B93="","",VLOOKUP(CONCATENATE(B93,"/",C93),'[1]zdroj dat'!$D$2:$N$6088,3,FALSE))</f>
        <v>Rychnov n.Kněž.,,žel.st.</v>
      </c>
      <c r="G93" s="9" t="str">
        <f>IF(B93="","",VLOOKUP(CONCATENATE(B93,"/",C93),'[1]zdroj dat'!$D$2:$N$6088,4,FALSE))</f>
        <v>18:00</v>
      </c>
      <c r="H93" s="9" t="str">
        <f>IF(B93="","",VLOOKUP(CONCATENATE(B93,"/",C93),'[1]zdroj dat'!$D$2:$N$6088,5,FALSE))</f>
        <v>Náchod,,aut.st.</v>
      </c>
      <c r="I93" s="9" t="str">
        <f>IF(B93="","",VLOOKUP(CONCATENATE(B93,"/",C93),'[1]zdroj dat'!$D$2:$N$6088,10,FALSE))</f>
        <v>X vzdy</v>
      </c>
      <c r="J93" s="10" t="s">
        <v>53</v>
      </c>
    </row>
    <row r="94" spans="1:26" x14ac:dyDescent="0.25">
      <c r="E94" s="8" t="str">
        <f>IF(B94="","",VLOOKUP(CONCATENATE(B94,"/",C94),'[1]zdroj dat'!$D$2:$N$6088,2,FALSE))</f>
        <v/>
      </c>
      <c r="F94" s="8" t="str">
        <f>IF(B94="","",VLOOKUP(CONCATENATE(B94,"/",C94),'[1]zdroj dat'!$D$2:$N$6088,3,FALSE))</f>
        <v/>
      </c>
      <c r="G94" s="8" t="str">
        <f>IF(B94="","",VLOOKUP(CONCATENATE(B94,"/",C94),'[1]zdroj dat'!$D$2:$N$6088,4,FALSE))</f>
        <v/>
      </c>
      <c r="H94" s="8" t="str">
        <f>IF(B94="","",VLOOKUP(CONCATENATE(B94,"/",C94),'[1]zdroj dat'!$D$2:$N$6088,5,FALSE))</f>
        <v/>
      </c>
      <c r="I94" s="8" t="str">
        <f>IF(B94="","",VLOOKUP(CONCATENATE(B94,"/",C94),'[1]zdroj dat'!$D$2:$N$6088,10,FALSE))</f>
        <v/>
      </c>
    </row>
    <row r="95" spans="1:26" x14ac:dyDescent="0.25">
      <c r="E95" s="8" t="str">
        <f>IF(B95="","",VLOOKUP(CONCATENATE(B95,"/",C95),'[1]zdroj dat'!$D$2:$N$6088,2,FALSE))</f>
        <v/>
      </c>
      <c r="F95" s="8" t="str">
        <f>IF(B95="","",VLOOKUP(CONCATENATE(B95,"/",C95),'[1]zdroj dat'!$D$2:$N$6088,3,FALSE))</f>
        <v/>
      </c>
      <c r="G95" s="8" t="str">
        <f>IF(B95="","",VLOOKUP(CONCATENATE(B95,"/",C95),'[1]zdroj dat'!$D$2:$N$6088,4,FALSE))</f>
        <v/>
      </c>
      <c r="H95" s="8" t="str">
        <f>IF(B95="","",VLOOKUP(CONCATENATE(B95,"/",C95),'[1]zdroj dat'!$D$2:$N$6088,5,FALSE))</f>
        <v/>
      </c>
      <c r="I95" s="8" t="str">
        <f>IF(B95="","",VLOOKUP(CONCATENATE(B95,"/",C95),'[1]zdroj dat'!$D$2:$N$6088,10,FALSE))</f>
        <v/>
      </c>
    </row>
    <row r="96" spans="1:26" x14ac:dyDescent="0.25">
      <c r="E96" s="8" t="str">
        <f>IF(B96="","",VLOOKUP(CONCATENATE(B96,"/",C96),'[1]zdroj dat'!$D$2:$N$6088,2,FALSE))</f>
        <v/>
      </c>
      <c r="F96" s="8" t="str">
        <f>IF(B96="","",VLOOKUP(CONCATENATE(B96,"/",C96),'[1]zdroj dat'!$D$2:$N$6088,3,FALSE))</f>
        <v/>
      </c>
      <c r="G96" s="8" t="str">
        <f>IF(B96="","",VLOOKUP(CONCATENATE(B96,"/",C96),'[1]zdroj dat'!$D$2:$N$6088,4,FALSE))</f>
        <v/>
      </c>
      <c r="H96" s="8" t="str">
        <f>IF(B96="","",VLOOKUP(CONCATENATE(B96,"/",C96),'[1]zdroj dat'!$D$2:$N$6088,5,FALSE))</f>
        <v/>
      </c>
      <c r="I96" s="8" t="str">
        <f>IF(B96="","",VLOOKUP(CONCATENATE(B96,"/",C96),'[1]zdroj dat'!$D$2:$N$6088,10,FALSE))</f>
        <v/>
      </c>
    </row>
    <row r="97" spans="5:9" x14ac:dyDescent="0.25">
      <c r="E97" s="8" t="str">
        <f>IF(B97="","",VLOOKUP(CONCATENATE(B97,"/",C97),'[1]zdroj dat'!$D$2:$N$6088,2,FALSE))</f>
        <v/>
      </c>
      <c r="F97" s="8" t="str">
        <f>IF(B97="","",VLOOKUP(CONCATENATE(B97,"/",C97),'[1]zdroj dat'!$D$2:$N$6088,3,FALSE))</f>
        <v/>
      </c>
      <c r="G97" s="8" t="str">
        <f>IF(B97="","",VLOOKUP(CONCATENATE(B97,"/",C97),'[1]zdroj dat'!$D$2:$N$6088,4,FALSE))</f>
        <v/>
      </c>
      <c r="H97" s="8" t="str">
        <f>IF(B97="","",VLOOKUP(CONCATENATE(B97,"/",C97),'[1]zdroj dat'!$D$2:$N$6088,5,FALSE))</f>
        <v/>
      </c>
      <c r="I97" s="8" t="str">
        <f>IF(B97="","",VLOOKUP(CONCATENATE(B97,"/",C97),'[1]zdroj dat'!$D$2:$N$6088,10,FALSE))</f>
        <v/>
      </c>
    </row>
    <row r="98" spans="5:9" x14ac:dyDescent="0.25">
      <c r="E98" s="8" t="str">
        <f>IF(B98="","",VLOOKUP(CONCATENATE(B98,"/",C98),'[1]zdroj dat'!$D$2:$N$6088,2,FALSE))</f>
        <v/>
      </c>
      <c r="F98" s="8" t="str">
        <f>IF(B98="","",VLOOKUP(CONCATENATE(B98,"/",C98),'[1]zdroj dat'!$D$2:$N$6088,3,FALSE))</f>
        <v/>
      </c>
      <c r="G98" s="8" t="str">
        <f>IF(B98="","",VLOOKUP(CONCATENATE(B98,"/",C98),'[1]zdroj dat'!$D$2:$N$6088,4,FALSE))</f>
        <v/>
      </c>
      <c r="H98" s="8" t="str">
        <f>IF(B98="","",VLOOKUP(CONCATENATE(B98,"/",C98),'[1]zdroj dat'!$D$2:$N$6088,5,FALSE))</f>
        <v/>
      </c>
      <c r="I98" s="8" t="str">
        <f>IF(B98="","",VLOOKUP(CONCATENATE(B98,"/",C98),'[1]zdroj dat'!$D$2:$N$6088,10,FALSE))</f>
        <v/>
      </c>
    </row>
  </sheetData>
  <sortState ref="A6:Z93">
    <sortCondition ref="A6"/>
  </sortState>
  <mergeCells count="1">
    <mergeCell ref="A1:J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88"/>
  <sheetViews>
    <sheetView zoomScale="80" zoomScaleNormal="80" workbookViewId="0"/>
  </sheetViews>
  <sheetFormatPr defaultRowHeight="15" x14ac:dyDescent="0.25"/>
  <cols>
    <col min="1" max="1" width="5.7109375" customWidth="1"/>
    <col min="2" max="2" width="12.7109375" customWidth="1"/>
    <col min="3" max="3" width="7.7109375" customWidth="1"/>
    <col min="4" max="4" width="11.42578125" bestFit="1" customWidth="1"/>
    <col min="5" max="5" width="6.7109375" customWidth="1"/>
    <col min="6" max="6" width="38.7109375" customWidth="1"/>
    <col min="7" max="7" width="6.7109375" customWidth="1"/>
    <col min="8" max="8" width="38.7109375" customWidth="1"/>
    <col min="9" max="9" width="33.28515625" customWidth="1"/>
    <col min="10" max="10" width="10.7109375" customWidth="1"/>
    <col min="11" max="11" width="11.7109375" customWidth="1"/>
    <col min="12" max="12" width="33.28515625" customWidth="1"/>
    <col min="13" max="13" width="12.140625" bestFit="1" customWidth="1"/>
    <col min="14" max="14" width="19.140625" bestFit="1" customWidth="1"/>
    <col min="260" max="260" width="5.7109375" customWidth="1"/>
    <col min="261" max="261" width="12.7109375" customWidth="1"/>
    <col min="262" max="262" width="7.7109375" customWidth="1"/>
    <col min="263" max="263" width="6.7109375" customWidth="1"/>
    <col min="264" max="264" width="38.7109375" customWidth="1"/>
    <col min="265" max="265" width="6.7109375" customWidth="1"/>
    <col min="266" max="266" width="38.7109375" customWidth="1"/>
    <col min="267" max="267" width="7.7109375" customWidth="1"/>
    <col min="268" max="268" width="10.7109375" customWidth="1"/>
    <col min="269" max="269" width="11.7109375" customWidth="1"/>
    <col min="516" max="516" width="5.7109375" customWidth="1"/>
    <col min="517" max="517" width="12.7109375" customWidth="1"/>
    <col min="518" max="518" width="7.7109375" customWidth="1"/>
    <col min="519" max="519" width="6.7109375" customWidth="1"/>
    <col min="520" max="520" width="38.7109375" customWidth="1"/>
    <col min="521" max="521" width="6.7109375" customWidth="1"/>
    <col min="522" max="522" width="38.7109375" customWidth="1"/>
    <col min="523" max="523" width="7.7109375" customWidth="1"/>
    <col min="524" max="524" width="10.7109375" customWidth="1"/>
    <col min="525" max="525" width="11.7109375" customWidth="1"/>
    <col min="772" max="772" width="5.7109375" customWidth="1"/>
    <col min="773" max="773" width="12.7109375" customWidth="1"/>
    <col min="774" max="774" width="7.7109375" customWidth="1"/>
    <col min="775" max="775" width="6.7109375" customWidth="1"/>
    <col min="776" max="776" width="38.7109375" customWidth="1"/>
    <col min="777" max="777" width="6.7109375" customWidth="1"/>
    <col min="778" max="778" width="38.7109375" customWidth="1"/>
    <col min="779" max="779" width="7.7109375" customWidth="1"/>
    <col min="780" max="780" width="10.7109375" customWidth="1"/>
    <col min="781" max="781" width="11.7109375" customWidth="1"/>
    <col min="1028" max="1028" width="5.7109375" customWidth="1"/>
    <col min="1029" max="1029" width="12.7109375" customWidth="1"/>
    <col min="1030" max="1030" width="7.7109375" customWidth="1"/>
    <col min="1031" max="1031" width="6.7109375" customWidth="1"/>
    <col min="1032" max="1032" width="38.7109375" customWidth="1"/>
    <col min="1033" max="1033" width="6.7109375" customWidth="1"/>
    <col min="1034" max="1034" width="38.7109375" customWidth="1"/>
    <col min="1035" max="1035" width="7.7109375" customWidth="1"/>
    <col min="1036" max="1036" width="10.7109375" customWidth="1"/>
    <col min="1037" max="1037" width="11.7109375" customWidth="1"/>
    <col min="1284" max="1284" width="5.7109375" customWidth="1"/>
    <col min="1285" max="1285" width="12.7109375" customWidth="1"/>
    <col min="1286" max="1286" width="7.7109375" customWidth="1"/>
    <col min="1287" max="1287" width="6.7109375" customWidth="1"/>
    <col min="1288" max="1288" width="38.7109375" customWidth="1"/>
    <col min="1289" max="1289" width="6.7109375" customWidth="1"/>
    <col min="1290" max="1290" width="38.7109375" customWidth="1"/>
    <col min="1291" max="1291" width="7.7109375" customWidth="1"/>
    <col min="1292" max="1292" width="10.7109375" customWidth="1"/>
    <col min="1293" max="1293" width="11.7109375" customWidth="1"/>
    <col min="1540" max="1540" width="5.7109375" customWidth="1"/>
    <col min="1541" max="1541" width="12.7109375" customWidth="1"/>
    <col min="1542" max="1542" width="7.7109375" customWidth="1"/>
    <col min="1543" max="1543" width="6.7109375" customWidth="1"/>
    <col min="1544" max="1544" width="38.7109375" customWidth="1"/>
    <col min="1545" max="1545" width="6.7109375" customWidth="1"/>
    <col min="1546" max="1546" width="38.7109375" customWidth="1"/>
    <col min="1547" max="1547" width="7.7109375" customWidth="1"/>
    <col min="1548" max="1548" width="10.7109375" customWidth="1"/>
    <col min="1549" max="1549" width="11.7109375" customWidth="1"/>
    <col min="1796" max="1796" width="5.7109375" customWidth="1"/>
    <col min="1797" max="1797" width="12.7109375" customWidth="1"/>
    <col min="1798" max="1798" width="7.7109375" customWidth="1"/>
    <col min="1799" max="1799" width="6.7109375" customWidth="1"/>
    <col min="1800" max="1800" width="38.7109375" customWidth="1"/>
    <col min="1801" max="1801" width="6.7109375" customWidth="1"/>
    <col min="1802" max="1802" width="38.7109375" customWidth="1"/>
    <col min="1803" max="1803" width="7.7109375" customWidth="1"/>
    <col min="1804" max="1804" width="10.7109375" customWidth="1"/>
    <col min="1805" max="1805" width="11.7109375" customWidth="1"/>
    <col min="2052" max="2052" width="5.7109375" customWidth="1"/>
    <col min="2053" max="2053" width="12.7109375" customWidth="1"/>
    <col min="2054" max="2054" width="7.7109375" customWidth="1"/>
    <col min="2055" max="2055" width="6.7109375" customWidth="1"/>
    <col min="2056" max="2056" width="38.7109375" customWidth="1"/>
    <col min="2057" max="2057" width="6.7109375" customWidth="1"/>
    <col min="2058" max="2058" width="38.7109375" customWidth="1"/>
    <col min="2059" max="2059" width="7.7109375" customWidth="1"/>
    <col min="2060" max="2060" width="10.7109375" customWidth="1"/>
    <col min="2061" max="2061" width="11.7109375" customWidth="1"/>
    <col min="2308" max="2308" width="5.7109375" customWidth="1"/>
    <col min="2309" max="2309" width="12.7109375" customWidth="1"/>
    <col min="2310" max="2310" width="7.7109375" customWidth="1"/>
    <col min="2311" max="2311" width="6.7109375" customWidth="1"/>
    <col min="2312" max="2312" width="38.7109375" customWidth="1"/>
    <col min="2313" max="2313" width="6.7109375" customWidth="1"/>
    <col min="2314" max="2314" width="38.7109375" customWidth="1"/>
    <col min="2315" max="2315" width="7.7109375" customWidth="1"/>
    <col min="2316" max="2316" width="10.7109375" customWidth="1"/>
    <col min="2317" max="2317" width="11.7109375" customWidth="1"/>
    <col min="2564" max="2564" width="5.7109375" customWidth="1"/>
    <col min="2565" max="2565" width="12.7109375" customWidth="1"/>
    <col min="2566" max="2566" width="7.7109375" customWidth="1"/>
    <col min="2567" max="2567" width="6.7109375" customWidth="1"/>
    <col min="2568" max="2568" width="38.7109375" customWidth="1"/>
    <col min="2569" max="2569" width="6.7109375" customWidth="1"/>
    <col min="2570" max="2570" width="38.7109375" customWidth="1"/>
    <col min="2571" max="2571" width="7.7109375" customWidth="1"/>
    <col min="2572" max="2572" width="10.7109375" customWidth="1"/>
    <col min="2573" max="2573" width="11.7109375" customWidth="1"/>
    <col min="2820" max="2820" width="5.7109375" customWidth="1"/>
    <col min="2821" max="2821" width="12.7109375" customWidth="1"/>
    <col min="2822" max="2822" width="7.7109375" customWidth="1"/>
    <col min="2823" max="2823" width="6.7109375" customWidth="1"/>
    <col min="2824" max="2824" width="38.7109375" customWidth="1"/>
    <col min="2825" max="2825" width="6.7109375" customWidth="1"/>
    <col min="2826" max="2826" width="38.7109375" customWidth="1"/>
    <col min="2827" max="2827" width="7.7109375" customWidth="1"/>
    <col min="2828" max="2828" width="10.7109375" customWidth="1"/>
    <col min="2829" max="2829" width="11.7109375" customWidth="1"/>
    <col min="3076" max="3076" width="5.7109375" customWidth="1"/>
    <col min="3077" max="3077" width="12.7109375" customWidth="1"/>
    <col min="3078" max="3078" width="7.7109375" customWidth="1"/>
    <col min="3079" max="3079" width="6.7109375" customWidth="1"/>
    <col min="3080" max="3080" width="38.7109375" customWidth="1"/>
    <col min="3081" max="3081" width="6.7109375" customWidth="1"/>
    <col min="3082" max="3082" width="38.7109375" customWidth="1"/>
    <col min="3083" max="3083" width="7.7109375" customWidth="1"/>
    <col min="3084" max="3084" width="10.7109375" customWidth="1"/>
    <col min="3085" max="3085" width="11.7109375" customWidth="1"/>
    <col min="3332" max="3332" width="5.7109375" customWidth="1"/>
    <col min="3333" max="3333" width="12.7109375" customWidth="1"/>
    <col min="3334" max="3334" width="7.7109375" customWidth="1"/>
    <col min="3335" max="3335" width="6.7109375" customWidth="1"/>
    <col min="3336" max="3336" width="38.7109375" customWidth="1"/>
    <col min="3337" max="3337" width="6.7109375" customWidth="1"/>
    <col min="3338" max="3338" width="38.7109375" customWidth="1"/>
    <col min="3339" max="3339" width="7.7109375" customWidth="1"/>
    <col min="3340" max="3340" width="10.7109375" customWidth="1"/>
    <col min="3341" max="3341" width="11.7109375" customWidth="1"/>
    <col min="3588" max="3588" width="5.7109375" customWidth="1"/>
    <col min="3589" max="3589" width="12.7109375" customWidth="1"/>
    <col min="3590" max="3590" width="7.7109375" customWidth="1"/>
    <col min="3591" max="3591" width="6.7109375" customWidth="1"/>
    <col min="3592" max="3592" width="38.7109375" customWidth="1"/>
    <col min="3593" max="3593" width="6.7109375" customWidth="1"/>
    <col min="3594" max="3594" width="38.7109375" customWidth="1"/>
    <col min="3595" max="3595" width="7.7109375" customWidth="1"/>
    <col min="3596" max="3596" width="10.7109375" customWidth="1"/>
    <col min="3597" max="3597" width="11.7109375" customWidth="1"/>
    <col min="3844" max="3844" width="5.7109375" customWidth="1"/>
    <col min="3845" max="3845" width="12.7109375" customWidth="1"/>
    <col min="3846" max="3846" width="7.7109375" customWidth="1"/>
    <col min="3847" max="3847" width="6.7109375" customWidth="1"/>
    <col min="3848" max="3848" width="38.7109375" customWidth="1"/>
    <col min="3849" max="3849" width="6.7109375" customWidth="1"/>
    <col min="3850" max="3850" width="38.7109375" customWidth="1"/>
    <col min="3851" max="3851" width="7.7109375" customWidth="1"/>
    <col min="3852" max="3852" width="10.7109375" customWidth="1"/>
    <col min="3853" max="3853" width="11.7109375" customWidth="1"/>
    <col min="4100" max="4100" width="5.7109375" customWidth="1"/>
    <col min="4101" max="4101" width="12.7109375" customWidth="1"/>
    <col min="4102" max="4102" width="7.7109375" customWidth="1"/>
    <col min="4103" max="4103" width="6.7109375" customWidth="1"/>
    <col min="4104" max="4104" width="38.7109375" customWidth="1"/>
    <col min="4105" max="4105" width="6.7109375" customWidth="1"/>
    <col min="4106" max="4106" width="38.7109375" customWidth="1"/>
    <col min="4107" max="4107" width="7.7109375" customWidth="1"/>
    <col min="4108" max="4108" width="10.7109375" customWidth="1"/>
    <col min="4109" max="4109" width="11.7109375" customWidth="1"/>
    <col min="4356" max="4356" width="5.7109375" customWidth="1"/>
    <col min="4357" max="4357" width="12.7109375" customWidth="1"/>
    <col min="4358" max="4358" width="7.7109375" customWidth="1"/>
    <col min="4359" max="4359" width="6.7109375" customWidth="1"/>
    <col min="4360" max="4360" width="38.7109375" customWidth="1"/>
    <col min="4361" max="4361" width="6.7109375" customWidth="1"/>
    <col min="4362" max="4362" width="38.7109375" customWidth="1"/>
    <col min="4363" max="4363" width="7.7109375" customWidth="1"/>
    <col min="4364" max="4364" width="10.7109375" customWidth="1"/>
    <col min="4365" max="4365" width="11.7109375" customWidth="1"/>
    <col min="4612" max="4612" width="5.7109375" customWidth="1"/>
    <col min="4613" max="4613" width="12.7109375" customWidth="1"/>
    <col min="4614" max="4614" width="7.7109375" customWidth="1"/>
    <col min="4615" max="4615" width="6.7109375" customWidth="1"/>
    <col min="4616" max="4616" width="38.7109375" customWidth="1"/>
    <col min="4617" max="4617" width="6.7109375" customWidth="1"/>
    <col min="4618" max="4618" width="38.7109375" customWidth="1"/>
    <col min="4619" max="4619" width="7.7109375" customWidth="1"/>
    <col min="4620" max="4620" width="10.7109375" customWidth="1"/>
    <col min="4621" max="4621" width="11.7109375" customWidth="1"/>
    <col min="4868" max="4868" width="5.7109375" customWidth="1"/>
    <col min="4869" max="4869" width="12.7109375" customWidth="1"/>
    <col min="4870" max="4870" width="7.7109375" customWidth="1"/>
    <col min="4871" max="4871" width="6.7109375" customWidth="1"/>
    <col min="4872" max="4872" width="38.7109375" customWidth="1"/>
    <col min="4873" max="4873" width="6.7109375" customWidth="1"/>
    <col min="4874" max="4874" width="38.7109375" customWidth="1"/>
    <col min="4875" max="4875" width="7.7109375" customWidth="1"/>
    <col min="4876" max="4876" width="10.7109375" customWidth="1"/>
    <col min="4877" max="4877" width="11.7109375" customWidth="1"/>
    <col min="5124" max="5124" width="5.7109375" customWidth="1"/>
    <col min="5125" max="5125" width="12.7109375" customWidth="1"/>
    <col min="5126" max="5126" width="7.7109375" customWidth="1"/>
    <col min="5127" max="5127" width="6.7109375" customWidth="1"/>
    <col min="5128" max="5128" width="38.7109375" customWidth="1"/>
    <col min="5129" max="5129" width="6.7109375" customWidth="1"/>
    <col min="5130" max="5130" width="38.7109375" customWidth="1"/>
    <col min="5131" max="5131" width="7.7109375" customWidth="1"/>
    <col min="5132" max="5132" width="10.7109375" customWidth="1"/>
    <col min="5133" max="5133" width="11.7109375" customWidth="1"/>
    <col min="5380" max="5380" width="5.7109375" customWidth="1"/>
    <col min="5381" max="5381" width="12.7109375" customWidth="1"/>
    <col min="5382" max="5382" width="7.7109375" customWidth="1"/>
    <col min="5383" max="5383" width="6.7109375" customWidth="1"/>
    <col min="5384" max="5384" width="38.7109375" customWidth="1"/>
    <col min="5385" max="5385" width="6.7109375" customWidth="1"/>
    <col min="5386" max="5386" width="38.7109375" customWidth="1"/>
    <col min="5387" max="5387" width="7.7109375" customWidth="1"/>
    <col min="5388" max="5388" width="10.7109375" customWidth="1"/>
    <col min="5389" max="5389" width="11.7109375" customWidth="1"/>
    <col min="5636" max="5636" width="5.7109375" customWidth="1"/>
    <col min="5637" max="5637" width="12.7109375" customWidth="1"/>
    <col min="5638" max="5638" width="7.7109375" customWidth="1"/>
    <col min="5639" max="5639" width="6.7109375" customWidth="1"/>
    <col min="5640" max="5640" width="38.7109375" customWidth="1"/>
    <col min="5641" max="5641" width="6.7109375" customWidth="1"/>
    <col min="5642" max="5642" width="38.7109375" customWidth="1"/>
    <col min="5643" max="5643" width="7.7109375" customWidth="1"/>
    <col min="5644" max="5644" width="10.7109375" customWidth="1"/>
    <col min="5645" max="5645" width="11.7109375" customWidth="1"/>
    <col min="5892" max="5892" width="5.7109375" customWidth="1"/>
    <col min="5893" max="5893" width="12.7109375" customWidth="1"/>
    <col min="5894" max="5894" width="7.7109375" customWidth="1"/>
    <col min="5895" max="5895" width="6.7109375" customWidth="1"/>
    <col min="5896" max="5896" width="38.7109375" customWidth="1"/>
    <col min="5897" max="5897" width="6.7109375" customWidth="1"/>
    <col min="5898" max="5898" width="38.7109375" customWidth="1"/>
    <col min="5899" max="5899" width="7.7109375" customWidth="1"/>
    <col min="5900" max="5900" width="10.7109375" customWidth="1"/>
    <col min="5901" max="5901" width="11.7109375" customWidth="1"/>
    <col min="6148" max="6148" width="5.7109375" customWidth="1"/>
    <col min="6149" max="6149" width="12.7109375" customWidth="1"/>
    <col min="6150" max="6150" width="7.7109375" customWidth="1"/>
    <col min="6151" max="6151" width="6.7109375" customWidth="1"/>
    <col min="6152" max="6152" width="38.7109375" customWidth="1"/>
    <col min="6153" max="6153" width="6.7109375" customWidth="1"/>
    <col min="6154" max="6154" width="38.7109375" customWidth="1"/>
    <col min="6155" max="6155" width="7.7109375" customWidth="1"/>
    <col min="6156" max="6156" width="10.7109375" customWidth="1"/>
    <col min="6157" max="6157" width="11.7109375" customWidth="1"/>
    <col min="6404" max="6404" width="5.7109375" customWidth="1"/>
    <col min="6405" max="6405" width="12.7109375" customWidth="1"/>
    <col min="6406" max="6406" width="7.7109375" customWidth="1"/>
    <col min="6407" max="6407" width="6.7109375" customWidth="1"/>
    <col min="6408" max="6408" width="38.7109375" customWidth="1"/>
    <col min="6409" max="6409" width="6.7109375" customWidth="1"/>
    <col min="6410" max="6410" width="38.7109375" customWidth="1"/>
    <col min="6411" max="6411" width="7.7109375" customWidth="1"/>
    <col min="6412" max="6412" width="10.7109375" customWidth="1"/>
    <col min="6413" max="6413" width="11.7109375" customWidth="1"/>
    <col min="6660" max="6660" width="5.7109375" customWidth="1"/>
    <col min="6661" max="6661" width="12.7109375" customWidth="1"/>
    <col min="6662" max="6662" width="7.7109375" customWidth="1"/>
    <col min="6663" max="6663" width="6.7109375" customWidth="1"/>
    <col min="6664" max="6664" width="38.7109375" customWidth="1"/>
    <col min="6665" max="6665" width="6.7109375" customWidth="1"/>
    <col min="6666" max="6666" width="38.7109375" customWidth="1"/>
    <col min="6667" max="6667" width="7.7109375" customWidth="1"/>
    <col min="6668" max="6668" width="10.7109375" customWidth="1"/>
    <col min="6669" max="6669" width="11.7109375" customWidth="1"/>
    <col min="6916" max="6916" width="5.7109375" customWidth="1"/>
    <col min="6917" max="6917" width="12.7109375" customWidth="1"/>
    <col min="6918" max="6918" width="7.7109375" customWidth="1"/>
    <col min="6919" max="6919" width="6.7109375" customWidth="1"/>
    <col min="6920" max="6920" width="38.7109375" customWidth="1"/>
    <col min="6921" max="6921" width="6.7109375" customWidth="1"/>
    <col min="6922" max="6922" width="38.7109375" customWidth="1"/>
    <col min="6923" max="6923" width="7.7109375" customWidth="1"/>
    <col min="6924" max="6924" width="10.7109375" customWidth="1"/>
    <col min="6925" max="6925" width="11.7109375" customWidth="1"/>
    <col min="7172" max="7172" width="5.7109375" customWidth="1"/>
    <col min="7173" max="7173" width="12.7109375" customWidth="1"/>
    <col min="7174" max="7174" width="7.7109375" customWidth="1"/>
    <col min="7175" max="7175" width="6.7109375" customWidth="1"/>
    <col min="7176" max="7176" width="38.7109375" customWidth="1"/>
    <col min="7177" max="7177" width="6.7109375" customWidth="1"/>
    <col min="7178" max="7178" width="38.7109375" customWidth="1"/>
    <col min="7179" max="7179" width="7.7109375" customWidth="1"/>
    <col min="7180" max="7180" width="10.7109375" customWidth="1"/>
    <col min="7181" max="7181" width="11.7109375" customWidth="1"/>
    <col min="7428" max="7428" width="5.7109375" customWidth="1"/>
    <col min="7429" max="7429" width="12.7109375" customWidth="1"/>
    <col min="7430" max="7430" width="7.7109375" customWidth="1"/>
    <col min="7431" max="7431" width="6.7109375" customWidth="1"/>
    <col min="7432" max="7432" width="38.7109375" customWidth="1"/>
    <col min="7433" max="7433" width="6.7109375" customWidth="1"/>
    <col min="7434" max="7434" width="38.7109375" customWidth="1"/>
    <col min="7435" max="7435" width="7.7109375" customWidth="1"/>
    <col min="7436" max="7436" width="10.7109375" customWidth="1"/>
    <col min="7437" max="7437" width="11.7109375" customWidth="1"/>
    <col min="7684" max="7684" width="5.7109375" customWidth="1"/>
    <col min="7685" max="7685" width="12.7109375" customWidth="1"/>
    <col min="7686" max="7686" width="7.7109375" customWidth="1"/>
    <col min="7687" max="7687" width="6.7109375" customWidth="1"/>
    <col min="7688" max="7688" width="38.7109375" customWidth="1"/>
    <col min="7689" max="7689" width="6.7109375" customWidth="1"/>
    <col min="7690" max="7690" width="38.7109375" customWidth="1"/>
    <col min="7691" max="7691" width="7.7109375" customWidth="1"/>
    <col min="7692" max="7692" width="10.7109375" customWidth="1"/>
    <col min="7693" max="7693" width="11.7109375" customWidth="1"/>
    <col min="7940" max="7940" width="5.7109375" customWidth="1"/>
    <col min="7941" max="7941" width="12.7109375" customWidth="1"/>
    <col min="7942" max="7942" width="7.7109375" customWidth="1"/>
    <col min="7943" max="7943" width="6.7109375" customWidth="1"/>
    <col min="7944" max="7944" width="38.7109375" customWidth="1"/>
    <col min="7945" max="7945" width="6.7109375" customWidth="1"/>
    <col min="7946" max="7946" width="38.7109375" customWidth="1"/>
    <col min="7947" max="7947" width="7.7109375" customWidth="1"/>
    <col min="7948" max="7948" width="10.7109375" customWidth="1"/>
    <col min="7949" max="7949" width="11.7109375" customWidth="1"/>
    <col min="8196" max="8196" width="5.7109375" customWidth="1"/>
    <col min="8197" max="8197" width="12.7109375" customWidth="1"/>
    <col min="8198" max="8198" width="7.7109375" customWidth="1"/>
    <col min="8199" max="8199" width="6.7109375" customWidth="1"/>
    <col min="8200" max="8200" width="38.7109375" customWidth="1"/>
    <col min="8201" max="8201" width="6.7109375" customWidth="1"/>
    <col min="8202" max="8202" width="38.7109375" customWidth="1"/>
    <col min="8203" max="8203" width="7.7109375" customWidth="1"/>
    <col min="8204" max="8204" width="10.7109375" customWidth="1"/>
    <col min="8205" max="8205" width="11.7109375" customWidth="1"/>
    <col min="8452" max="8452" width="5.7109375" customWidth="1"/>
    <col min="8453" max="8453" width="12.7109375" customWidth="1"/>
    <col min="8454" max="8454" width="7.7109375" customWidth="1"/>
    <col min="8455" max="8455" width="6.7109375" customWidth="1"/>
    <col min="8456" max="8456" width="38.7109375" customWidth="1"/>
    <col min="8457" max="8457" width="6.7109375" customWidth="1"/>
    <col min="8458" max="8458" width="38.7109375" customWidth="1"/>
    <col min="8459" max="8459" width="7.7109375" customWidth="1"/>
    <col min="8460" max="8460" width="10.7109375" customWidth="1"/>
    <col min="8461" max="8461" width="11.7109375" customWidth="1"/>
    <col min="8708" max="8708" width="5.7109375" customWidth="1"/>
    <col min="8709" max="8709" width="12.7109375" customWidth="1"/>
    <col min="8710" max="8710" width="7.7109375" customWidth="1"/>
    <col min="8711" max="8711" width="6.7109375" customWidth="1"/>
    <col min="8712" max="8712" width="38.7109375" customWidth="1"/>
    <col min="8713" max="8713" width="6.7109375" customWidth="1"/>
    <col min="8714" max="8714" width="38.7109375" customWidth="1"/>
    <col min="8715" max="8715" width="7.7109375" customWidth="1"/>
    <col min="8716" max="8716" width="10.7109375" customWidth="1"/>
    <col min="8717" max="8717" width="11.7109375" customWidth="1"/>
    <col min="8964" max="8964" width="5.7109375" customWidth="1"/>
    <col min="8965" max="8965" width="12.7109375" customWidth="1"/>
    <col min="8966" max="8966" width="7.7109375" customWidth="1"/>
    <col min="8967" max="8967" width="6.7109375" customWidth="1"/>
    <col min="8968" max="8968" width="38.7109375" customWidth="1"/>
    <col min="8969" max="8969" width="6.7109375" customWidth="1"/>
    <col min="8970" max="8970" width="38.7109375" customWidth="1"/>
    <col min="8971" max="8971" width="7.7109375" customWidth="1"/>
    <col min="8972" max="8972" width="10.7109375" customWidth="1"/>
    <col min="8973" max="8973" width="11.7109375" customWidth="1"/>
    <col min="9220" max="9220" width="5.7109375" customWidth="1"/>
    <col min="9221" max="9221" width="12.7109375" customWidth="1"/>
    <col min="9222" max="9222" width="7.7109375" customWidth="1"/>
    <col min="9223" max="9223" width="6.7109375" customWidth="1"/>
    <col min="9224" max="9224" width="38.7109375" customWidth="1"/>
    <col min="9225" max="9225" width="6.7109375" customWidth="1"/>
    <col min="9226" max="9226" width="38.7109375" customWidth="1"/>
    <col min="9227" max="9227" width="7.7109375" customWidth="1"/>
    <col min="9228" max="9228" width="10.7109375" customWidth="1"/>
    <col min="9229" max="9229" width="11.7109375" customWidth="1"/>
    <col min="9476" max="9476" width="5.7109375" customWidth="1"/>
    <col min="9477" max="9477" width="12.7109375" customWidth="1"/>
    <col min="9478" max="9478" width="7.7109375" customWidth="1"/>
    <col min="9479" max="9479" width="6.7109375" customWidth="1"/>
    <col min="9480" max="9480" width="38.7109375" customWidth="1"/>
    <col min="9481" max="9481" width="6.7109375" customWidth="1"/>
    <col min="9482" max="9482" width="38.7109375" customWidth="1"/>
    <col min="9483" max="9483" width="7.7109375" customWidth="1"/>
    <col min="9484" max="9484" width="10.7109375" customWidth="1"/>
    <col min="9485" max="9485" width="11.7109375" customWidth="1"/>
    <col min="9732" max="9732" width="5.7109375" customWidth="1"/>
    <col min="9733" max="9733" width="12.7109375" customWidth="1"/>
    <col min="9734" max="9734" width="7.7109375" customWidth="1"/>
    <col min="9735" max="9735" width="6.7109375" customWidth="1"/>
    <col min="9736" max="9736" width="38.7109375" customWidth="1"/>
    <col min="9737" max="9737" width="6.7109375" customWidth="1"/>
    <col min="9738" max="9738" width="38.7109375" customWidth="1"/>
    <col min="9739" max="9739" width="7.7109375" customWidth="1"/>
    <col min="9740" max="9740" width="10.7109375" customWidth="1"/>
    <col min="9741" max="9741" width="11.7109375" customWidth="1"/>
    <col min="9988" max="9988" width="5.7109375" customWidth="1"/>
    <col min="9989" max="9989" width="12.7109375" customWidth="1"/>
    <col min="9990" max="9990" width="7.7109375" customWidth="1"/>
    <col min="9991" max="9991" width="6.7109375" customWidth="1"/>
    <col min="9992" max="9992" width="38.7109375" customWidth="1"/>
    <col min="9993" max="9993" width="6.7109375" customWidth="1"/>
    <col min="9994" max="9994" width="38.7109375" customWidth="1"/>
    <col min="9995" max="9995" width="7.7109375" customWidth="1"/>
    <col min="9996" max="9996" width="10.7109375" customWidth="1"/>
    <col min="9997" max="9997" width="11.7109375" customWidth="1"/>
    <col min="10244" max="10244" width="5.7109375" customWidth="1"/>
    <col min="10245" max="10245" width="12.7109375" customWidth="1"/>
    <col min="10246" max="10246" width="7.7109375" customWidth="1"/>
    <col min="10247" max="10247" width="6.7109375" customWidth="1"/>
    <col min="10248" max="10248" width="38.7109375" customWidth="1"/>
    <col min="10249" max="10249" width="6.7109375" customWidth="1"/>
    <col min="10250" max="10250" width="38.7109375" customWidth="1"/>
    <col min="10251" max="10251" width="7.7109375" customWidth="1"/>
    <col min="10252" max="10252" width="10.7109375" customWidth="1"/>
    <col min="10253" max="10253" width="11.7109375" customWidth="1"/>
    <col min="10500" max="10500" width="5.7109375" customWidth="1"/>
    <col min="10501" max="10501" width="12.7109375" customWidth="1"/>
    <col min="10502" max="10502" width="7.7109375" customWidth="1"/>
    <col min="10503" max="10503" width="6.7109375" customWidth="1"/>
    <col min="10504" max="10504" width="38.7109375" customWidth="1"/>
    <col min="10505" max="10505" width="6.7109375" customWidth="1"/>
    <col min="10506" max="10506" width="38.7109375" customWidth="1"/>
    <col min="10507" max="10507" width="7.7109375" customWidth="1"/>
    <col min="10508" max="10508" width="10.7109375" customWidth="1"/>
    <col min="10509" max="10509" width="11.7109375" customWidth="1"/>
    <col min="10756" max="10756" width="5.7109375" customWidth="1"/>
    <col min="10757" max="10757" width="12.7109375" customWidth="1"/>
    <col min="10758" max="10758" width="7.7109375" customWidth="1"/>
    <col min="10759" max="10759" width="6.7109375" customWidth="1"/>
    <col min="10760" max="10760" width="38.7109375" customWidth="1"/>
    <col min="10761" max="10761" width="6.7109375" customWidth="1"/>
    <col min="10762" max="10762" width="38.7109375" customWidth="1"/>
    <col min="10763" max="10763" width="7.7109375" customWidth="1"/>
    <col min="10764" max="10764" width="10.7109375" customWidth="1"/>
    <col min="10765" max="10765" width="11.7109375" customWidth="1"/>
    <col min="11012" max="11012" width="5.7109375" customWidth="1"/>
    <col min="11013" max="11013" width="12.7109375" customWidth="1"/>
    <col min="11014" max="11014" width="7.7109375" customWidth="1"/>
    <col min="11015" max="11015" width="6.7109375" customWidth="1"/>
    <col min="11016" max="11016" width="38.7109375" customWidth="1"/>
    <col min="11017" max="11017" width="6.7109375" customWidth="1"/>
    <col min="11018" max="11018" width="38.7109375" customWidth="1"/>
    <col min="11019" max="11019" width="7.7109375" customWidth="1"/>
    <col min="11020" max="11020" width="10.7109375" customWidth="1"/>
    <col min="11021" max="11021" width="11.7109375" customWidth="1"/>
    <col min="11268" max="11268" width="5.7109375" customWidth="1"/>
    <col min="11269" max="11269" width="12.7109375" customWidth="1"/>
    <col min="11270" max="11270" width="7.7109375" customWidth="1"/>
    <col min="11271" max="11271" width="6.7109375" customWidth="1"/>
    <col min="11272" max="11272" width="38.7109375" customWidth="1"/>
    <col min="11273" max="11273" width="6.7109375" customWidth="1"/>
    <col min="11274" max="11274" width="38.7109375" customWidth="1"/>
    <col min="11275" max="11275" width="7.7109375" customWidth="1"/>
    <col min="11276" max="11276" width="10.7109375" customWidth="1"/>
    <col min="11277" max="11277" width="11.7109375" customWidth="1"/>
    <col min="11524" max="11524" width="5.7109375" customWidth="1"/>
    <col min="11525" max="11525" width="12.7109375" customWidth="1"/>
    <col min="11526" max="11526" width="7.7109375" customWidth="1"/>
    <col min="11527" max="11527" width="6.7109375" customWidth="1"/>
    <col min="11528" max="11528" width="38.7109375" customWidth="1"/>
    <col min="11529" max="11529" width="6.7109375" customWidth="1"/>
    <col min="11530" max="11530" width="38.7109375" customWidth="1"/>
    <col min="11531" max="11531" width="7.7109375" customWidth="1"/>
    <col min="11532" max="11532" width="10.7109375" customWidth="1"/>
    <col min="11533" max="11533" width="11.7109375" customWidth="1"/>
    <col min="11780" max="11780" width="5.7109375" customWidth="1"/>
    <col min="11781" max="11781" width="12.7109375" customWidth="1"/>
    <col min="11782" max="11782" width="7.7109375" customWidth="1"/>
    <col min="11783" max="11783" width="6.7109375" customWidth="1"/>
    <col min="11784" max="11784" width="38.7109375" customWidth="1"/>
    <col min="11785" max="11785" width="6.7109375" customWidth="1"/>
    <col min="11786" max="11786" width="38.7109375" customWidth="1"/>
    <col min="11787" max="11787" width="7.7109375" customWidth="1"/>
    <col min="11788" max="11788" width="10.7109375" customWidth="1"/>
    <col min="11789" max="11789" width="11.7109375" customWidth="1"/>
    <col min="12036" max="12036" width="5.7109375" customWidth="1"/>
    <col min="12037" max="12037" width="12.7109375" customWidth="1"/>
    <col min="12038" max="12038" width="7.7109375" customWidth="1"/>
    <col min="12039" max="12039" width="6.7109375" customWidth="1"/>
    <col min="12040" max="12040" width="38.7109375" customWidth="1"/>
    <col min="12041" max="12041" width="6.7109375" customWidth="1"/>
    <col min="12042" max="12042" width="38.7109375" customWidth="1"/>
    <col min="12043" max="12043" width="7.7109375" customWidth="1"/>
    <col min="12044" max="12044" width="10.7109375" customWidth="1"/>
    <col min="12045" max="12045" width="11.7109375" customWidth="1"/>
    <col min="12292" max="12292" width="5.7109375" customWidth="1"/>
    <col min="12293" max="12293" width="12.7109375" customWidth="1"/>
    <col min="12294" max="12294" width="7.7109375" customWidth="1"/>
    <col min="12295" max="12295" width="6.7109375" customWidth="1"/>
    <col min="12296" max="12296" width="38.7109375" customWidth="1"/>
    <col min="12297" max="12297" width="6.7109375" customWidth="1"/>
    <col min="12298" max="12298" width="38.7109375" customWidth="1"/>
    <col min="12299" max="12299" width="7.7109375" customWidth="1"/>
    <col min="12300" max="12300" width="10.7109375" customWidth="1"/>
    <col min="12301" max="12301" width="11.7109375" customWidth="1"/>
    <col min="12548" max="12548" width="5.7109375" customWidth="1"/>
    <col min="12549" max="12549" width="12.7109375" customWidth="1"/>
    <col min="12550" max="12550" width="7.7109375" customWidth="1"/>
    <col min="12551" max="12551" width="6.7109375" customWidth="1"/>
    <col min="12552" max="12552" width="38.7109375" customWidth="1"/>
    <col min="12553" max="12553" width="6.7109375" customWidth="1"/>
    <col min="12554" max="12554" width="38.7109375" customWidth="1"/>
    <col min="12555" max="12555" width="7.7109375" customWidth="1"/>
    <col min="12556" max="12556" width="10.7109375" customWidth="1"/>
    <col min="12557" max="12557" width="11.7109375" customWidth="1"/>
    <col min="12804" max="12804" width="5.7109375" customWidth="1"/>
    <col min="12805" max="12805" width="12.7109375" customWidth="1"/>
    <col min="12806" max="12806" width="7.7109375" customWidth="1"/>
    <col min="12807" max="12807" width="6.7109375" customWidth="1"/>
    <col min="12808" max="12808" width="38.7109375" customWidth="1"/>
    <col min="12809" max="12809" width="6.7109375" customWidth="1"/>
    <col min="12810" max="12810" width="38.7109375" customWidth="1"/>
    <col min="12811" max="12811" width="7.7109375" customWidth="1"/>
    <col min="12812" max="12812" width="10.7109375" customWidth="1"/>
    <col min="12813" max="12813" width="11.7109375" customWidth="1"/>
    <col min="13060" max="13060" width="5.7109375" customWidth="1"/>
    <col min="13061" max="13061" width="12.7109375" customWidth="1"/>
    <col min="13062" max="13062" width="7.7109375" customWidth="1"/>
    <col min="13063" max="13063" width="6.7109375" customWidth="1"/>
    <col min="13064" max="13064" width="38.7109375" customWidth="1"/>
    <col min="13065" max="13065" width="6.7109375" customWidth="1"/>
    <col min="13066" max="13066" width="38.7109375" customWidth="1"/>
    <col min="13067" max="13067" width="7.7109375" customWidth="1"/>
    <col min="13068" max="13068" width="10.7109375" customWidth="1"/>
    <col min="13069" max="13069" width="11.7109375" customWidth="1"/>
    <col min="13316" max="13316" width="5.7109375" customWidth="1"/>
    <col min="13317" max="13317" width="12.7109375" customWidth="1"/>
    <col min="13318" max="13318" width="7.7109375" customWidth="1"/>
    <col min="13319" max="13319" width="6.7109375" customWidth="1"/>
    <col min="13320" max="13320" width="38.7109375" customWidth="1"/>
    <col min="13321" max="13321" width="6.7109375" customWidth="1"/>
    <col min="13322" max="13322" width="38.7109375" customWidth="1"/>
    <col min="13323" max="13323" width="7.7109375" customWidth="1"/>
    <col min="13324" max="13324" width="10.7109375" customWidth="1"/>
    <col min="13325" max="13325" width="11.7109375" customWidth="1"/>
    <col min="13572" max="13572" width="5.7109375" customWidth="1"/>
    <col min="13573" max="13573" width="12.7109375" customWidth="1"/>
    <col min="13574" max="13574" width="7.7109375" customWidth="1"/>
    <col min="13575" max="13575" width="6.7109375" customWidth="1"/>
    <col min="13576" max="13576" width="38.7109375" customWidth="1"/>
    <col min="13577" max="13577" width="6.7109375" customWidth="1"/>
    <col min="13578" max="13578" width="38.7109375" customWidth="1"/>
    <col min="13579" max="13579" width="7.7109375" customWidth="1"/>
    <col min="13580" max="13580" width="10.7109375" customWidth="1"/>
    <col min="13581" max="13581" width="11.7109375" customWidth="1"/>
    <col min="13828" max="13828" width="5.7109375" customWidth="1"/>
    <col min="13829" max="13829" width="12.7109375" customWidth="1"/>
    <col min="13830" max="13830" width="7.7109375" customWidth="1"/>
    <col min="13831" max="13831" width="6.7109375" customWidth="1"/>
    <col min="13832" max="13832" width="38.7109375" customWidth="1"/>
    <col min="13833" max="13833" width="6.7109375" customWidth="1"/>
    <col min="13834" max="13834" width="38.7109375" customWidth="1"/>
    <col min="13835" max="13835" width="7.7109375" customWidth="1"/>
    <col min="13836" max="13836" width="10.7109375" customWidth="1"/>
    <col min="13837" max="13837" width="11.7109375" customWidth="1"/>
    <col min="14084" max="14084" width="5.7109375" customWidth="1"/>
    <col min="14085" max="14085" width="12.7109375" customWidth="1"/>
    <col min="14086" max="14086" width="7.7109375" customWidth="1"/>
    <col min="14087" max="14087" width="6.7109375" customWidth="1"/>
    <col min="14088" max="14088" width="38.7109375" customWidth="1"/>
    <col min="14089" max="14089" width="6.7109375" customWidth="1"/>
    <col min="14090" max="14090" width="38.7109375" customWidth="1"/>
    <col min="14091" max="14091" width="7.7109375" customWidth="1"/>
    <col min="14092" max="14092" width="10.7109375" customWidth="1"/>
    <col min="14093" max="14093" width="11.7109375" customWidth="1"/>
    <col min="14340" max="14340" width="5.7109375" customWidth="1"/>
    <col min="14341" max="14341" width="12.7109375" customWidth="1"/>
    <col min="14342" max="14342" width="7.7109375" customWidth="1"/>
    <col min="14343" max="14343" width="6.7109375" customWidth="1"/>
    <col min="14344" max="14344" width="38.7109375" customWidth="1"/>
    <col min="14345" max="14345" width="6.7109375" customWidth="1"/>
    <col min="14346" max="14346" width="38.7109375" customWidth="1"/>
    <col min="14347" max="14347" width="7.7109375" customWidth="1"/>
    <col min="14348" max="14348" width="10.7109375" customWidth="1"/>
    <col min="14349" max="14349" width="11.7109375" customWidth="1"/>
    <col min="14596" max="14596" width="5.7109375" customWidth="1"/>
    <col min="14597" max="14597" width="12.7109375" customWidth="1"/>
    <col min="14598" max="14598" width="7.7109375" customWidth="1"/>
    <col min="14599" max="14599" width="6.7109375" customWidth="1"/>
    <col min="14600" max="14600" width="38.7109375" customWidth="1"/>
    <col min="14601" max="14601" width="6.7109375" customWidth="1"/>
    <col min="14602" max="14602" width="38.7109375" customWidth="1"/>
    <col min="14603" max="14603" width="7.7109375" customWidth="1"/>
    <col min="14604" max="14604" width="10.7109375" customWidth="1"/>
    <col min="14605" max="14605" width="11.7109375" customWidth="1"/>
    <col min="14852" max="14852" width="5.7109375" customWidth="1"/>
    <col min="14853" max="14853" width="12.7109375" customWidth="1"/>
    <col min="14854" max="14854" width="7.7109375" customWidth="1"/>
    <col min="14855" max="14855" width="6.7109375" customWidth="1"/>
    <col min="14856" max="14856" width="38.7109375" customWidth="1"/>
    <col min="14857" max="14857" width="6.7109375" customWidth="1"/>
    <col min="14858" max="14858" width="38.7109375" customWidth="1"/>
    <col min="14859" max="14859" width="7.7109375" customWidth="1"/>
    <col min="14860" max="14860" width="10.7109375" customWidth="1"/>
    <col min="14861" max="14861" width="11.7109375" customWidth="1"/>
    <col min="15108" max="15108" width="5.7109375" customWidth="1"/>
    <col min="15109" max="15109" width="12.7109375" customWidth="1"/>
    <col min="15110" max="15110" width="7.7109375" customWidth="1"/>
    <col min="15111" max="15111" width="6.7109375" customWidth="1"/>
    <col min="15112" max="15112" width="38.7109375" customWidth="1"/>
    <col min="15113" max="15113" width="6.7109375" customWidth="1"/>
    <col min="15114" max="15114" width="38.7109375" customWidth="1"/>
    <col min="15115" max="15115" width="7.7109375" customWidth="1"/>
    <col min="15116" max="15116" width="10.7109375" customWidth="1"/>
    <col min="15117" max="15117" width="11.7109375" customWidth="1"/>
    <col min="15364" max="15364" width="5.7109375" customWidth="1"/>
    <col min="15365" max="15365" width="12.7109375" customWidth="1"/>
    <col min="15366" max="15366" width="7.7109375" customWidth="1"/>
    <col min="15367" max="15367" width="6.7109375" customWidth="1"/>
    <col min="15368" max="15368" width="38.7109375" customWidth="1"/>
    <col min="15369" max="15369" width="6.7109375" customWidth="1"/>
    <col min="15370" max="15370" width="38.7109375" customWidth="1"/>
    <col min="15371" max="15371" width="7.7109375" customWidth="1"/>
    <col min="15372" max="15372" width="10.7109375" customWidth="1"/>
    <col min="15373" max="15373" width="11.7109375" customWidth="1"/>
    <col min="15620" max="15620" width="5.7109375" customWidth="1"/>
    <col min="15621" max="15621" width="12.7109375" customWidth="1"/>
    <col min="15622" max="15622" width="7.7109375" customWidth="1"/>
    <col min="15623" max="15623" width="6.7109375" customWidth="1"/>
    <col min="15624" max="15624" width="38.7109375" customWidth="1"/>
    <col min="15625" max="15625" width="6.7109375" customWidth="1"/>
    <col min="15626" max="15626" width="38.7109375" customWidth="1"/>
    <col min="15627" max="15627" width="7.7109375" customWidth="1"/>
    <col min="15628" max="15628" width="10.7109375" customWidth="1"/>
    <col min="15629" max="15629" width="11.7109375" customWidth="1"/>
    <col min="15876" max="15876" width="5.7109375" customWidth="1"/>
    <col min="15877" max="15877" width="12.7109375" customWidth="1"/>
    <col min="15878" max="15878" width="7.7109375" customWidth="1"/>
    <col min="15879" max="15879" width="6.7109375" customWidth="1"/>
    <col min="15880" max="15880" width="38.7109375" customWidth="1"/>
    <col min="15881" max="15881" width="6.7109375" customWidth="1"/>
    <col min="15882" max="15882" width="38.7109375" customWidth="1"/>
    <col min="15883" max="15883" width="7.7109375" customWidth="1"/>
    <col min="15884" max="15884" width="10.7109375" customWidth="1"/>
    <col min="15885" max="15885" width="11.7109375" customWidth="1"/>
    <col min="16132" max="16132" width="5.7109375" customWidth="1"/>
    <col min="16133" max="16133" width="12.7109375" customWidth="1"/>
    <col min="16134" max="16134" width="7.7109375" customWidth="1"/>
    <col min="16135" max="16135" width="6.7109375" customWidth="1"/>
    <col min="16136" max="16136" width="38.7109375" customWidth="1"/>
    <col min="16137" max="16137" width="6.7109375" customWidth="1"/>
    <col min="16138" max="16138" width="38.7109375" customWidth="1"/>
    <col min="16139" max="16139" width="7.7109375" customWidth="1"/>
    <col min="16140" max="16140" width="10.7109375" customWidth="1"/>
    <col min="16141" max="16141" width="11.7109375" customWidth="1"/>
  </cols>
  <sheetData>
    <row r="1" spans="1:14" x14ac:dyDescent="0.25">
      <c r="A1" s="17" t="s">
        <v>94</v>
      </c>
      <c r="B1" s="18" t="s">
        <v>1</v>
      </c>
      <c r="C1" s="18" t="s">
        <v>2</v>
      </c>
      <c r="D1" s="18"/>
      <c r="E1" s="18" t="s">
        <v>4</v>
      </c>
      <c r="F1" s="19" t="s">
        <v>5</v>
      </c>
      <c r="G1" s="18" t="s">
        <v>6</v>
      </c>
      <c r="H1" s="19" t="s">
        <v>7</v>
      </c>
      <c r="I1" s="18" t="s">
        <v>95</v>
      </c>
      <c r="J1" s="18" t="s">
        <v>96</v>
      </c>
      <c r="K1" s="18" t="s">
        <v>10</v>
      </c>
      <c r="L1" s="18" t="s">
        <v>97</v>
      </c>
      <c r="M1" s="20" t="s">
        <v>98</v>
      </c>
      <c r="N1" s="17" t="s">
        <v>99</v>
      </c>
    </row>
    <row r="2" spans="1:14" x14ac:dyDescent="0.25">
      <c r="A2" s="21" t="s">
        <v>100</v>
      </c>
      <c r="B2" s="22">
        <v>3</v>
      </c>
      <c r="C2" s="23">
        <v>1</v>
      </c>
      <c r="D2" s="23" t="str">
        <f t="shared" ref="D2:D65" si="0">CONCATENATE(B2,"/",C2)</f>
        <v>3/1</v>
      </c>
      <c r="E2" s="24" t="s">
        <v>101</v>
      </c>
      <c r="F2" s="25" t="s">
        <v>102</v>
      </c>
      <c r="G2" s="24" t="s">
        <v>103</v>
      </c>
      <c r="H2" s="25" t="s">
        <v>104</v>
      </c>
      <c r="I2" s="26">
        <v>7</v>
      </c>
      <c r="J2" s="26">
        <v>76</v>
      </c>
      <c r="K2" s="26">
        <v>532</v>
      </c>
      <c r="L2" s="27">
        <v>82</v>
      </c>
      <c r="N2" s="21"/>
    </row>
    <row r="3" spans="1:14" x14ac:dyDescent="0.25">
      <c r="A3" s="21" t="s">
        <v>100</v>
      </c>
      <c r="B3" s="22">
        <v>3</v>
      </c>
      <c r="C3" s="23">
        <v>1</v>
      </c>
      <c r="D3" s="23" t="str">
        <f t="shared" si="0"/>
        <v>3/1</v>
      </c>
      <c r="E3" s="24" t="s">
        <v>105</v>
      </c>
      <c r="F3" s="25" t="s">
        <v>102</v>
      </c>
      <c r="G3" s="24" t="s">
        <v>106</v>
      </c>
      <c r="H3" s="25" t="s">
        <v>104</v>
      </c>
      <c r="I3" s="26">
        <v>99</v>
      </c>
      <c r="J3" s="26">
        <v>76</v>
      </c>
      <c r="K3" s="26">
        <v>7524</v>
      </c>
      <c r="L3" s="27">
        <v>82</v>
      </c>
      <c r="N3" s="21"/>
    </row>
    <row r="4" spans="1:14" x14ac:dyDescent="0.25">
      <c r="A4" s="21" t="s">
        <v>100</v>
      </c>
      <c r="B4" s="22">
        <v>3</v>
      </c>
      <c r="C4" s="23">
        <v>2</v>
      </c>
      <c r="D4" s="23" t="str">
        <f t="shared" si="0"/>
        <v>3/2</v>
      </c>
      <c r="E4" s="24" t="s">
        <v>101</v>
      </c>
      <c r="F4" s="25" t="s">
        <v>104</v>
      </c>
      <c r="G4" s="24" t="s">
        <v>103</v>
      </c>
      <c r="H4" s="25" t="s">
        <v>102</v>
      </c>
      <c r="I4" s="26">
        <v>6</v>
      </c>
      <c r="J4" s="26">
        <v>76</v>
      </c>
      <c r="K4" s="26">
        <v>456</v>
      </c>
      <c r="L4" s="27">
        <v>82</v>
      </c>
      <c r="N4" s="21"/>
    </row>
    <row r="5" spans="1:14" x14ac:dyDescent="0.25">
      <c r="A5" s="21" t="s">
        <v>100</v>
      </c>
      <c r="B5" s="22">
        <v>3</v>
      </c>
      <c r="C5" s="23">
        <v>2</v>
      </c>
      <c r="D5" s="23" t="str">
        <f t="shared" si="0"/>
        <v>3/2</v>
      </c>
      <c r="E5" s="24" t="s">
        <v>101</v>
      </c>
      <c r="F5" s="25" t="s">
        <v>104</v>
      </c>
      <c r="G5" s="24" t="s">
        <v>103</v>
      </c>
      <c r="H5" s="25" t="s">
        <v>102</v>
      </c>
      <c r="I5" s="26">
        <v>100</v>
      </c>
      <c r="J5" s="26">
        <v>76</v>
      </c>
      <c r="K5" s="26">
        <v>7600</v>
      </c>
      <c r="L5" s="27">
        <v>82</v>
      </c>
      <c r="N5" s="21"/>
    </row>
    <row r="6" spans="1:14" x14ac:dyDescent="0.25">
      <c r="A6" s="21" t="s">
        <v>100</v>
      </c>
      <c r="B6" s="22">
        <v>3</v>
      </c>
      <c r="C6" s="23">
        <v>3</v>
      </c>
      <c r="D6" s="23" t="str">
        <f t="shared" si="0"/>
        <v>3/3</v>
      </c>
      <c r="E6" s="24" t="s">
        <v>105</v>
      </c>
      <c r="F6" s="25" t="s">
        <v>102</v>
      </c>
      <c r="G6" s="24" t="s">
        <v>106</v>
      </c>
      <c r="H6" s="25" t="s">
        <v>104</v>
      </c>
      <c r="I6" s="26">
        <v>120</v>
      </c>
      <c r="J6" s="26">
        <v>76</v>
      </c>
      <c r="K6" s="26">
        <v>9120</v>
      </c>
      <c r="L6" s="27">
        <v>120</v>
      </c>
      <c r="N6" s="21"/>
    </row>
    <row r="7" spans="1:14" x14ac:dyDescent="0.25">
      <c r="A7" s="21" t="s">
        <v>100</v>
      </c>
      <c r="B7" s="22">
        <v>3</v>
      </c>
      <c r="C7" s="23">
        <v>4</v>
      </c>
      <c r="D7" s="23" t="str">
        <f t="shared" si="0"/>
        <v>3/4</v>
      </c>
      <c r="E7" s="24" t="s">
        <v>101</v>
      </c>
      <c r="F7" s="25" t="s">
        <v>104</v>
      </c>
      <c r="G7" s="24" t="s">
        <v>103</v>
      </c>
      <c r="H7" s="25" t="s">
        <v>102</v>
      </c>
      <c r="I7" s="26">
        <v>119</v>
      </c>
      <c r="J7" s="26">
        <v>76</v>
      </c>
      <c r="K7" s="26">
        <v>9044</v>
      </c>
      <c r="L7" s="27">
        <v>119</v>
      </c>
      <c r="N7" s="21"/>
    </row>
    <row r="8" spans="1:14" x14ac:dyDescent="0.25">
      <c r="A8" s="21" t="s">
        <v>100</v>
      </c>
      <c r="B8" s="22">
        <v>9</v>
      </c>
      <c r="C8" s="23">
        <v>1</v>
      </c>
      <c r="D8" s="23" t="str">
        <f t="shared" si="0"/>
        <v>9/1</v>
      </c>
      <c r="E8" s="24" t="s">
        <v>107</v>
      </c>
      <c r="F8" s="25" t="s">
        <v>102</v>
      </c>
      <c r="G8" s="24" t="s">
        <v>107</v>
      </c>
      <c r="H8" s="25" t="s">
        <v>108</v>
      </c>
      <c r="I8" s="26">
        <v>96</v>
      </c>
      <c r="J8" s="26">
        <v>128</v>
      </c>
      <c r="K8" s="26">
        <v>12288</v>
      </c>
      <c r="L8" s="27">
        <v>56</v>
      </c>
      <c r="N8" s="21"/>
    </row>
    <row r="9" spans="1:14" x14ac:dyDescent="0.25">
      <c r="A9" s="21" t="s">
        <v>100</v>
      </c>
      <c r="B9" s="22">
        <v>9</v>
      </c>
      <c r="C9" s="23">
        <v>2</v>
      </c>
      <c r="D9" s="23" t="str">
        <f t="shared" si="0"/>
        <v>9/2</v>
      </c>
      <c r="E9" s="24" t="s">
        <v>109</v>
      </c>
      <c r="F9" s="25" t="s">
        <v>108</v>
      </c>
      <c r="G9" s="24" t="s">
        <v>110</v>
      </c>
      <c r="H9" s="25" t="s">
        <v>102</v>
      </c>
      <c r="I9" s="26">
        <v>96</v>
      </c>
      <c r="J9" s="26">
        <v>128</v>
      </c>
      <c r="K9" s="26">
        <v>12288</v>
      </c>
      <c r="L9" s="27">
        <v>56</v>
      </c>
      <c r="N9" s="21"/>
    </row>
    <row r="10" spans="1:14" x14ac:dyDescent="0.25">
      <c r="A10" s="21" t="s">
        <v>100</v>
      </c>
      <c r="B10" s="22">
        <v>9</v>
      </c>
      <c r="C10" s="23">
        <v>5</v>
      </c>
      <c r="D10" s="23" t="str">
        <f t="shared" si="0"/>
        <v>9/5</v>
      </c>
      <c r="E10" s="24" t="s">
        <v>107</v>
      </c>
      <c r="F10" s="25" t="s">
        <v>102</v>
      </c>
      <c r="G10" s="24" t="s">
        <v>107</v>
      </c>
      <c r="H10" s="25" t="s">
        <v>108</v>
      </c>
      <c r="I10" s="26">
        <v>72</v>
      </c>
      <c r="J10" s="26">
        <v>128</v>
      </c>
      <c r="K10" s="26">
        <v>9216</v>
      </c>
      <c r="L10" s="27">
        <v>40</v>
      </c>
      <c r="N10" s="21"/>
    </row>
    <row r="11" spans="1:14" x14ac:dyDescent="0.25">
      <c r="A11" s="21" t="s">
        <v>100</v>
      </c>
      <c r="B11" s="22">
        <v>9</v>
      </c>
      <c r="C11" s="23">
        <v>6</v>
      </c>
      <c r="D11" s="23" t="str">
        <f t="shared" si="0"/>
        <v>9/6</v>
      </c>
      <c r="E11" s="24" t="s">
        <v>109</v>
      </c>
      <c r="F11" s="25" t="s">
        <v>108</v>
      </c>
      <c r="G11" s="24" t="s">
        <v>110</v>
      </c>
      <c r="H11" s="25" t="s">
        <v>102</v>
      </c>
      <c r="I11" s="26">
        <v>72</v>
      </c>
      <c r="J11" s="26">
        <v>128</v>
      </c>
      <c r="K11" s="26">
        <v>9216</v>
      </c>
      <c r="L11" s="27">
        <v>40</v>
      </c>
      <c r="N11" s="21"/>
    </row>
    <row r="12" spans="1:14" x14ac:dyDescent="0.25">
      <c r="A12" s="21" t="s">
        <v>100</v>
      </c>
      <c r="B12" s="22">
        <v>9</v>
      </c>
      <c r="C12" s="23">
        <v>9</v>
      </c>
      <c r="D12" s="23" t="str">
        <f t="shared" si="0"/>
        <v>9/9</v>
      </c>
      <c r="E12" s="24" t="s">
        <v>107</v>
      </c>
      <c r="F12" s="25" t="s">
        <v>102</v>
      </c>
      <c r="G12" s="24" t="s">
        <v>107</v>
      </c>
      <c r="H12" s="25" t="s">
        <v>108</v>
      </c>
      <c r="I12" s="26">
        <v>96</v>
      </c>
      <c r="J12" s="26">
        <v>128</v>
      </c>
      <c r="K12" s="26">
        <v>12288</v>
      </c>
      <c r="L12" s="27">
        <v>56</v>
      </c>
      <c r="N12" s="21"/>
    </row>
    <row r="13" spans="1:14" x14ac:dyDescent="0.25">
      <c r="A13" s="21" t="s">
        <v>100</v>
      </c>
      <c r="B13" s="22">
        <v>9</v>
      </c>
      <c r="C13" s="23">
        <v>10</v>
      </c>
      <c r="D13" s="23" t="str">
        <f t="shared" si="0"/>
        <v>9/10</v>
      </c>
      <c r="E13" s="24" t="s">
        <v>109</v>
      </c>
      <c r="F13" s="25" t="s">
        <v>108</v>
      </c>
      <c r="G13" s="24" t="s">
        <v>110</v>
      </c>
      <c r="H13" s="25" t="s">
        <v>102</v>
      </c>
      <c r="I13" s="26">
        <v>96</v>
      </c>
      <c r="J13" s="26">
        <v>128</v>
      </c>
      <c r="K13" s="26">
        <v>12288</v>
      </c>
      <c r="L13" s="27">
        <v>56</v>
      </c>
      <c r="N13" s="21"/>
    </row>
    <row r="14" spans="1:14" x14ac:dyDescent="0.25">
      <c r="A14" s="21" t="s">
        <v>100</v>
      </c>
      <c r="B14" s="22">
        <v>9</v>
      </c>
      <c r="C14" s="23">
        <v>13</v>
      </c>
      <c r="D14" s="23" t="str">
        <f t="shared" si="0"/>
        <v>9/13</v>
      </c>
      <c r="E14" s="24" t="s">
        <v>107</v>
      </c>
      <c r="F14" s="25" t="s">
        <v>102</v>
      </c>
      <c r="G14" s="24" t="s">
        <v>107</v>
      </c>
      <c r="H14" s="25" t="s">
        <v>108</v>
      </c>
      <c r="I14" s="26">
        <v>72</v>
      </c>
      <c r="J14" s="26">
        <v>128</v>
      </c>
      <c r="K14" s="26">
        <v>9216</v>
      </c>
      <c r="L14" s="27">
        <v>40</v>
      </c>
      <c r="N14" s="21"/>
    </row>
    <row r="15" spans="1:14" x14ac:dyDescent="0.25">
      <c r="A15" s="21" t="s">
        <v>100</v>
      </c>
      <c r="B15" s="22">
        <v>9</v>
      </c>
      <c r="C15" s="23">
        <v>14</v>
      </c>
      <c r="D15" s="23" t="str">
        <f t="shared" si="0"/>
        <v>9/14</v>
      </c>
      <c r="E15" s="24" t="s">
        <v>109</v>
      </c>
      <c r="F15" s="25" t="s">
        <v>108</v>
      </c>
      <c r="G15" s="24" t="s">
        <v>110</v>
      </c>
      <c r="H15" s="25" t="s">
        <v>102</v>
      </c>
      <c r="I15" s="26">
        <v>72</v>
      </c>
      <c r="J15" s="26">
        <v>128</v>
      </c>
      <c r="K15" s="26">
        <v>9216</v>
      </c>
      <c r="L15" s="27">
        <v>40</v>
      </c>
      <c r="N15" s="21"/>
    </row>
    <row r="16" spans="1:14" x14ac:dyDescent="0.25">
      <c r="A16" s="21" t="s">
        <v>100</v>
      </c>
      <c r="B16" s="22">
        <v>19</v>
      </c>
      <c r="C16" s="23">
        <v>1</v>
      </c>
      <c r="D16" s="23" t="str">
        <f t="shared" si="0"/>
        <v>19/1</v>
      </c>
      <c r="E16" s="24" t="s">
        <v>111</v>
      </c>
      <c r="F16" s="25" t="s">
        <v>112</v>
      </c>
      <c r="G16" s="24" t="s">
        <v>113</v>
      </c>
      <c r="H16" s="25" t="s">
        <v>114</v>
      </c>
      <c r="I16" s="26">
        <v>53</v>
      </c>
      <c r="J16" s="26">
        <v>7</v>
      </c>
      <c r="K16" s="26">
        <v>371</v>
      </c>
      <c r="L16" s="27">
        <v>41</v>
      </c>
      <c r="N16" s="21"/>
    </row>
    <row r="17" spans="1:14" x14ac:dyDescent="0.25">
      <c r="A17" s="21" t="s">
        <v>100</v>
      </c>
      <c r="B17" s="22">
        <v>19</v>
      </c>
      <c r="C17" s="23">
        <v>2</v>
      </c>
      <c r="D17" s="23" t="str">
        <f t="shared" si="0"/>
        <v>19/2</v>
      </c>
      <c r="E17" s="24" t="s">
        <v>115</v>
      </c>
      <c r="F17" s="25" t="s">
        <v>114</v>
      </c>
      <c r="G17" s="24" t="s">
        <v>116</v>
      </c>
      <c r="H17" s="25" t="s">
        <v>91</v>
      </c>
      <c r="I17" s="26">
        <v>53</v>
      </c>
      <c r="J17" s="26">
        <v>23</v>
      </c>
      <c r="K17" s="26">
        <v>1219</v>
      </c>
      <c r="L17" s="27">
        <v>41</v>
      </c>
      <c r="N17" s="21"/>
    </row>
    <row r="18" spans="1:14" x14ac:dyDescent="0.25">
      <c r="A18" s="21" t="s">
        <v>100</v>
      </c>
      <c r="B18" s="22">
        <v>19</v>
      </c>
      <c r="C18" s="23">
        <v>3</v>
      </c>
      <c r="D18" s="23" t="str">
        <f t="shared" si="0"/>
        <v>19/3</v>
      </c>
      <c r="E18" s="24" t="s">
        <v>117</v>
      </c>
      <c r="F18" s="25" t="s">
        <v>91</v>
      </c>
      <c r="G18" s="24" t="s">
        <v>118</v>
      </c>
      <c r="H18" s="25" t="s">
        <v>114</v>
      </c>
      <c r="I18" s="26">
        <v>115</v>
      </c>
      <c r="J18" s="26">
        <v>23</v>
      </c>
      <c r="K18" s="26">
        <v>2645</v>
      </c>
      <c r="L18" s="27">
        <v>87</v>
      </c>
      <c r="N18" s="21"/>
    </row>
    <row r="19" spans="1:14" x14ac:dyDescent="0.25">
      <c r="A19" s="21" t="s">
        <v>100</v>
      </c>
      <c r="B19" s="22">
        <v>19</v>
      </c>
      <c r="C19" s="23">
        <v>4</v>
      </c>
      <c r="D19" s="23" t="str">
        <f t="shared" si="0"/>
        <v>19/4</v>
      </c>
      <c r="E19" s="24" t="s">
        <v>119</v>
      </c>
      <c r="F19" s="25" t="s">
        <v>114</v>
      </c>
      <c r="G19" s="24" t="s">
        <v>120</v>
      </c>
      <c r="H19" s="25" t="s">
        <v>112</v>
      </c>
      <c r="I19" s="26">
        <v>115</v>
      </c>
      <c r="J19" s="26">
        <v>7</v>
      </c>
      <c r="K19" s="26">
        <v>805</v>
      </c>
      <c r="L19" s="27">
        <v>87</v>
      </c>
      <c r="N19" s="21"/>
    </row>
    <row r="20" spans="1:14" x14ac:dyDescent="0.25">
      <c r="A20" s="21" t="s">
        <v>100</v>
      </c>
      <c r="B20" s="22">
        <v>19</v>
      </c>
      <c r="C20" s="23">
        <v>5</v>
      </c>
      <c r="D20" s="23" t="str">
        <f t="shared" si="0"/>
        <v>19/5</v>
      </c>
      <c r="E20" s="24" t="s">
        <v>121</v>
      </c>
      <c r="F20" s="25" t="s">
        <v>112</v>
      </c>
      <c r="G20" s="24" t="s">
        <v>122</v>
      </c>
      <c r="H20" s="25" t="s">
        <v>114</v>
      </c>
      <c r="I20" s="26">
        <v>115</v>
      </c>
      <c r="J20" s="26">
        <v>7</v>
      </c>
      <c r="K20" s="26">
        <v>805</v>
      </c>
      <c r="L20" s="27">
        <v>87</v>
      </c>
      <c r="N20" s="21"/>
    </row>
    <row r="21" spans="1:14" x14ac:dyDescent="0.25">
      <c r="A21" s="21" t="s">
        <v>100</v>
      </c>
      <c r="B21" s="22">
        <v>19</v>
      </c>
      <c r="C21" s="23">
        <v>6</v>
      </c>
      <c r="D21" s="23" t="str">
        <f t="shared" si="0"/>
        <v>19/6</v>
      </c>
      <c r="E21" s="24" t="s">
        <v>123</v>
      </c>
      <c r="F21" s="25" t="s">
        <v>114</v>
      </c>
      <c r="G21" s="24" t="s">
        <v>124</v>
      </c>
      <c r="H21" s="25" t="s">
        <v>91</v>
      </c>
      <c r="I21" s="26">
        <v>115</v>
      </c>
      <c r="J21" s="26">
        <v>23</v>
      </c>
      <c r="K21" s="26">
        <v>2645</v>
      </c>
      <c r="L21" s="27">
        <v>87</v>
      </c>
      <c r="N21" s="21"/>
    </row>
    <row r="22" spans="1:14" x14ac:dyDescent="0.25">
      <c r="A22" s="21" t="s">
        <v>100</v>
      </c>
      <c r="B22" s="22">
        <v>19</v>
      </c>
      <c r="C22" s="23">
        <v>7</v>
      </c>
      <c r="D22" s="23" t="str">
        <f t="shared" si="0"/>
        <v>19/7</v>
      </c>
      <c r="E22" s="24" t="s">
        <v>125</v>
      </c>
      <c r="F22" s="25" t="s">
        <v>91</v>
      </c>
      <c r="G22" s="24" t="s">
        <v>126</v>
      </c>
      <c r="H22" s="25" t="s">
        <v>114</v>
      </c>
      <c r="I22" s="26">
        <v>115</v>
      </c>
      <c r="J22" s="26">
        <v>23</v>
      </c>
      <c r="K22" s="26">
        <v>2645</v>
      </c>
      <c r="L22" s="27">
        <v>87</v>
      </c>
      <c r="N22" s="21"/>
    </row>
    <row r="23" spans="1:14" x14ac:dyDescent="0.25">
      <c r="A23" s="21" t="s">
        <v>100</v>
      </c>
      <c r="B23" s="22">
        <v>19</v>
      </c>
      <c r="C23" s="23">
        <v>8</v>
      </c>
      <c r="D23" s="23" t="str">
        <f t="shared" si="0"/>
        <v>19/8</v>
      </c>
      <c r="E23" s="24" t="s">
        <v>127</v>
      </c>
      <c r="F23" s="25" t="s">
        <v>114</v>
      </c>
      <c r="G23" s="24" t="s">
        <v>128</v>
      </c>
      <c r="H23" s="25" t="s">
        <v>112</v>
      </c>
      <c r="I23" s="26">
        <v>115</v>
      </c>
      <c r="J23" s="26">
        <v>7</v>
      </c>
      <c r="K23" s="26">
        <v>805</v>
      </c>
      <c r="L23" s="27">
        <v>87</v>
      </c>
      <c r="N23" s="21"/>
    </row>
    <row r="24" spans="1:14" x14ac:dyDescent="0.25">
      <c r="A24" s="21" t="s">
        <v>100</v>
      </c>
      <c r="B24" s="22">
        <v>19</v>
      </c>
      <c r="C24" s="23">
        <v>14</v>
      </c>
      <c r="D24" s="23" t="str">
        <f t="shared" si="0"/>
        <v>19/14</v>
      </c>
      <c r="E24" s="24" t="s">
        <v>129</v>
      </c>
      <c r="F24" s="25" t="s">
        <v>112</v>
      </c>
      <c r="G24" s="24" t="s">
        <v>130</v>
      </c>
      <c r="H24" s="25" t="s">
        <v>91</v>
      </c>
      <c r="I24" s="26">
        <v>115</v>
      </c>
      <c r="J24" s="26">
        <v>23</v>
      </c>
      <c r="K24" s="26">
        <v>2645</v>
      </c>
      <c r="L24" s="27">
        <v>87</v>
      </c>
      <c r="N24" s="21"/>
    </row>
    <row r="25" spans="1:14" x14ac:dyDescent="0.25">
      <c r="A25" s="21" t="s">
        <v>100</v>
      </c>
      <c r="B25" s="22">
        <v>19</v>
      </c>
      <c r="C25" s="23">
        <v>18</v>
      </c>
      <c r="D25" s="23" t="str">
        <f t="shared" si="0"/>
        <v>19/18</v>
      </c>
      <c r="E25" s="24" t="s">
        <v>131</v>
      </c>
      <c r="F25" s="25" t="s">
        <v>112</v>
      </c>
      <c r="G25" s="24" t="s">
        <v>132</v>
      </c>
      <c r="H25" s="25" t="s">
        <v>91</v>
      </c>
      <c r="I25" s="26">
        <v>64</v>
      </c>
      <c r="J25" s="26">
        <v>23</v>
      </c>
      <c r="K25" s="26">
        <v>1472</v>
      </c>
      <c r="L25" s="27">
        <v>48</v>
      </c>
      <c r="N25" s="21"/>
    </row>
    <row r="26" spans="1:14" x14ac:dyDescent="0.25">
      <c r="A26" s="21" t="s">
        <v>100</v>
      </c>
      <c r="B26" s="22">
        <v>65</v>
      </c>
      <c r="C26" s="23">
        <v>3</v>
      </c>
      <c r="D26" s="23" t="str">
        <f t="shared" si="0"/>
        <v>65/3</v>
      </c>
      <c r="E26" s="24" t="s">
        <v>133</v>
      </c>
      <c r="F26" s="25" t="s">
        <v>134</v>
      </c>
      <c r="G26" s="24" t="s">
        <v>135</v>
      </c>
      <c r="H26" s="25" t="s">
        <v>136</v>
      </c>
      <c r="I26" s="26">
        <v>53</v>
      </c>
      <c r="J26" s="26">
        <v>105</v>
      </c>
      <c r="K26" s="26">
        <v>5565</v>
      </c>
      <c r="L26" s="27">
        <v>41</v>
      </c>
      <c r="N26" s="21"/>
    </row>
    <row r="27" spans="1:14" x14ac:dyDescent="0.25">
      <c r="A27" s="21" t="s">
        <v>100</v>
      </c>
      <c r="B27" s="22">
        <v>65</v>
      </c>
      <c r="C27" s="23">
        <v>4</v>
      </c>
      <c r="D27" s="23" t="str">
        <f t="shared" si="0"/>
        <v>65/4</v>
      </c>
      <c r="E27" s="24" t="s">
        <v>137</v>
      </c>
      <c r="F27" s="25" t="s">
        <v>136</v>
      </c>
      <c r="G27" s="24" t="s">
        <v>138</v>
      </c>
      <c r="H27" s="25" t="s">
        <v>134</v>
      </c>
      <c r="I27" s="26">
        <v>53</v>
      </c>
      <c r="J27" s="26">
        <v>105</v>
      </c>
      <c r="K27" s="26">
        <v>5565</v>
      </c>
      <c r="L27" s="27">
        <v>41</v>
      </c>
      <c r="N27" s="21"/>
    </row>
    <row r="28" spans="1:14" x14ac:dyDescent="0.25">
      <c r="A28" s="21" t="s">
        <v>100</v>
      </c>
      <c r="B28" s="22">
        <v>71</v>
      </c>
      <c r="C28" s="23">
        <v>1</v>
      </c>
      <c r="D28" s="23" t="str">
        <f t="shared" si="0"/>
        <v>71/1</v>
      </c>
      <c r="E28" s="24" t="s">
        <v>139</v>
      </c>
      <c r="F28" s="25" t="s">
        <v>102</v>
      </c>
      <c r="G28" s="24" t="s">
        <v>125</v>
      </c>
      <c r="H28" s="25" t="s">
        <v>140</v>
      </c>
      <c r="I28" s="26">
        <v>99</v>
      </c>
      <c r="J28" s="26">
        <v>92</v>
      </c>
      <c r="K28" s="26">
        <v>9108</v>
      </c>
      <c r="L28" s="27">
        <v>82</v>
      </c>
      <c r="N28" s="21"/>
    </row>
    <row r="29" spans="1:14" x14ac:dyDescent="0.25">
      <c r="A29" s="21" t="s">
        <v>100</v>
      </c>
      <c r="B29" s="22">
        <v>71</v>
      </c>
      <c r="C29" s="23">
        <v>2</v>
      </c>
      <c r="D29" s="23" t="str">
        <f t="shared" si="0"/>
        <v>71/2</v>
      </c>
      <c r="E29" s="24" t="s">
        <v>139</v>
      </c>
      <c r="F29" s="25" t="s">
        <v>140</v>
      </c>
      <c r="G29" s="24" t="s">
        <v>125</v>
      </c>
      <c r="H29" s="25" t="s">
        <v>102</v>
      </c>
      <c r="I29" s="26">
        <v>100</v>
      </c>
      <c r="J29" s="26">
        <v>92</v>
      </c>
      <c r="K29" s="26">
        <v>9200</v>
      </c>
      <c r="L29" s="27">
        <v>82</v>
      </c>
      <c r="N29" s="21"/>
    </row>
    <row r="30" spans="1:14" x14ac:dyDescent="0.25">
      <c r="A30" s="21" t="s">
        <v>100</v>
      </c>
      <c r="B30" s="22">
        <v>111</v>
      </c>
      <c r="C30" s="23">
        <v>1</v>
      </c>
      <c r="D30" s="23" t="str">
        <f t="shared" si="0"/>
        <v>111/1</v>
      </c>
      <c r="E30" s="24" t="s">
        <v>141</v>
      </c>
      <c r="F30" s="25" t="s">
        <v>142</v>
      </c>
      <c r="G30" s="24" t="s">
        <v>143</v>
      </c>
      <c r="H30" s="25" t="s">
        <v>144</v>
      </c>
      <c r="I30" s="26">
        <v>106</v>
      </c>
      <c r="J30" s="26">
        <v>71</v>
      </c>
      <c r="K30" s="26">
        <v>7526</v>
      </c>
      <c r="L30" s="27">
        <v>82</v>
      </c>
      <c r="N30" s="21"/>
    </row>
    <row r="31" spans="1:14" x14ac:dyDescent="0.25">
      <c r="A31" s="21" t="s">
        <v>100</v>
      </c>
      <c r="B31" s="22">
        <v>111</v>
      </c>
      <c r="C31" s="23">
        <v>2</v>
      </c>
      <c r="D31" s="23" t="str">
        <f t="shared" si="0"/>
        <v>111/2</v>
      </c>
      <c r="E31" s="24" t="s">
        <v>145</v>
      </c>
      <c r="F31" s="25" t="s">
        <v>144</v>
      </c>
      <c r="G31" s="24" t="s">
        <v>113</v>
      </c>
      <c r="H31" s="25" t="s">
        <v>142</v>
      </c>
      <c r="I31" s="26">
        <v>106</v>
      </c>
      <c r="J31" s="26">
        <v>71</v>
      </c>
      <c r="K31" s="26">
        <v>7526</v>
      </c>
      <c r="L31" s="27">
        <v>82</v>
      </c>
      <c r="N31" s="21"/>
    </row>
    <row r="32" spans="1:14" x14ac:dyDescent="0.25">
      <c r="A32" s="21" t="s">
        <v>100</v>
      </c>
      <c r="B32" s="22">
        <v>111</v>
      </c>
      <c r="C32" s="23">
        <v>3</v>
      </c>
      <c r="D32" s="23" t="str">
        <f t="shared" si="0"/>
        <v>111/3</v>
      </c>
      <c r="E32" s="24" t="s">
        <v>141</v>
      </c>
      <c r="F32" s="25" t="s">
        <v>142</v>
      </c>
      <c r="G32" s="24" t="s">
        <v>143</v>
      </c>
      <c r="H32" s="25" t="s">
        <v>144</v>
      </c>
      <c r="I32" s="26">
        <v>106</v>
      </c>
      <c r="J32" s="26">
        <v>71</v>
      </c>
      <c r="K32" s="26">
        <v>7526</v>
      </c>
      <c r="L32" s="27">
        <v>82</v>
      </c>
      <c r="N32" s="21"/>
    </row>
    <row r="33" spans="1:14" x14ac:dyDescent="0.25">
      <c r="A33" s="21" t="s">
        <v>100</v>
      </c>
      <c r="B33" s="22">
        <v>111</v>
      </c>
      <c r="C33" s="23">
        <v>4</v>
      </c>
      <c r="D33" s="23" t="str">
        <f t="shared" si="0"/>
        <v>111/4</v>
      </c>
      <c r="E33" s="24" t="s">
        <v>145</v>
      </c>
      <c r="F33" s="25" t="s">
        <v>144</v>
      </c>
      <c r="G33" s="24" t="s">
        <v>113</v>
      </c>
      <c r="H33" s="25" t="s">
        <v>142</v>
      </c>
      <c r="I33" s="26">
        <v>106</v>
      </c>
      <c r="J33" s="26">
        <v>71</v>
      </c>
      <c r="K33" s="26">
        <v>7526</v>
      </c>
      <c r="L33" s="27">
        <v>82</v>
      </c>
      <c r="N33" s="21"/>
    </row>
    <row r="34" spans="1:14" x14ac:dyDescent="0.25">
      <c r="A34" s="21" t="s">
        <v>100</v>
      </c>
      <c r="B34" s="22">
        <v>133</v>
      </c>
      <c r="C34" s="23">
        <v>7</v>
      </c>
      <c r="D34" s="23" t="str">
        <f t="shared" si="0"/>
        <v>133/7</v>
      </c>
      <c r="E34" s="24" t="s">
        <v>146</v>
      </c>
      <c r="F34" s="25" t="s">
        <v>147</v>
      </c>
      <c r="G34" s="24" t="s">
        <v>148</v>
      </c>
      <c r="H34" s="25" t="s">
        <v>149</v>
      </c>
      <c r="I34" s="26">
        <v>53</v>
      </c>
      <c r="J34" s="26">
        <v>143</v>
      </c>
      <c r="K34" s="26">
        <v>7579</v>
      </c>
      <c r="L34" s="27">
        <v>41</v>
      </c>
      <c r="N34" s="21"/>
    </row>
    <row r="35" spans="1:14" x14ac:dyDescent="0.25">
      <c r="A35" s="21" t="s">
        <v>100</v>
      </c>
      <c r="B35" s="22">
        <v>133</v>
      </c>
      <c r="C35" s="23">
        <v>8</v>
      </c>
      <c r="D35" s="23" t="str">
        <f t="shared" si="0"/>
        <v>133/8</v>
      </c>
      <c r="E35" s="24" t="s">
        <v>150</v>
      </c>
      <c r="F35" s="25" t="s">
        <v>149</v>
      </c>
      <c r="G35" s="24" t="s">
        <v>151</v>
      </c>
      <c r="H35" s="25" t="s">
        <v>147</v>
      </c>
      <c r="I35" s="26">
        <v>53</v>
      </c>
      <c r="J35" s="26">
        <v>199</v>
      </c>
      <c r="K35" s="26">
        <v>10547</v>
      </c>
      <c r="L35" s="27">
        <v>41</v>
      </c>
      <c r="N35" s="21"/>
    </row>
    <row r="36" spans="1:14" x14ac:dyDescent="0.25">
      <c r="A36" s="21" t="s">
        <v>100</v>
      </c>
      <c r="B36" s="22">
        <v>140</v>
      </c>
      <c r="C36" s="23">
        <v>1</v>
      </c>
      <c r="D36" s="23" t="str">
        <f t="shared" si="0"/>
        <v>140/1</v>
      </c>
      <c r="E36" s="24" t="s">
        <v>152</v>
      </c>
      <c r="F36" s="25" t="s">
        <v>91</v>
      </c>
      <c r="G36" s="24" t="s">
        <v>153</v>
      </c>
      <c r="H36" s="25" t="s">
        <v>154</v>
      </c>
      <c r="I36" s="26">
        <v>371</v>
      </c>
      <c r="J36" s="26">
        <v>60</v>
      </c>
      <c r="K36" s="26">
        <v>22260</v>
      </c>
      <c r="L36" s="27">
        <v>287</v>
      </c>
      <c r="M36" t="s">
        <v>155</v>
      </c>
      <c r="N36" s="21" t="s">
        <v>56</v>
      </c>
    </row>
    <row r="37" spans="1:14" x14ac:dyDescent="0.25">
      <c r="A37" s="21" t="s">
        <v>100</v>
      </c>
      <c r="B37" s="22">
        <v>140</v>
      </c>
      <c r="C37" s="23">
        <v>2</v>
      </c>
      <c r="D37" s="23" t="str">
        <f t="shared" si="0"/>
        <v>140/2</v>
      </c>
      <c r="E37" s="24" t="s">
        <v>156</v>
      </c>
      <c r="F37" s="25" t="s">
        <v>154</v>
      </c>
      <c r="G37" s="24" t="s">
        <v>157</v>
      </c>
      <c r="H37" s="25" t="s">
        <v>91</v>
      </c>
      <c r="I37" s="26">
        <v>371</v>
      </c>
      <c r="J37" s="26">
        <v>60</v>
      </c>
      <c r="K37" s="26">
        <v>22260</v>
      </c>
      <c r="L37" s="27">
        <v>287</v>
      </c>
      <c r="M37" t="s">
        <v>155</v>
      </c>
      <c r="N37" s="21" t="s">
        <v>56</v>
      </c>
    </row>
    <row r="38" spans="1:14" x14ac:dyDescent="0.25">
      <c r="A38" s="21" t="s">
        <v>100</v>
      </c>
      <c r="B38" s="22">
        <v>141</v>
      </c>
      <c r="C38" s="23">
        <v>3</v>
      </c>
      <c r="D38" s="23" t="str">
        <f t="shared" si="0"/>
        <v>141/3</v>
      </c>
      <c r="E38" s="24" t="s">
        <v>158</v>
      </c>
      <c r="F38" s="25" t="s">
        <v>147</v>
      </c>
      <c r="G38" s="24" t="s">
        <v>159</v>
      </c>
      <c r="H38" s="25" t="s">
        <v>140</v>
      </c>
      <c r="I38" s="26">
        <v>50</v>
      </c>
      <c r="J38" s="26">
        <v>201</v>
      </c>
      <c r="K38" s="26">
        <v>10050</v>
      </c>
      <c r="L38" s="27">
        <v>41</v>
      </c>
      <c r="N38" s="21"/>
    </row>
    <row r="39" spans="1:14" x14ac:dyDescent="0.25">
      <c r="A39" s="21" t="s">
        <v>100</v>
      </c>
      <c r="B39" s="22">
        <v>141</v>
      </c>
      <c r="C39" s="23">
        <v>4</v>
      </c>
      <c r="D39" s="23" t="str">
        <f t="shared" si="0"/>
        <v>141/4</v>
      </c>
      <c r="E39" s="24" t="s">
        <v>160</v>
      </c>
      <c r="F39" s="25" t="s">
        <v>140</v>
      </c>
      <c r="G39" s="24" t="s">
        <v>145</v>
      </c>
      <c r="H39" s="25" t="s">
        <v>147</v>
      </c>
      <c r="I39" s="26">
        <v>53</v>
      </c>
      <c r="J39" s="26">
        <v>143</v>
      </c>
      <c r="K39" s="26">
        <v>7579</v>
      </c>
      <c r="L39" s="27">
        <v>41</v>
      </c>
      <c r="N39" s="21"/>
    </row>
    <row r="40" spans="1:14" x14ac:dyDescent="0.25">
      <c r="A40" s="21" t="s">
        <v>100</v>
      </c>
      <c r="B40" s="22">
        <v>141</v>
      </c>
      <c r="C40" s="23">
        <v>8</v>
      </c>
      <c r="D40" s="23" t="str">
        <f t="shared" si="0"/>
        <v>141/8</v>
      </c>
      <c r="E40" s="24" t="s">
        <v>101</v>
      </c>
      <c r="F40" s="25" t="s">
        <v>161</v>
      </c>
      <c r="G40" s="24" t="s">
        <v>145</v>
      </c>
      <c r="H40" s="25" t="s">
        <v>147</v>
      </c>
      <c r="I40" s="26">
        <v>348</v>
      </c>
      <c r="J40" s="26">
        <v>143</v>
      </c>
      <c r="K40" s="26">
        <v>49764</v>
      </c>
      <c r="L40" s="27">
        <v>287</v>
      </c>
      <c r="N40" s="21"/>
    </row>
    <row r="41" spans="1:14" x14ac:dyDescent="0.25">
      <c r="A41" s="21" t="s">
        <v>100</v>
      </c>
      <c r="B41" s="22">
        <v>158</v>
      </c>
      <c r="C41" s="23">
        <v>1</v>
      </c>
      <c r="D41" s="23" t="str">
        <f t="shared" si="0"/>
        <v>158/1</v>
      </c>
      <c r="E41" s="24" t="s">
        <v>162</v>
      </c>
      <c r="F41" s="25" t="s">
        <v>163</v>
      </c>
      <c r="G41" s="24" t="s">
        <v>164</v>
      </c>
      <c r="H41" s="25" t="s">
        <v>165</v>
      </c>
      <c r="I41" s="26">
        <v>255</v>
      </c>
      <c r="J41" s="26">
        <v>9</v>
      </c>
      <c r="K41" s="26">
        <v>2295</v>
      </c>
      <c r="L41" s="27">
        <v>200</v>
      </c>
      <c r="M41" t="s">
        <v>13</v>
      </c>
      <c r="N41" s="21" t="s">
        <v>54</v>
      </c>
    </row>
    <row r="42" spans="1:14" x14ac:dyDescent="0.25">
      <c r="A42" s="21" t="s">
        <v>100</v>
      </c>
      <c r="B42" s="22">
        <v>158</v>
      </c>
      <c r="C42" s="23">
        <v>2</v>
      </c>
      <c r="D42" s="23" t="str">
        <f t="shared" si="0"/>
        <v>158/2</v>
      </c>
      <c r="E42" s="24" t="s">
        <v>166</v>
      </c>
      <c r="F42" s="25" t="s">
        <v>165</v>
      </c>
      <c r="G42" s="24" t="s">
        <v>167</v>
      </c>
      <c r="H42" s="25" t="s">
        <v>163</v>
      </c>
      <c r="I42" s="26">
        <v>255</v>
      </c>
      <c r="J42" s="26">
        <v>8</v>
      </c>
      <c r="K42" s="26">
        <v>2040</v>
      </c>
      <c r="L42" s="27">
        <v>200</v>
      </c>
      <c r="M42" t="s">
        <v>13</v>
      </c>
      <c r="N42" s="21" t="s">
        <v>54</v>
      </c>
    </row>
    <row r="43" spans="1:14" x14ac:dyDescent="0.25">
      <c r="A43" s="21" t="s">
        <v>100</v>
      </c>
      <c r="B43" s="22">
        <v>158</v>
      </c>
      <c r="C43" s="23">
        <v>3</v>
      </c>
      <c r="D43" s="23" t="str">
        <f t="shared" si="0"/>
        <v>158/3</v>
      </c>
      <c r="E43" s="24" t="s">
        <v>106</v>
      </c>
      <c r="F43" s="25" t="s">
        <v>168</v>
      </c>
      <c r="G43" s="24" t="s">
        <v>169</v>
      </c>
      <c r="H43" s="25" t="s">
        <v>165</v>
      </c>
      <c r="I43" s="26">
        <v>255</v>
      </c>
      <c r="J43" s="26">
        <v>5</v>
      </c>
      <c r="K43" s="26">
        <v>1275</v>
      </c>
      <c r="L43" s="27">
        <v>200</v>
      </c>
      <c r="M43" t="s">
        <v>13</v>
      </c>
      <c r="N43" s="21" t="s">
        <v>54</v>
      </c>
    </row>
    <row r="44" spans="1:14" x14ac:dyDescent="0.25">
      <c r="A44" s="21" t="s">
        <v>100</v>
      </c>
      <c r="B44" s="22">
        <v>158</v>
      </c>
      <c r="C44" s="23">
        <v>4</v>
      </c>
      <c r="D44" s="23" t="str">
        <f t="shared" si="0"/>
        <v>158/4</v>
      </c>
      <c r="E44" s="24" t="s">
        <v>170</v>
      </c>
      <c r="F44" s="25" t="s">
        <v>165</v>
      </c>
      <c r="G44" s="24" t="s">
        <v>171</v>
      </c>
      <c r="H44" s="25" t="s">
        <v>168</v>
      </c>
      <c r="I44" s="26">
        <v>198</v>
      </c>
      <c r="J44" s="26">
        <v>3</v>
      </c>
      <c r="K44" s="26">
        <v>594</v>
      </c>
      <c r="L44" s="27">
        <v>147</v>
      </c>
      <c r="M44" t="s">
        <v>13</v>
      </c>
      <c r="N44" s="21" t="s">
        <v>54</v>
      </c>
    </row>
    <row r="45" spans="1:14" x14ac:dyDescent="0.25">
      <c r="A45" s="21" t="s">
        <v>100</v>
      </c>
      <c r="B45" s="22">
        <v>158</v>
      </c>
      <c r="C45" s="23">
        <v>5</v>
      </c>
      <c r="D45" s="23" t="str">
        <f t="shared" si="0"/>
        <v>158/5</v>
      </c>
      <c r="E45" s="24" t="s">
        <v>145</v>
      </c>
      <c r="F45" s="25" t="s">
        <v>168</v>
      </c>
      <c r="G45" s="24" t="s">
        <v>172</v>
      </c>
      <c r="H45" s="25" t="s">
        <v>165</v>
      </c>
      <c r="I45" s="26">
        <v>255</v>
      </c>
      <c r="J45" s="26">
        <v>5</v>
      </c>
      <c r="K45" s="26">
        <v>1275</v>
      </c>
      <c r="L45" s="27">
        <v>200</v>
      </c>
      <c r="M45" t="s">
        <v>13</v>
      </c>
      <c r="N45" s="21" t="s">
        <v>54</v>
      </c>
    </row>
    <row r="46" spans="1:14" x14ac:dyDescent="0.25">
      <c r="A46" s="21" t="s">
        <v>100</v>
      </c>
      <c r="B46" s="22">
        <v>158</v>
      </c>
      <c r="C46" s="23">
        <v>6</v>
      </c>
      <c r="D46" s="23" t="str">
        <f t="shared" si="0"/>
        <v>158/6</v>
      </c>
      <c r="E46" s="24" t="s">
        <v>170</v>
      </c>
      <c r="F46" s="25" t="s">
        <v>165</v>
      </c>
      <c r="G46" s="24" t="s">
        <v>173</v>
      </c>
      <c r="H46" s="25" t="s">
        <v>168</v>
      </c>
      <c r="I46" s="26">
        <v>57</v>
      </c>
      <c r="J46" s="26">
        <v>5</v>
      </c>
      <c r="K46" s="26">
        <v>285</v>
      </c>
      <c r="L46" s="27">
        <v>53</v>
      </c>
      <c r="M46" t="s">
        <v>13</v>
      </c>
      <c r="N46" s="21" t="s">
        <v>54</v>
      </c>
    </row>
    <row r="47" spans="1:14" x14ac:dyDescent="0.25">
      <c r="A47" s="21" t="s">
        <v>100</v>
      </c>
      <c r="B47" s="22">
        <v>158</v>
      </c>
      <c r="C47" s="23">
        <v>7</v>
      </c>
      <c r="D47" s="23" t="str">
        <f t="shared" si="0"/>
        <v>158/7</v>
      </c>
      <c r="E47" s="24" t="s">
        <v>110</v>
      </c>
      <c r="F47" s="25" t="s">
        <v>168</v>
      </c>
      <c r="G47" s="24" t="s">
        <v>174</v>
      </c>
      <c r="H47" s="25" t="s">
        <v>165</v>
      </c>
      <c r="I47" s="26">
        <v>255</v>
      </c>
      <c r="J47" s="26">
        <v>5</v>
      </c>
      <c r="K47" s="26">
        <v>1275</v>
      </c>
      <c r="L47" s="27">
        <v>200</v>
      </c>
      <c r="M47" t="s">
        <v>13</v>
      </c>
      <c r="N47" s="21" t="s">
        <v>54</v>
      </c>
    </row>
    <row r="48" spans="1:14" x14ac:dyDescent="0.25">
      <c r="A48" s="21" t="s">
        <v>100</v>
      </c>
      <c r="B48" s="22">
        <v>158</v>
      </c>
      <c r="C48" s="23">
        <v>8</v>
      </c>
      <c r="D48" s="23" t="str">
        <f t="shared" si="0"/>
        <v>158/8</v>
      </c>
      <c r="E48" s="24" t="s">
        <v>175</v>
      </c>
      <c r="F48" s="25" t="s">
        <v>165</v>
      </c>
      <c r="G48" s="24" t="s">
        <v>176</v>
      </c>
      <c r="H48" s="25" t="s">
        <v>168</v>
      </c>
      <c r="I48" s="26">
        <v>255</v>
      </c>
      <c r="J48" s="26">
        <v>5</v>
      </c>
      <c r="K48" s="26">
        <v>1275</v>
      </c>
      <c r="L48" s="27">
        <v>200</v>
      </c>
      <c r="M48" t="s">
        <v>13</v>
      </c>
      <c r="N48" s="21" t="s">
        <v>54</v>
      </c>
    </row>
    <row r="49" spans="1:14" x14ac:dyDescent="0.25">
      <c r="A49" s="21" t="s">
        <v>100</v>
      </c>
      <c r="B49" s="22">
        <v>158</v>
      </c>
      <c r="C49" s="23">
        <v>9</v>
      </c>
      <c r="D49" s="23" t="str">
        <f t="shared" si="0"/>
        <v>158/9</v>
      </c>
      <c r="E49" s="24" t="s">
        <v>177</v>
      </c>
      <c r="F49" s="25" t="s">
        <v>163</v>
      </c>
      <c r="G49" s="24" t="s">
        <v>178</v>
      </c>
      <c r="H49" s="25" t="s">
        <v>165</v>
      </c>
      <c r="I49" s="26">
        <v>255</v>
      </c>
      <c r="J49" s="26">
        <v>9</v>
      </c>
      <c r="K49" s="26">
        <v>2295</v>
      </c>
      <c r="L49" s="27">
        <v>200</v>
      </c>
      <c r="M49" t="s">
        <v>13</v>
      </c>
      <c r="N49" s="21" t="s">
        <v>54</v>
      </c>
    </row>
    <row r="50" spans="1:14" x14ac:dyDescent="0.25">
      <c r="A50" s="21" t="s">
        <v>100</v>
      </c>
      <c r="B50" s="22">
        <v>158</v>
      </c>
      <c r="C50" s="23">
        <v>10</v>
      </c>
      <c r="D50" s="23" t="str">
        <f t="shared" si="0"/>
        <v>158/10</v>
      </c>
      <c r="E50" s="24" t="s">
        <v>179</v>
      </c>
      <c r="F50" s="25" t="s">
        <v>165</v>
      </c>
      <c r="G50" s="24" t="s">
        <v>180</v>
      </c>
      <c r="H50" s="25" t="s">
        <v>168</v>
      </c>
      <c r="I50" s="26">
        <v>255</v>
      </c>
      <c r="J50" s="26">
        <v>5</v>
      </c>
      <c r="K50" s="26">
        <v>1275</v>
      </c>
      <c r="L50" s="27">
        <v>200</v>
      </c>
      <c r="M50" t="s">
        <v>13</v>
      </c>
      <c r="N50" s="21" t="s">
        <v>54</v>
      </c>
    </row>
    <row r="51" spans="1:14" x14ac:dyDescent="0.25">
      <c r="A51" s="21" t="s">
        <v>100</v>
      </c>
      <c r="B51" s="22">
        <v>158</v>
      </c>
      <c r="C51" s="23">
        <v>11</v>
      </c>
      <c r="D51" s="23" t="str">
        <f t="shared" si="0"/>
        <v>158/11</v>
      </c>
      <c r="E51" s="24" t="s">
        <v>181</v>
      </c>
      <c r="F51" s="25" t="s">
        <v>168</v>
      </c>
      <c r="G51" s="24" t="s">
        <v>182</v>
      </c>
      <c r="H51" s="25" t="s">
        <v>165</v>
      </c>
      <c r="I51" s="26">
        <v>255</v>
      </c>
      <c r="J51" s="26">
        <v>5</v>
      </c>
      <c r="K51" s="26">
        <v>1275</v>
      </c>
      <c r="L51" s="27">
        <v>200</v>
      </c>
      <c r="M51" t="s">
        <v>13</v>
      </c>
      <c r="N51" s="21" t="s">
        <v>54</v>
      </c>
    </row>
    <row r="52" spans="1:14" x14ac:dyDescent="0.25">
      <c r="A52" s="21" t="s">
        <v>100</v>
      </c>
      <c r="B52" s="22">
        <v>158</v>
      </c>
      <c r="C52" s="23">
        <v>12</v>
      </c>
      <c r="D52" s="23" t="str">
        <f t="shared" si="0"/>
        <v>158/12</v>
      </c>
      <c r="E52" s="24" t="s">
        <v>183</v>
      </c>
      <c r="F52" s="25" t="s">
        <v>165</v>
      </c>
      <c r="G52" s="24" t="s">
        <v>184</v>
      </c>
      <c r="H52" s="25" t="s">
        <v>163</v>
      </c>
      <c r="I52" s="26">
        <v>255</v>
      </c>
      <c r="J52" s="26">
        <v>9</v>
      </c>
      <c r="K52" s="26">
        <v>2295</v>
      </c>
      <c r="L52" s="27">
        <v>200</v>
      </c>
      <c r="M52" t="s">
        <v>13</v>
      </c>
      <c r="N52" s="21" t="s">
        <v>54</v>
      </c>
    </row>
    <row r="53" spans="1:14" x14ac:dyDescent="0.25">
      <c r="A53" s="21" t="s">
        <v>100</v>
      </c>
      <c r="B53" s="22">
        <v>158</v>
      </c>
      <c r="C53" s="23">
        <v>13</v>
      </c>
      <c r="D53" s="23" t="str">
        <f t="shared" si="0"/>
        <v>158/13</v>
      </c>
      <c r="E53" s="24" t="s">
        <v>185</v>
      </c>
      <c r="F53" s="25" t="s">
        <v>168</v>
      </c>
      <c r="G53" s="24" t="s">
        <v>186</v>
      </c>
      <c r="H53" s="25" t="s">
        <v>165</v>
      </c>
      <c r="I53" s="26">
        <v>369</v>
      </c>
      <c r="J53" s="26">
        <v>5</v>
      </c>
      <c r="K53" s="26">
        <v>1845</v>
      </c>
      <c r="L53" s="27">
        <v>287</v>
      </c>
      <c r="M53" t="s">
        <v>155</v>
      </c>
      <c r="N53" s="21" t="s">
        <v>54</v>
      </c>
    </row>
    <row r="54" spans="1:14" x14ac:dyDescent="0.25">
      <c r="A54" s="21" t="s">
        <v>100</v>
      </c>
      <c r="B54" s="22">
        <v>158</v>
      </c>
      <c r="C54" s="23">
        <v>14</v>
      </c>
      <c r="D54" s="23" t="str">
        <f t="shared" si="0"/>
        <v>158/14</v>
      </c>
      <c r="E54" s="24" t="s">
        <v>187</v>
      </c>
      <c r="F54" s="25" t="s">
        <v>165</v>
      </c>
      <c r="G54" s="24" t="s">
        <v>188</v>
      </c>
      <c r="H54" s="25" t="s">
        <v>168</v>
      </c>
      <c r="I54" s="26">
        <v>255</v>
      </c>
      <c r="J54" s="26">
        <v>5</v>
      </c>
      <c r="K54" s="26">
        <v>1275</v>
      </c>
      <c r="L54" s="27">
        <v>200</v>
      </c>
      <c r="M54" t="s">
        <v>13</v>
      </c>
      <c r="N54" s="21" t="s">
        <v>54</v>
      </c>
    </row>
    <row r="55" spans="1:14" x14ac:dyDescent="0.25">
      <c r="A55" s="21" t="s">
        <v>100</v>
      </c>
      <c r="B55" s="22">
        <v>158</v>
      </c>
      <c r="C55" s="23">
        <v>15</v>
      </c>
      <c r="D55" s="23" t="str">
        <f t="shared" si="0"/>
        <v>158/15</v>
      </c>
      <c r="E55" s="24" t="s">
        <v>189</v>
      </c>
      <c r="F55" s="25" t="s">
        <v>168</v>
      </c>
      <c r="G55" s="24" t="s">
        <v>190</v>
      </c>
      <c r="H55" s="25" t="s">
        <v>165</v>
      </c>
      <c r="I55" s="26">
        <v>255</v>
      </c>
      <c r="J55" s="26">
        <v>4</v>
      </c>
      <c r="K55" s="26">
        <v>1020</v>
      </c>
      <c r="L55" s="27">
        <v>200</v>
      </c>
      <c r="M55" t="s">
        <v>13</v>
      </c>
      <c r="N55" s="21" t="s">
        <v>54</v>
      </c>
    </row>
    <row r="56" spans="1:14" x14ac:dyDescent="0.25">
      <c r="A56" s="21" t="s">
        <v>100</v>
      </c>
      <c r="B56" s="22">
        <v>158</v>
      </c>
      <c r="C56" s="23">
        <v>16</v>
      </c>
      <c r="D56" s="23" t="str">
        <f t="shared" si="0"/>
        <v>158/16</v>
      </c>
      <c r="E56" s="24" t="s">
        <v>191</v>
      </c>
      <c r="F56" s="25" t="s">
        <v>165</v>
      </c>
      <c r="G56" s="24" t="s">
        <v>192</v>
      </c>
      <c r="H56" s="25" t="s">
        <v>168</v>
      </c>
      <c r="I56" s="26">
        <v>255</v>
      </c>
      <c r="J56" s="26">
        <v>5</v>
      </c>
      <c r="K56" s="26">
        <v>1275</v>
      </c>
      <c r="L56" s="27">
        <v>200</v>
      </c>
      <c r="M56" t="s">
        <v>13</v>
      </c>
      <c r="N56" s="21" t="s">
        <v>54</v>
      </c>
    </row>
    <row r="57" spans="1:14" x14ac:dyDescent="0.25">
      <c r="A57" s="21" t="s">
        <v>100</v>
      </c>
      <c r="B57" s="22">
        <v>158</v>
      </c>
      <c r="C57" s="23">
        <v>18</v>
      </c>
      <c r="D57" s="23" t="str">
        <f t="shared" si="0"/>
        <v>158/18</v>
      </c>
      <c r="E57" s="24" t="s">
        <v>150</v>
      </c>
      <c r="F57" s="25" t="s">
        <v>165</v>
      </c>
      <c r="G57" s="24" t="s">
        <v>193</v>
      </c>
      <c r="H57" s="25" t="s">
        <v>168</v>
      </c>
      <c r="I57" s="26">
        <v>316</v>
      </c>
      <c r="J57" s="26">
        <v>5</v>
      </c>
      <c r="K57" s="26">
        <v>1580</v>
      </c>
      <c r="L57" s="27">
        <v>246</v>
      </c>
      <c r="M57" t="s">
        <v>194</v>
      </c>
      <c r="N57" s="21" t="s">
        <v>54</v>
      </c>
    </row>
    <row r="58" spans="1:14" x14ac:dyDescent="0.25">
      <c r="A58" s="21" t="s">
        <v>100</v>
      </c>
      <c r="B58" s="22">
        <v>158</v>
      </c>
      <c r="C58" s="23">
        <v>101</v>
      </c>
      <c r="D58" s="23" t="str">
        <f t="shared" si="0"/>
        <v>158/101</v>
      </c>
      <c r="E58" s="24" t="s">
        <v>195</v>
      </c>
      <c r="F58" s="25" t="s">
        <v>168</v>
      </c>
      <c r="G58" s="24" t="s">
        <v>143</v>
      </c>
      <c r="H58" s="25" t="s">
        <v>165</v>
      </c>
      <c r="I58" s="26">
        <v>54</v>
      </c>
      <c r="J58" s="26">
        <v>5</v>
      </c>
      <c r="K58" s="26">
        <v>270</v>
      </c>
      <c r="L58" s="27">
        <v>41</v>
      </c>
      <c r="M58" t="s">
        <v>196</v>
      </c>
      <c r="N58" s="21" t="s">
        <v>54</v>
      </c>
    </row>
    <row r="59" spans="1:14" x14ac:dyDescent="0.25">
      <c r="A59" s="21" t="s">
        <v>100</v>
      </c>
      <c r="B59" s="22">
        <v>158</v>
      </c>
      <c r="C59" s="23">
        <v>102</v>
      </c>
      <c r="D59" s="23" t="str">
        <f t="shared" si="0"/>
        <v>158/102</v>
      </c>
      <c r="E59" s="24" t="s">
        <v>197</v>
      </c>
      <c r="F59" s="25" t="s">
        <v>165</v>
      </c>
      <c r="G59" s="24" t="s">
        <v>164</v>
      </c>
      <c r="H59" s="25" t="s">
        <v>168</v>
      </c>
      <c r="I59" s="26">
        <v>54</v>
      </c>
      <c r="J59" s="26">
        <v>5</v>
      </c>
      <c r="K59" s="26">
        <v>270</v>
      </c>
      <c r="L59" s="27">
        <v>41</v>
      </c>
      <c r="M59" t="s">
        <v>196</v>
      </c>
      <c r="N59" s="21" t="s">
        <v>54</v>
      </c>
    </row>
    <row r="60" spans="1:14" x14ac:dyDescent="0.25">
      <c r="A60" s="21" t="s">
        <v>100</v>
      </c>
      <c r="B60" s="22">
        <v>158</v>
      </c>
      <c r="C60" s="23">
        <v>103</v>
      </c>
      <c r="D60" s="23" t="str">
        <f t="shared" si="0"/>
        <v>158/103</v>
      </c>
      <c r="E60" s="24" t="s">
        <v>151</v>
      </c>
      <c r="F60" s="25" t="s">
        <v>168</v>
      </c>
      <c r="G60" s="24" t="s">
        <v>133</v>
      </c>
      <c r="H60" s="25" t="s">
        <v>165</v>
      </c>
      <c r="I60" s="26">
        <v>116</v>
      </c>
      <c r="J60" s="26">
        <v>5</v>
      </c>
      <c r="K60" s="26">
        <v>580</v>
      </c>
      <c r="L60" s="27">
        <v>87</v>
      </c>
      <c r="M60" t="s">
        <v>198</v>
      </c>
      <c r="N60" s="21" t="s">
        <v>54</v>
      </c>
    </row>
    <row r="61" spans="1:14" x14ac:dyDescent="0.25">
      <c r="A61" s="21" t="s">
        <v>100</v>
      </c>
      <c r="B61" s="22">
        <v>158</v>
      </c>
      <c r="C61" s="23">
        <v>104</v>
      </c>
      <c r="D61" s="23" t="str">
        <f t="shared" si="0"/>
        <v>158/104</v>
      </c>
      <c r="E61" s="24" t="s">
        <v>106</v>
      </c>
      <c r="F61" s="25" t="s">
        <v>165</v>
      </c>
      <c r="G61" s="24" t="s">
        <v>169</v>
      </c>
      <c r="H61" s="25" t="s">
        <v>168</v>
      </c>
      <c r="I61" s="26">
        <v>55</v>
      </c>
      <c r="J61" s="26">
        <v>5</v>
      </c>
      <c r="K61" s="26">
        <v>275</v>
      </c>
      <c r="L61" s="27">
        <v>41</v>
      </c>
      <c r="M61" t="s">
        <v>196</v>
      </c>
      <c r="N61" s="21" t="s">
        <v>54</v>
      </c>
    </row>
    <row r="62" spans="1:14" x14ac:dyDescent="0.25">
      <c r="A62" s="21" t="s">
        <v>100</v>
      </c>
      <c r="B62" s="22">
        <v>158</v>
      </c>
      <c r="C62" s="23">
        <v>105</v>
      </c>
      <c r="D62" s="23" t="str">
        <f t="shared" si="0"/>
        <v>158/105</v>
      </c>
      <c r="E62" s="24" t="s">
        <v>137</v>
      </c>
      <c r="F62" s="25" t="s">
        <v>168</v>
      </c>
      <c r="G62" s="24" t="s">
        <v>199</v>
      </c>
      <c r="H62" s="25" t="s">
        <v>165</v>
      </c>
      <c r="I62" s="26">
        <v>116</v>
      </c>
      <c r="J62" s="26">
        <v>5</v>
      </c>
      <c r="K62" s="26">
        <v>580</v>
      </c>
      <c r="L62" s="27">
        <v>87</v>
      </c>
      <c r="M62" t="s">
        <v>198</v>
      </c>
      <c r="N62" s="21" t="s">
        <v>54</v>
      </c>
    </row>
    <row r="63" spans="1:14" x14ac:dyDescent="0.25">
      <c r="A63" s="21" t="s">
        <v>100</v>
      </c>
      <c r="B63" s="22">
        <v>158</v>
      </c>
      <c r="C63" s="23">
        <v>106</v>
      </c>
      <c r="D63" s="23" t="str">
        <f t="shared" si="0"/>
        <v>158/106</v>
      </c>
      <c r="E63" s="24" t="s">
        <v>145</v>
      </c>
      <c r="F63" s="25" t="s">
        <v>165</v>
      </c>
      <c r="G63" s="24" t="s">
        <v>200</v>
      </c>
      <c r="H63" s="25" t="s">
        <v>168</v>
      </c>
      <c r="I63" s="26">
        <v>116</v>
      </c>
      <c r="J63" s="26">
        <v>5</v>
      </c>
      <c r="K63" s="26">
        <v>580</v>
      </c>
      <c r="L63" s="27">
        <v>87</v>
      </c>
      <c r="M63" t="s">
        <v>198</v>
      </c>
      <c r="N63" s="21" t="s">
        <v>54</v>
      </c>
    </row>
    <row r="64" spans="1:14" x14ac:dyDescent="0.25">
      <c r="A64" s="21" t="s">
        <v>100</v>
      </c>
      <c r="B64" s="22">
        <v>158</v>
      </c>
      <c r="C64" s="23">
        <v>107</v>
      </c>
      <c r="D64" s="23" t="str">
        <f t="shared" si="0"/>
        <v>158/107</v>
      </c>
      <c r="E64" s="24" t="s">
        <v>201</v>
      </c>
      <c r="F64" s="25" t="s">
        <v>168</v>
      </c>
      <c r="G64" s="24" t="s">
        <v>202</v>
      </c>
      <c r="H64" s="25" t="s">
        <v>165</v>
      </c>
      <c r="I64" s="26">
        <v>116</v>
      </c>
      <c r="J64" s="26">
        <v>5</v>
      </c>
      <c r="K64" s="26">
        <v>580</v>
      </c>
      <c r="L64" s="27">
        <v>87</v>
      </c>
      <c r="M64" t="s">
        <v>198</v>
      </c>
      <c r="N64" s="21" t="s">
        <v>54</v>
      </c>
    </row>
    <row r="65" spans="1:14" x14ac:dyDescent="0.25">
      <c r="A65" s="21" t="s">
        <v>100</v>
      </c>
      <c r="B65" s="22">
        <v>158</v>
      </c>
      <c r="C65" s="23">
        <v>108</v>
      </c>
      <c r="D65" s="23" t="str">
        <f t="shared" si="0"/>
        <v>158/108</v>
      </c>
      <c r="E65" s="24" t="s">
        <v>110</v>
      </c>
      <c r="F65" s="25" t="s">
        <v>165</v>
      </c>
      <c r="G65" s="24" t="s">
        <v>174</v>
      </c>
      <c r="H65" s="25" t="s">
        <v>168</v>
      </c>
      <c r="I65" s="26">
        <v>116</v>
      </c>
      <c r="J65" s="26">
        <v>5</v>
      </c>
      <c r="K65" s="26">
        <v>580</v>
      </c>
      <c r="L65" s="27">
        <v>87</v>
      </c>
      <c r="M65" t="s">
        <v>198</v>
      </c>
      <c r="N65" s="21" t="s">
        <v>54</v>
      </c>
    </row>
    <row r="66" spans="1:14" x14ac:dyDescent="0.25">
      <c r="A66" s="21" t="s">
        <v>100</v>
      </c>
      <c r="B66" s="22">
        <v>158</v>
      </c>
      <c r="C66" s="23">
        <v>109</v>
      </c>
      <c r="D66" s="23" t="str">
        <f t="shared" ref="D66:D129" si="1">CONCATENATE(B66,"/",C66)</f>
        <v>158/109</v>
      </c>
      <c r="E66" s="24" t="s">
        <v>203</v>
      </c>
      <c r="F66" s="25" t="s">
        <v>168</v>
      </c>
      <c r="G66" s="24" t="s">
        <v>204</v>
      </c>
      <c r="H66" s="25" t="s">
        <v>165</v>
      </c>
      <c r="I66" s="26">
        <v>116</v>
      </c>
      <c r="J66" s="26">
        <v>5</v>
      </c>
      <c r="K66" s="26">
        <v>580</v>
      </c>
      <c r="L66" s="27">
        <v>87</v>
      </c>
      <c r="M66" t="s">
        <v>198</v>
      </c>
      <c r="N66" s="21" t="s">
        <v>54</v>
      </c>
    </row>
    <row r="67" spans="1:14" x14ac:dyDescent="0.25">
      <c r="A67" s="21" t="s">
        <v>100</v>
      </c>
      <c r="B67" s="22">
        <v>158</v>
      </c>
      <c r="C67" s="23">
        <v>110</v>
      </c>
      <c r="D67" s="23" t="str">
        <f t="shared" si="1"/>
        <v>158/110</v>
      </c>
      <c r="E67" s="24" t="s">
        <v>109</v>
      </c>
      <c r="F67" s="25" t="s">
        <v>165</v>
      </c>
      <c r="G67" s="24" t="s">
        <v>205</v>
      </c>
      <c r="H67" s="25" t="s">
        <v>168</v>
      </c>
      <c r="I67" s="26">
        <v>116</v>
      </c>
      <c r="J67" s="26">
        <v>5</v>
      </c>
      <c r="K67" s="26">
        <v>580</v>
      </c>
      <c r="L67" s="27">
        <v>87</v>
      </c>
      <c r="M67" t="s">
        <v>198</v>
      </c>
      <c r="N67" s="21" t="s">
        <v>54</v>
      </c>
    </row>
    <row r="68" spans="1:14" x14ac:dyDescent="0.25">
      <c r="A68" s="21" t="s">
        <v>100</v>
      </c>
      <c r="B68" s="22">
        <v>158</v>
      </c>
      <c r="C68" s="23">
        <v>111</v>
      </c>
      <c r="D68" s="23" t="str">
        <f t="shared" si="1"/>
        <v>158/111</v>
      </c>
      <c r="E68" s="24" t="s">
        <v>206</v>
      </c>
      <c r="F68" s="25" t="s">
        <v>168</v>
      </c>
      <c r="G68" s="24" t="s">
        <v>207</v>
      </c>
      <c r="H68" s="25" t="s">
        <v>165</v>
      </c>
      <c r="I68" s="26">
        <v>115</v>
      </c>
      <c r="J68" s="26">
        <v>5</v>
      </c>
      <c r="K68" s="26">
        <v>575</v>
      </c>
      <c r="L68" s="27">
        <v>87</v>
      </c>
      <c r="M68" t="s">
        <v>198</v>
      </c>
      <c r="N68" s="21" t="s">
        <v>54</v>
      </c>
    </row>
    <row r="69" spans="1:14" x14ac:dyDescent="0.25">
      <c r="A69" s="21" t="s">
        <v>100</v>
      </c>
      <c r="B69" s="22">
        <v>158</v>
      </c>
      <c r="C69" s="23">
        <v>112</v>
      </c>
      <c r="D69" s="23" t="str">
        <f t="shared" si="1"/>
        <v>158/112</v>
      </c>
      <c r="E69" s="24" t="s">
        <v>181</v>
      </c>
      <c r="F69" s="25" t="s">
        <v>165</v>
      </c>
      <c r="G69" s="24" t="s">
        <v>208</v>
      </c>
      <c r="H69" s="25" t="s">
        <v>168</v>
      </c>
      <c r="I69" s="26">
        <v>115</v>
      </c>
      <c r="J69" s="26">
        <v>5</v>
      </c>
      <c r="K69" s="26">
        <v>575</v>
      </c>
      <c r="L69" s="27">
        <v>87</v>
      </c>
      <c r="M69" t="s">
        <v>198</v>
      </c>
      <c r="N69" s="21" t="s">
        <v>54</v>
      </c>
    </row>
    <row r="70" spans="1:14" x14ac:dyDescent="0.25">
      <c r="A70" s="21" t="s">
        <v>100</v>
      </c>
      <c r="B70" s="22">
        <v>158</v>
      </c>
      <c r="C70" s="23">
        <v>116</v>
      </c>
      <c r="D70" s="23" t="str">
        <f t="shared" si="1"/>
        <v>158/116</v>
      </c>
      <c r="E70" s="24" t="s">
        <v>209</v>
      </c>
      <c r="F70" s="25" t="s">
        <v>165</v>
      </c>
      <c r="G70" s="24" t="s">
        <v>210</v>
      </c>
      <c r="H70" s="25" t="s">
        <v>168</v>
      </c>
      <c r="I70" s="26">
        <v>114</v>
      </c>
      <c r="J70" s="26">
        <v>5</v>
      </c>
      <c r="K70" s="26">
        <v>570</v>
      </c>
      <c r="L70" s="27">
        <v>87</v>
      </c>
      <c r="M70" t="s">
        <v>198</v>
      </c>
      <c r="N70" s="21" t="s">
        <v>54</v>
      </c>
    </row>
    <row r="71" spans="1:14" x14ac:dyDescent="0.25">
      <c r="A71" s="21" t="s">
        <v>100</v>
      </c>
      <c r="B71" s="22">
        <v>218</v>
      </c>
      <c r="C71" s="23">
        <v>1</v>
      </c>
      <c r="D71" s="23" t="str">
        <f t="shared" si="1"/>
        <v>218/1</v>
      </c>
      <c r="E71" s="24" t="s">
        <v>211</v>
      </c>
      <c r="F71" s="25" t="s">
        <v>212</v>
      </c>
      <c r="G71" s="24" t="s">
        <v>213</v>
      </c>
      <c r="H71" s="25" t="s">
        <v>214</v>
      </c>
      <c r="I71" s="26">
        <v>13</v>
      </c>
      <c r="J71" s="26">
        <v>25</v>
      </c>
      <c r="K71" s="26">
        <v>325</v>
      </c>
      <c r="L71" s="27">
        <v>4</v>
      </c>
      <c r="N71" s="21"/>
    </row>
    <row r="72" spans="1:14" x14ac:dyDescent="0.25">
      <c r="A72" s="21" t="s">
        <v>100</v>
      </c>
      <c r="B72" s="22">
        <v>218</v>
      </c>
      <c r="C72" s="23">
        <v>2</v>
      </c>
      <c r="D72" s="23" t="str">
        <f t="shared" si="1"/>
        <v>218/2</v>
      </c>
      <c r="E72" s="24" t="s">
        <v>211</v>
      </c>
      <c r="F72" s="25" t="s">
        <v>214</v>
      </c>
      <c r="G72" s="24" t="s">
        <v>213</v>
      </c>
      <c r="H72" s="25" t="s">
        <v>212</v>
      </c>
      <c r="I72" s="26">
        <v>13</v>
      </c>
      <c r="J72" s="26">
        <v>25</v>
      </c>
      <c r="K72" s="26">
        <v>325</v>
      </c>
      <c r="L72" s="27">
        <v>5</v>
      </c>
      <c r="N72" s="21"/>
    </row>
    <row r="73" spans="1:14" x14ac:dyDescent="0.25">
      <c r="A73" s="21" t="s">
        <v>100</v>
      </c>
      <c r="B73" s="22">
        <v>261</v>
      </c>
      <c r="C73" s="23">
        <v>21</v>
      </c>
      <c r="D73" s="23" t="str">
        <f t="shared" si="1"/>
        <v>261/21</v>
      </c>
      <c r="E73" s="24" t="s">
        <v>215</v>
      </c>
      <c r="F73" s="25" t="s">
        <v>168</v>
      </c>
      <c r="G73" s="24" t="s">
        <v>216</v>
      </c>
      <c r="H73" s="25" t="s">
        <v>217</v>
      </c>
      <c r="I73" s="26">
        <v>308</v>
      </c>
      <c r="J73" s="26">
        <v>4</v>
      </c>
      <c r="K73" s="26">
        <v>1232</v>
      </c>
      <c r="L73" s="27">
        <v>241</v>
      </c>
      <c r="N73" s="21"/>
    </row>
    <row r="74" spans="1:14" x14ac:dyDescent="0.25">
      <c r="A74" s="21" t="s">
        <v>100</v>
      </c>
      <c r="B74" s="22">
        <v>261</v>
      </c>
      <c r="C74" s="23">
        <v>22</v>
      </c>
      <c r="D74" s="23" t="str">
        <f t="shared" si="1"/>
        <v>261/22</v>
      </c>
      <c r="E74" s="24" t="s">
        <v>211</v>
      </c>
      <c r="F74" s="25" t="s">
        <v>217</v>
      </c>
      <c r="G74" s="24" t="s">
        <v>151</v>
      </c>
      <c r="H74" s="25" t="s">
        <v>168</v>
      </c>
      <c r="I74" s="26">
        <v>308</v>
      </c>
      <c r="J74" s="26">
        <v>4</v>
      </c>
      <c r="K74" s="26">
        <v>1232</v>
      </c>
      <c r="L74" s="27">
        <v>241</v>
      </c>
      <c r="N74" s="21"/>
    </row>
    <row r="75" spans="1:14" x14ac:dyDescent="0.25">
      <c r="A75" s="21" t="s">
        <v>100</v>
      </c>
      <c r="B75" s="22">
        <v>302</v>
      </c>
      <c r="C75" s="23">
        <v>1</v>
      </c>
      <c r="D75" s="23" t="str">
        <f t="shared" si="1"/>
        <v>302/1</v>
      </c>
      <c r="E75" s="24" t="s">
        <v>139</v>
      </c>
      <c r="F75" s="25" t="s">
        <v>147</v>
      </c>
      <c r="G75" s="24" t="s">
        <v>156</v>
      </c>
      <c r="H75" s="25" t="s">
        <v>218</v>
      </c>
      <c r="I75" s="26">
        <v>86</v>
      </c>
      <c r="J75" s="26">
        <v>131</v>
      </c>
      <c r="K75" s="26">
        <v>11266</v>
      </c>
      <c r="L75" s="27">
        <v>62</v>
      </c>
      <c r="N75" s="21"/>
    </row>
    <row r="76" spans="1:14" x14ac:dyDescent="0.25">
      <c r="A76" s="21" t="s">
        <v>100</v>
      </c>
      <c r="B76" s="22">
        <v>302</v>
      </c>
      <c r="C76" s="23">
        <v>2</v>
      </c>
      <c r="D76" s="23" t="str">
        <f t="shared" si="1"/>
        <v>302/2</v>
      </c>
      <c r="E76" s="24" t="s">
        <v>133</v>
      </c>
      <c r="F76" s="25" t="s">
        <v>218</v>
      </c>
      <c r="G76" s="24" t="s">
        <v>219</v>
      </c>
      <c r="H76" s="25" t="s">
        <v>147</v>
      </c>
      <c r="I76" s="26">
        <v>86</v>
      </c>
      <c r="J76" s="26">
        <v>131</v>
      </c>
      <c r="K76" s="26">
        <v>11266</v>
      </c>
      <c r="L76" s="27">
        <v>62</v>
      </c>
      <c r="N76" s="21"/>
    </row>
    <row r="77" spans="1:14" x14ac:dyDescent="0.25">
      <c r="A77" s="21" t="s">
        <v>100</v>
      </c>
      <c r="B77" s="22">
        <v>302</v>
      </c>
      <c r="C77" s="23">
        <v>3</v>
      </c>
      <c r="D77" s="23" t="str">
        <f t="shared" si="1"/>
        <v>302/3</v>
      </c>
      <c r="E77" s="24" t="s">
        <v>139</v>
      </c>
      <c r="F77" s="25" t="s">
        <v>147</v>
      </c>
      <c r="G77" s="24" t="s">
        <v>156</v>
      </c>
      <c r="H77" s="25" t="s">
        <v>218</v>
      </c>
      <c r="I77" s="26">
        <v>86</v>
      </c>
      <c r="J77" s="26">
        <v>131</v>
      </c>
      <c r="K77" s="26">
        <v>11266</v>
      </c>
      <c r="L77" s="27">
        <v>62</v>
      </c>
      <c r="N77" s="21"/>
    </row>
    <row r="78" spans="1:14" x14ac:dyDescent="0.25">
      <c r="A78" s="21" t="s">
        <v>100</v>
      </c>
      <c r="B78" s="22">
        <v>302</v>
      </c>
      <c r="C78" s="23">
        <v>4</v>
      </c>
      <c r="D78" s="23" t="str">
        <f t="shared" si="1"/>
        <v>302/4</v>
      </c>
      <c r="E78" s="24" t="s">
        <v>133</v>
      </c>
      <c r="F78" s="25" t="s">
        <v>218</v>
      </c>
      <c r="G78" s="24" t="s">
        <v>219</v>
      </c>
      <c r="H78" s="25" t="s">
        <v>147</v>
      </c>
      <c r="I78" s="26">
        <v>86</v>
      </c>
      <c r="J78" s="26">
        <v>131</v>
      </c>
      <c r="K78" s="26">
        <v>11266</v>
      </c>
      <c r="L78" s="27">
        <v>62</v>
      </c>
      <c r="N78" s="21"/>
    </row>
    <row r="79" spans="1:14" x14ac:dyDescent="0.25">
      <c r="A79" s="21" t="s">
        <v>100</v>
      </c>
      <c r="B79" s="22">
        <v>302</v>
      </c>
      <c r="C79" s="23">
        <v>5</v>
      </c>
      <c r="D79" s="23" t="str">
        <f t="shared" si="1"/>
        <v>302/5</v>
      </c>
      <c r="E79" s="24" t="s">
        <v>139</v>
      </c>
      <c r="F79" s="25" t="s">
        <v>147</v>
      </c>
      <c r="G79" s="24" t="s">
        <v>216</v>
      </c>
      <c r="H79" s="25" t="s">
        <v>218</v>
      </c>
      <c r="I79" s="26">
        <v>86</v>
      </c>
      <c r="J79" s="26">
        <v>131</v>
      </c>
      <c r="K79" s="26">
        <v>11266</v>
      </c>
      <c r="L79" s="27">
        <v>62</v>
      </c>
      <c r="N79" s="21"/>
    </row>
    <row r="80" spans="1:14" x14ac:dyDescent="0.25">
      <c r="A80" s="21" t="s">
        <v>100</v>
      </c>
      <c r="B80" s="22">
        <v>302</v>
      </c>
      <c r="C80" s="23">
        <v>6</v>
      </c>
      <c r="D80" s="23" t="str">
        <f t="shared" si="1"/>
        <v>302/6</v>
      </c>
      <c r="E80" s="24" t="s">
        <v>133</v>
      </c>
      <c r="F80" s="25" t="s">
        <v>218</v>
      </c>
      <c r="G80" s="24" t="s">
        <v>220</v>
      </c>
      <c r="H80" s="25" t="s">
        <v>147</v>
      </c>
      <c r="I80" s="26">
        <v>86</v>
      </c>
      <c r="J80" s="26">
        <v>131</v>
      </c>
      <c r="K80" s="26">
        <v>11266</v>
      </c>
      <c r="L80" s="27">
        <v>62</v>
      </c>
      <c r="N80" s="21"/>
    </row>
    <row r="81" spans="1:14" x14ac:dyDescent="0.25">
      <c r="A81" s="21" t="s">
        <v>100</v>
      </c>
      <c r="B81" s="22">
        <v>302</v>
      </c>
      <c r="C81" s="23">
        <v>7</v>
      </c>
      <c r="D81" s="23" t="str">
        <f t="shared" si="1"/>
        <v>302/7</v>
      </c>
      <c r="E81" s="24" t="s">
        <v>139</v>
      </c>
      <c r="F81" s="25" t="s">
        <v>147</v>
      </c>
      <c r="G81" s="24" t="s">
        <v>216</v>
      </c>
      <c r="H81" s="25" t="s">
        <v>218</v>
      </c>
      <c r="I81" s="26">
        <v>86</v>
      </c>
      <c r="J81" s="26">
        <v>131</v>
      </c>
      <c r="K81" s="26">
        <v>11266</v>
      </c>
      <c r="L81" s="27">
        <v>62</v>
      </c>
      <c r="N81" s="21"/>
    </row>
    <row r="82" spans="1:14" x14ac:dyDescent="0.25">
      <c r="A82" s="21" t="s">
        <v>100</v>
      </c>
      <c r="B82" s="22">
        <v>302</v>
      </c>
      <c r="C82" s="23">
        <v>8</v>
      </c>
      <c r="D82" s="23" t="str">
        <f t="shared" si="1"/>
        <v>302/8</v>
      </c>
      <c r="E82" s="24" t="s">
        <v>133</v>
      </c>
      <c r="F82" s="25" t="s">
        <v>218</v>
      </c>
      <c r="G82" s="24" t="s">
        <v>220</v>
      </c>
      <c r="H82" s="25" t="s">
        <v>147</v>
      </c>
      <c r="I82" s="26">
        <v>86</v>
      </c>
      <c r="J82" s="26">
        <v>131</v>
      </c>
      <c r="K82" s="26">
        <v>11266</v>
      </c>
      <c r="L82" s="27">
        <v>62</v>
      </c>
      <c r="N82" s="21"/>
    </row>
    <row r="83" spans="1:14" x14ac:dyDescent="0.25">
      <c r="A83" s="21" t="s">
        <v>100</v>
      </c>
      <c r="B83" s="22">
        <v>303</v>
      </c>
      <c r="C83" s="23">
        <v>10</v>
      </c>
      <c r="D83" s="23" t="str">
        <f t="shared" si="1"/>
        <v>303/10</v>
      </c>
      <c r="E83" s="24" t="s">
        <v>200</v>
      </c>
      <c r="F83" s="25" t="s">
        <v>221</v>
      </c>
      <c r="G83" s="24" t="s">
        <v>211</v>
      </c>
      <c r="H83" s="25" t="s">
        <v>147</v>
      </c>
      <c r="I83" s="26">
        <v>53</v>
      </c>
      <c r="J83" s="26">
        <v>99</v>
      </c>
      <c r="K83" s="26">
        <v>5247</v>
      </c>
      <c r="L83" s="27">
        <v>41</v>
      </c>
      <c r="N83" s="21"/>
    </row>
    <row r="84" spans="1:14" x14ac:dyDescent="0.25">
      <c r="A84" s="21" t="s">
        <v>100</v>
      </c>
      <c r="B84" s="22">
        <v>303</v>
      </c>
      <c r="C84" s="23">
        <v>11</v>
      </c>
      <c r="D84" s="23" t="str">
        <f t="shared" si="1"/>
        <v>303/11</v>
      </c>
      <c r="E84" s="24" t="s">
        <v>222</v>
      </c>
      <c r="F84" s="25" t="s">
        <v>102</v>
      </c>
      <c r="G84" s="24" t="s">
        <v>223</v>
      </c>
      <c r="H84" s="25" t="s">
        <v>221</v>
      </c>
      <c r="I84" s="26">
        <v>53</v>
      </c>
      <c r="J84" s="26">
        <v>173</v>
      </c>
      <c r="K84" s="26">
        <v>9169</v>
      </c>
      <c r="L84" s="27">
        <v>41</v>
      </c>
      <c r="N84" s="21"/>
    </row>
    <row r="85" spans="1:14" x14ac:dyDescent="0.25">
      <c r="A85" s="21" t="s">
        <v>100</v>
      </c>
      <c r="B85" s="22">
        <v>303</v>
      </c>
      <c r="C85" s="23">
        <v>12</v>
      </c>
      <c r="D85" s="23" t="str">
        <f t="shared" si="1"/>
        <v>303/12</v>
      </c>
      <c r="E85" s="24" t="s">
        <v>200</v>
      </c>
      <c r="F85" s="25" t="s">
        <v>221</v>
      </c>
      <c r="G85" s="24" t="s">
        <v>211</v>
      </c>
      <c r="H85" s="25" t="s">
        <v>147</v>
      </c>
      <c r="I85" s="26">
        <v>53</v>
      </c>
      <c r="J85" s="26">
        <v>341</v>
      </c>
      <c r="K85" s="26">
        <v>18073</v>
      </c>
      <c r="L85" s="27">
        <v>41</v>
      </c>
      <c r="N85" s="21"/>
    </row>
    <row r="86" spans="1:14" x14ac:dyDescent="0.25">
      <c r="A86" s="21" t="s">
        <v>100</v>
      </c>
      <c r="B86" s="22">
        <v>338</v>
      </c>
      <c r="C86" s="23">
        <v>3</v>
      </c>
      <c r="D86" s="23" t="str">
        <f t="shared" si="1"/>
        <v>338/3</v>
      </c>
      <c r="E86" s="24" t="s">
        <v>224</v>
      </c>
      <c r="F86" s="25" t="s">
        <v>225</v>
      </c>
      <c r="G86" s="24" t="s">
        <v>226</v>
      </c>
      <c r="H86" s="25" t="s">
        <v>102</v>
      </c>
      <c r="I86" s="26">
        <v>154</v>
      </c>
      <c r="J86" s="26">
        <v>73</v>
      </c>
      <c r="K86" s="26">
        <v>11242</v>
      </c>
      <c r="L86" s="27">
        <v>123</v>
      </c>
      <c r="N86" s="21"/>
    </row>
    <row r="87" spans="1:14" x14ac:dyDescent="0.25">
      <c r="A87" s="21" t="s">
        <v>100</v>
      </c>
      <c r="B87" s="22">
        <v>338</v>
      </c>
      <c r="C87" s="23">
        <v>4</v>
      </c>
      <c r="D87" s="23" t="str">
        <f t="shared" si="1"/>
        <v>338/4</v>
      </c>
      <c r="E87" s="24" t="s">
        <v>227</v>
      </c>
      <c r="F87" s="25" t="s">
        <v>102</v>
      </c>
      <c r="G87" s="24" t="s">
        <v>228</v>
      </c>
      <c r="H87" s="25" t="s">
        <v>225</v>
      </c>
      <c r="I87" s="26">
        <v>154</v>
      </c>
      <c r="J87" s="26">
        <v>73</v>
      </c>
      <c r="K87" s="26">
        <v>11242</v>
      </c>
      <c r="L87" s="27">
        <v>123</v>
      </c>
      <c r="N87" s="21"/>
    </row>
    <row r="88" spans="1:14" x14ac:dyDescent="0.25">
      <c r="A88" s="21" t="s">
        <v>100</v>
      </c>
      <c r="B88" s="22">
        <v>338</v>
      </c>
      <c r="C88" s="23">
        <v>5</v>
      </c>
      <c r="D88" s="23" t="str">
        <f t="shared" si="1"/>
        <v>338/5</v>
      </c>
      <c r="E88" s="24" t="s">
        <v>224</v>
      </c>
      <c r="F88" s="25" t="s">
        <v>225</v>
      </c>
      <c r="G88" s="24" t="s">
        <v>226</v>
      </c>
      <c r="H88" s="25" t="s">
        <v>102</v>
      </c>
      <c r="I88" s="26">
        <v>65</v>
      </c>
      <c r="J88" s="26">
        <v>73</v>
      </c>
      <c r="K88" s="26">
        <v>4745</v>
      </c>
      <c r="L88" s="27">
        <v>65</v>
      </c>
      <c r="N88" s="21"/>
    </row>
    <row r="89" spans="1:14" x14ac:dyDescent="0.25">
      <c r="A89" s="21" t="s">
        <v>100</v>
      </c>
      <c r="B89" s="22">
        <v>338</v>
      </c>
      <c r="C89" s="23">
        <v>6</v>
      </c>
      <c r="D89" s="23" t="str">
        <f t="shared" si="1"/>
        <v>338/6</v>
      </c>
      <c r="E89" s="24" t="s">
        <v>227</v>
      </c>
      <c r="F89" s="25" t="s">
        <v>102</v>
      </c>
      <c r="G89" s="24" t="s">
        <v>228</v>
      </c>
      <c r="H89" s="25" t="s">
        <v>225</v>
      </c>
      <c r="I89" s="26">
        <v>66</v>
      </c>
      <c r="J89" s="26">
        <v>73</v>
      </c>
      <c r="K89" s="26">
        <v>4818</v>
      </c>
      <c r="L89" s="27">
        <v>66</v>
      </c>
      <c r="N89" s="21"/>
    </row>
    <row r="90" spans="1:14" x14ac:dyDescent="0.25">
      <c r="A90" s="21" t="s">
        <v>100</v>
      </c>
      <c r="B90" s="22">
        <v>350</v>
      </c>
      <c r="C90" s="23">
        <v>2</v>
      </c>
      <c r="D90" s="23" t="str">
        <f t="shared" si="1"/>
        <v>350/2</v>
      </c>
      <c r="E90" s="24" t="s">
        <v>146</v>
      </c>
      <c r="F90" s="25" t="s">
        <v>229</v>
      </c>
      <c r="G90" s="24" t="s">
        <v>141</v>
      </c>
      <c r="H90" s="25" t="s">
        <v>147</v>
      </c>
      <c r="I90" s="26">
        <v>53</v>
      </c>
      <c r="J90" s="26">
        <v>188</v>
      </c>
      <c r="K90" s="26">
        <v>9964</v>
      </c>
      <c r="L90" s="27">
        <v>41</v>
      </c>
      <c r="N90" s="21"/>
    </row>
    <row r="91" spans="1:14" x14ac:dyDescent="0.25">
      <c r="A91" s="21" t="s">
        <v>100</v>
      </c>
      <c r="B91" s="22">
        <v>350</v>
      </c>
      <c r="C91" s="23">
        <v>7</v>
      </c>
      <c r="D91" s="23" t="str">
        <f t="shared" si="1"/>
        <v>350/7</v>
      </c>
      <c r="E91" s="24" t="s">
        <v>146</v>
      </c>
      <c r="F91" s="25" t="s">
        <v>147</v>
      </c>
      <c r="G91" s="24" t="s">
        <v>230</v>
      </c>
      <c r="H91" s="25" t="s">
        <v>229</v>
      </c>
      <c r="I91" s="26">
        <v>53</v>
      </c>
      <c r="J91" s="26">
        <v>143</v>
      </c>
      <c r="K91" s="26">
        <v>7579</v>
      </c>
      <c r="L91" s="27">
        <v>41</v>
      </c>
      <c r="N91" s="21"/>
    </row>
    <row r="92" spans="1:14" x14ac:dyDescent="0.25">
      <c r="A92" s="21" t="s">
        <v>100</v>
      </c>
      <c r="B92" s="22">
        <v>350</v>
      </c>
      <c r="C92" s="23">
        <v>8</v>
      </c>
      <c r="D92" s="23" t="str">
        <f t="shared" si="1"/>
        <v>350/8</v>
      </c>
      <c r="E92" s="24" t="s">
        <v>146</v>
      </c>
      <c r="F92" s="25" t="s">
        <v>229</v>
      </c>
      <c r="G92" s="24" t="s">
        <v>141</v>
      </c>
      <c r="H92" s="25" t="s">
        <v>147</v>
      </c>
      <c r="I92" s="26">
        <v>53</v>
      </c>
      <c r="J92" s="26">
        <v>188</v>
      </c>
      <c r="K92" s="26">
        <v>9964</v>
      </c>
      <c r="L92" s="27">
        <v>41</v>
      </c>
      <c r="N92" s="21"/>
    </row>
    <row r="93" spans="1:14" x14ac:dyDescent="0.25">
      <c r="A93" s="21" t="s">
        <v>100</v>
      </c>
      <c r="B93" s="22">
        <v>380</v>
      </c>
      <c r="C93" s="23">
        <v>1</v>
      </c>
      <c r="D93" s="23" t="str">
        <f t="shared" si="1"/>
        <v>380/1</v>
      </c>
      <c r="E93" s="24" t="s">
        <v>202</v>
      </c>
      <c r="F93" s="25" t="s">
        <v>231</v>
      </c>
      <c r="G93" s="24" t="s">
        <v>232</v>
      </c>
      <c r="H93" s="25" t="s">
        <v>233</v>
      </c>
      <c r="I93" s="26">
        <v>53</v>
      </c>
      <c r="J93" s="26">
        <v>95</v>
      </c>
      <c r="K93" s="26">
        <v>5035</v>
      </c>
      <c r="L93" s="27">
        <v>41</v>
      </c>
      <c r="N93" s="21"/>
    </row>
    <row r="94" spans="1:14" x14ac:dyDescent="0.25">
      <c r="A94" s="21" t="s">
        <v>100</v>
      </c>
      <c r="B94" s="22">
        <v>380</v>
      </c>
      <c r="C94" s="23">
        <v>2</v>
      </c>
      <c r="D94" s="23" t="str">
        <f t="shared" si="1"/>
        <v>380/2</v>
      </c>
      <c r="E94" s="24" t="s">
        <v>202</v>
      </c>
      <c r="F94" s="25" t="s">
        <v>233</v>
      </c>
      <c r="G94" s="24" t="s">
        <v>234</v>
      </c>
      <c r="H94" s="25" t="s">
        <v>142</v>
      </c>
      <c r="I94" s="26">
        <v>53</v>
      </c>
      <c r="J94" s="26">
        <v>95</v>
      </c>
      <c r="K94" s="26">
        <v>5035</v>
      </c>
      <c r="L94" s="27">
        <v>41</v>
      </c>
      <c r="N94" s="21"/>
    </row>
    <row r="95" spans="1:14" x14ac:dyDescent="0.25">
      <c r="A95" s="21" t="s">
        <v>100</v>
      </c>
      <c r="B95" s="22">
        <v>380</v>
      </c>
      <c r="C95" s="23">
        <v>3</v>
      </c>
      <c r="D95" s="23" t="str">
        <f t="shared" si="1"/>
        <v>380/3</v>
      </c>
      <c r="E95" s="24" t="s">
        <v>141</v>
      </c>
      <c r="F95" s="25" t="s">
        <v>142</v>
      </c>
      <c r="G95" s="24" t="s">
        <v>232</v>
      </c>
      <c r="H95" s="25" t="s">
        <v>233</v>
      </c>
      <c r="I95" s="26">
        <v>53</v>
      </c>
      <c r="J95" s="26">
        <v>95</v>
      </c>
      <c r="K95" s="26">
        <v>5035</v>
      </c>
      <c r="L95" s="27">
        <v>41</v>
      </c>
      <c r="N95" s="21"/>
    </row>
    <row r="96" spans="1:14" x14ac:dyDescent="0.25">
      <c r="A96" s="21" t="s">
        <v>100</v>
      </c>
      <c r="B96" s="22">
        <v>380</v>
      </c>
      <c r="C96" s="23">
        <v>4</v>
      </c>
      <c r="D96" s="23" t="str">
        <f t="shared" si="1"/>
        <v>380/4</v>
      </c>
      <c r="E96" s="24" t="s">
        <v>202</v>
      </c>
      <c r="F96" s="25" t="s">
        <v>233</v>
      </c>
      <c r="G96" s="24" t="s">
        <v>234</v>
      </c>
      <c r="H96" s="25" t="s">
        <v>142</v>
      </c>
      <c r="I96" s="26">
        <v>53</v>
      </c>
      <c r="J96" s="26">
        <v>95</v>
      </c>
      <c r="K96" s="26">
        <v>5035</v>
      </c>
      <c r="L96" s="27">
        <v>41</v>
      </c>
      <c r="N96" s="21"/>
    </row>
    <row r="97" spans="1:14" x14ac:dyDescent="0.25">
      <c r="A97" s="21" t="s">
        <v>100</v>
      </c>
      <c r="B97" s="22">
        <v>380</v>
      </c>
      <c r="C97" s="23">
        <v>5</v>
      </c>
      <c r="D97" s="23" t="str">
        <f t="shared" si="1"/>
        <v>380/5</v>
      </c>
      <c r="E97" s="24" t="s">
        <v>141</v>
      </c>
      <c r="F97" s="25" t="s">
        <v>142</v>
      </c>
      <c r="G97" s="24" t="s">
        <v>232</v>
      </c>
      <c r="H97" s="25" t="s">
        <v>233</v>
      </c>
      <c r="I97" s="26">
        <v>53</v>
      </c>
      <c r="J97" s="26">
        <v>95</v>
      </c>
      <c r="K97" s="26">
        <v>5035</v>
      </c>
      <c r="L97" s="27">
        <v>41</v>
      </c>
      <c r="N97" s="21"/>
    </row>
    <row r="98" spans="1:14" x14ac:dyDescent="0.25">
      <c r="A98" s="21" t="s">
        <v>100</v>
      </c>
      <c r="B98" s="22">
        <v>380</v>
      </c>
      <c r="C98" s="23">
        <v>6</v>
      </c>
      <c r="D98" s="23" t="str">
        <f t="shared" si="1"/>
        <v>380/6</v>
      </c>
      <c r="E98" s="24" t="s">
        <v>202</v>
      </c>
      <c r="F98" s="25" t="s">
        <v>233</v>
      </c>
      <c r="G98" s="24" t="s">
        <v>234</v>
      </c>
      <c r="H98" s="25" t="s">
        <v>142</v>
      </c>
      <c r="I98" s="26">
        <v>53</v>
      </c>
      <c r="J98" s="26">
        <v>95</v>
      </c>
      <c r="K98" s="26">
        <v>5035</v>
      </c>
      <c r="L98" s="27">
        <v>41</v>
      </c>
      <c r="N98" s="21"/>
    </row>
    <row r="99" spans="1:14" x14ac:dyDescent="0.25">
      <c r="A99" s="21" t="s">
        <v>100</v>
      </c>
      <c r="B99" s="22">
        <v>380</v>
      </c>
      <c r="C99" s="23">
        <v>7</v>
      </c>
      <c r="D99" s="23" t="str">
        <f t="shared" si="1"/>
        <v>380/7</v>
      </c>
      <c r="E99" s="24" t="s">
        <v>141</v>
      </c>
      <c r="F99" s="25" t="s">
        <v>142</v>
      </c>
      <c r="G99" s="24" t="s">
        <v>232</v>
      </c>
      <c r="H99" s="25" t="s">
        <v>233</v>
      </c>
      <c r="I99" s="26">
        <v>53</v>
      </c>
      <c r="J99" s="26">
        <v>95</v>
      </c>
      <c r="K99" s="26">
        <v>5035</v>
      </c>
      <c r="L99" s="27">
        <v>41</v>
      </c>
      <c r="N99" s="21"/>
    </row>
    <row r="100" spans="1:14" x14ac:dyDescent="0.25">
      <c r="A100" s="21" t="s">
        <v>100</v>
      </c>
      <c r="B100" s="22">
        <v>380</v>
      </c>
      <c r="C100" s="23">
        <v>8</v>
      </c>
      <c r="D100" s="23" t="str">
        <f t="shared" si="1"/>
        <v>380/8</v>
      </c>
      <c r="E100" s="24" t="s">
        <v>202</v>
      </c>
      <c r="F100" s="25" t="s">
        <v>233</v>
      </c>
      <c r="G100" s="24" t="s">
        <v>234</v>
      </c>
      <c r="H100" s="25" t="s">
        <v>142</v>
      </c>
      <c r="I100" s="26">
        <v>53</v>
      </c>
      <c r="J100" s="26">
        <v>95</v>
      </c>
      <c r="K100" s="26">
        <v>5035</v>
      </c>
      <c r="L100" s="27">
        <v>41</v>
      </c>
      <c r="N100" s="21"/>
    </row>
    <row r="101" spans="1:14" x14ac:dyDescent="0.25">
      <c r="A101" s="21" t="s">
        <v>100</v>
      </c>
      <c r="B101" s="22">
        <v>380</v>
      </c>
      <c r="C101" s="23">
        <v>9</v>
      </c>
      <c r="D101" s="23" t="str">
        <f t="shared" si="1"/>
        <v>380/9</v>
      </c>
      <c r="E101" s="24" t="s">
        <v>141</v>
      </c>
      <c r="F101" s="25" t="s">
        <v>142</v>
      </c>
      <c r="G101" s="24" t="s">
        <v>232</v>
      </c>
      <c r="H101" s="25" t="s">
        <v>233</v>
      </c>
      <c r="I101" s="26">
        <v>53</v>
      </c>
      <c r="J101" s="26">
        <v>95</v>
      </c>
      <c r="K101" s="26">
        <v>5035</v>
      </c>
      <c r="L101" s="27">
        <v>41</v>
      </c>
      <c r="N101" s="21"/>
    </row>
    <row r="102" spans="1:14" x14ac:dyDescent="0.25">
      <c r="A102" s="21" t="s">
        <v>100</v>
      </c>
      <c r="B102" s="22">
        <v>380</v>
      </c>
      <c r="C102" s="23">
        <v>10</v>
      </c>
      <c r="D102" s="23" t="str">
        <f t="shared" si="1"/>
        <v>380/10</v>
      </c>
      <c r="E102" s="24" t="s">
        <v>202</v>
      </c>
      <c r="F102" s="25" t="s">
        <v>233</v>
      </c>
      <c r="G102" s="24" t="s">
        <v>234</v>
      </c>
      <c r="H102" s="25" t="s">
        <v>142</v>
      </c>
      <c r="I102" s="26">
        <v>53</v>
      </c>
      <c r="J102" s="26">
        <v>95</v>
      </c>
      <c r="K102" s="26">
        <v>5035</v>
      </c>
      <c r="L102" s="27">
        <v>41</v>
      </c>
      <c r="N102" s="21"/>
    </row>
    <row r="103" spans="1:14" x14ac:dyDescent="0.25">
      <c r="A103" s="21" t="s">
        <v>100</v>
      </c>
      <c r="B103" s="22">
        <v>380</v>
      </c>
      <c r="C103" s="23">
        <v>11</v>
      </c>
      <c r="D103" s="23" t="str">
        <f t="shared" si="1"/>
        <v>380/11</v>
      </c>
      <c r="E103" s="24" t="s">
        <v>141</v>
      </c>
      <c r="F103" s="25" t="s">
        <v>142</v>
      </c>
      <c r="G103" s="24" t="s">
        <v>232</v>
      </c>
      <c r="H103" s="25" t="s">
        <v>233</v>
      </c>
      <c r="I103" s="26">
        <v>53</v>
      </c>
      <c r="J103" s="26">
        <v>95</v>
      </c>
      <c r="K103" s="26">
        <v>5035</v>
      </c>
      <c r="L103" s="27">
        <v>41</v>
      </c>
      <c r="N103" s="21"/>
    </row>
    <row r="104" spans="1:14" x14ac:dyDescent="0.25">
      <c r="A104" s="21" t="s">
        <v>100</v>
      </c>
      <c r="B104" s="22">
        <v>380</v>
      </c>
      <c r="C104" s="23">
        <v>12</v>
      </c>
      <c r="D104" s="23" t="str">
        <f t="shared" si="1"/>
        <v>380/12</v>
      </c>
      <c r="E104" s="24" t="s">
        <v>202</v>
      </c>
      <c r="F104" s="25" t="s">
        <v>233</v>
      </c>
      <c r="G104" s="24" t="s">
        <v>234</v>
      </c>
      <c r="H104" s="25" t="s">
        <v>142</v>
      </c>
      <c r="I104" s="26">
        <v>53</v>
      </c>
      <c r="J104" s="26">
        <v>95</v>
      </c>
      <c r="K104" s="26">
        <v>5035</v>
      </c>
      <c r="L104" s="27">
        <v>41</v>
      </c>
      <c r="N104" s="21"/>
    </row>
    <row r="105" spans="1:14" x14ac:dyDescent="0.25">
      <c r="A105" s="21" t="s">
        <v>100</v>
      </c>
      <c r="B105" s="22">
        <v>380</v>
      </c>
      <c r="C105" s="23">
        <v>13</v>
      </c>
      <c r="D105" s="23" t="str">
        <f t="shared" si="1"/>
        <v>380/13</v>
      </c>
      <c r="E105" s="24" t="s">
        <v>141</v>
      </c>
      <c r="F105" s="25" t="s">
        <v>142</v>
      </c>
      <c r="G105" s="24" t="s">
        <v>232</v>
      </c>
      <c r="H105" s="25" t="s">
        <v>233</v>
      </c>
      <c r="I105" s="26">
        <v>53</v>
      </c>
      <c r="J105" s="26">
        <v>95</v>
      </c>
      <c r="K105" s="26">
        <v>5035</v>
      </c>
      <c r="L105" s="27">
        <v>41</v>
      </c>
      <c r="N105" s="21"/>
    </row>
    <row r="106" spans="1:14" x14ac:dyDescent="0.25">
      <c r="A106" s="21" t="s">
        <v>100</v>
      </c>
      <c r="B106" s="22">
        <v>380</v>
      </c>
      <c r="C106" s="23">
        <v>14</v>
      </c>
      <c r="D106" s="23" t="str">
        <f t="shared" si="1"/>
        <v>380/14</v>
      </c>
      <c r="E106" s="24" t="s">
        <v>202</v>
      </c>
      <c r="F106" s="25" t="s">
        <v>233</v>
      </c>
      <c r="G106" s="24" t="s">
        <v>235</v>
      </c>
      <c r="H106" s="25" t="s">
        <v>231</v>
      </c>
      <c r="I106" s="26">
        <v>53</v>
      </c>
      <c r="J106" s="26">
        <v>95</v>
      </c>
      <c r="K106" s="26">
        <v>5035</v>
      </c>
      <c r="L106" s="27">
        <v>41</v>
      </c>
      <c r="N106" s="21"/>
    </row>
    <row r="107" spans="1:14" x14ac:dyDescent="0.25">
      <c r="A107" s="21" t="s">
        <v>100</v>
      </c>
      <c r="B107" s="22">
        <v>382</v>
      </c>
      <c r="C107" s="23">
        <v>1</v>
      </c>
      <c r="D107" s="23" t="str">
        <f t="shared" si="1"/>
        <v>382/1</v>
      </c>
      <c r="E107" s="24" t="s">
        <v>199</v>
      </c>
      <c r="F107" s="25" t="s">
        <v>147</v>
      </c>
      <c r="G107" s="24" t="s">
        <v>199</v>
      </c>
      <c r="H107" s="25" t="s">
        <v>236</v>
      </c>
      <c r="I107" s="26">
        <v>53</v>
      </c>
      <c r="J107" s="26">
        <v>99</v>
      </c>
      <c r="K107" s="26">
        <v>5247</v>
      </c>
      <c r="L107" s="27">
        <v>41</v>
      </c>
      <c r="N107" s="21"/>
    </row>
    <row r="108" spans="1:14" x14ac:dyDescent="0.25">
      <c r="A108" s="21" t="s">
        <v>100</v>
      </c>
      <c r="B108" s="22">
        <v>382</v>
      </c>
      <c r="C108" s="23">
        <v>2</v>
      </c>
      <c r="D108" s="23" t="str">
        <f t="shared" si="1"/>
        <v>382/2</v>
      </c>
      <c r="E108" s="24" t="s">
        <v>139</v>
      </c>
      <c r="F108" s="25" t="s">
        <v>236</v>
      </c>
      <c r="G108" s="24" t="s">
        <v>230</v>
      </c>
      <c r="H108" s="25" t="s">
        <v>147</v>
      </c>
      <c r="I108" s="26">
        <v>53</v>
      </c>
      <c r="J108" s="26">
        <v>99</v>
      </c>
      <c r="K108" s="26">
        <v>5247</v>
      </c>
      <c r="L108" s="27">
        <v>41</v>
      </c>
      <c r="N108" s="21"/>
    </row>
    <row r="109" spans="1:14" x14ac:dyDescent="0.25">
      <c r="A109" s="21" t="s">
        <v>100</v>
      </c>
      <c r="B109" s="22">
        <v>382</v>
      </c>
      <c r="C109" s="23">
        <v>3</v>
      </c>
      <c r="D109" s="23" t="str">
        <f t="shared" si="1"/>
        <v>382/3</v>
      </c>
      <c r="E109" s="24" t="s">
        <v>199</v>
      </c>
      <c r="F109" s="25" t="s">
        <v>147</v>
      </c>
      <c r="G109" s="24" t="s">
        <v>199</v>
      </c>
      <c r="H109" s="25" t="s">
        <v>236</v>
      </c>
      <c r="I109" s="26">
        <v>53</v>
      </c>
      <c r="J109" s="26">
        <v>99</v>
      </c>
      <c r="K109" s="26">
        <v>5247</v>
      </c>
      <c r="L109" s="27">
        <v>41</v>
      </c>
      <c r="N109" s="21"/>
    </row>
    <row r="110" spans="1:14" x14ac:dyDescent="0.25">
      <c r="A110" s="21" t="s">
        <v>100</v>
      </c>
      <c r="B110" s="22">
        <v>382</v>
      </c>
      <c r="C110" s="23">
        <v>4</v>
      </c>
      <c r="D110" s="23" t="str">
        <f t="shared" si="1"/>
        <v>382/4</v>
      </c>
      <c r="E110" s="24" t="s">
        <v>139</v>
      </c>
      <c r="F110" s="25" t="s">
        <v>236</v>
      </c>
      <c r="G110" s="24" t="s">
        <v>230</v>
      </c>
      <c r="H110" s="25" t="s">
        <v>147</v>
      </c>
      <c r="I110" s="26">
        <v>53</v>
      </c>
      <c r="J110" s="26">
        <v>99</v>
      </c>
      <c r="K110" s="26">
        <v>5247</v>
      </c>
      <c r="L110" s="27">
        <v>41</v>
      </c>
      <c r="N110" s="21"/>
    </row>
    <row r="111" spans="1:14" x14ac:dyDescent="0.25">
      <c r="A111" s="21" t="s">
        <v>100</v>
      </c>
      <c r="B111" s="22">
        <v>382</v>
      </c>
      <c r="C111" s="23">
        <v>5</v>
      </c>
      <c r="D111" s="23" t="str">
        <f t="shared" si="1"/>
        <v>382/5</v>
      </c>
      <c r="E111" s="24" t="s">
        <v>199</v>
      </c>
      <c r="F111" s="25" t="s">
        <v>147</v>
      </c>
      <c r="G111" s="24" t="s">
        <v>199</v>
      </c>
      <c r="H111" s="25" t="s">
        <v>236</v>
      </c>
      <c r="I111" s="26">
        <v>53</v>
      </c>
      <c r="J111" s="26">
        <v>99</v>
      </c>
      <c r="K111" s="26">
        <v>5247</v>
      </c>
      <c r="L111" s="27">
        <v>41</v>
      </c>
      <c r="N111" s="21"/>
    </row>
    <row r="112" spans="1:14" x14ac:dyDescent="0.25">
      <c r="A112" s="21" t="s">
        <v>100</v>
      </c>
      <c r="B112" s="22">
        <v>382</v>
      </c>
      <c r="C112" s="23">
        <v>6</v>
      </c>
      <c r="D112" s="23" t="str">
        <f t="shared" si="1"/>
        <v>382/6</v>
      </c>
      <c r="E112" s="24" t="s">
        <v>139</v>
      </c>
      <c r="F112" s="25" t="s">
        <v>236</v>
      </c>
      <c r="G112" s="24" t="s">
        <v>230</v>
      </c>
      <c r="H112" s="25" t="s">
        <v>147</v>
      </c>
      <c r="I112" s="26">
        <v>53</v>
      </c>
      <c r="J112" s="26">
        <v>99</v>
      </c>
      <c r="K112" s="26">
        <v>5247</v>
      </c>
      <c r="L112" s="27">
        <v>41</v>
      </c>
      <c r="N112" s="21"/>
    </row>
    <row r="113" spans="1:14" x14ac:dyDescent="0.25">
      <c r="A113" s="21" t="s">
        <v>100</v>
      </c>
      <c r="B113" s="22">
        <v>388</v>
      </c>
      <c r="C113" s="23">
        <v>2</v>
      </c>
      <c r="D113" s="23" t="str">
        <f t="shared" si="1"/>
        <v>388/2</v>
      </c>
      <c r="E113" s="24" t="s">
        <v>156</v>
      </c>
      <c r="F113" s="25" t="s">
        <v>108</v>
      </c>
      <c r="G113" s="24" t="s">
        <v>145</v>
      </c>
      <c r="H113" s="25" t="s">
        <v>147</v>
      </c>
      <c r="I113" s="26">
        <v>85</v>
      </c>
      <c r="J113" s="26">
        <v>188</v>
      </c>
      <c r="K113" s="26">
        <v>15980</v>
      </c>
      <c r="L113" s="27">
        <v>81</v>
      </c>
      <c r="N113" s="21"/>
    </row>
    <row r="114" spans="1:14" x14ac:dyDescent="0.25">
      <c r="A114" s="21" t="s">
        <v>100</v>
      </c>
      <c r="B114" s="22">
        <v>388</v>
      </c>
      <c r="C114" s="23">
        <v>3</v>
      </c>
      <c r="D114" s="23" t="str">
        <f t="shared" si="1"/>
        <v>388/3</v>
      </c>
      <c r="E114" s="24" t="s">
        <v>158</v>
      </c>
      <c r="F114" s="25" t="s">
        <v>147</v>
      </c>
      <c r="G114" s="24" t="s">
        <v>199</v>
      </c>
      <c r="H114" s="25" t="s">
        <v>108</v>
      </c>
      <c r="I114" s="26">
        <v>84</v>
      </c>
      <c r="J114" s="26">
        <v>143</v>
      </c>
      <c r="K114" s="26">
        <v>12012</v>
      </c>
      <c r="L114" s="27">
        <v>80</v>
      </c>
      <c r="N114" s="21"/>
    </row>
    <row r="115" spans="1:14" x14ac:dyDescent="0.25">
      <c r="A115" s="21" t="s">
        <v>100</v>
      </c>
      <c r="B115" s="22">
        <v>388</v>
      </c>
      <c r="C115" s="23">
        <v>8</v>
      </c>
      <c r="D115" s="23" t="str">
        <f t="shared" si="1"/>
        <v>388/8</v>
      </c>
      <c r="E115" s="24" t="s">
        <v>156</v>
      </c>
      <c r="F115" s="25" t="s">
        <v>108</v>
      </c>
      <c r="G115" s="24" t="s">
        <v>145</v>
      </c>
      <c r="H115" s="25" t="s">
        <v>147</v>
      </c>
      <c r="I115" s="26">
        <v>85</v>
      </c>
      <c r="J115" s="26">
        <v>188</v>
      </c>
      <c r="K115" s="26">
        <v>15980</v>
      </c>
      <c r="L115" s="27">
        <v>80</v>
      </c>
      <c r="N115" s="21"/>
    </row>
    <row r="116" spans="1:14" x14ac:dyDescent="0.25">
      <c r="A116" s="21" t="s">
        <v>100</v>
      </c>
      <c r="B116" s="22">
        <v>388</v>
      </c>
      <c r="C116" s="23">
        <v>9</v>
      </c>
      <c r="D116" s="23" t="str">
        <f t="shared" si="1"/>
        <v>388/9</v>
      </c>
      <c r="E116" s="24" t="s">
        <v>223</v>
      </c>
      <c r="F116" s="25" t="s">
        <v>147</v>
      </c>
      <c r="G116" s="24" t="s">
        <v>204</v>
      </c>
      <c r="H116" s="25" t="s">
        <v>108</v>
      </c>
      <c r="I116" s="26">
        <v>42</v>
      </c>
      <c r="J116" s="26">
        <v>143</v>
      </c>
      <c r="K116" s="26">
        <v>6006</v>
      </c>
      <c r="L116" s="27">
        <v>40</v>
      </c>
      <c r="N116" s="21"/>
    </row>
    <row r="117" spans="1:14" x14ac:dyDescent="0.25">
      <c r="A117" s="21" t="s">
        <v>100</v>
      </c>
      <c r="B117" s="22">
        <v>429</v>
      </c>
      <c r="C117" s="23">
        <v>3</v>
      </c>
      <c r="D117" s="23" t="str">
        <f t="shared" si="1"/>
        <v>429/3</v>
      </c>
      <c r="E117" s="24" t="s">
        <v>141</v>
      </c>
      <c r="F117" s="25" t="s">
        <v>147</v>
      </c>
      <c r="G117" s="24" t="s">
        <v>230</v>
      </c>
      <c r="H117" s="25" t="s">
        <v>237</v>
      </c>
      <c r="I117" s="26">
        <v>99</v>
      </c>
      <c r="J117" s="26">
        <v>188</v>
      </c>
      <c r="K117" s="26">
        <v>18612</v>
      </c>
      <c r="L117" s="27">
        <v>82</v>
      </c>
      <c r="N117" s="21"/>
    </row>
    <row r="118" spans="1:14" x14ac:dyDescent="0.25">
      <c r="A118" s="21" t="s">
        <v>100</v>
      </c>
      <c r="B118" s="22">
        <v>429</v>
      </c>
      <c r="C118" s="23">
        <v>4</v>
      </c>
      <c r="D118" s="23" t="str">
        <f t="shared" si="1"/>
        <v>429/4</v>
      </c>
      <c r="E118" s="24" t="s">
        <v>109</v>
      </c>
      <c r="F118" s="25" t="s">
        <v>237</v>
      </c>
      <c r="G118" s="24" t="s">
        <v>110</v>
      </c>
      <c r="H118" s="25" t="s">
        <v>147</v>
      </c>
      <c r="I118" s="26">
        <v>99</v>
      </c>
      <c r="J118" s="26">
        <v>138</v>
      </c>
      <c r="K118" s="26">
        <v>13662</v>
      </c>
      <c r="L118" s="27">
        <v>82</v>
      </c>
      <c r="N118" s="21"/>
    </row>
    <row r="119" spans="1:14" x14ac:dyDescent="0.25">
      <c r="A119" s="21" t="s">
        <v>100</v>
      </c>
      <c r="B119" s="22">
        <v>450</v>
      </c>
      <c r="C119" s="23">
        <v>5</v>
      </c>
      <c r="D119" s="23" t="str">
        <f t="shared" si="1"/>
        <v>450/5</v>
      </c>
      <c r="E119" s="24" t="s">
        <v>141</v>
      </c>
      <c r="F119" s="25" t="s">
        <v>238</v>
      </c>
      <c r="G119" s="24" t="s">
        <v>239</v>
      </c>
      <c r="H119" s="25" t="s">
        <v>240</v>
      </c>
      <c r="I119" s="26">
        <v>53</v>
      </c>
      <c r="J119" s="26">
        <v>100</v>
      </c>
      <c r="K119" s="26">
        <v>5300</v>
      </c>
      <c r="L119" s="27">
        <v>41</v>
      </c>
      <c r="N119" s="21"/>
    </row>
    <row r="120" spans="1:14" x14ac:dyDescent="0.25">
      <c r="A120" s="21" t="s">
        <v>100</v>
      </c>
      <c r="B120" s="22">
        <v>450</v>
      </c>
      <c r="C120" s="23">
        <v>6</v>
      </c>
      <c r="D120" s="23" t="str">
        <f t="shared" si="1"/>
        <v>450/6</v>
      </c>
      <c r="E120" s="24" t="s">
        <v>156</v>
      </c>
      <c r="F120" s="25" t="s">
        <v>240</v>
      </c>
      <c r="G120" s="24" t="s">
        <v>241</v>
      </c>
      <c r="H120" s="25" t="s">
        <v>238</v>
      </c>
      <c r="I120" s="26">
        <v>53</v>
      </c>
      <c r="J120" s="26">
        <v>97</v>
      </c>
      <c r="K120" s="26">
        <v>5141</v>
      </c>
      <c r="L120" s="27">
        <v>41</v>
      </c>
      <c r="N120" s="21"/>
    </row>
    <row r="121" spans="1:14" x14ac:dyDescent="0.25">
      <c r="A121" s="21" t="s">
        <v>100</v>
      </c>
      <c r="B121" s="22">
        <v>473</v>
      </c>
      <c r="C121" s="23">
        <v>3</v>
      </c>
      <c r="D121" s="23" t="str">
        <f t="shared" si="1"/>
        <v>473/3</v>
      </c>
      <c r="E121" s="24" t="s">
        <v>103</v>
      </c>
      <c r="F121" s="25" t="s">
        <v>238</v>
      </c>
      <c r="G121" s="24" t="s">
        <v>230</v>
      </c>
      <c r="H121" s="25" t="s">
        <v>242</v>
      </c>
      <c r="I121" s="26">
        <v>53</v>
      </c>
      <c r="J121" s="26">
        <v>173</v>
      </c>
      <c r="K121" s="26">
        <v>9169</v>
      </c>
      <c r="L121" s="27">
        <v>41</v>
      </c>
      <c r="N121" s="21"/>
    </row>
    <row r="122" spans="1:14" x14ac:dyDescent="0.25">
      <c r="A122" s="21" t="s">
        <v>100</v>
      </c>
      <c r="B122" s="22">
        <v>473</v>
      </c>
      <c r="C122" s="23">
        <v>10</v>
      </c>
      <c r="D122" s="23" t="str">
        <f t="shared" si="1"/>
        <v>473/10</v>
      </c>
      <c r="E122" s="24" t="s">
        <v>141</v>
      </c>
      <c r="F122" s="25" t="s">
        <v>242</v>
      </c>
      <c r="G122" s="24" t="s">
        <v>141</v>
      </c>
      <c r="H122" s="25" t="s">
        <v>147</v>
      </c>
      <c r="I122" s="26">
        <v>53</v>
      </c>
      <c r="J122" s="26">
        <v>58</v>
      </c>
      <c r="K122" s="26">
        <v>3074</v>
      </c>
      <c r="L122" s="27">
        <v>41</v>
      </c>
      <c r="N122" s="21"/>
    </row>
    <row r="123" spans="1:14" x14ac:dyDescent="0.25">
      <c r="A123" s="21" t="s">
        <v>100</v>
      </c>
      <c r="B123" s="22">
        <v>546</v>
      </c>
      <c r="C123" s="23">
        <v>1</v>
      </c>
      <c r="D123" s="23" t="str">
        <f t="shared" si="1"/>
        <v>546/1</v>
      </c>
      <c r="E123" s="24" t="s">
        <v>207</v>
      </c>
      <c r="F123" s="25" t="s">
        <v>243</v>
      </c>
      <c r="G123" s="24" t="s">
        <v>244</v>
      </c>
      <c r="H123" s="25" t="s">
        <v>102</v>
      </c>
      <c r="I123" s="26">
        <v>66</v>
      </c>
      <c r="J123" s="26">
        <v>139</v>
      </c>
      <c r="K123" s="26">
        <v>9174</v>
      </c>
      <c r="L123" s="27">
        <v>62</v>
      </c>
      <c r="N123" s="21"/>
    </row>
    <row r="124" spans="1:14" x14ac:dyDescent="0.25">
      <c r="A124" s="21" t="s">
        <v>100</v>
      </c>
      <c r="B124" s="22">
        <v>546</v>
      </c>
      <c r="C124" s="23">
        <v>2</v>
      </c>
      <c r="D124" s="23" t="str">
        <f t="shared" si="1"/>
        <v>546/2</v>
      </c>
      <c r="E124" s="24" t="s">
        <v>138</v>
      </c>
      <c r="F124" s="25" t="s">
        <v>102</v>
      </c>
      <c r="G124" s="24" t="s">
        <v>245</v>
      </c>
      <c r="H124" s="25" t="s">
        <v>243</v>
      </c>
      <c r="I124" s="26">
        <v>66</v>
      </c>
      <c r="J124" s="26">
        <v>139</v>
      </c>
      <c r="K124" s="26">
        <v>9174</v>
      </c>
      <c r="L124" s="27">
        <v>62</v>
      </c>
      <c r="N124" s="21"/>
    </row>
    <row r="125" spans="1:14" x14ac:dyDescent="0.25">
      <c r="A125" s="21" t="s">
        <v>100</v>
      </c>
      <c r="B125" s="22">
        <v>554</v>
      </c>
      <c r="C125" s="23">
        <v>1</v>
      </c>
      <c r="D125" s="23" t="str">
        <f t="shared" si="1"/>
        <v>554/1</v>
      </c>
      <c r="E125" s="24" t="s">
        <v>211</v>
      </c>
      <c r="F125" s="25" t="s">
        <v>168</v>
      </c>
      <c r="G125" s="24" t="s">
        <v>246</v>
      </c>
      <c r="H125" s="25" t="s">
        <v>247</v>
      </c>
      <c r="I125" s="26">
        <v>44</v>
      </c>
      <c r="J125" s="26">
        <v>3</v>
      </c>
      <c r="K125" s="26">
        <v>132</v>
      </c>
      <c r="L125" s="27">
        <v>44</v>
      </c>
      <c r="M125" t="s">
        <v>13</v>
      </c>
      <c r="N125" s="21" t="s">
        <v>54</v>
      </c>
    </row>
    <row r="126" spans="1:14" x14ac:dyDescent="0.25">
      <c r="A126" s="21" t="s">
        <v>100</v>
      </c>
      <c r="B126" s="22">
        <v>554</v>
      </c>
      <c r="C126" s="23">
        <v>2</v>
      </c>
      <c r="D126" s="23" t="str">
        <f t="shared" si="1"/>
        <v>554/2</v>
      </c>
      <c r="E126" s="24" t="s">
        <v>248</v>
      </c>
      <c r="F126" s="25" t="s">
        <v>247</v>
      </c>
      <c r="G126" s="24" t="s">
        <v>249</v>
      </c>
      <c r="H126" s="25" t="s">
        <v>168</v>
      </c>
      <c r="I126" s="26">
        <v>44</v>
      </c>
      <c r="J126" s="26">
        <v>3</v>
      </c>
      <c r="K126" s="26">
        <v>132</v>
      </c>
      <c r="L126" s="27">
        <v>44</v>
      </c>
      <c r="M126" t="s">
        <v>13</v>
      </c>
      <c r="N126" s="21" t="s">
        <v>54</v>
      </c>
    </row>
    <row r="127" spans="1:14" x14ac:dyDescent="0.25">
      <c r="A127" s="21" t="s">
        <v>100</v>
      </c>
      <c r="B127" s="22">
        <v>554</v>
      </c>
      <c r="C127" s="23">
        <v>3</v>
      </c>
      <c r="D127" s="23" t="str">
        <f t="shared" si="1"/>
        <v>554/3</v>
      </c>
      <c r="E127" s="24" t="s">
        <v>139</v>
      </c>
      <c r="F127" s="25" t="s">
        <v>168</v>
      </c>
      <c r="G127" s="24" t="s">
        <v>250</v>
      </c>
      <c r="H127" s="25" t="s">
        <v>247</v>
      </c>
      <c r="I127" s="26">
        <v>44</v>
      </c>
      <c r="J127" s="26">
        <v>3</v>
      </c>
      <c r="K127" s="26">
        <v>132</v>
      </c>
      <c r="L127" s="27">
        <v>44</v>
      </c>
      <c r="M127" t="s">
        <v>13</v>
      </c>
      <c r="N127" s="21" t="s">
        <v>54</v>
      </c>
    </row>
    <row r="128" spans="1:14" x14ac:dyDescent="0.25">
      <c r="A128" s="21" t="s">
        <v>100</v>
      </c>
      <c r="B128" s="22">
        <v>554</v>
      </c>
      <c r="C128" s="23">
        <v>4</v>
      </c>
      <c r="D128" s="23" t="str">
        <f t="shared" si="1"/>
        <v>554/4</v>
      </c>
      <c r="E128" s="24" t="s">
        <v>107</v>
      </c>
      <c r="F128" s="25" t="s">
        <v>247</v>
      </c>
      <c r="G128" s="24" t="s">
        <v>251</v>
      </c>
      <c r="H128" s="25" t="s">
        <v>168</v>
      </c>
      <c r="I128" s="26">
        <v>44</v>
      </c>
      <c r="J128" s="26">
        <v>3</v>
      </c>
      <c r="K128" s="26">
        <v>132</v>
      </c>
      <c r="L128" s="27">
        <v>44</v>
      </c>
      <c r="M128" t="s">
        <v>13</v>
      </c>
      <c r="N128" s="21" t="s">
        <v>54</v>
      </c>
    </row>
    <row r="129" spans="1:14" x14ac:dyDescent="0.25">
      <c r="A129" s="21" t="s">
        <v>100</v>
      </c>
      <c r="B129" s="22">
        <v>554</v>
      </c>
      <c r="C129" s="23">
        <v>101</v>
      </c>
      <c r="D129" s="23" t="str">
        <f t="shared" si="1"/>
        <v>554/101</v>
      </c>
      <c r="E129" s="24" t="s">
        <v>211</v>
      </c>
      <c r="F129" s="25" t="s">
        <v>168</v>
      </c>
      <c r="G129" s="24" t="s">
        <v>246</v>
      </c>
      <c r="H129" s="25" t="s">
        <v>247</v>
      </c>
      <c r="I129" s="26">
        <v>41</v>
      </c>
      <c r="J129" s="26">
        <v>3</v>
      </c>
      <c r="K129" s="26">
        <v>123</v>
      </c>
      <c r="L129" s="27">
        <v>41</v>
      </c>
      <c r="M129" t="s">
        <v>198</v>
      </c>
      <c r="N129" s="21" t="s">
        <v>54</v>
      </c>
    </row>
    <row r="130" spans="1:14" x14ac:dyDescent="0.25">
      <c r="A130" s="21" t="s">
        <v>100</v>
      </c>
      <c r="B130" s="22">
        <v>554</v>
      </c>
      <c r="C130" s="23">
        <v>102</v>
      </c>
      <c r="D130" s="23" t="str">
        <f t="shared" ref="D130:D193" si="2">CONCATENATE(B130,"/",C130)</f>
        <v>554/102</v>
      </c>
      <c r="E130" s="24" t="s">
        <v>248</v>
      </c>
      <c r="F130" s="25" t="s">
        <v>247</v>
      </c>
      <c r="G130" s="24" t="s">
        <v>249</v>
      </c>
      <c r="H130" s="25" t="s">
        <v>168</v>
      </c>
      <c r="I130" s="26">
        <v>41</v>
      </c>
      <c r="J130" s="26">
        <v>3</v>
      </c>
      <c r="K130" s="26">
        <v>123</v>
      </c>
      <c r="L130" s="27">
        <v>41</v>
      </c>
      <c r="M130" t="s">
        <v>198</v>
      </c>
      <c r="N130" s="21" t="s">
        <v>54</v>
      </c>
    </row>
    <row r="131" spans="1:14" x14ac:dyDescent="0.25">
      <c r="A131" s="21" t="s">
        <v>100</v>
      </c>
      <c r="B131" s="22">
        <v>554</v>
      </c>
      <c r="C131" s="23">
        <v>103</v>
      </c>
      <c r="D131" s="23" t="str">
        <f t="shared" si="2"/>
        <v>554/103</v>
      </c>
      <c r="E131" s="24" t="s">
        <v>139</v>
      </c>
      <c r="F131" s="25" t="s">
        <v>168</v>
      </c>
      <c r="G131" s="24" t="s">
        <v>250</v>
      </c>
      <c r="H131" s="25" t="s">
        <v>247</v>
      </c>
      <c r="I131" s="26">
        <v>41</v>
      </c>
      <c r="J131" s="26">
        <v>3</v>
      </c>
      <c r="K131" s="26">
        <v>123</v>
      </c>
      <c r="L131" s="27">
        <v>41</v>
      </c>
      <c r="M131" t="s">
        <v>198</v>
      </c>
      <c r="N131" s="21" t="s">
        <v>54</v>
      </c>
    </row>
    <row r="132" spans="1:14" x14ac:dyDescent="0.25">
      <c r="A132" s="21" t="s">
        <v>100</v>
      </c>
      <c r="B132" s="22">
        <v>554</v>
      </c>
      <c r="C132" s="23">
        <v>104</v>
      </c>
      <c r="D132" s="23" t="str">
        <f t="shared" si="2"/>
        <v>554/104</v>
      </c>
      <c r="E132" s="24" t="s">
        <v>107</v>
      </c>
      <c r="F132" s="25" t="s">
        <v>247</v>
      </c>
      <c r="G132" s="24" t="s">
        <v>251</v>
      </c>
      <c r="H132" s="25" t="s">
        <v>168</v>
      </c>
      <c r="I132" s="26">
        <v>41</v>
      </c>
      <c r="J132" s="26">
        <v>3</v>
      </c>
      <c r="K132" s="26">
        <v>123</v>
      </c>
      <c r="L132" s="27">
        <v>41</v>
      </c>
      <c r="M132" t="s">
        <v>198</v>
      </c>
      <c r="N132" s="21" t="s">
        <v>54</v>
      </c>
    </row>
    <row r="133" spans="1:14" x14ac:dyDescent="0.25">
      <c r="A133" s="21" t="s">
        <v>100</v>
      </c>
      <c r="B133" s="22">
        <v>554</v>
      </c>
      <c r="C133" s="23">
        <v>109</v>
      </c>
      <c r="D133" s="23" t="str">
        <f t="shared" si="2"/>
        <v>554/109</v>
      </c>
      <c r="E133" s="24" t="s">
        <v>215</v>
      </c>
      <c r="F133" s="25" t="s">
        <v>168</v>
      </c>
      <c r="G133" s="24" t="s">
        <v>174</v>
      </c>
      <c r="H133" s="25" t="s">
        <v>247</v>
      </c>
      <c r="I133" s="26">
        <v>10</v>
      </c>
      <c r="J133" s="26">
        <v>3</v>
      </c>
      <c r="K133" s="26">
        <v>30</v>
      </c>
      <c r="L133" s="27"/>
      <c r="M133" t="s">
        <v>196</v>
      </c>
      <c r="N133" s="21" t="s">
        <v>54</v>
      </c>
    </row>
    <row r="134" spans="1:14" x14ac:dyDescent="0.25">
      <c r="A134" s="21" t="s">
        <v>100</v>
      </c>
      <c r="B134" s="22">
        <v>554</v>
      </c>
      <c r="C134" s="23">
        <v>110</v>
      </c>
      <c r="D134" s="23" t="str">
        <f t="shared" si="2"/>
        <v>554/110</v>
      </c>
      <c r="E134" s="24" t="s">
        <v>181</v>
      </c>
      <c r="F134" s="25" t="s">
        <v>247</v>
      </c>
      <c r="G134" s="24" t="s">
        <v>252</v>
      </c>
      <c r="H134" s="25" t="s">
        <v>168</v>
      </c>
      <c r="I134" s="26">
        <v>10</v>
      </c>
      <c r="J134" s="26">
        <v>3</v>
      </c>
      <c r="K134" s="26">
        <v>30</v>
      </c>
      <c r="L134" s="27"/>
      <c r="M134" t="s">
        <v>196</v>
      </c>
      <c r="N134" s="21" t="s">
        <v>54</v>
      </c>
    </row>
    <row r="135" spans="1:14" x14ac:dyDescent="0.25">
      <c r="A135" s="21" t="s">
        <v>100</v>
      </c>
      <c r="B135" s="28">
        <v>167221</v>
      </c>
      <c r="C135" s="23">
        <v>1</v>
      </c>
      <c r="D135" s="23" t="str">
        <f t="shared" si="2"/>
        <v>167221/1</v>
      </c>
      <c r="E135" s="24" t="s">
        <v>143</v>
      </c>
      <c r="F135" s="25" t="s">
        <v>253</v>
      </c>
      <c r="G135" s="24" t="s">
        <v>254</v>
      </c>
      <c r="H135" s="25" t="s">
        <v>255</v>
      </c>
      <c r="I135" s="26">
        <v>256</v>
      </c>
      <c r="J135" s="26">
        <v>34</v>
      </c>
      <c r="K135" s="26">
        <v>8704</v>
      </c>
      <c r="L135" s="26">
        <v>200</v>
      </c>
      <c r="M135" t="s">
        <v>13</v>
      </c>
      <c r="N135" s="21"/>
    </row>
    <row r="136" spans="1:14" x14ac:dyDescent="0.25">
      <c r="A136" s="21" t="s">
        <v>100</v>
      </c>
      <c r="B136" s="28">
        <v>167221</v>
      </c>
      <c r="C136" s="23">
        <v>2</v>
      </c>
      <c r="D136" s="23" t="str">
        <f t="shared" si="2"/>
        <v>167221/2</v>
      </c>
      <c r="E136" s="24" t="s">
        <v>202</v>
      </c>
      <c r="F136" s="25" t="s">
        <v>255</v>
      </c>
      <c r="G136" s="24" t="s">
        <v>251</v>
      </c>
      <c r="H136" s="25" t="s">
        <v>253</v>
      </c>
      <c r="I136" s="26">
        <v>256</v>
      </c>
      <c r="J136" s="26">
        <v>34</v>
      </c>
      <c r="K136" s="26">
        <v>8704</v>
      </c>
      <c r="L136" s="26">
        <v>200</v>
      </c>
      <c r="M136" t="s">
        <v>13</v>
      </c>
      <c r="N136" s="21"/>
    </row>
    <row r="137" spans="1:14" x14ac:dyDescent="0.25">
      <c r="A137" s="21" t="s">
        <v>100</v>
      </c>
      <c r="B137" s="28">
        <v>167221</v>
      </c>
      <c r="C137" s="23">
        <v>3</v>
      </c>
      <c r="D137" s="23" t="str">
        <f t="shared" si="2"/>
        <v>167221/3</v>
      </c>
      <c r="E137" s="24" t="s">
        <v>256</v>
      </c>
      <c r="F137" s="25" t="s">
        <v>253</v>
      </c>
      <c r="G137" s="24" t="s">
        <v>257</v>
      </c>
      <c r="H137" s="25" t="s">
        <v>255</v>
      </c>
      <c r="I137" s="26">
        <v>113</v>
      </c>
      <c r="J137" s="26">
        <v>34</v>
      </c>
      <c r="K137" s="26">
        <v>3842</v>
      </c>
      <c r="L137" s="26">
        <v>87</v>
      </c>
      <c r="M137" t="s">
        <v>198</v>
      </c>
      <c r="N137" s="21"/>
    </row>
    <row r="138" spans="1:14" x14ac:dyDescent="0.25">
      <c r="A138" s="21" t="s">
        <v>100</v>
      </c>
      <c r="B138" s="28">
        <v>167221</v>
      </c>
      <c r="C138" s="23">
        <v>4</v>
      </c>
      <c r="D138" s="23" t="str">
        <f t="shared" si="2"/>
        <v>167221/4</v>
      </c>
      <c r="E138" s="24" t="s">
        <v>202</v>
      </c>
      <c r="F138" s="25" t="s">
        <v>255</v>
      </c>
      <c r="G138" s="24" t="s">
        <v>251</v>
      </c>
      <c r="H138" s="25" t="s">
        <v>253</v>
      </c>
      <c r="I138" s="26">
        <v>114</v>
      </c>
      <c r="J138" s="26">
        <v>34</v>
      </c>
      <c r="K138" s="26">
        <v>3876</v>
      </c>
      <c r="L138" s="26">
        <v>87</v>
      </c>
      <c r="M138" t="s">
        <v>198</v>
      </c>
      <c r="N138" s="21"/>
    </row>
    <row r="139" spans="1:14" x14ac:dyDescent="0.25">
      <c r="A139" s="21" t="s">
        <v>100</v>
      </c>
      <c r="B139" s="28">
        <v>167221</v>
      </c>
      <c r="C139" s="23">
        <v>5</v>
      </c>
      <c r="D139" s="23" t="str">
        <f t="shared" si="2"/>
        <v>167221/5</v>
      </c>
      <c r="E139" s="24" t="s">
        <v>169</v>
      </c>
      <c r="F139" s="25" t="s">
        <v>253</v>
      </c>
      <c r="G139" s="24" t="s">
        <v>258</v>
      </c>
      <c r="H139" s="25" t="s">
        <v>255</v>
      </c>
      <c r="I139" s="26">
        <v>1</v>
      </c>
      <c r="J139" s="26">
        <v>40</v>
      </c>
      <c r="K139" s="26">
        <v>40</v>
      </c>
      <c r="L139" s="26">
        <v>0</v>
      </c>
      <c r="M139" t="s">
        <v>155</v>
      </c>
      <c r="N139" s="21"/>
    </row>
    <row r="140" spans="1:14" x14ac:dyDescent="0.25">
      <c r="A140" s="21" t="s">
        <v>100</v>
      </c>
      <c r="B140" s="28">
        <v>167221</v>
      </c>
      <c r="C140" s="23">
        <v>6</v>
      </c>
      <c r="D140" s="23" t="str">
        <f t="shared" si="2"/>
        <v>167221/6</v>
      </c>
      <c r="E140" s="24" t="s">
        <v>181</v>
      </c>
      <c r="F140" s="25" t="s">
        <v>255</v>
      </c>
      <c r="G140" s="24" t="s">
        <v>125</v>
      </c>
      <c r="H140" s="25" t="s">
        <v>253</v>
      </c>
      <c r="I140" s="26">
        <v>63</v>
      </c>
      <c r="J140" s="26">
        <v>34</v>
      </c>
      <c r="K140" s="26">
        <v>2142</v>
      </c>
      <c r="L140" s="26">
        <v>46</v>
      </c>
      <c r="M140" t="s">
        <v>259</v>
      </c>
      <c r="N140" s="21"/>
    </row>
    <row r="141" spans="1:14" x14ac:dyDescent="0.25">
      <c r="A141" s="21" t="s">
        <v>100</v>
      </c>
      <c r="B141" s="28">
        <v>167221</v>
      </c>
      <c r="C141" s="23">
        <v>7</v>
      </c>
      <c r="D141" s="23" t="str">
        <f t="shared" si="2"/>
        <v>167221/7</v>
      </c>
      <c r="E141" s="24" t="s">
        <v>145</v>
      </c>
      <c r="F141" s="25" t="s">
        <v>253</v>
      </c>
      <c r="G141" s="24" t="s">
        <v>260</v>
      </c>
      <c r="H141" s="25" t="s">
        <v>255</v>
      </c>
      <c r="I141" s="26">
        <v>114</v>
      </c>
      <c r="J141" s="26">
        <v>34</v>
      </c>
      <c r="K141" s="26">
        <v>3876</v>
      </c>
      <c r="L141" s="26">
        <v>87</v>
      </c>
      <c r="M141" t="s">
        <v>198</v>
      </c>
      <c r="N141" s="21"/>
    </row>
    <row r="142" spans="1:14" x14ac:dyDescent="0.25">
      <c r="A142" s="21" t="s">
        <v>100</v>
      </c>
      <c r="B142" s="28">
        <v>167221</v>
      </c>
      <c r="C142" s="23">
        <v>8</v>
      </c>
      <c r="D142" s="23" t="str">
        <f t="shared" si="2"/>
        <v>167221/8</v>
      </c>
      <c r="E142" s="24" t="s">
        <v>261</v>
      </c>
      <c r="F142" s="25" t="s">
        <v>255</v>
      </c>
      <c r="G142" s="24" t="s">
        <v>262</v>
      </c>
      <c r="H142" s="25" t="s">
        <v>253</v>
      </c>
      <c r="I142" s="26">
        <v>52</v>
      </c>
      <c r="J142" s="26">
        <v>34</v>
      </c>
      <c r="K142" s="26">
        <v>1768</v>
      </c>
      <c r="L142" s="26">
        <v>41</v>
      </c>
      <c r="M142" t="s">
        <v>263</v>
      </c>
      <c r="N142" s="21"/>
    </row>
    <row r="143" spans="1:14" x14ac:dyDescent="0.25">
      <c r="A143" s="21" t="s">
        <v>100</v>
      </c>
      <c r="B143" s="28">
        <v>167221</v>
      </c>
      <c r="C143" s="23">
        <v>9</v>
      </c>
      <c r="D143" s="23" t="str">
        <f t="shared" si="2"/>
        <v>167221/9</v>
      </c>
      <c r="E143" s="24" t="s">
        <v>264</v>
      </c>
      <c r="F143" s="25" t="s">
        <v>253</v>
      </c>
      <c r="G143" s="24" t="s">
        <v>265</v>
      </c>
      <c r="H143" s="25" t="s">
        <v>255</v>
      </c>
      <c r="I143" s="26">
        <v>1</v>
      </c>
      <c r="J143" s="26">
        <v>40</v>
      </c>
      <c r="K143" s="26">
        <v>40</v>
      </c>
      <c r="L143" s="26">
        <v>0</v>
      </c>
      <c r="M143" t="s">
        <v>155</v>
      </c>
      <c r="N143" s="21"/>
    </row>
    <row r="144" spans="1:14" x14ac:dyDescent="0.25">
      <c r="A144" s="21" t="s">
        <v>100</v>
      </c>
      <c r="B144" s="28">
        <v>169101</v>
      </c>
      <c r="C144" s="23">
        <v>1</v>
      </c>
      <c r="D144" s="23" t="str">
        <f t="shared" si="2"/>
        <v>169101/1</v>
      </c>
      <c r="E144" s="24" t="s">
        <v>266</v>
      </c>
      <c r="F144" s="25" t="s">
        <v>102</v>
      </c>
      <c r="G144" s="24" t="s">
        <v>267</v>
      </c>
      <c r="H144" s="25" t="s">
        <v>212</v>
      </c>
      <c r="I144" s="26">
        <v>256</v>
      </c>
      <c r="J144" s="26">
        <v>18</v>
      </c>
      <c r="K144" s="26">
        <v>4608</v>
      </c>
      <c r="L144" s="26">
        <v>200</v>
      </c>
      <c r="M144" t="s">
        <v>13</v>
      </c>
      <c r="N144" s="21" t="s">
        <v>14</v>
      </c>
    </row>
    <row r="145" spans="1:14" x14ac:dyDescent="0.25">
      <c r="A145" s="21" t="s">
        <v>100</v>
      </c>
      <c r="B145" s="28">
        <v>169101</v>
      </c>
      <c r="C145" s="23">
        <v>2</v>
      </c>
      <c r="D145" s="23" t="str">
        <f t="shared" si="2"/>
        <v>169101/2</v>
      </c>
      <c r="E145" s="24" t="s">
        <v>268</v>
      </c>
      <c r="F145" s="25" t="s">
        <v>212</v>
      </c>
      <c r="G145" s="24" t="s">
        <v>269</v>
      </c>
      <c r="H145" s="25" t="s">
        <v>102</v>
      </c>
      <c r="I145" s="26">
        <v>256</v>
      </c>
      <c r="J145" s="26">
        <v>18</v>
      </c>
      <c r="K145" s="26">
        <v>4608</v>
      </c>
      <c r="L145" s="26">
        <v>200</v>
      </c>
      <c r="M145" t="s">
        <v>13</v>
      </c>
      <c r="N145" s="21" t="s">
        <v>14</v>
      </c>
    </row>
    <row r="146" spans="1:14" x14ac:dyDescent="0.25">
      <c r="A146" s="21" t="s">
        <v>100</v>
      </c>
      <c r="B146" s="28">
        <v>169101</v>
      </c>
      <c r="C146" s="23">
        <v>3</v>
      </c>
      <c r="D146" s="23" t="str">
        <f t="shared" si="2"/>
        <v>169101/3</v>
      </c>
      <c r="E146" s="24" t="s">
        <v>266</v>
      </c>
      <c r="F146" s="25" t="s">
        <v>102</v>
      </c>
      <c r="G146" s="24" t="s">
        <v>267</v>
      </c>
      <c r="H146" s="25" t="s">
        <v>212</v>
      </c>
      <c r="I146" s="26">
        <v>51</v>
      </c>
      <c r="J146" s="26">
        <v>18</v>
      </c>
      <c r="K146" s="26">
        <v>918</v>
      </c>
      <c r="L146" s="26">
        <v>39</v>
      </c>
      <c r="M146" t="s">
        <v>196</v>
      </c>
      <c r="N146" s="21" t="s">
        <v>14</v>
      </c>
    </row>
    <row r="147" spans="1:14" x14ac:dyDescent="0.25">
      <c r="A147" s="21" t="s">
        <v>100</v>
      </c>
      <c r="B147" s="28">
        <v>169101</v>
      </c>
      <c r="C147" s="23">
        <v>4</v>
      </c>
      <c r="D147" s="23" t="str">
        <f t="shared" si="2"/>
        <v>169101/4</v>
      </c>
      <c r="E147" s="24" t="s">
        <v>268</v>
      </c>
      <c r="F147" s="25" t="s">
        <v>212</v>
      </c>
      <c r="G147" s="24" t="s">
        <v>269</v>
      </c>
      <c r="H147" s="25" t="s">
        <v>102</v>
      </c>
      <c r="I147" s="26">
        <v>113</v>
      </c>
      <c r="J147" s="26">
        <v>18</v>
      </c>
      <c r="K147" s="26">
        <v>2034</v>
      </c>
      <c r="L147" s="26">
        <v>87</v>
      </c>
      <c r="M147" t="s">
        <v>198</v>
      </c>
      <c r="N147" s="21" t="s">
        <v>14</v>
      </c>
    </row>
    <row r="148" spans="1:14" x14ac:dyDescent="0.25">
      <c r="A148" s="21" t="s">
        <v>100</v>
      </c>
      <c r="B148" s="28">
        <v>169101</v>
      </c>
      <c r="C148" s="23">
        <v>5</v>
      </c>
      <c r="D148" s="23" t="str">
        <f t="shared" si="2"/>
        <v>169101/5</v>
      </c>
      <c r="E148" s="24" t="s">
        <v>270</v>
      </c>
      <c r="F148" s="25" t="s">
        <v>102</v>
      </c>
      <c r="G148" s="24" t="s">
        <v>271</v>
      </c>
      <c r="H148" s="25" t="s">
        <v>212</v>
      </c>
      <c r="I148" s="26">
        <v>62</v>
      </c>
      <c r="J148" s="26">
        <v>18</v>
      </c>
      <c r="K148" s="26">
        <v>1116</v>
      </c>
      <c r="L148" s="26">
        <v>48</v>
      </c>
      <c r="M148" t="s">
        <v>259</v>
      </c>
      <c r="N148" s="21" t="s">
        <v>14</v>
      </c>
    </row>
    <row r="149" spans="1:14" x14ac:dyDescent="0.25">
      <c r="A149" s="21" t="s">
        <v>100</v>
      </c>
      <c r="B149" s="28">
        <v>169101</v>
      </c>
      <c r="C149" s="23">
        <v>6</v>
      </c>
      <c r="D149" s="23" t="str">
        <f t="shared" si="2"/>
        <v>169101/6</v>
      </c>
      <c r="E149" s="24" t="s">
        <v>272</v>
      </c>
      <c r="F149" s="25" t="s">
        <v>212</v>
      </c>
      <c r="G149" s="24" t="s">
        <v>273</v>
      </c>
      <c r="H149" s="25" t="s">
        <v>274</v>
      </c>
      <c r="I149" s="26">
        <v>256</v>
      </c>
      <c r="J149" s="26">
        <v>16</v>
      </c>
      <c r="K149" s="26">
        <v>4096</v>
      </c>
      <c r="L149" s="26">
        <v>200</v>
      </c>
      <c r="M149" t="s">
        <v>13</v>
      </c>
      <c r="N149" s="21" t="s">
        <v>14</v>
      </c>
    </row>
    <row r="150" spans="1:14" x14ac:dyDescent="0.25">
      <c r="A150" s="21" t="s">
        <v>100</v>
      </c>
      <c r="B150" s="28">
        <v>169101</v>
      </c>
      <c r="C150" s="23">
        <v>7</v>
      </c>
      <c r="D150" s="23" t="str">
        <f t="shared" si="2"/>
        <v>169101/7</v>
      </c>
      <c r="E150" s="24" t="s">
        <v>275</v>
      </c>
      <c r="F150" s="25" t="s">
        <v>274</v>
      </c>
      <c r="G150" s="24" t="s">
        <v>276</v>
      </c>
      <c r="H150" s="25" t="s">
        <v>212</v>
      </c>
      <c r="I150" s="26">
        <v>256</v>
      </c>
      <c r="J150" s="26">
        <v>16</v>
      </c>
      <c r="K150" s="26">
        <v>4096</v>
      </c>
      <c r="L150" s="26">
        <v>200</v>
      </c>
      <c r="M150" t="s">
        <v>13</v>
      </c>
      <c r="N150" s="21" t="s">
        <v>14</v>
      </c>
    </row>
    <row r="151" spans="1:14" x14ac:dyDescent="0.25">
      <c r="A151" s="21" t="s">
        <v>100</v>
      </c>
      <c r="B151" s="28">
        <v>169105</v>
      </c>
      <c r="C151" s="23">
        <v>3</v>
      </c>
      <c r="D151" s="23" t="str">
        <f t="shared" si="2"/>
        <v>169105/3</v>
      </c>
      <c r="E151" s="24" t="s">
        <v>277</v>
      </c>
      <c r="F151" s="25" t="s">
        <v>253</v>
      </c>
      <c r="G151" s="24" t="s">
        <v>278</v>
      </c>
      <c r="H151" s="25" t="s">
        <v>279</v>
      </c>
      <c r="I151" s="26">
        <v>54</v>
      </c>
      <c r="J151" s="26">
        <v>96</v>
      </c>
      <c r="K151" s="26">
        <v>5184</v>
      </c>
      <c r="L151" s="26">
        <v>42</v>
      </c>
      <c r="M151" t="s">
        <v>196</v>
      </c>
      <c r="N151" s="21"/>
    </row>
    <row r="152" spans="1:14" x14ac:dyDescent="0.25">
      <c r="A152" s="21" t="s">
        <v>100</v>
      </c>
      <c r="B152" s="28">
        <v>169105</v>
      </c>
      <c r="C152" s="23">
        <v>4</v>
      </c>
      <c r="D152" s="23" t="str">
        <f t="shared" si="2"/>
        <v>169105/4</v>
      </c>
      <c r="E152" s="24" t="s">
        <v>241</v>
      </c>
      <c r="F152" s="25" t="s">
        <v>279</v>
      </c>
      <c r="G152" s="24" t="s">
        <v>280</v>
      </c>
      <c r="H152" s="25" t="s">
        <v>253</v>
      </c>
      <c r="I152" s="26">
        <v>10</v>
      </c>
      <c r="J152" s="26">
        <v>92</v>
      </c>
      <c r="K152" s="26">
        <v>920</v>
      </c>
      <c r="L152" s="26">
        <v>3</v>
      </c>
      <c r="M152" t="s">
        <v>263</v>
      </c>
      <c r="N152" s="21"/>
    </row>
    <row r="153" spans="1:14" x14ac:dyDescent="0.25">
      <c r="A153" s="21" t="s">
        <v>100</v>
      </c>
      <c r="B153" s="28">
        <v>169105</v>
      </c>
      <c r="C153" s="23">
        <v>6</v>
      </c>
      <c r="D153" s="23" t="str">
        <f t="shared" si="2"/>
        <v>169105/6</v>
      </c>
      <c r="E153" s="24" t="s">
        <v>281</v>
      </c>
      <c r="F153" s="25" t="s">
        <v>282</v>
      </c>
      <c r="G153" s="24" t="s">
        <v>251</v>
      </c>
      <c r="H153" s="25" t="s">
        <v>253</v>
      </c>
      <c r="I153" s="26">
        <v>256</v>
      </c>
      <c r="J153" s="26">
        <v>79</v>
      </c>
      <c r="K153" s="26">
        <v>20224</v>
      </c>
      <c r="L153" s="26">
        <v>200</v>
      </c>
      <c r="M153" t="s">
        <v>13</v>
      </c>
      <c r="N153" s="21"/>
    </row>
    <row r="154" spans="1:14" x14ac:dyDescent="0.25">
      <c r="A154" s="21" t="s">
        <v>100</v>
      </c>
      <c r="B154" s="28">
        <v>169105</v>
      </c>
      <c r="C154" s="23">
        <v>7</v>
      </c>
      <c r="D154" s="23" t="str">
        <f t="shared" si="2"/>
        <v>169105/7</v>
      </c>
      <c r="E154" s="24" t="s">
        <v>248</v>
      </c>
      <c r="F154" s="25" t="s">
        <v>253</v>
      </c>
      <c r="G154" s="24" t="s">
        <v>283</v>
      </c>
      <c r="H154" s="25" t="s">
        <v>279</v>
      </c>
      <c r="I154" s="26">
        <v>6</v>
      </c>
      <c r="J154" s="26">
        <v>92</v>
      </c>
      <c r="K154" s="26">
        <v>552</v>
      </c>
      <c r="L154" s="26">
        <v>4</v>
      </c>
      <c r="M154" t="s">
        <v>155</v>
      </c>
      <c r="N154" s="21"/>
    </row>
    <row r="155" spans="1:14" x14ac:dyDescent="0.25">
      <c r="A155" s="21" t="s">
        <v>100</v>
      </c>
      <c r="B155" s="28">
        <v>169105</v>
      </c>
      <c r="C155" s="23">
        <v>8</v>
      </c>
      <c r="D155" s="23" t="str">
        <f t="shared" si="2"/>
        <v>169105/8</v>
      </c>
      <c r="E155" s="24" t="s">
        <v>232</v>
      </c>
      <c r="F155" s="25" t="s">
        <v>279</v>
      </c>
      <c r="G155" s="24" t="s">
        <v>181</v>
      </c>
      <c r="H155" s="25" t="s">
        <v>253</v>
      </c>
      <c r="I155" s="26">
        <v>114</v>
      </c>
      <c r="J155" s="26">
        <v>92</v>
      </c>
      <c r="K155" s="26">
        <v>10488</v>
      </c>
      <c r="L155" s="26">
        <v>87</v>
      </c>
      <c r="M155" t="s">
        <v>198</v>
      </c>
      <c r="N155" s="21"/>
    </row>
    <row r="156" spans="1:14" x14ac:dyDescent="0.25">
      <c r="A156" s="21" t="s">
        <v>100</v>
      </c>
      <c r="B156" s="28">
        <v>169105</v>
      </c>
      <c r="C156" s="23">
        <v>9</v>
      </c>
      <c r="D156" s="23" t="str">
        <f t="shared" si="2"/>
        <v>169105/9</v>
      </c>
      <c r="E156" s="24" t="s">
        <v>145</v>
      </c>
      <c r="F156" s="25" t="s">
        <v>253</v>
      </c>
      <c r="G156" s="24" t="s">
        <v>281</v>
      </c>
      <c r="H156" s="25" t="s">
        <v>279</v>
      </c>
      <c r="I156" s="26">
        <v>114</v>
      </c>
      <c r="J156" s="26">
        <v>92</v>
      </c>
      <c r="K156" s="26">
        <v>10488</v>
      </c>
      <c r="L156" s="26">
        <v>87</v>
      </c>
      <c r="M156" t="s">
        <v>198</v>
      </c>
      <c r="N156" s="21"/>
    </row>
    <row r="157" spans="1:14" x14ac:dyDescent="0.25">
      <c r="A157" s="21" t="s">
        <v>100</v>
      </c>
      <c r="B157" s="28">
        <v>169105</v>
      </c>
      <c r="C157" s="23">
        <v>11</v>
      </c>
      <c r="D157" s="23" t="str">
        <f t="shared" si="2"/>
        <v>169105/11</v>
      </c>
      <c r="E157" s="24" t="s">
        <v>284</v>
      </c>
      <c r="F157" s="25" t="s">
        <v>253</v>
      </c>
      <c r="G157" s="24" t="s">
        <v>285</v>
      </c>
      <c r="H157" s="25" t="s">
        <v>282</v>
      </c>
      <c r="I157" s="26">
        <v>256</v>
      </c>
      <c r="J157" s="26">
        <v>79</v>
      </c>
      <c r="K157" s="26">
        <v>20224</v>
      </c>
      <c r="L157" s="26">
        <v>200</v>
      </c>
      <c r="M157" t="s">
        <v>13</v>
      </c>
      <c r="N157" s="21"/>
    </row>
    <row r="158" spans="1:14" x14ac:dyDescent="0.25">
      <c r="A158" s="21" t="s">
        <v>100</v>
      </c>
      <c r="B158" s="28">
        <v>169105</v>
      </c>
      <c r="C158" s="23">
        <v>12</v>
      </c>
      <c r="D158" s="23" t="str">
        <f t="shared" si="2"/>
        <v>169105/12</v>
      </c>
      <c r="E158" s="24" t="s">
        <v>153</v>
      </c>
      <c r="F158" s="25" t="s">
        <v>279</v>
      </c>
      <c r="G158" s="24" t="s">
        <v>185</v>
      </c>
      <c r="H158" s="25" t="s">
        <v>253</v>
      </c>
      <c r="I158" s="26">
        <v>114</v>
      </c>
      <c r="J158" s="26">
        <v>92</v>
      </c>
      <c r="K158" s="26">
        <v>10488</v>
      </c>
      <c r="L158" s="26">
        <v>87</v>
      </c>
      <c r="M158" t="s">
        <v>198</v>
      </c>
      <c r="N158" s="21"/>
    </row>
    <row r="159" spans="1:14" x14ac:dyDescent="0.25">
      <c r="A159" s="21" t="s">
        <v>100</v>
      </c>
      <c r="B159" s="28">
        <v>169105</v>
      </c>
      <c r="C159" s="23">
        <v>13</v>
      </c>
      <c r="D159" s="23" t="str">
        <f t="shared" si="2"/>
        <v>169105/13</v>
      </c>
      <c r="E159" s="24" t="s">
        <v>110</v>
      </c>
      <c r="F159" s="25" t="s">
        <v>253</v>
      </c>
      <c r="G159" s="24" t="s">
        <v>123</v>
      </c>
      <c r="H159" s="25" t="s">
        <v>279</v>
      </c>
      <c r="I159" s="26">
        <v>53</v>
      </c>
      <c r="J159" s="26">
        <v>92</v>
      </c>
      <c r="K159" s="26">
        <v>4876</v>
      </c>
      <c r="L159" s="26">
        <v>41</v>
      </c>
      <c r="M159" t="s">
        <v>286</v>
      </c>
      <c r="N159" s="21"/>
    </row>
    <row r="160" spans="1:14" x14ac:dyDescent="0.25">
      <c r="A160" s="21" t="s">
        <v>100</v>
      </c>
      <c r="B160" s="28">
        <v>169105</v>
      </c>
      <c r="C160" s="23">
        <v>14</v>
      </c>
      <c r="D160" s="23" t="str">
        <f t="shared" si="2"/>
        <v>169105/14</v>
      </c>
      <c r="E160" s="24" t="s">
        <v>207</v>
      </c>
      <c r="F160" s="25" t="s">
        <v>279</v>
      </c>
      <c r="G160" s="24" t="s">
        <v>287</v>
      </c>
      <c r="H160" s="25" t="s">
        <v>253</v>
      </c>
      <c r="I160" s="26">
        <v>52</v>
      </c>
      <c r="J160" s="26">
        <v>92</v>
      </c>
      <c r="K160" s="26">
        <v>4784</v>
      </c>
      <c r="L160" s="26">
        <v>41</v>
      </c>
      <c r="M160" t="s">
        <v>263</v>
      </c>
      <c r="N160" s="21"/>
    </row>
    <row r="161" spans="1:14" x14ac:dyDescent="0.25">
      <c r="A161" s="21" t="s">
        <v>100</v>
      </c>
      <c r="B161" s="28">
        <v>169105</v>
      </c>
      <c r="C161" s="23">
        <v>15</v>
      </c>
      <c r="D161" s="23" t="str">
        <f t="shared" si="2"/>
        <v>169105/15</v>
      </c>
      <c r="E161" s="24" t="s">
        <v>241</v>
      </c>
      <c r="F161" s="25" t="s">
        <v>253</v>
      </c>
      <c r="G161" s="24" t="s">
        <v>288</v>
      </c>
      <c r="H161" s="25" t="s">
        <v>279</v>
      </c>
      <c r="I161" s="26">
        <v>52</v>
      </c>
      <c r="J161" s="26">
        <v>92</v>
      </c>
      <c r="K161" s="26">
        <v>4784</v>
      </c>
      <c r="L161" s="26">
        <v>41</v>
      </c>
      <c r="M161" t="s">
        <v>263</v>
      </c>
      <c r="N161" s="21"/>
    </row>
    <row r="162" spans="1:14" x14ac:dyDescent="0.25">
      <c r="A162" s="21" t="s">
        <v>100</v>
      </c>
      <c r="B162" s="28">
        <v>169105</v>
      </c>
      <c r="C162" s="23">
        <v>17</v>
      </c>
      <c r="D162" s="23" t="str">
        <f t="shared" si="2"/>
        <v>169105/17</v>
      </c>
      <c r="E162" s="24" t="s">
        <v>109</v>
      </c>
      <c r="F162" s="25" t="s">
        <v>253</v>
      </c>
      <c r="G162" s="24" t="s">
        <v>93</v>
      </c>
      <c r="H162" s="25" t="s">
        <v>289</v>
      </c>
      <c r="I162" s="26">
        <v>53</v>
      </c>
      <c r="J162" s="26">
        <v>82</v>
      </c>
      <c r="K162" s="26">
        <v>4346</v>
      </c>
      <c r="L162" s="26">
        <v>41</v>
      </c>
      <c r="M162" t="s">
        <v>286</v>
      </c>
      <c r="N162" s="21"/>
    </row>
    <row r="163" spans="1:14" x14ac:dyDescent="0.25">
      <c r="A163" s="21" t="s">
        <v>100</v>
      </c>
      <c r="B163" s="28">
        <v>169220</v>
      </c>
      <c r="C163" s="23">
        <v>1</v>
      </c>
      <c r="D163" s="23" t="str">
        <f t="shared" si="2"/>
        <v>169220/1</v>
      </c>
      <c r="E163" s="24" t="s">
        <v>146</v>
      </c>
      <c r="F163" s="25" t="s">
        <v>253</v>
      </c>
      <c r="G163" s="24" t="s">
        <v>251</v>
      </c>
      <c r="H163" s="25" t="s">
        <v>274</v>
      </c>
      <c r="I163" s="26">
        <v>51</v>
      </c>
      <c r="J163" s="26">
        <v>2</v>
      </c>
      <c r="K163" s="26">
        <v>102</v>
      </c>
      <c r="L163" s="26">
        <v>41</v>
      </c>
      <c r="M163" t="s">
        <v>263</v>
      </c>
      <c r="N163" s="21"/>
    </row>
    <row r="164" spans="1:14" x14ac:dyDescent="0.25">
      <c r="A164" s="21" t="s">
        <v>100</v>
      </c>
      <c r="B164" s="28">
        <v>169220</v>
      </c>
      <c r="C164" s="23">
        <v>2</v>
      </c>
      <c r="D164" s="23" t="str">
        <f t="shared" si="2"/>
        <v>169220/2</v>
      </c>
      <c r="E164" s="24" t="s">
        <v>290</v>
      </c>
      <c r="F164" s="25" t="s">
        <v>212</v>
      </c>
      <c r="G164" s="24" t="s">
        <v>222</v>
      </c>
      <c r="H164" s="25" t="s">
        <v>253</v>
      </c>
      <c r="I164" s="26">
        <v>54</v>
      </c>
      <c r="J164" s="26">
        <v>19</v>
      </c>
      <c r="K164" s="26">
        <v>1026</v>
      </c>
      <c r="L164" s="26">
        <v>42</v>
      </c>
      <c r="M164" t="s">
        <v>196</v>
      </c>
      <c r="N164" s="21"/>
    </row>
    <row r="165" spans="1:14" x14ac:dyDescent="0.25">
      <c r="A165" s="21" t="s">
        <v>100</v>
      </c>
      <c r="B165" s="28">
        <v>169220</v>
      </c>
      <c r="C165" s="23">
        <v>4</v>
      </c>
      <c r="D165" s="23" t="str">
        <f t="shared" si="2"/>
        <v>169220/4</v>
      </c>
      <c r="E165" s="24" t="s">
        <v>252</v>
      </c>
      <c r="F165" s="25" t="s">
        <v>212</v>
      </c>
      <c r="G165" s="24" t="s">
        <v>126</v>
      </c>
      <c r="H165" s="25" t="s">
        <v>253</v>
      </c>
      <c r="I165" s="26">
        <v>4</v>
      </c>
      <c r="J165" s="26">
        <v>19</v>
      </c>
      <c r="K165" s="26">
        <v>76</v>
      </c>
      <c r="L165" s="26">
        <v>2</v>
      </c>
      <c r="M165" t="s">
        <v>155</v>
      </c>
      <c r="N165" s="21"/>
    </row>
    <row r="166" spans="1:14" x14ac:dyDescent="0.25">
      <c r="A166" s="21" t="s">
        <v>100</v>
      </c>
      <c r="B166" s="28">
        <v>169220</v>
      </c>
      <c r="C166" s="23">
        <v>5</v>
      </c>
      <c r="D166" s="23" t="str">
        <f t="shared" si="2"/>
        <v>169220/5</v>
      </c>
      <c r="E166" s="24" t="s">
        <v>156</v>
      </c>
      <c r="F166" s="25" t="s">
        <v>253</v>
      </c>
      <c r="G166" s="24" t="s">
        <v>139</v>
      </c>
      <c r="H166" s="25" t="s">
        <v>212</v>
      </c>
      <c r="I166" s="26">
        <v>60</v>
      </c>
      <c r="J166" s="26">
        <v>19</v>
      </c>
      <c r="K166" s="26">
        <v>1140</v>
      </c>
      <c r="L166" s="26">
        <v>45</v>
      </c>
      <c r="M166" t="s">
        <v>259</v>
      </c>
      <c r="N166" s="21"/>
    </row>
    <row r="167" spans="1:14" x14ac:dyDescent="0.25">
      <c r="A167" s="21" t="s">
        <v>100</v>
      </c>
      <c r="B167" s="28">
        <v>169220</v>
      </c>
      <c r="C167" s="23">
        <v>6</v>
      </c>
      <c r="D167" s="23" t="str">
        <f t="shared" si="2"/>
        <v>169220/6</v>
      </c>
      <c r="E167" s="24" t="s">
        <v>252</v>
      </c>
      <c r="F167" s="25" t="s">
        <v>212</v>
      </c>
      <c r="G167" s="24" t="s">
        <v>126</v>
      </c>
      <c r="H167" s="25" t="s">
        <v>253</v>
      </c>
      <c r="I167" s="26">
        <v>4</v>
      </c>
      <c r="J167" s="26">
        <v>19</v>
      </c>
      <c r="K167" s="26">
        <v>76</v>
      </c>
      <c r="L167" s="26">
        <v>2</v>
      </c>
      <c r="N167" s="21"/>
    </row>
    <row r="168" spans="1:14" x14ac:dyDescent="0.25">
      <c r="A168" s="21" t="s">
        <v>100</v>
      </c>
      <c r="B168" s="28">
        <v>169221</v>
      </c>
      <c r="C168" s="23">
        <v>1</v>
      </c>
      <c r="D168" s="23" t="str">
        <f t="shared" si="2"/>
        <v>169221/1</v>
      </c>
      <c r="E168" s="24" t="s">
        <v>291</v>
      </c>
      <c r="F168" s="25" t="s">
        <v>253</v>
      </c>
      <c r="G168" s="24" t="s">
        <v>292</v>
      </c>
      <c r="H168" s="25" t="s">
        <v>212</v>
      </c>
      <c r="I168" s="26">
        <v>54</v>
      </c>
      <c r="J168" s="26">
        <v>74</v>
      </c>
      <c r="K168" s="26">
        <v>3996</v>
      </c>
      <c r="L168" s="26">
        <v>42</v>
      </c>
      <c r="M168" t="s">
        <v>196</v>
      </c>
      <c r="N168" s="21"/>
    </row>
    <row r="169" spans="1:14" x14ac:dyDescent="0.25">
      <c r="A169" s="21" t="s">
        <v>100</v>
      </c>
      <c r="B169" s="28">
        <v>169221</v>
      </c>
      <c r="C169" s="23">
        <v>2</v>
      </c>
      <c r="D169" s="23" t="str">
        <f t="shared" si="2"/>
        <v>169221/2</v>
      </c>
      <c r="E169" s="24" t="s">
        <v>293</v>
      </c>
      <c r="F169" s="25" t="s">
        <v>212</v>
      </c>
      <c r="G169" s="24" t="s">
        <v>205</v>
      </c>
      <c r="H169" s="25" t="s">
        <v>253</v>
      </c>
      <c r="I169" s="26">
        <v>2</v>
      </c>
      <c r="J169" s="26">
        <v>74</v>
      </c>
      <c r="K169" s="26">
        <v>148</v>
      </c>
      <c r="L169" s="26">
        <v>0</v>
      </c>
      <c r="M169" t="s">
        <v>155</v>
      </c>
      <c r="N169" s="21"/>
    </row>
    <row r="170" spans="1:14" x14ac:dyDescent="0.25">
      <c r="A170" s="21" t="s">
        <v>100</v>
      </c>
      <c r="B170" s="28">
        <v>169221</v>
      </c>
      <c r="C170" s="23">
        <v>3</v>
      </c>
      <c r="D170" s="23" t="str">
        <f t="shared" si="2"/>
        <v>169221/3</v>
      </c>
      <c r="E170" s="24" t="s">
        <v>145</v>
      </c>
      <c r="F170" s="25" t="s">
        <v>253</v>
      </c>
      <c r="G170" s="24" t="s">
        <v>294</v>
      </c>
      <c r="H170" s="25" t="s">
        <v>212</v>
      </c>
      <c r="I170" s="26">
        <v>114</v>
      </c>
      <c r="J170" s="26">
        <v>74</v>
      </c>
      <c r="K170" s="26">
        <v>8436</v>
      </c>
      <c r="L170" s="26">
        <v>87</v>
      </c>
      <c r="M170" t="s">
        <v>198</v>
      </c>
      <c r="N170" s="21"/>
    </row>
    <row r="171" spans="1:14" x14ac:dyDescent="0.25">
      <c r="A171" s="21" t="s">
        <v>100</v>
      </c>
      <c r="B171" s="28">
        <v>169221</v>
      </c>
      <c r="C171" s="23">
        <v>4</v>
      </c>
      <c r="D171" s="23" t="str">
        <f t="shared" si="2"/>
        <v>169221/4</v>
      </c>
      <c r="E171" s="24" t="s">
        <v>281</v>
      </c>
      <c r="F171" s="25" t="s">
        <v>212</v>
      </c>
      <c r="G171" s="24" t="s">
        <v>181</v>
      </c>
      <c r="H171" s="25" t="s">
        <v>253</v>
      </c>
      <c r="I171" s="26">
        <v>60</v>
      </c>
      <c r="J171" s="26">
        <v>74</v>
      </c>
      <c r="K171" s="26">
        <v>4440</v>
      </c>
      <c r="L171" s="26">
        <v>45</v>
      </c>
      <c r="M171" t="s">
        <v>259</v>
      </c>
      <c r="N171" s="21"/>
    </row>
    <row r="172" spans="1:14" x14ac:dyDescent="0.25">
      <c r="A172" s="21" t="s">
        <v>100</v>
      </c>
      <c r="B172" s="28">
        <v>169221</v>
      </c>
      <c r="C172" s="23">
        <v>5</v>
      </c>
      <c r="D172" s="23" t="str">
        <f t="shared" si="2"/>
        <v>169221/5</v>
      </c>
      <c r="E172" s="24" t="s">
        <v>145</v>
      </c>
      <c r="F172" s="25" t="s">
        <v>253</v>
      </c>
      <c r="G172" s="24" t="s">
        <v>295</v>
      </c>
      <c r="H172" s="25" t="s">
        <v>212</v>
      </c>
      <c r="I172" s="26">
        <v>256</v>
      </c>
      <c r="J172" s="26">
        <v>73</v>
      </c>
      <c r="K172" s="26">
        <v>18688</v>
      </c>
      <c r="L172" s="26">
        <v>200</v>
      </c>
      <c r="M172" t="s">
        <v>13</v>
      </c>
      <c r="N172" s="21"/>
    </row>
    <row r="173" spans="1:14" x14ac:dyDescent="0.25">
      <c r="A173" s="21" t="s">
        <v>100</v>
      </c>
      <c r="B173" s="28">
        <v>169221</v>
      </c>
      <c r="C173" s="23">
        <v>6</v>
      </c>
      <c r="D173" s="23" t="str">
        <f t="shared" si="2"/>
        <v>169221/6</v>
      </c>
      <c r="E173" s="24" t="s">
        <v>296</v>
      </c>
      <c r="F173" s="25" t="s">
        <v>212</v>
      </c>
      <c r="G173" s="24" t="s">
        <v>138</v>
      </c>
      <c r="H173" s="25" t="s">
        <v>253</v>
      </c>
      <c r="I173" s="26">
        <v>52</v>
      </c>
      <c r="J173" s="26">
        <v>99</v>
      </c>
      <c r="K173" s="26">
        <v>5148</v>
      </c>
      <c r="L173" s="26">
        <v>41</v>
      </c>
      <c r="M173" t="s">
        <v>263</v>
      </c>
      <c r="N173" s="21"/>
    </row>
    <row r="174" spans="1:14" x14ac:dyDescent="0.25">
      <c r="A174" s="21" t="s">
        <v>100</v>
      </c>
      <c r="B174" s="28">
        <v>169221</v>
      </c>
      <c r="C174" s="23">
        <v>7</v>
      </c>
      <c r="D174" s="23" t="str">
        <f t="shared" si="2"/>
        <v>169221/7</v>
      </c>
      <c r="E174" s="24" t="s">
        <v>109</v>
      </c>
      <c r="F174" s="25" t="s">
        <v>253</v>
      </c>
      <c r="G174" s="24" t="s">
        <v>208</v>
      </c>
      <c r="H174" s="25" t="s">
        <v>212</v>
      </c>
      <c r="I174" s="26">
        <v>53</v>
      </c>
      <c r="J174" s="26">
        <v>79</v>
      </c>
      <c r="K174" s="26">
        <v>4187</v>
      </c>
      <c r="L174" s="26">
        <v>41</v>
      </c>
      <c r="M174" t="s">
        <v>286</v>
      </c>
      <c r="N174" s="21"/>
    </row>
    <row r="175" spans="1:14" x14ac:dyDescent="0.25">
      <c r="A175" s="21" t="s">
        <v>100</v>
      </c>
      <c r="B175" s="28">
        <v>169221</v>
      </c>
      <c r="C175" s="23">
        <v>8</v>
      </c>
      <c r="D175" s="23" t="str">
        <f t="shared" si="2"/>
        <v>169221/8</v>
      </c>
      <c r="E175" s="24" t="s">
        <v>297</v>
      </c>
      <c r="F175" s="25" t="s">
        <v>274</v>
      </c>
      <c r="G175" s="24" t="s">
        <v>157</v>
      </c>
      <c r="H175" s="25" t="s">
        <v>253</v>
      </c>
      <c r="I175" s="26">
        <v>51</v>
      </c>
      <c r="J175" s="26">
        <v>79</v>
      </c>
      <c r="K175" s="26">
        <v>4029</v>
      </c>
      <c r="L175" s="26">
        <v>41</v>
      </c>
      <c r="M175" t="s">
        <v>263</v>
      </c>
      <c r="N175" s="21"/>
    </row>
    <row r="176" spans="1:14" x14ac:dyDescent="0.25">
      <c r="A176" s="21" t="s">
        <v>100</v>
      </c>
      <c r="B176" s="28">
        <v>169221</v>
      </c>
      <c r="C176" s="23">
        <v>10</v>
      </c>
      <c r="D176" s="23" t="str">
        <f t="shared" si="2"/>
        <v>169221/10</v>
      </c>
      <c r="E176" s="24" t="s">
        <v>206</v>
      </c>
      <c r="F176" s="25" t="s">
        <v>212</v>
      </c>
      <c r="G176" s="24" t="s">
        <v>101</v>
      </c>
      <c r="H176" s="25" t="s">
        <v>253</v>
      </c>
      <c r="I176" s="26">
        <v>256</v>
      </c>
      <c r="J176" s="26">
        <v>73</v>
      </c>
      <c r="K176" s="26">
        <v>18688</v>
      </c>
      <c r="L176" s="26">
        <v>200</v>
      </c>
      <c r="M176" t="s">
        <v>13</v>
      </c>
      <c r="N176" s="21"/>
    </row>
    <row r="177" spans="1:14" x14ac:dyDescent="0.25">
      <c r="A177" s="21" t="s">
        <v>100</v>
      </c>
      <c r="B177" s="28">
        <v>169221</v>
      </c>
      <c r="C177" s="23">
        <v>12</v>
      </c>
      <c r="D177" s="23" t="str">
        <f t="shared" si="2"/>
        <v>169221/12</v>
      </c>
      <c r="E177" s="24" t="s">
        <v>298</v>
      </c>
      <c r="F177" s="25" t="s">
        <v>212</v>
      </c>
      <c r="G177" s="24" t="s">
        <v>101</v>
      </c>
      <c r="H177" s="25" t="s">
        <v>253</v>
      </c>
      <c r="I177" s="26">
        <v>54</v>
      </c>
      <c r="J177" s="26">
        <v>74</v>
      </c>
      <c r="K177" s="26">
        <v>3996</v>
      </c>
      <c r="L177" s="26">
        <v>42</v>
      </c>
      <c r="M177" t="s">
        <v>196</v>
      </c>
      <c r="N177" s="21"/>
    </row>
    <row r="178" spans="1:14" x14ac:dyDescent="0.25">
      <c r="A178" s="21" t="s">
        <v>100</v>
      </c>
      <c r="B178" s="28">
        <v>169221</v>
      </c>
      <c r="C178" s="23">
        <v>14</v>
      </c>
      <c r="D178" s="23" t="str">
        <f t="shared" si="2"/>
        <v>169221/14</v>
      </c>
      <c r="E178" s="24" t="s">
        <v>135</v>
      </c>
      <c r="F178" s="25" t="s">
        <v>212</v>
      </c>
      <c r="G178" s="24" t="s">
        <v>299</v>
      </c>
      <c r="H178" s="25" t="s">
        <v>253</v>
      </c>
      <c r="I178" s="26">
        <v>51</v>
      </c>
      <c r="J178" s="26">
        <v>74</v>
      </c>
      <c r="K178" s="26">
        <v>3774</v>
      </c>
      <c r="L178" s="26">
        <v>41</v>
      </c>
      <c r="M178" t="s">
        <v>263</v>
      </c>
      <c r="N178" s="21"/>
    </row>
    <row r="179" spans="1:14" x14ac:dyDescent="0.25">
      <c r="A179" s="21" t="s">
        <v>100</v>
      </c>
      <c r="B179" s="28">
        <v>169222</v>
      </c>
      <c r="C179" s="23">
        <v>1</v>
      </c>
      <c r="D179" s="23" t="str">
        <f t="shared" si="2"/>
        <v>169222/1</v>
      </c>
      <c r="E179" s="24" t="s">
        <v>300</v>
      </c>
      <c r="F179" s="25" t="s">
        <v>253</v>
      </c>
      <c r="G179" s="24" t="s">
        <v>177</v>
      </c>
      <c r="H179" s="25" t="s">
        <v>289</v>
      </c>
      <c r="I179" s="26">
        <v>1</v>
      </c>
      <c r="J179" s="26">
        <v>95</v>
      </c>
      <c r="K179" s="26">
        <v>95</v>
      </c>
      <c r="L179" s="26">
        <v>0</v>
      </c>
      <c r="M179" t="s">
        <v>155</v>
      </c>
      <c r="N179" s="21"/>
    </row>
    <row r="180" spans="1:14" x14ac:dyDescent="0.25">
      <c r="A180" s="21" t="s">
        <v>100</v>
      </c>
      <c r="B180" s="28">
        <v>169222</v>
      </c>
      <c r="C180" s="23">
        <v>2</v>
      </c>
      <c r="D180" s="23" t="str">
        <f t="shared" si="2"/>
        <v>169222/2</v>
      </c>
      <c r="E180" s="24" t="s">
        <v>107</v>
      </c>
      <c r="F180" s="25" t="s">
        <v>289</v>
      </c>
      <c r="G180" s="24" t="s">
        <v>210</v>
      </c>
      <c r="H180" s="25" t="s">
        <v>253</v>
      </c>
      <c r="I180" s="26">
        <v>53</v>
      </c>
      <c r="J180" s="26">
        <v>110</v>
      </c>
      <c r="K180" s="26">
        <v>5830</v>
      </c>
      <c r="L180" s="26">
        <v>41</v>
      </c>
      <c r="M180" t="s">
        <v>263</v>
      </c>
      <c r="N180" s="21"/>
    </row>
    <row r="181" spans="1:14" x14ac:dyDescent="0.25">
      <c r="A181" s="21" t="s">
        <v>100</v>
      </c>
      <c r="B181" s="28">
        <v>169222</v>
      </c>
      <c r="C181" s="23">
        <v>3</v>
      </c>
      <c r="D181" s="23" t="str">
        <f t="shared" si="2"/>
        <v>169222/3</v>
      </c>
      <c r="E181" s="24" t="s">
        <v>141</v>
      </c>
      <c r="F181" s="25" t="s">
        <v>253</v>
      </c>
      <c r="G181" s="24" t="s">
        <v>183</v>
      </c>
      <c r="H181" s="25" t="s">
        <v>279</v>
      </c>
      <c r="I181" s="26">
        <v>10</v>
      </c>
      <c r="J181" s="26">
        <v>120</v>
      </c>
      <c r="K181" s="26">
        <v>1200</v>
      </c>
      <c r="L181" s="26">
        <v>2</v>
      </c>
      <c r="M181" t="s">
        <v>196</v>
      </c>
      <c r="N181" s="21"/>
    </row>
    <row r="182" spans="1:14" x14ac:dyDescent="0.25">
      <c r="A182" s="21" t="s">
        <v>100</v>
      </c>
      <c r="B182" s="28">
        <v>171100</v>
      </c>
      <c r="C182" s="23">
        <v>1</v>
      </c>
      <c r="D182" s="23" t="str">
        <f t="shared" si="2"/>
        <v>171100/1</v>
      </c>
      <c r="E182" s="24" t="s">
        <v>220</v>
      </c>
      <c r="F182" s="25" t="s">
        <v>102</v>
      </c>
      <c r="G182" s="24" t="s">
        <v>301</v>
      </c>
      <c r="H182" s="25" t="s">
        <v>302</v>
      </c>
      <c r="I182" s="26">
        <v>51</v>
      </c>
      <c r="J182" s="26">
        <v>46</v>
      </c>
      <c r="K182" s="26">
        <v>2346</v>
      </c>
      <c r="L182" s="26">
        <v>39</v>
      </c>
      <c r="M182" t="s">
        <v>196</v>
      </c>
      <c r="N182" s="21" t="s">
        <v>14</v>
      </c>
    </row>
    <row r="183" spans="1:14" x14ac:dyDescent="0.25">
      <c r="A183" s="21" t="s">
        <v>100</v>
      </c>
      <c r="B183" s="28">
        <v>171100</v>
      </c>
      <c r="C183" s="23">
        <v>2</v>
      </c>
      <c r="D183" s="23" t="str">
        <f t="shared" si="2"/>
        <v>171100/2</v>
      </c>
      <c r="E183" s="24" t="s">
        <v>303</v>
      </c>
      <c r="F183" s="25" t="s">
        <v>302</v>
      </c>
      <c r="G183" s="24" t="s">
        <v>304</v>
      </c>
      <c r="H183" s="25" t="s">
        <v>102</v>
      </c>
      <c r="I183" s="26">
        <v>51</v>
      </c>
      <c r="J183" s="26">
        <v>46</v>
      </c>
      <c r="K183" s="26">
        <v>2346</v>
      </c>
      <c r="L183" s="26">
        <v>39</v>
      </c>
      <c r="M183" t="s">
        <v>196</v>
      </c>
      <c r="N183" s="21" t="s">
        <v>14</v>
      </c>
    </row>
    <row r="184" spans="1:14" x14ac:dyDescent="0.25">
      <c r="A184" s="21" t="s">
        <v>100</v>
      </c>
      <c r="B184" s="28">
        <v>171100</v>
      </c>
      <c r="C184" s="23">
        <v>3</v>
      </c>
      <c r="D184" s="23" t="str">
        <f t="shared" si="2"/>
        <v>171100/3</v>
      </c>
      <c r="E184" s="24" t="s">
        <v>305</v>
      </c>
      <c r="F184" s="25" t="s">
        <v>102</v>
      </c>
      <c r="G184" s="24" t="s">
        <v>185</v>
      </c>
      <c r="H184" s="25" t="s">
        <v>302</v>
      </c>
      <c r="I184" s="26">
        <v>255</v>
      </c>
      <c r="J184" s="26">
        <v>46</v>
      </c>
      <c r="K184" s="26">
        <v>11730</v>
      </c>
      <c r="L184" s="26">
        <v>200</v>
      </c>
      <c r="M184" t="s">
        <v>13</v>
      </c>
      <c r="N184" s="21" t="s">
        <v>14</v>
      </c>
    </row>
    <row r="185" spans="1:14" x14ac:dyDescent="0.25">
      <c r="A185" s="21" t="s">
        <v>100</v>
      </c>
      <c r="B185" s="28">
        <v>171100</v>
      </c>
      <c r="C185" s="23">
        <v>4</v>
      </c>
      <c r="D185" s="23" t="str">
        <f t="shared" si="2"/>
        <v>171100/4</v>
      </c>
      <c r="E185" s="24" t="s">
        <v>176</v>
      </c>
      <c r="F185" s="25" t="s">
        <v>302</v>
      </c>
      <c r="G185" s="24" t="s">
        <v>281</v>
      </c>
      <c r="H185" s="25" t="s">
        <v>102</v>
      </c>
      <c r="I185" s="26">
        <v>53</v>
      </c>
      <c r="J185" s="26">
        <v>49</v>
      </c>
      <c r="K185" s="26">
        <v>2597</v>
      </c>
      <c r="L185" s="26">
        <v>41</v>
      </c>
      <c r="M185" t="s">
        <v>263</v>
      </c>
      <c r="N185" s="21" t="s">
        <v>14</v>
      </c>
    </row>
    <row r="186" spans="1:14" x14ac:dyDescent="0.25">
      <c r="A186" s="21" t="s">
        <v>100</v>
      </c>
      <c r="B186" s="28">
        <v>171100</v>
      </c>
      <c r="C186" s="23">
        <v>5</v>
      </c>
      <c r="D186" s="23" t="str">
        <f t="shared" si="2"/>
        <v>171100/5</v>
      </c>
      <c r="E186" s="24" t="s">
        <v>223</v>
      </c>
      <c r="F186" s="25" t="s">
        <v>102</v>
      </c>
      <c r="G186" s="24" t="s">
        <v>185</v>
      </c>
      <c r="H186" s="25" t="s">
        <v>302</v>
      </c>
      <c r="I186" s="26">
        <v>53</v>
      </c>
      <c r="J186" s="26">
        <v>46</v>
      </c>
      <c r="K186" s="26">
        <v>2438</v>
      </c>
      <c r="L186" s="26">
        <v>41</v>
      </c>
      <c r="M186" t="s">
        <v>263</v>
      </c>
      <c r="N186" s="21" t="s">
        <v>14</v>
      </c>
    </row>
    <row r="187" spans="1:14" x14ac:dyDescent="0.25">
      <c r="A187" s="21" t="s">
        <v>100</v>
      </c>
      <c r="B187" s="28">
        <v>171100</v>
      </c>
      <c r="C187" s="23">
        <v>6</v>
      </c>
      <c r="D187" s="23" t="str">
        <f t="shared" si="2"/>
        <v>171100/6</v>
      </c>
      <c r="E187" s="24" t="s">
        <v>306</v>
      </c>
      <c r="F187" s="25" t="s">
        <v>307</v>
      </c>
      <c r="G187" s="24" t="s">
        <v>93</v>
      </c>
      <c r="H187" s="25" t="s">
        <v>102</v>
      </c>
      <c r="I187" s="26">
        <v>45</v>
      </c>
      <c r="J187" s="26">
        <v>72</v>
      </c>
      <c r="K187" s="26">
        <v>3240</v>
      </c>
      <c r="L187" s="26">
        <v>33</v>
      </c>
      <c r="M187" t="s">
        <v>263</v>
      </c>
      <c r="N187" s="21" t="s">
        <v>14</v>
      </c>
    </row>
    <row r="188" spans="1:14" x14ac:dyDescent="0.25">
      <c r="A188" s="21" t="s">
        <v>100</v>
      </c>
      <c r="B188" s="28">
        <v>171100</v>
      </c>
      <c r="C188" s="23">
        <v>7</v>
      </c>
      <c r="D188" s="23" t="str">
        <f t="shared" si="2"/>
        <v>171100/7</v>
      </c>
      <c r="E188" s="24" t="s">
        <v>138</v>
      </c>
      <c r="F188" s="25" t="s">
        <v>102</v>
      </c>
      <c r="G188" s="24" t="s">
        <v>308</v>
      </c>
      <c r="H188" s="25" t="s">
        <v>307</v>
      </c>
      <c r="I188" s="26">
        <v>53</v>
      </c>
      <c r="J188" s="26">
        <v>61</v>
      </c>
      <c r="K188" s="26">
        <v>3233</v>
      </c>
      <c r="L188" s="26">
        <v>41</v>
      </c>
      <c r="M188" t="s">
        <v>263</v>
      </c>
      <c r="N188" s="21" t="s">
        <v>14</v>
      </c>
    </row>
    <row r="189" spans="1:14" x14ac:dyDescent="0.25">
      <c r="A189" s="21" t="s">
        <v>100</v>
      </c>
      <c r="B189" s="28">
        <v>171100</v>
      </c>
      <c r="C189" s="23">
        <v>8</v>
      </c>
      <c r="D189" s="23" t="str">
        <f t="shared" si="2"/>
        <v>171100/8</v>
      </c>
      <c r="E189" s="24" t="s">
        <v>303</v>
      </c>
      <c r="F189" s="25" t="s">
        <v>302</v>
      </c>
      <c r="G189" s="24" t="s">
        <v>176</v>
      </c>
      <c r="H189" s="25" t="s">
        <v>102</v>
      </c>
      <c r="I189" s="26">
        <v>255</v>
      </c>
      <c r="J189" s="26">
        <v>51</v>
      </c>
      <c r="K189" s="26">
        <v>13005</v>
      </c>
      <c r="L189" s="26">
        <v>200</v>
      </c>
      <c r="M189" t="s">
        <v>13</v>
      </c>
      <c r="N189" s="21" t="s">
        <v>14</v>
      </c>
    </row>
    <row r="190" spans="1:14" x14ac:dyDescent="0.25">
      <c r="A190" s="21" t="s">
        <v>100</v>
      </c>
      <c r="B190" s="28">
        <v>191101</v>
      </c>
      <c r="C190" s="23">
        <v>1</v>
      </c>
      <c r="D190" s="23" t="str">
        <f t="shared" si="2"/>
        <v>191101/1</v>
      </c>
      <c r="E190" s="24" t="s">
        <v>309</v>
      </c>
      <c r="F190" s="25" t="s">
        <v>102</v>
      </c>
      <c r="G190" s="24" t="s">
        <v>310</v>
      </c>
      <c r="H190" s="25" t="s">
        <v>311</v>
      </c>
      <c r="I190" s="26">
        <v>256</v>
      </c>
      <c r="J190" s="26">
        <v>119</v>
      </c>
      <c r="K190" s="26">
        <v>30464</v>
      </c>
      <c r="L190" s="26">
        <v>200</v>
      </c>
      <c r="M190" t="s">
        <v>13</v>
      </c>
      <c r="N190" s="21" t="s">
        <v>14</v>
      </c>
    </row>
    <row r="191" spans="1:14" x14ac:dyDescent="0.25">
      <c r="A191" s="21" t="s">
        <v>100</v>
      </c>
      <c r="B191" s="28">
        <v>191101</v>
      </c>
      <c r="C191" s="23">
        <v>2</v>
      </c>
      <c r="D191" s="23" t="str">
        <f t="shared" si="2"/>
        <v>191101/2</v>
      </c>
      <c r="E191" s="24" t="s">
        <v>312</v>
      </c>
      <c r="F191" s="25" t="s">
        <v>311</v>
      </c>
      <c r="G191" s="24" t="s">
        <v>185</v>
      </c>
      <c r="H191" s="25" t="s">
        <v>102</v>
      </c>
      <c r="I191" s="26">
        <v>256</v>
      </c>
      <c r="J191" s="26">
        <v>113</v>
      </c>
      <c r="K191" s="26">
        <v>28928</v>
      </c>
      <c r="L191" s="26">
        <v>200</v>
      </c>
      <c r="M191" t="s">
        <v>13</v>
      </c>
      <c r="N191" s="21" t="s">
        <v>14</v>
      </c>
    </row>
    <row r="192" spans="1:14" x14ac:dyDescent="0.25">
      <c r="A192" s="21" t="s">
        <v>100</v>
      </c>
      <c r="B192" s="28">
        <v>191101</v>
      </c>
      <c r="C192" s="23">
        <v>3</v>
      </c>
      <c r="D192" s="23" t="str">
        <f t="shared" si="2"/>
        <v>191101/3</v>
      </c>
      <c r="E192" s="24" t="s">
        <v>309</v>
      </c>
      <c r="F192" s="25" t="s">
        <v>102</v>
      </c>
      <c r="G192" s="24" t="s">
        <v>310</v>
      </c>
      <c r="H192" s="25" t="s">
        <v>311</v>
      </c>
      <c r="I192" s="26">
        <v>113</v>
      </c>
      <c r="J192" s="26">
        <v>119</v>
      </c>
      <c r="K192" s="26">
        <v>13447</v>
      </c>
      <c r="L192" s="26">
        <v>87</v>
      </c>
      <c r="M192" t="s">
        <v>198</v>
      </c>
      <c r="N192" s="21" t="s">
        <v>14</v>
      </c>
    </row>
    <row r="193" spans="1:14" x14ac:dyDescent="0.25">
      <c r="A193" s="21" t="s">
        <v>100</v>
      </c>
      <c r="B193" s="28">
        <v>191101</v>
      </c>
      <c r="C193" s="23">
        <v>4</v>
      </c>
      <c r="D193" s="23" t="str">
        <f t="shared" si="2"/>
        <v>191101/4</v>
      </c>
      <c r="E193" s="24" t="s">
        <v>312</v>
      </c>
      <c r="F193" s="25" t="s">
        <v>311</v>
      </c>
      <c r="G193" s="24" t="s">
        <v>185</v>
      </c>
      <c r="H193" s="25" t="s">
        <v>102</v>
      </c>
      <c r="I193" s="26">
        <v>113</v>
      </c>
      <c r="J193" s="26">
        <v>113</v>
      </c>
      <c r="K193" s="26">
        <v>12769</v>
      </c>
      <c r="L193" s="26">
        <v>87</v>
      </c>
      <c r="M193" t="s">
        <v>198</v>
      </c>
      <c r="N193" s="21" t="s">
        <v>14</v>
      </c>
    </row>
    <row r="194" spans="1:14" x14ac:dyDescent="0.25">
      <c r="A194" s="21" t="s">
        <v>100</v>
      </c>
      <c r="B194" s="28">
        <v>195101</v>
      </c>
      <c r="C194" s="23">
        <v>1</v>
      </c>
      <c r="D194" s="23" t="str">
        <f t="shared" ref="D194:D257" si="3">CONCATENATE(B194,"/",C194)</f>
        <v>195101/1</v>
      </c>
      <c r="E194" s="24" t="s">
        <v>313</v>
      </c>
      <c r="F194" s="25" t="s">
        <v>102</v>
      </c>
      <c r="G194" s="24" t="s">
        <v>309</v>
      </c>
      <c r="H194" s="25" t="s">
        <v>314</v>
      </c>
      <c r="I194" s="26">
        <v>369</v>
      </c>
      <c r="J194" s="26">
        <v>119</v>
      </c>
      <c r="K194" s="26">
        <v>43911</v>
      </c>
      <c r="L194" s="26">
        <v>287</v>
      </c>
      <c r="M194" t="s">
        <v>155</v>
      </c>
      <c r="N194" s="21" t="s">
        <v>14</v>
      </c>
    </row>
    <row r="195" spans="1:14" x14ac:dyDescent="0.25">
      <c r="A195" s="21" t="s">
        <v>100</v>
      </c>
      <c r="B195" s="28">
        <v>195101</v>
      </c>
      <c r="C195" s="23">
        <v>2</v>
      </c>
      <c r="D195" s="23" t="str">
        <f t="shared" si="3"/>
        <v>195101/2</v>
      </c>
      <c r="E195" s="24" t="s">
        <v>315</v>
      </c>
      <c r="F195" s="25" t="s">
        <v>314</v>
      </c>
      <c r="G195" s="24" t="s">
        <v>93</v>
      </c>
      <c r="H195" s="25" t="s">
        <v>102</v>
      </c>
      <c r="I195" s="26">
        <v>369</v>
      </c>
      <c r="J195" s="26">
        <v>113</v>
      </c>
      <c r="K195" s="26">
        <v>41697</v>
      </c>
      <c r="L195" s="26">
        <v>287</v>
      </c>
      <c r="M195" t="s">
        <v>155</v>
      </c>
      <c r="N195" s="21" t="s">
        <v>14</v>
      </c>
    </row>
    <row r="196" spans="1:14" x14ac:dyDescent="0.25">
      <c r="A196" s="21" t="s">
        <v>100</v>
      </c>
      <c r="B196" s="28">
        <v>195103</v>
      </c>
      <c r="C196" s="23">
        <v>1</v>
      </c>
      <c r="D196" s="23" t="str">
        <f t="shared" si="3"/>
        <v>195103/1</v>
      </c>
      <c r="E196" s="24" t="s">
        <v>266</v>
      </c>
      <c r="F196" s="25" t="s">
        <v>102</v>
      </c>
      <c r="G196" s="24" t="s">
        <v>183</v>
      </c>
      <c r="H196" s="25" t="s">
        <v>314</v>
      </c>
      <c r="I196" s="26">
        <v>369</v>
      </c>
      <c r="J196" s="26">
        <v>75</v>
      </c>
      <c r="K196" s="26">
        <v>27675</v>
      </c>
      <c r="L196" s="26">
        <v>287</v>
      </c>
      <c r="M196" t="s">
        <v>155</v>
      </c>
      <c r="N196" s="21" t="s">
        <v>11</v>
      </c>
    </row>
    <row r="197" spans="1:14" x14ac:dyDescent="0.25">
      <c r="A197" s="21" t="s">
        <v>100</v>
      </c>
      <c r="B197" s="28">
        <v>195103</v>
      </c>
      <c r="C197" s="23">
        <v>2</v>
      </c>
      <c r="D197" s="23" t="str">
        <f t="shared" si="3"/>
        <v>195103/2</v>
      </c>
      <c r="E197" s="24" t="s">
        <v>177</v>
      </c>
      <c r="F197" s="25" t="s">
        <v>314</v>
      </c>
      <c r="G197" s="24" t="s">
        <v>227</v>
      </c>
      <c r="H197" s="25" t="s">
        <v>102</v>
      </c>
      <c r="I197" s="26">
        <v>369</v>
      </c>
      <c r="J197" s="26">
        <v>75</v>
      </c>
      <c r="K197" s="26">
        <v>27675</v>
      </c>
      <c r="L197" s="26">
        <v>287</v>
      </c>
      <c r="M197" t="s">
        <v>155</v>
      </c>
      <c r="N197" s="21" t="s">
        <v>11</v>
      </c>
    </row>
    <row r="198" spans="1:14" x14ac:dyDescent="0.25">
      <c r="A198" s="21" t="s">
        <v>100</v>
      </c>
      <c r="B198" s="28">
        <v>195103</v>
      </c>
      <c r="C198" s="23">
        <v>3</v>
      </c>
      <c r="D198" s="23" t="str">
        <f t="shared" si="3"/>
        <v>195103/3</v>
      </c>
      <c r="E198" s="24" t="s">
        <v>270</v>
      </c>
      <c r="F198" s="25" t="s">
        <v>102</v>
      </c>
      <c r="G198" s="24" t="s">
        <v>178</v>
      </c>
      <c r="H198" s="25" t="s">
        <v>314</v>
      </c>
      <c r="I198" s="26">
        <v>51</v>
      </c>
      <c r="J198" s="26">
        <v>102</v>
      </c>
      <c r="K198" s="26">
        <v>5202</v>
      </c>
      <c r="L198" s="26">
        <v>41</v>
      </c>
      <c r="M198" t="s">
        <v>263</v>
      </c>
      <c r="N198" s="21" t="s">
        <v>11</v>
      </c>
    </row>
    <row r="199" spans="1:14" x14ac:dyDescent="0.25">
      <c r="A199" s="21" t="s">
        <v>100</v>
      </c>
      <c r="B199" s="28">
        <v>195103</v>
      </c>
      <c r="C199" s="23">
        <v>4</v>
      </c>
      <c r="D199" s="23" t="str">
        <f t="shared" si="3"/>
        <v>195103/4</v>
      </c>
      <c r="E199" s="24" t="s">
        <v>153</v>
      </c>
      <c r="F199" s="25" t="s">
        <v>314</v>
      </c>
      <c r="G199" s="24" t="s">
        <v>316</v>
      </c>
      <c r="H199" s="25" t="s">
        <v>102</v>
      </c>
      <c r="I199" s="26">
        <v>51</v>
      </c>
      <c r="J199" s="26">
        <v>100</v>
      </c>
      <c r="K199" s="26">
        <v>5100</v>
      </c>
      <c r="L199" s="26">
        <v>41</v>
      </c>
      <c r="M199" t="s">
        <v>263</v>
      </c>
      <c r="N199" s="21" t="s">
        <v>11</v>
      </c>
    </row>
    <row r="200" spans="1:14" x14ac:dyDescent="0.25">
      <c r="A200" s="21" t="s">
        <v>100</v>
      </c>
      <c r="B200" s="28">
        <v>260000</v>
      </c>
      <c r="C200" s="23">
        <v>1</v>
      </c>
      <c r="D200" s="23" t="str">
        <f t="shared" si="3"/>
        <v>260000/1</v>
      </c>
      <c r="E200" s="24" t="s">
        <v>244</v>
      </c>
      <c r="F200" s="25" t="s">
        <v>317</v>
      </c>
      <c r="G200" s="24" t="s">
        <v>318</v>
      </c>
      <c r="H200" s="25" t="s">
        <v>319</v>
      </c>
      <c r="I200" s="26">
        <v>255</v>
      </c>
      <c r="J200" s="26">
        <v>6</v>
      </c>
      <c r="K200" s="26">
        <v>1530</v>
      </c>
      <c r="L200" s="26">
        <v>200</v>
      </c>
      <c r="M200" t="s">
        <v>13</v>
      </c>
      <c r="N200" s="21" t="s">
        <v>320</v>
      </c>
    </row>
    <row r="201" spans="1:14" x14ac:dyDescent="0.25">
      <c r="A201" s="21" t="s">
        <v>100</v>
      </c>
      <c r="B201" s="28">
        <v>260000</v>
      </c>
      <c r="C201" s="23">
        <v>2</v>
      </c>
      <c r="D201" s="23" t="str">
        <f t="shared" si="3"/>
        <v>260000/2</v>
      </c>
      <c r="E201" s="24" t="s">
        <v>321</v>
      </c>
      <c r="F201" s="25" t="s">
        <v>322</v>
      </c>
      <c r="G201" s="24" t="s">
        <v>323</v>
      </c>
      <c r="H201" s="25" t="s">
        <v>317</v>
      </c>
      <c r="I201" s="26">
        <v>255</v>
      </c>
      <c r="J201" s="26">
        <v>15</v>
      </c>
      <c r="K201" s="26">
        <v>3825</v>
      </c>
      <c r="L201" s="26">
        <v>200</v>
      </c>
      <c r="M201" t="s">
        <v>13</v>
      </c>
      <c r="N201" s="21" t="s">
        <v>320</v>
      </c>
    </row>
    <row r="202" spans="1:14" x14ac:dyDescent="0.25">
      <c r="A202" s="21" t="s">
        <v>100</v>
      </c>
      <c r="B202" s="28">
        <v>260000</v>
      </c>
      <c r="C202" s="23">
        <v>4</v>
      </c>
      <c r="D202" s="23" t="str">
        <f t="shared" si="3"/>
        <v>260000/4</v>
      </c>
      <c r="E202" s="24" t="s">
        <v>324</v>
      </c>
      <c r="F202" s="25" t="s">
        <v>319</v>
      </c>
      <c r="G202" s="24" t="s">
        <v>325</v>
      </c>
      <c r="H202" s="25" t="s">
        <v>317</v>
      </c>
      <c r="I202" s="26">
        <v>255</v>
      </c>
      <c r="J202" s="26">
        <v>6</v>
      </c>
      <c r="K202" s="26">
        <v>1530</v>
      </c>
      <c r="L202" s="26">
        <v>200</v>
      </c>
      <c r="M202" t="s">
        <v>13</v>
      </c>
      <c r="N202" s="21" t="s">
        <v>320</v>
      </c>
    </row>
    <row r="203" spans="1:14" x14ac:dyDescent="0.25">
      <c r="A203" s="21" t="s">
        <v>100</v>
      </c>
      <c r="B203" s="28">
        <v>260000</v>
      </c>
      <c r="C203" s="23">
        <v>5</v>
      </c>
      <c r="D203" s="23" t="str">
        <f t="shared" si="3"/>
        <v>260000/5</v>
      </c>
      <c r="E203" s="24" t="s">
        <v>199</v>
      </c>
      <c r="F203" s="25" t="s">
        <v>317</v>
      </c>
      <c r="G203" s="24" t="s">
        <v>118</v>
      </c>
      <c r="H203" s="25" t="s">
        <v>319</v>
      </c>
      <c r="I203" s="26">
        <v>255</v>
      </c>
      <c r="J203" s="26">
        <v>6</v>
      </c>
      <c r="K203" s="26">
        <v>1530</v>
      </c>
      <c r="L203" s="26">
        <v>200</v>
      </c>
      <c r="M203" t="s">
        <v>13</v>
      </c>
      <c r="N203" s="21" t="s">
        <v>320</v>
      </c>
    </row>
    <row r="204" spans="1:14" x14ac:dyDescent="0.25">
      <c r="A204" s="21" t="s">
        <v>100</v>
      </c>
      <c r="B204" s="28">
        <v>260000</v>
      </c>
      <c r="C204" s="23">
        <v>7</v>
      </c>
      <c r="D204" s="23" t="str">
        <f t="shared" si="3"/>
        <v>260000/7</v>
      </c>
      <c r="E204" s="24" t="s">
        <v>109</v>
      </c>
      <c r="F204" s="25" t="s">
        <v>317</v>
      </c>
      <c r="G204" s="24" t="s">
        <v>122</v>
      </c>
      <c r="H204" s="25" t="s">
        <v>319</v>
      </c>
      <c r="I204" s="26">
        <v>255</v>
      </c>
      <c r="J204" s="26">
        <v>6</v>
      </c>
      <c r="K204" s="26">
        <v>1530</v>
      </c>
      <c r="L204" s="26">
        <v>200</v>
      </c>
      <c r="M204" t="s">
        <v>13</v>
      </c>
      <c r="N204" s="21" t="s">
        <v>320</v>
      </c>
    </row>
    <row r="205" spans="1:14" x14ac:dyDescent="0.25">
      <c r="A205" s="21" t="s">
        <v>100</v>
      </c>
      <c r="B205" s="28">
        <v>260000</v>
      </c>
      <c r="C205" s="23">
        <v>8</v>
      </c>
      <c r="D205" s="23" t="str">
        <f t="shared" si="3"/>
        <v>260000/8</v>
      </c>
      <c r="E205" s="24" t="s">
        <v>326</v>
      </c>
      <c r="F205" s="25" t="s">
        <v>319</v>
      </c>
      <c r="G205" s="24" t="s">
        <v>327</v>
      </c>
      <c r="H205" s="25" t="s">
        <v>317</v>
      </c>
      <c r="I205" s="26">
        <v>255</v>
      </c>
      <c r="J205" s="26">
        <v>6</v>
      </c>
      <c r="K205" s="26">
        <v>1530</v>
      </c>
      <c r="L205" s="26">
        <v>200</v>
      </c>
      <c r="M205" t="s">
        <v>13</v>
      </c>
      <c r="N205" s="21" t="s">
        <v>320</v>
      </c>
    </row>
    <row r="206" spans="1:14" x14ac:dyDescent="0.25">
      <c r="A206" s="21" t="s">
        <v>100</v>
      </c>
      <c r="B206" s="28">
        <v>260000</v>
      </c>
      <c r="C206" s="23">
        <v>9</v>
      </c>
      <c r="D206" s="23" t="str">
        <f t="shared" si="3"/>
        <v>260000/9</v>
      </c>
      <c r="E206" s="24" t="s">
        <v>135</v>
      </c>
      <c r="F206" s="25" t="s">
        <v>317</v>
      </c>
      <c r="G206" s="24" t="s">
        <v>328</v>
      </c>
      <c r="H206" s="25" t="s">
        <v>322</v>
      </c>
      <c r="I206" s="26">
        <v>12</v>
      </c>
      <c r="J206" s="26">
        <v>11</v>
      </c>
      <c r="K206" s="26">
        <v>132</v>
      </c>
      <c r="L206" s="26">
        <v>0</v>
      </c>
      <c r="M206" t="s">
        <v>13</v>
      </c>
      <c r="N206" s="21" t="s">
        <v>320</v>
      </c>
    </row>
    <row r="207" spans="1:14" x14ac:dyDescent="0.25">
      <c r="A207" s="21" t="s">
        <v>100</v>
      </c>
      <c r="B207" s="28">
        <v>260000</v>
      </c>
      <c r="C207" s="23">
        <v>10</v>
      </c>
      <c r="D207" s="23" t="str">
        <f t="shared" si="3"/>
        <v>260000/10</v>
      </c>
      <c r="E207" s="24" t="s">
        <v>329</v>
      </c>
      <c r="F207" s="25" t="s">
        <v>319</v>
      </c>
      <c r="G207" s="24" t="s">
        <v>213</v>
      </c>
      <c r="H207" s="25" t="s">
        <v>317</v>
      </c>
      <c r="I207" s="26">
        <v>255</v>
      </c>
      <c r="J207" s="26">
        <v>6</v>
      </c>
      <c r="K207" s="26">
        <v>1530</v>
      </c>
      <c r="L207" s="26">
        <v>200</v>
      </c>
      <c r="M207" t="s">
        <v>13</v>
      </c>
      <c r="N207" s="21" t="s">
        <v>320</v>
      </c>
    </row>
    <row r="208" spans="1:14" x14ac:dyDescent="0.25">
      <c r="A208" s="21" t="s">
        <v>100</v>
      </c>
      <c r="B208" s="28">
        <v>260000</v>
      </c>
      <c r="C208" s="23">
        <v>11</v>
      </c>
      <c r="D208" s="23" t="str">
        <f t="shared" si="3"/>
        <v>260000/11</v>
      </c>
      <c r="E208" s="24" t="s">
        <v>105</v>
      </c>
      <c r="F208" s="25" t="s">
        <v>317</v>
      </c>
      <c r="G208" s="24" t="s">
        <v>330</v>
      </c>
      <c r="H208" s="25" t="s">
        <v>322</v>
      </c>
      <c r="I208" s="26">
        <v>243</v>
      </c>
      <c r="J208" s="26">
        <v>15</v>
      </c>
      <c r="K208" s="26">
        <v>3645</v>
      </c>
      <c r="L208" s="26">
        <v>190</v>
      </c>
      <c r="M208" t="s">
        <v>13</v>
      </c>
      <c r="N208" s="21" t="s">
        <v>320</v>
      </c>
    </row>
    <row r="209" spans="1:14" x14ac:dyDescent="0.25">
      <c r="A209" s="21" t="s">
        <v>100</v>
      </c>
      <c r="B209" s="28">
        <v>260000</v>
      </c>
      <c r="C209" s="23">
        <v>12</v>
      </c>
      <c r="D209" s="23" t="str">
        <f t="shared" si="3"/>
        <v>260000/12</v>
      </c>
      <c r="E209" s="24" t="s">
        <v>331</v>
      </c>
      <c r="F209" s="25" t="s">
        <v>322</v>
      </c>
      <c r="G209" s="24" t="s">
        <v>332</v>
      </c>
      <c r="H209" s="25" t="s">
        <v>317</v>
      </c>
      <c r="I209" s="26">
        <v>243</v>
      </c>
      <c r="J209" s="26">
        <v>15</v>
      </c>
      <c r="K209" s="26">
        <v>3645</v>
      </c>
      <c r="L209" s="26">
        <v>190</v>
      </c>
      <c r="M209" t="s">
        <v>13</v>
      </c>
      <c r="N209" s="21" t="s">
        <v>320</v>
      </c>
    </row>
    <row r="210" spans="1:14" x14ac:dyDescent="0.25">
      <c r="A210" s="21" t="s">
        <v>100</v>
      </c>
      <c r="B210" s="28">
        <v>260020</v>
      </c>
      <c r="C210" s="23">
        <v>2</v>
      </c>
      <c r="D210" s="23" t="str">
        <f t="shared" si="3"/>
        <v>260020/2</v>
      </c>
      <c r="E210" s="24" t="s">
        <v>333</v>
      </c>
      <c r="F210" s="25" t="s">
        <v>334</v>
      </c>
      <c r="G210" s="24" t="s">
        <v>335</v>
      </c>
      <c r="H210" s="25" t="s">
        <v>317</v>
      </c>
      <c r="I210" s="26">
        <v>255</v>
      </c>
      <c r="J210" s="26">
        <v>2</v>
      </c>
      <c r="K210" s="26">
        <v>510</v>
      </c>
      <c r="L210" s="26">
        <v>200</v>
      </c>
      <c r="N210" s="21"/>
    </row>
    <row r="211" spans="1:14" x14ac:dyDescent="0.25">
      <c r="A211" s="21" t="s">
        <v>100</v>
      </c>
      <c r="B211" s="28">
        <v>260020</v>
      </c>
      <c r="C211" s="23">
        <v>4</v>
      </c>
      <c r="D211" s="23" t="str">
        <f t="shared" si="3"/>
        <v>260020/4</v>
      </c>
      <c r="E211" s="24" t="s">
        <v>336</v>
      </c>
      <c r="F211" s="25" t="s">
        <v>334</v>
      </c>
      <c r="G211" s="24" t="s">
        <v>337</v>
      </c>
      <c r="H211" s="25" t="s">
        <v>338</v>
      </c>
      <c r="I211" s="26">
        <v>255</v>
      </c>
      <c r="J211" s="26">
        <v>2</v>
      </c>
      <c r="K211" s="26">
        <v>510</v>
      </c>
      <c r="L211" s="26">
        <v>200</v>
      </c>
      <c r="N211" s="21"/>
    </row>
    <row r="212" spans="1:14" x14ac:dyDescent="0.25">
      <c r="A212" s="21" t="s">
        <v>100</v>
      </c>
      <c r="B212" s="28">
        <v>260020</v>
      </c>
      <c r="C212" s="23">
        <v>5</v>
      </c>
      <c r="D212" s="23" t="str">
        <f t="shared" si="3"/>
        <v>260020/5</v>
      </c>
      <c r="E212" s="24" t="s">
        <v>312</v>
      </c>
      <c r="F212" s="25" t="s">
        <v>317</v>
      </c>
      <c r="G212" s="24" t="s">
        <v>250</v>
      </c>
      <c r="H212" s="25" t="s">
        <v>334</v>
      </c>
      <c r="I212" s="26">
        <v>255</v>
      </c>
      <c r="J212" s="26">
        <v>2</v>
      </c>
      <c r="K212" s="26">
        <v>510</v>
      </c>
      <c r="L212" s="26">
        <v>200</v>
      </c>
      <c r="N212" s="21"/>
    </row>
    <row r="213" spans="1:14" x14ac:dyDescent="0.25">
      <c r="A213" s="21" t="s">
        <v>100</v>
      </c>
      <c r="B213" s="28">
        <v>260020</v>
      </c>
      <c r="C213" s="23">
        <v>6</v>
      </c>
      <c r="D213" s="23" t="str">
        <f t="shared" si="3"/>
        <v>260020/6</v>
      </c>
      <c r="E213" s="24" t="s">
        <v>339</v>
      </c>
      <c r="F213" s="25" t="s">
        <v>334</v>
      </c>
      <c r="G213" s="24" t="s">
        <v>340</v>
      </c>
      <c r="H213" s="25" t="s">
        <v>317</v>
      </c>
      <c r="I213" s="26">
        <v>255</v>
      </c>
      <c r="J213" s="26">
        <v>2</v>
      </c>
      <c r="K213" s="26">
        <v>510</v>
      </c>
      <c r="L213" s="26">
        <v>200</v>
      </c>
      <c r="N213" s="21"/>
    </row>
    <row r="214" spans="1:14" x14ac:dyDescent="0.25">
      <c r="A214" s="21" t="s">
        <v>100</v>
      </c>
      <c r="B214" s="28">
        <v>260020</v>
      </c>
      <c r="C214" s="23">
        <v>9</v>
      </c>
      <c r="D214" s="23" t="str">
        <f t="shared" si="3"/>
        <v>260020/9</v>
      </c>
      <c r="E214" s="24" t="s">
        <v>341</v>
      </c>
      <c r="F214" s="25" t="s">
        <v>317</v>
      </c>
      <c r="G214" s="24" t="s">
        <v>342</v>
      </c>
      <c r="H214" s="25" t="s">
        <v>334</v>
      </c>
      <c r="I214" s="26">
        <v>255</v>
      </c>
      <c r="J214" s="26">
        <v>2</v>
      </c>
      <c r="K214" s="26">
        <v>510</v>
      </c>
      <c r="L214" s="26">
        <v>200</v>
      </c>
      <c r="N214" s="21"/>
    </row>
    <row r="215" spans="1:14" x14ac:dyDescent="0.25">
      <c r="A215" s="21" t="s">
        <v>100</v>
      </c>
      <c r="B215" s="28">
        <v>260020</v>
      </c>
      <c r="C215" s="23">
        <v>10</v>
      </c>
      <c r="D215" s="23" t="str">
        <f t="shared" si="3"/>
        <v>260020/10</v>
      </c>
      <c r="E215" s="24" t="s">
        <v>343</v>
      </c>
      <c r="F215" s="25" t="s">
        <v>334</v>
      </c>
      <c r="G215" s="24" t="s">
        <v>344</v>
      </c>
      <c r="H215" s="25" t="s">
        <v>317</v>
      </c>
      <c r="I215" s="26">
        <v>243</v>
      </c>
      <c r="J215" s="26">
        <v>2</v>
      </c>
      <c r="K215" s="26">
        <v>486</v>
      </c>
      <c r="L215" s="26">
        <v>190</v>
      </c>
      <c r="N215" s="21"/>
    </row>
    <row r="216" spans="1:14" x14ac:dyDescent="0.25">
      <c r="A216" s="21" t="s">
        <v>100</v>
      </c>
      <c r="B216" s="28">
        <v>260020</v>
      </c>
      <c r="C216" s="23">
        <v>11</v>
      </c>
      <c r="D216" s="23" t="str">
        <f t="shared" si="3"/>
        <v>260020/11</v>
      </c>
      <c r="E216" s="24" t="s">
        <v>345</v>
      </c>
      <c r="F216" s="25" t="s">
        <v>317</v>
      </c>
      <c r="G216" s="24" t="s">
        <v>346</v>
      </c>
      <c r="H216" s="25" t="s">
        <v>334</v>
      </c>
      <c r="I216" s="26">
        <v>243</v>
      </c>
      <c r="J216" s="26">
        <v>2</v>
      </c>
      <c r="K216" s="26">
        <v>486</v>
      </c>
      <c r="L216" s="26">
        <v>190</v>
      </c>
      <c r="N216" s="21"/>
    </row>
    <row r="217" spans="1:14" x14ac:dyDescent="0.25">
      <c r="A217" s="21" t="s">
        <v>100</v>
      </c>
      <c r="B217" s="28">
        <v>260100</v>
      </c>
      <c r="C217" s="23">
        <v>3</v>
      </c>
      <c r="D217" s="23" t="str">
        <f t="shared" si="3"/>
        <v>260100/3</v>
      </c>
      <c r="E217" s="24" t="s">
        <v>135</v>
      </c>
      <c r="F217" s="25" t="s">
        <v>317</v>
      </c>
      <c r="G217" s="24" t="s">
        <v>328</v>
      </c>
      <c r="H217" s="25" t="s">
        <v>322</v>
      </c>
      <c r="I217" s="26">
        <v>243</v>
      </c>
      <c r="J217" s="26">
        <v>11</v>
      </c>
      <c r="K217" s="26">
        <v>2673</v>
      </c>
      <c r="L217" s="26">
        <v>200</v>
      </c>
      <c r="M217" t="s">
        <v>13</v>
      </c>
      <c r="N217" s="21" t="s">
        <v>320</v>
      </c>
    </row>
    <row r="218" spans="1:14" x14ac:dyDescent="0.25">
      <c r="A218" s="21" t="s">
        <v>100</v>
      </c>
      <c r="B218" s="28">
        <v>260340</v>
      </c>
      <c r="C218" s="23">
        <v>1</v>
      </c>
      <c r="D218" s="23" t="str">
        <f t="shared" si="3"/>
        <v>260340/1</v>
      </c>
      <c r="E218" s="24" t="s">
        <v>347</v>
      </c>
      <c r="F218" s="25" t="s">
        <v>348</v>
      </c>
      <c r="G218" s="24" t="s">
        <v>349</v>
      </c>
      <c r="H218" s="25" t="s">
        <v>350</v>
      </c>
      <c r="I218" s="26">
        <v>198</v>
      </c>
      <c r="J218" s="26">
        <v>9</v>
      </c>
      <c r="K218" s="26">
        <v>1782</v>
      </c>
      <c r="L218" s="26">
        <v>147</v>
      </c>
      <c r="M218" t="s">
        <v>13</v>
      </c>
      <c r="N218" s="21" t="s">
        <v>320</v>
      </c>
    </row>
    <row r="219" spans="1:14" x14ac:dyDescent="0.25">
      <c r="A219" s="21" t="s">
        <v>100</v>
      </c>
      <c r="B219" s="28">
        <v>260340</v>
      </c>
      <c r="C219" s="23">
        <v>4</v>
      </c>
      <c r="D219" s="23" t="str">
        <f t="shared" si="3"/>
        <v>260340/4</v>
      </c>
      <c r="E219" s="24" t="s">
        <v>351</v>
      </c>
      <c r="F219" s="25" t="s">
        <v>350</v>
      </c>
      <c r="G219" s="24" t="s">
        <v>352</v>
      </c>
      <c r="H219" s="25" t="s">
        <v>353</v>
      </c>
      <c r="I219" s="26">
        <v>198</v>
      </c>
      <c r="J219" s="26">
        <v>11</v>
      </c>
      <c r="K219" s="26">
        <v>2178</v>
      </c>
      <c r="L219" s="26">
        <v>147</v>
      </c>
      <c r="M219" t="s">
        <v>13</v>
      </c>
      <c r="N219" s="21" t="s">
        <v>320</v>
      </c>
    </row>
    <row r="220" spans="1:14" x14ac:dyDescent="0.25">
      <c r="A220" s="21" t="s">
        <v>100</v>
      </c>
      <c r="B220" s="28">
        <v>260340</v>
      </c>
      <c r="C220" s="23">
        <v>5</v>
      </c>
      <c r="D220" s="23" t="str">
        <f t="shared" si="3"/>
        <v>260340/5</v>
      </c>
      <c r="E220" s="24" t="s">
        <v>327</v>
      </c>
      <c r="F220" s="25" t="s">
        <v>353</v>
      </c>
      <c r="G220" s="24" t="s">
        <v>354</v>
      </c>
      <c r="H220" s="25" t="s">
        <v>350</v>
      </c>
      <c r="I220" s="26">
        <v>198</v>
      </c>
      <c r="J220" s="26">
        <v>9</v>
      </c>
      <c r="K220" s="26">
        <v>1782</v>
      </c>
      <c r="L220" s="26">
        <v>147</v>
      </c>
      <c r="M220" t="s">
        <v>13</v>
      </c>
      <c r="N220" s="21" t="s">
        <v>320</v>
      </c>
    </row>
    <row r="221" spans="1:14" x14ac:dyDescent="0.25">
      <c r="A221" s="21" t="s">
        <v>100</v>
      </c>
      <c r="B221" s="28">
        <v>260350</v>
      </c>
      <c r="C221" s="23">
        <v>1</v>
      </c>
      <c r="D221" s="23" t="str">
        <f t="shared" si="3"/>
        <v>260350/1</v>
      </c>
      <c r="E221" s="24" t="s">
        <v>323</v>
      </c>
      <c r="F221" s="25" t="s">
        <v>353</v>
      </c>
      <c r="G221" s="24" t="s">
        <v>355</v>
      </c>
      <c r="H221" s="25" t="s">
        <v>356</v>
      </c>
      <c r="I221" s="26">
        <v>198</v>
      </c>
      <c r="J221" s="26">
        <v>2</v>
      </c>
      <c r="K221" s="26">
        <v>396</v>
      </c>
      <c r="L221" s="26">
        <v>147</v>
      </c>
      <c r="M221" t="s">
        <v>13</v>
      </c>
      <c r="N221" s="21" t="s">
        <v>320</v>
      </c>
    </row>
    <row r="222" spans="1:14" x14ac:dyDescent="0.25">
      <c r="A222" s="21" t="s">
        <v>100</v>
      </c>
      <c r="B222" s="28">
        <v>260350</v>
      </c>
      <c r="C222" s="23">
        <v>2</v>
      </c>
      <c r="D222" s="23" t="str">
        <f t="shared" si="3"/>
        <v>260350/2</v>
      </c>
      <c r="E222" s="24" t="s">
        <v>357</v>
      </c>
      <c r="F222" s="25" t="s">
        <v>356</v>
      </c>
      <c r="G222" s="24" t="s">
        <v>358</v>
      </c>
      <c r="H222" s="25" t="s">
        <v>359</v>
      </c>
      <c r="I222" s="26">
        <v>253</v>
      </c>
      <c r="J222" s="26">
        <v>2</v>
      </c>
      <c r="K222" s="26">
        <v>506</v>
      </c>
      <c r="L222" s="26">
        <v>200</v>
      </c>
      <c r="M222" t="s">
        <v>13</v>
      </c>
      <c r="N222" s="21" t="s">
        <v>320</v>
      </c>
    </row>
    <row r="223" spans="1:14" x14ac:dyDescent="0.25">
      <c r="A223" s="21" t="s">
        <v>100</v>
      </c>
      <c r="B223" s="28">
        <v>260350</v>
      </c>
      <c r="C223" s="23">
        <v>3</v>
      </c>
      <c r="D223" s="23" t="str">
        <f t="shared" si="3"/>
        <v>260350/3</v>
      </c>
      <c r="E223" s="24" t="s">
        <v>360</v>
      </c>
      <c r="F223" s="25" t="s">
        <v>353</v>
      </c>
      <c r="G223" s="24" t="s">
        <v>111</v>
      </c>
      <c r="H223" s="25" t="s">
        <v>356</v>
      </c>
      <c r="I223" s="26">
        <v>198</v>
      </c>
      <c r="J223" s="26">
        <v>2</v>
      </c>
      <c r="K223" s="26">
        <v>396</v>
      </c>
      <c r="L223" s="26">
        <v>147</v>
      </c>
      <c r="M223" t="s">
        <v>13</v>
      </c>
      <c r="N223" s="21" t="s">
        <v>320</v>
      </c>
    </row>
    <row r="224" spans="1:14" x14ac:dyDescent="0.25">
      <c r="A224" s="21" t="s">
        <v>100</v>
      </c>
      <c r="B224" s="28">
        <v>260350</v>
      </c>
      <c r="C224" s="23">
        <v>4</v>
      </c>
      <c r="D224" s="23" t="str">
        <f t="shared" si="3"/>
        <v>260350/4</v>
      </c>
      <c r="E224" s="24" t="s">
        <v>167</v>
      </c>
      <c r="F224" s="25" t="s">
        <v>356</v>
      </c>
      <c r="G224" s="24" t="s">
        <v>152</v>
      </c>
      <c r="H224" s="25" t="s">
        <v>353</v>
      </c>
      <c r="I224" s="26">
        <v>198</v>
      </c>
      <c r="J224" s="26">
        <v>2</v>
      </c>
      <c r="K224" s="26">
        <v>396</v>
      </c>
      <c r="L224" s="26">
        <v>147</v>
      </c>
      <c r="M224" t="s">
        <v>13</v>
      </c>
      <c r="N224" s="21" t="s">
        <v>320</v>
      </c>
    </row>
    <row r="225" spans="1:14" x14ac:dyDescent="0.25">
      <c r="A225" s="21" t="s">
        <v>100</v>
      </c>
      <c r="B225" s="28">
        <v>260350</v>
      </c>
      <c r="C225" s="23">
        <v>6</v>
      </c>
      <c r="D225" s="23" t="str">
        <f t="shared" si="3"/>
        <v>260350/6</v>
      </c>
      <c r="E225" s="24" t="s">
        <v>361</v>
      </c>
      <c r="F225" s="25" t="s">
        <v>356</v>
      </c>
      <c r="G225" s="24" t="s">
        <v>362</v>
      </c>
      <c r="H225" s="25" t="s">
        <v>353</v>
      </c>
      <c r="I225" s="26">
        <v>198</v>
      </c>
      <c r="J225" s="26">
        <v>2</v>
      </c>
      <c r="K225" s="26">
        <v>396</v>
      </c>
      <c r="L225" s="26">
        <v>147</v>
      </c>
      <c r="M225" t="s">
        <v>13</v>
      </c>
      <c r="N225" s="21" t="s">
        <v>320</v>
      </c>
    </row>
    <row r="226" spans="1:14" x14ac:dyDescent="0.25">
      <c r="A226" s="21" t="s">
        <v>100</v>
      </c>
      <c r="B226" s="28">
        <v>260350</v>
      </c>
      <c r="C226" s="23">
        <v>7</v>
      </c>
      <c r="D226" s="23" t="str">
        <f t="shared" si="3"/>
        <v>260350/7</v>
      </c>
      <c r="E226" s="24" t="s">
        <v>342</v>
      </c>
      <c r="F226" s="25" t="s">
        <v>359</v>
      </c>
      <c r="G226" s="24" t="s">
        <v>363</v>
      </c>
      <c r="H226" s="25" t="s">
        <v>356</v>
      </c>
      <c r="I226" s="26">
        <v>253</v>
      </c>
      <c r="J226" s="26">
        <v>2</v>
      </c>
      <c r="K226" s="26">
        <v>506</v>
      </c>
      <c r="L226" s="26">
        <v>200</v>
      </c>
      <c r="M226" t="s">
        <v>13</v>
      </c>
      <c r="N226" s="21" t="s">
        <v>320</v>
      </c>
    </row>
    <row r="227" spans="1:14" x14ac:dyDescent="0.25">
      <c r="A227" s="21" t="s">
        <v>100</v>
      </c>
      <c r="B227" s="28">
        <v>260350</v>
      </c>
      <c r="C227" s="23">
        <v>8</v>
      </c>
      <c r="D227" s="23" t="str">
        <f t="shared" si="3"/>
        <v>260350/8</v>
      </c>
      <c r="E227" s="24" t="s">
        <v>341</v>
      </c>
      <c r="F227" s="25" t="s">
        <v>356</v>
      </c>
      <c r="G227" s="24" t="s">
        <v>187</v>
      </c>
      <c r="H227" s="25" t="s">
        <v>359</v>
      </c>
      <c r="I227" s="26">
        <v>198</v>
      </c>
      <c r="J227" s="26">
        <v>2</v>
      </c>
      <c r="K227" s="26">
        <v>396</v>
      </c>
      <c r="L227" s="26">
        <v>147</v>
      </c>
      <c r="M227" t="s">
        <v>13</v>
      </c>
      <c r="N227" s="21" t="s">
        <v>320</v>
      </c>
    </row>
    <row r="228" spans="1:14" x14ac:dyDescent="0.25">
      <c r="A228" s="21" t="s">
        <v>100</v>
      </c>
      <c r="B228" s="28">
        <v>260880</v>
      </c>
      <c r="C228" s="23">
        <v>1</v>
      </c>
      <c r="D228" s="23" t="str">
        <f t="shared" si="3"/>
        <v>260880/1</v>
      </c>
      <c r="E228" s="24" t="s">
        <v>226</v>
      </c>
      <c r="F228" s="25" t="s">
        <v>317</v>
      </c>
      <c r="G228" s="24" t="s">
        <v>364</v>
      </c>
      <c r="H228" s="25" t="s">
        <v>356</v>
      </c>
      <c r="I228" s="26">
        <v>256</v>
      </c>
      <c r="J228" s="26">
        <v>3</v>
      </c>
      <c r="K228" s="26">
        <v>768</v>
      </c>
      <c r="L228" s="26">
        <v>200</v>
      </c>
      <c r="M228" t="s">
        <v>13</v>
      </c>
      <c r="N228" s="21" t="s">
        <v>320</v>
      </c>
    </row>
    <row r="229" spans="1:14" x14ac:dyDescent="0.25">
      <c r="A229" s="21" t="s">
        <v>100</v>
      </c>
      <c r="B229" s="28">
        <v>260880</v>
      </c>
      <c r="C229" s="23">
        <v>2</v>
      </c>
      <c r="D229" s="23" t="str">
        <f t="shared" si="3"/>
        <v>260880/2</v>
      </c>
      <c r="E229" s="24" t="s">
        <v>321</v>
      </c>
      <c r="F229" s="25" t="s">
        <v>365</v>
      </c>
      <c r="G229" s="24" t="s">
        <v>366</v>
      </c>
      <c r="H229" s="25" t="s">
        <v>317</v>
      </c>
      <c r="I229" s="26">
        <v>256</v>
      </c>
      <c r="J229" s="26">
        <v>17</v>
      </c>
      <c r="K229" s="26">
        <v>4352</v>
      </c>
      <c r="L229" s="26">
        <v>200</v>
      </c>
      <c r="M229" t="s">
        <v>13</v>
      </c>
      <c r="N229" s="21" t="s">
        <v>320</v>
      </c>
    </row>
    <row r="230" spans="1:14" x14ac:dyDescent="0.25">
      <c r="A230" s="21" t="s">
        <v>100</v>
      </c>
      <c r="B230" s="28">
        <v>260880</v>
      </c>
      <c r="C230" s="23">
        <v>3</v>
      </c>
      <c r="D230" s="23" t="str">
        <f t="shared" si="3"/>
        <v>260880/3</v>
      </c>
      <c r="E230" s="24" t="s">
        <v>367</v>
      </c>
      <c r="F230" s="25" t="s">
        <v>317</v>
      </c>
      <c r="G230" s="24" t="s">
        <v>368</v>
      </c>
      <c r="H230" s="25" t="s">
        <v>365</v>
      </c>
      <c r="I230" s="26">
        <v>256</v>
      </c>
      <c r="J230" s="26">
        <v>17</v>
      </c>
      <c r="K230" s="26">
        <v>4352</v>
      </c>
      <c r="L230" s="26">
        <v>200</v>
      </c>
      <c r="M230" t="s">
        <v>13</v>
      </c>
      <c r="N230" s="21" t="s">
        <v>320</v>
      </c>
    </row>
    <row r="231" spans="1:14" x14ac:dyDescent="0.25">
      <c r="A231" s="21" t="s">
        <v>100</v>
      </c>
      <c r="B231" s="28">
        <v>260880</v>
      </c>
      <c r="C231" s="23">
        <v>4</v>
      </c>
      <c r="D231" s="23" t="str">
        <f t="shared" si="3"/>
        <v>260880/4</v>
      </c>
      <c r="E231" s="24" t="s">
        <v>244</v>
      </c>
      <c r="F231" s="25" t="s">
        <v>356</v>
      </c>
      <c r="G231" s="24" t="s">
        <v>162</v>
      </c>
      <c r="H231" s="25" t="s">
        <v>317</v>
      </c>
      <c r="I231" s="26">
        <v>243</v>
      </c>
      <c r="J231" s="26">
        <v>3</v>
      </c>
      <c r="K231" s="26">
        <v>729</v>
      </c>
      <c r="L231" s="26">
        <v>190</v>
      </c>
      <c r="M231" t="s">
        <v>13</v>
      </c>
      <c r="N231" s="21" t="s">
        <v>320</v>
      </c>
    </row>
    <row r="232" spans="1:14" x14ac:dyDescent="0.25">
      <c r="A232" s="21" t="s">
        <v>100</v>
      </c>
      <c r="B232" s="28">
        <v>260880</v>
      </c>
      <c r="C232" s="23">
        <v>5</v>
      </c>
      <c r="D232" s="23" t="str">
        <f t="shared" si="3"/>
        <v>260880/5</v>
      </c>
      <c r="E232" s="24" t="s">
        <v>341</v>
      </c>
      <c r="F232" s="25" t="s">
        <v>317</v>
      </c>
      <c r="G232" s="24" t="s">
        <v>369</v>
      </c>
      <c r="H232" s="25" t="s">
        <v>356</v>
      </c>
      <c r="I232" s="26">
        <v>243</v>
      </c>
      <c r="J232" s="26">
        <v>3</v>
      </c>
      <c r="K232" s="26">
        <v>729</v>
      </c>
      <c r="L232" s="26">
        <v>190</v>
      </c>
      <c r="M232" t="s">
        <v>13</v>
      </c>
      <c r="N232" s="21" t="s">
        <v>320</v>
      </c>
    </row>
    <row r="233" spans="1:14" x14ac:dyDescent="0.25">
      <c r="A233" s="21" t="s">
        <v>100</v>
      </c>
      <c r="B233" s="28">
        <v>260880</v>
      </c>
      <c r="C233" s="23">
        <v>6</v>
      </c>
      <c r="D233" s="23" t="str">
        <f t="shared" si="3"/>
        <v>260880/6</v>
      </c>
      <c r="E233" s="24" t="s">
        <v>228</v>
      </c>
      <c r="F233" s="25" t="s">
        <v>356</v>
      </c>
      <c r="G233" s="24" t="s">
        <v>113</v>
      </c>
      <c r="H233" s="25" t="s">
        <v>317</v>
      </c>
      <c r="I233" s="26">
        <v>256</v>
      </c>
      <c r="J233" s="26">
        <v>3</v>
      </c>
      <c r="K233" s="26">
        <v>768</v>
      </c>
      <c r="L233" s="26">
        <v>200</v>
      </c>
      <c r="M233" t="s">
        <v>13</v>
      </c>
      <c r="N233" s="21" t="s">
        <v>320</v>
      </c>
    </row>
    <row r="234" spans="1:14" x14ac:dyDescent="0.25">
      <c r="A234" s="21" t="s">
        <v>100</v>
      </c>
      <c r="B234" s="28">
        <v>260880</v>
      </c>
      <c r="C234" s="23">
        <v>7</v>
      </c>
      <c r="D234" s="23" t="str">
        <f t="shared" si="3"/>
        <v>260880/7</v>
      </c>
      <c r="E234" s="24" t="s">
        <v>109</v>
      </c>
      <c r="F234" s="25" t="s">
        <v>317</v>
      </c>
      <c r="G234" s="24" t="s">
        <v>235</v>
      </c>
      <c r="H234" s="25" t="s">
        <v>365</v>
      </c>
      <c r="I234" s="26">
        <v>256</v>
      </c>
      <c r="J234" s="26">
        <v>17</v>
      </c>
      <c r="K234" s="26">
        <v>4352</v>
      </c>
      <c r="L234" s="26">
        <v>200</v>
      </c>
      <c r="M234" t="s">
        <v>13</v>
      </c>
      <c r="N234" s="21" t="s">
        <v>320</v>
      </c>
    </row>
    <row r="235" spans="1:14" x14ac:dyDescent="0.25">
      <c r="A235" s="21" t="s">
        <v>100</v>
      </c>
      <c r="B235" s="28">
        <v>260880</v>
      </c>
      <c r="C235" s="23">
        <v>8</v>
      </c>
      <c r="D235" s="23" t="str">
        <f t="shared" si="3"/>
        <v>260880/8</v>
      </c>
      <c r="E235" s="24" t="s">
        <v>215</v>
      </c>
      <c r="F235" s="25" t="s">
        <v>365</v>
      </c>
      <c r="G235" s="24" t="s">
        <v>370</v>
      </c>
      <c r="H235" s="25" t="s">
        <v>317</v>
      </c>
      <c r="I235" s="26">
        <v>256</v>
      </c>
      <c r="J235" s="26">
        <v>17</v>
      </c>
      <c r="K235" s="26">
        <v>4352</v>
      </c>
      <c r="L235" s="26">
        <v>200</v>
      </c>
      <c r="M235" t="s">
        <v>13</v>
      </c>
      <c r="N235" s="21" t="s">
        <v>320</v>
      </c>
    </row>
    <row r="236" spans="1:14" x14ac:dyDescent="0.25">
      <c r="A236" s="21" t="s">
        <v>100</v>
      </c>
      <c r="B236" s="28">
        <v>260880</v>
      </c>
      <c r="C236" s="23">
        <v>9</v>
      </c>
      <c r="D236" s="23" t="str">
        <f t="shared" si="3"/>
        <v>260880/9</v>
      </c>
      <c r="E236" s="24" t="s">
        <v>252</v>
      </c>
      <c r="F236" s="25" t="s">
        <v>317</v>
      </c>
      <c r="G236" s="24" t="s">
        <v>371</v>
      </c>
      <c r="H236" s="25" t="s">
        <v>356</v>
      </c>
      <c r="I236" s="26">
        <v>198</v>
      </c>
      <c r="J236" s="26">
        <v>3</v>
      </c>
      <c r="K236" s="26">
        <v>594</v>
      </c>
      <c r="L236" s="26">
        <v>147</v>
      </c>
      <c r="M236" t="s">
        <v>13</v>
      </c>
      <c r="N236" s="21" t="s">
        <v>320</v>
      </c>
    </row>
    <row r="237" spans="1:14" x14ac:dyDescent="0.25">
      <c r="A237" s="21" t="s">
        <v>100</v>
      </c>
      <c r="B237" s="28">
        <v>260880</v>
      </c>
      <c r="C237" s="23">
        <v>10</v>
      </c>
      <c r="D237" s="23" t="str">
        <f t="shared" si="3"/>
        <v>260880/10</v>
      </c>
      <c r="E237" s="24" t="s">
        <v>296</v>
      </c>
      <c r="F237" s="25" t="s">
        <v>365</v>
      </c>
      <c r="G237" s="24" t="s">
        <v>372</v>
      </c>
      <c r="H237" s="25" t="s">
        <v>356</v>
      </c>
      <c r="I237" s="26">
        <v>57</v>
      </c>
      <c r="J237" s="26">
        <v>14</v>
      </c>
      <c r="K237" s="26">
        <v>798</v>
      </c>
      <c r="L237" s="26">
        <v>53</v>
      </c>
      <c r="M237" t="s">
        <v>13</v>
      </c>
      <c r="N237" s="21" t="s">
        <v>320</v>
      </c>
    </row>
    <row r="238" spans="1:14" x14ac:dyDescent="0.25">
      <c r="A238" s="21" t="s">
        <v>100</v>
      </c>
      <c r="B238" s="28">
        <v>260880</v>
      </c>
      <c r="C238" s="23">
        <v>11</v>
      </c>
      <c r="D238" s="23" t="str">
        <f t="shared" si="3"/>
        <v>260880/11</v>
      </c>
      <c r="E238" s="24" t="s">
        <v>105</v>
      </c>
      <c r="F238" s="25" t="s">
        <v>317</v>
      </c>
      <c r="G238" s="24" t="s">
        <v>373</v>
      </c>
      <c r="H238" s="25" t="s">
        <v>365</v>
      </c>
      <c r="I238" s="26">
        <v>243</v>
      </c>
      <c r="J238" s="26">
        <v>17</v>
      </c>
      <c r="K238" s="26">
        <v>4131</v>
      </c>
      <c r="L238" s="26">
        <v>190</v>
      </c>
      <c r="M238" t="s">
        <v>13</v>
      </c>
      <c r="N238" s="21" t="s">
        <v>320</v>
      </c>
    </row>
    <row r="239" spans="1:14" x14ac:dyDescent="0.25">
      <c r="A239" s="21" t="s">
        <v>100</v>
      </c>
      <c r="B239" s="28">
        <v>260880</v>
      </c>
      <c r="C239" s="23">
        <v>12</v>
      </c>
      <c r="D239" s="23" t="str">
        <f t="shared" si="3"/>
        <v>260880/12</v>
      </c>
      <c r="E239" s="24" t="s">
        <v>296</v>
      </c>
      <c r="F239" s="25" t="s">
        <v>365</v>
      </c>
      <c r="G239" s="24" t="s">
        <v>374</v>
      </c>
      <c r="H239" s="25" t="s">
        <v>317</v>
      </c>
      <c r="I239" s="26">
        <v>198</v>
      </c>
      <c r="J239" s="26">
        <v>17</v>
      </c>
      <c r="K239" s="26">
        <v>3366</v>
      </c>
      <c r="L239" s="26">
        <v>147</v>
      </c>
      <c r="M239" t="s">
        <v>13</v>
      </c>
      <c r="N239" s="21" t="s">
        <v>320</v>
      </c>
    </row>
    <row r="240" spans="1:14" x14ac:dyDescent="0.25">
      <c r="A240" s="21" t="s">
        <v>100</v>
      </c>
      <c r="B240" s="28">
        <v>260880</v>
      </c>
      <c r="C240" s="23">
        <v>14</v>
      </c>
      <c r="D240" s="23" t="str">
        <f t="shared" si="3"/>
        <v>260880/14</v>
      </c>
      <c r="E240" s="24" t="s">
        <v>316</v>
      </c>
      <c r="F240" s="25" t="s">
        <v>356</v>
      </c>
      <c r="G240" s="24" t="s">
        <v>193</v>
      </c>
      <c r="H240" s="25" t="s">
        <v>317</v>
      </c>
      <c r="I240" s="26">
        <v>243</v>
      </c>
      <c r="J240" s="26">
        <v>3</v>
      </c>
      <c r="K240" s="26">
        <v>729</v>
      </c>
      <c r="L240" s="26">
        <v>190</v>
      </c>
      <c r="M240" t="s">
        <v>13</v>
      </c>
      <c r="N240" s="21" t="s">
        <v>320</v>
      </c>
    </row>
    <row r="241" spans="1:14" x14ac:dyDescent="0.25">
      <c r="A241" s="21" t="s">
        <v>100</v>
      </c>
      <c r="B241" s="28">
        <v>260890</v>
      </c>
      <c r="C241" s="23">
        <v>1</v>
      </c>
      <c r="D241" s="23" t="str">
        <f t="shared" si="3"/>
        <v>260890/1</v>
      </c>
      <c r="E241" s="24" t="s">
        <v>244</v>
      </c>
      <c r="F241" s="25" t="s">
        <v>317</v>
      </c>
      <c r="G241" s="24" t="s">
        <v>375</v>
      </c>
      <c r="H241" s="25" t="s">
        <v>322</v>
      </c>
      <c r="I241" s="26">
        <v>198</v>
      </c>
      <c r="J241" s="26">
        <v>7</v>
      </c>
      <c r="K241" s="26">
        <v>1386</v>
      </c>
      <c r="L241" s="26">
        <v>147</v>
      </c>
      <c r="M241" t="s">
        <v>13</v>
      </c>
      <c r="N241" s="21" t="s">
        <v>320</v>
      </c>
    </row>
    <row r="242" spans="1:14" x14ac:dyDescent="0.25">
      <c r="A242" s="21" t="s">
        <v>100</v>
      </c>
      <c r="B242" s="28">
        <v>260890</v>
      </c>
      <c r="C242" s="23">
        <v>2</v>
      </c>
      <c r="D242" s="23" t="str">
        <f t="shared" si="3"/>
        <v>260890/2</v>
      </c>
      <c r="E242" s="24" t="s">
        <v>376</v>
      </c>
      <c r="F242" s="25" t="s">
        <v>322</v>
      </c>
      <c r="G242" s="24" t="s">
        <v>377</v>
      </c>
      <c r="H242" s="25" t="s">
        <v>317</v>
      </c>
      <c r="I242" s="26">
        <v>255</v>
      </c>
      <c r="J242" s="26">
        <v>7</v>
      </c>
      <c r="K242" s="26">
        <v>1785</v>
      </c>
      <c r="L242" s="26">
        <v>200</v>
      </c>
      <c r="M242" t="s">
        <v>13</v>
      </c>
      <c r="N242" s="21" t="s">
        <v>320</v>
      </c>
    </row>
    <row r="243" spans="1:14" x14ac:dyDescent="0.25">
      <c r="A243" s="21" t="s">
        <v>100</v>
      </c>
      <c r="B243" s="28">
        <v>260890</v>
      </c>
      <c r="C243" s="23">
        <v>4</v>
      </c>
      <c r="D243" s="23" t="str">
        <f t="shared" si="3"/>
        <v>260890/4</v>
      </c>
      <c r="E243" s="24" t="s">
        <v>336</v>
      </c>
      <c r="F243" s="25" t="s">
        <v>322</v>
      </c>
      <c r="G243" s="24" t="s">
        <v>143</v>
      </c>
      <c r="H243" s="25" t="s">
        <v>317</v>
      </c>
      <c r="I243" s="26">
        <v>198</v>
      </c>
      <c r="J243" s="26">
        <v>7</v>
      </c>
      <c r="K243" s="26">
        <v>1386</v>
      </c>
      <c r="L243" s="26">
        <v>147</v>
      </c>
      <c r="M243" t="s">
        <v>13</v>
      </c>
      <c r="N243" s="21" t="s">
        <v>320</v>
      </c>
    </row>
    <row r="244" spans="1:14" x14ac:dyDescent="0.25">
      <c r="A244" s="21" t="s">
        <v>100</v>
      </c>
      <c r="B244" s="28">
        <v>260890</v>
      </c>
      <c r="C244" s="23">
        <v>9</v>
      </c>
      <c r="D244" s="23" t="str">
        <f t="shared" si="3"/>
        <v>260890/9</v>
      </c>
      <c r="E244" s="24" t="s">
        <v>378</v>
      </c>
      <c r="F244" s="25" t="s">
        <v>317</v>
      </c>
      <c r="G244" s="24" t="s">
        <v>379</v>
      </c>
      <c r="H244" s="25" t="s">
        <v>322</v>
      </c>
      <c r="I244" s="26">
        <v>255</v>
      </c>
      <c r="J244" s="26">
        <v>7</v>
      </c>
      <c r="K244" s="26">
        <v>1785</v>
      </c>
      <c r="L244" s="26">
        <v>200</v>
      </c>
      <c r="M244" t="s">
        <v>13</v>
      </c>
      <c r="N244" s="21" t="s">
        <v>320</v>
      </c>
    </row>
    <row r="245" spans="1:14" x14ac:dyDescent="0.25">
      <c r="A245" s="21" t="s">
        <v>100</v>
      </c>
      <c r="B245" s="28">
        <v>260890</v>
      </c>
      <c r="C245" s="23">
        <v>12</v>
      </c>
      <c r="D245" s="23" t="str">
        <f t="shared" si="3"/>
        <v>260890/12</v>
      </c>
      <c r="E245" s="24" t="s">
        <v>380</v>
      </c>
      <c r="F245" s="25" t="s">
        <v>322</v>
      </c>
      <c r="G245" s="24" t="s">
        <v>381</v>
      </c>
      <c r="H245" s="25" t="s">
        <v>382</v>
      </c>
      <c r="I245" s="26">
        <v>255</v>
      </c>
      <c r="J245" s="26">
        <v>6</v>
      </c>
      <c r="K245" s="26">
        <v>1530</v>
      </c>
      <c r="L245" s="26">
        <v>200</v>
      </c>
      <c r="M245" t="s">
        <v>13</v>
      </c>
      <c r="N245" s="21" t="s">
        <v>320</v>
      </c>
    </row>
    <row r="246" spans="1:14" x14ac:dyDescent="0.25">
      <c r="A246" s="21" t="s">
        <v>100</v>
      </c>
      <c r="B246" s="28">
        <v>260890</v>
      </c>
      <c r="C246" s="23">
        <v>13</v>
      </c>
      <c r="D246" s="23" t="str">
        <f t="shared" si="3"/>
        <v>260890/13</v>
      </c>
      <c r="E246" s="24" t="s">
        <v>383</v>
      </c>
      <c r="F246" s="25" t="s">
        <v>317</v>
      </c>
      <c r="G246" s="24" t="s">
        <v>384</v>
      </c>
      <c r="H246" s="25" t="s">
        <v>382</v>
      </c>
      <c r="I246" s="26">
        <v>188</v>
      </c>
      <c r="J246" s="26">
        <v>1</v>
      </c>
      <c r="K246" s="26">
        <v>188</v>
      </c>
      <c r="L246" s="26">
        <v>147</v>
      </c>
      <c r="M246" t="s">
        <v>13</v>
      </c>
      <c r="N246" s="21" t="s">
        <v>320</v>
      </c>
    </row>
    <row r="247" spans="1:14" x14ac:dyDescent="0.25">
      <c r="A247" s="21" t="s">
        <v>100</v>
      </c>
      <c r="B247" s="28">
        <v>260890</v>
      </c>
      <c r="C247" s="23">
        <v>16</v>
      </c>
      <c r="D247" s="23" t="str">
        <f t="shared" si="3"/>
        <v>260890/16</v>
      </c>
      <c r="E247" s="24" t="s">
        <v>384</v>
      </c>
      <c r="F247" s="25" t="s">
        <v>382</v>
      </c>
      <c r="G247" s="24" t="s">
        <v>93</v>
      </c>
      <c r="H247" s="25" t="s">
        <v>317</v>
      </c>
      <c r="I247" s="26">
        <v>188</v>
      </c>
      <c r="J247" s="26">
        <v>1</v>
      </c>
      <c r="K247" s="26">
        <v>188</v>
      </c>
      <c r="L247" s="26">
        <v>147</v>
      </c>
      <c r="M247" t="s">
        <v>13</v>
      </c>
      <c r="N247" s="21" t="s">
        <v>320</v>
      </c>
    </row>
    <row r="248" spans="1:14" x14ac:dyDescent="0.25">
      <c r="A248" s="21" t="s">
        <v>100</v>
      </c>
      <c r="B248" s="28">
        <v>260950</v>
      </c>
      <c r="C248" s="23">
        <v>1</v>
      </c>
      <c r="D248" s="23" t="str">
        <f t="shared" si="3"/>
        <v>260950/1</v>
      </c>
      <c r="E248" s="24" t="s">
        <v>385</v>
      </c>
      <c r="F248" s="25" t="s">
        <v>317</v>
      </c>
      <c r="G248" s="24" t="s">
        <v>386</v>
      </c>
      <c r="H248" s="25" t="s">
        <v>322</v>
      </c>
      <c r="I248" s="26">
        <v>256</v>
      </c>
      <c r="J248" s="26">
        <v>9</v>
      </c>
      <c r="K248" s="26">
        <v>2304</v>
      </c>
      <c r="L248" s="26">
        <v>200</v>
      </c>
      <c r="M248" t="s">
        <v>13</v>
      </c>
      <c r="N248" s="21" t="s">
        <v>320</v>
      </c>
    </row>
    <row r="249" spans="1:14" x14ac:dyDescent="0.25">
      <c r="A249" s="21" t="s">
        <v>100</v>
      </c>
      <c r="B249" s="28">
        <v>260950</v>
      </c>
      <c r="C249" s="23">
        <v>2</v>
      </c>
      <c r="D249" s="23" t="str">
        <f t="shared" si="3"/>
        <v>260950/2</v>
      </c>
      <c r="E249" s="24" t="s">
        <v>387</v>
      </c>
      <c r="F249" s="25" t="s">
        <v>322</v>
      </c>
      <c r="G249" s="24" t="s">
        <v>377</v>
      </c>
      <c r="H249" s="25" t="s">
        <v>317</v>
      </c>
      <c r="I249" s="26">
        <v>256</v>
      </c>
      <c r="J249" s="26">
        <v>13</v>
      </c>
      <c r="K249" s="26">
        <v>3328</v>
      </c>
      <c r="L249" s="26">
        <v>200</v>
      </c>
      <c r="M249" t="s">
        <v>13</v>
      </c>
      <c r="N249" s="21" t="s">
        <v>320</v>
      </c>
    </row>
    <row r="250" spans="1:14" x14ac:dyDescent="0.25">
      <c r="A250" s="21" t="s">
        <v>100</v>
      </c>
      <c r="B250" s="28">
        <v>260950</v>
      </c>
      <c r="C250" s="23">
        <v>3</v>
      </c>
      <c r="D250" s="23" t="str">
        <f t="shared" si="3"/>
        <v>260950/3</v>
      </c>
      <c r="E250" s="24" t="s">
        <v>278</v>
      </c>
      <c r="F250" s="25" t="s">
        <v>317</v>
      </c>
      <c r="G250" s="24" t="s">
        <v>388</v>
      </c>
      <c r="H250" s="25" t="s">
        <v>322</v>
      </c>
      <c r="I250" s="26">
        <v>256</v>
      </c>
      <c r="J250" s="26">
        <v>9</v>
      </c>
      <c r="K250" s="26">
        <v>2304</v>
      </c>
      <c r="L250" s="26">
        <v>200</v>
      </c>
      <c r="M250" t="s">
        <v>13</v>
      </c>
      <c r="N250" s="21" t="s">
        <v>320</v>
      </c>
    </row>
    <row r="251" spans="1:14" x14ac:dyDescent="0.25">
      <c r="A251" s="21" t="s">
        <v>100</v>
      </c>
      <c r="B251" s="28">
        <v>260950</v>
      </c>
      <c r="C251" s="23">
        <v>4</v>
      </c>
      <c r="D251" s="23" t="str">
        <f t="shared" si="3"/>
        <v>260950/4</v>
      </c>
      <c r="E251" s="24" t="s">
        <v>364</v>
      </c>
      <c r="F251" s="25" t="s">
        <v>322</v>
      </c>
      <c r="G251" s="24" t="s">
        <v>325</v>
      </c>
      <c r="H251" s="25" t="s">
        <v>317</v>
      </c>
      <c r="I251" s="26">
        <v>256</v>
      </c>
      <c r="J251" s="26">
        <v>9</v>
      </c>
      <c r="K251" s="26">
        <v>2304</v>
      </c>
      <c r="L251" s="26">
        <v>200</v>
      </c>
      <c r="M251" t="s">
        <v>13</v>
      </c>
      <c r="N251" s="21" t="s">
        <v>320</v>
      </c>
    </row>
    <row r="252" spans="1:14" x14ac:dyDescent="0.25">
      <c r="A252" s="21" t="s">
        <v>100</v>
      </c>
      <c r="B252" s="28">
        <v>260950</v>
      </c>
      <c r="C252" s="23">
        <v>5</v>
      </c>
      <c r="D252" s="23" t="str">
        <f t="shared" si="3"/>
        <v>260950/5</v>
      </c>
      <c r="E252" s="24" t="s">
        <v>378</v>
      </c>
      <c r="F252" s="25" t="s">
        <v>317</v>
      </c>
      <c r="G252" s="24" t="s">
        <v>379</v>
      </c>
      <c r="H252" s="25" t="s">
        <v>322</v>
      </c>
      <c r="I252" s="26">
        <v>256</v>
      </c>
      <c r="J252" s="26">
        <v>13</v>
      </c>
      <c r="K252" s="26">
        <v>3328</v>
      </c>
      <c r="L252" s="26">
        <v>200</v>
      </c>
      <c r="M252" t="s">
        <v>13</v>
      </c>
      <c r="N252" s="21" t="s">
        <v>320</v>
      </c>
    </row>
    <row r="253" spans="1:14" x14ac:dyDescent="0.25">
      <c r="A253" s="21" t="s">
        <v>100</v>
      </c>
      <c r="B253" s="28">
        <v>260950</v>
      </c>
      <c r="C253" s="23">
        <v>6</v>
      </c>
      <c r="D253" s="23" t="str">
        <f t="shared" si="3"/>
        <v>260950/6</v>
      </c>
      <c r="E253" s="24" t="s">
        <v>250</v>
      </c>
      <c r="F253" s="25" t="s">
        <v>322</v>
      </c>
      <c r="G253" s="24" t="s">
        <v>327</v>
      </c>
      <c r="H253" s="25" t="s">
        <v>317</v>
      </c>
      <c r="I253" s="26">
        <v>256</v>
      </c>
      <c r="J253" s="26">
        <v>9</v>
      </c>
      <c r="K253" s="26">
        <v>2304</v>
      </c>
      <c r="L253" s="26">
        <v>200</v>
      </c>
      <c r="M253" t="s">
        <v>13</v>
      </c>
      <c r="N253" s="21" t="s">
        <v>320</v>
      </c>
    </row>
    <row r="254" spans="1:14" x14ac:dyDescent="0.25">
      <c r="A254" s="21" t="s">
        <v>100</v>
      </c>
      <c r="B254" s="28">
        <v>260950</v>
      </c>
      <c r="C254" s="23">
        <v>7</v>
      </c>
      <c r="D254" s="23" t="str">
        <f t="shared" si="3"/>
        <v>260950/7</v>
      </c>
      <c r="E254" s="24" t="s">
        <v>252</v>
      </c>
      <c r="F254" s="25" t="s">
        <v>317</v>
      </c>
      <c r="G254" s="24" t="s">
        <v>389</v>
      </c>
      <c r="H254" s="25" t="s">
        <v>322</v>
      </c>
      <c r="I254" s="26">
        <v>255</v>
      </c>
      <c r="J254" s="26">
        <v>9</v>
      </c>
      <c r="K254" s="26">
        <v>2295</v>
      </c>
      <c r="L254" s="26">
        <v>200</v>
      </c>
      <c r="M254" t="s">
        <v>13</v>
      </c>
      <c r="N254" s="21" t="s">
        <v>320</v>
      </c>
    </row>
    <row r="255" spans="1:14" x14ac:dyDescent="0.25">
      <c r="A255" s="21" t="s">
        <v>100</v>
      </c>
      <c r="B255" s="28">
        <v>260950</v>
      </c>
      <c r="C255" s="23">
        <v>8</v>
      </c>
      <c r="D255" s="23" t="str">
        <f t="shared" si="3"/>
        <v>260950/8</v>
      </c>
      <c r="E255" s="24" t="s">
        <v>235</v>
      </c>
      <c r="F255" s="25" t="s">
        <v>322</v>
      </c>
      <c r="G255" s="24" t="s">
        <v>213</v>
      </c>
      <c r="H255" s="25" t="s">
        <v>317</v>
      </c>
      <c r="I255" s="26">
        <v>255</v>
      </c>
      <c r="J255" s="26">
        <v>9</v>
      </c>
      <c r="K255" s="26">
        <v>2295</v>
      </c>
      <c r="L255" s="26">
        <v>200</v>
      </c>
      <c r="M255" t="s">
        <v>13</v>
      </c>
      <c r="N255" s="21" t="s">
        <v>320</v>
      </c>
    </row>
    <row r="256" spans="1:14" x14ac:dyDescent="0.25">
      <c r="A256" s="21" t="s">
        <v>100</v>
      </c>
      <c r="B256" s="28">
        <v>260950</v>
      </c>
      <c r="C256" s="23">
        <v>9</v>
      </c>
      <c r="D256" s="23" t="str">
        <f t="shared" si="3"/>
        <v>260950/9</v>
      </c>
      <c r="E256" s="24" t="s">
        <v>105</v>
      </c>
      <c r="F256" s="25" t="s">
        <v>317</v>
      </c>
      <c r="G256" s="24" t="s">
        <v>390</v>
      </c>
      <c r="H256" s="25" t="s">
        <v>322</v>
      </c>
      <c r="I256" s="26">
        <v>243</v>
      </c>
      <c r="J256" s="26">
        <v>9</v>
      </c>
      <c r="K256" s="26">
        <v>2187</v>
      </c>
      <c r="L256" s="26">
        <v>190</v>
      </c>
      <c r="M256" t="s">
        <v>13</v>
      </c>
      <c r="N256" s="21" t="s">
        <v>320</v>
      </c>
    </row>
    <row r="257" spans="1:14" x14ac:dyDescent="0.25">
      <c r="A257" s="21" t="s">
        <v>100</v>
      </c>
      <c r="B257" s="28">
        <v>260950</v>
      </c>
      <c r="C257" s="23">
        <v>10</v>
      </c>
      <c r="D257" s="23" t="str">
        <f t="shared" si="3"/>
        <v>260950/10</v>
      </c>
      <c r="E257" s="24" t="s">
        <v>287</v>
      </c>
      <c r="F257" s="25" t="s">
        <v>322</v>
      </c>
      <c r="G257" s="24" t="s">
        <v>332</v>
      </c>
      <c r="H257" s="25" t="s">
        <v>317</v>
      </c>
      <c r="I257" s="26">
        <v>243</v>
      </c>
      <c r="J257" s="26">
        <v>9</v>
      </c>
      <c r="K257" s="26">
        <v>2187</v>
      </c>
      <c r="L257" s="26">
        <v>190</v>
      </c>
      <c r="M257" t="s">
        <v>13</v>
      </c>
      <c r="N257" s="21" t="s">
        <v>320</v>
      </c>
    </row>
    <row r="258" spans="1:14" x14ac:dyDescent="0.25">
      <c r="A258" s="21" t="s">
        <v>100</v>
      </c>
      <c r="B258" s="28">
        <v>270023</v>
      </c>
      <c r="C258" s="23">
        <v>3</v>
      </c>
      <c r="D258" s="23" t="str">
        <f t="shared" ref="D258:D321" si="4">CONCATENATE(B258,"/",C258)</f>
        <v>270023/3</v>
      </c>
      <c r="E258" s="24" t="s">
        <v>391</v>
      </c>
      <c r="F258" s="25" t="s">
        <v>392</v>
      </c>
      <c r="G258" s="24" t="s">
        <v>393</v>
      </c>
      <c r="H258" s="25" t="s">
        <v>394</v>
      </c>
      <c r="I258" s="26">
        <v>256</v>
      </c>
      <c r="J258" s="26">
        <v>14</v>
      </c>
      <c r="K258" s="26">
        <v>3584</v>
      </c>
      <c r="L258" s="26">
        <v>200</v>
      </c>
      <c r="M258" t="s">
        <v>13</v>
      </c>
      <c r="N258" s="21" t="s">
        <v>395</v>
      </c>
    </row>
    <row r="259" spans="1:14" x14ac:dyDescent="0.25">
      <c r="A259" s="21" t="s">
        <v>100</v>
      </c>
      <c r="B259" s="28">
        <v>270023</v>
      </c>
      <c r="C259" s="23">
        <v>4</v>
      </c>
      <c r="D259" s="23" t="str">
        <f t="shared" si="4"/>
        <v>270023/4</v>
      </c>
      <c r="E259" s="24" t="s">
        <v>313</v>
      </c>
      <c r="F259" s="25" t="s">
        <v>394</v>
      </c>
      <c r="G259" s="24" t="s">
        <v>364</v>
      </c>
      <c r="H259" s="25" t="s">
        <v>392</v>
      </c>
      <c r="I259" s="26">
        <v>256</v>
      </c>
      <c r="J259" s="26">
        <v>12</v>
      </c>
      <c r="K259" s="26">
        <v>3072</v>
      </c>
      <c r="L259" s="26">
        <v>200</v>
      </c>
      <c r="M259" t="s">
        <v>13</v>
      </c>
      <c r="N259" s="21" t="s">
        <v>395</v>
      </c>
    </row>
    <row r="260" spans="1:14" x14ac:dyDescent="0.25">
      <c r="A260" s="21" t="s">
        <v>100</v>
      </c>
      <c r="B260" s="28">
        <v>270023</v>
      </c>
      <c r="C260" s="23">
        <v>5</v>
      </c>
      <c r="D260" s="23" t="str">
        <f t="shared" si="4"/>
        <v>270023/5</v>
      </c>
      <c r="E260" s="24" t="s">
        <v>277</v>
      </c>
      <c r="F260" s="25" t="s">
        <v>392</v>
      </c>
      <c r="G260" s="24" t="s">
        <v>113</v>
      </c>
      <c r="H260" s="25" t="s">
        <v>394</v>
      </c>
      <c r="I260" s="26">
        <v>203</v>
      </c>
      <c r="J260" s="26">
        <v>14</v>
      </c>
      <c r="K260" s="26">
        <v>2842</v>
      </c>
      <c r="L260" s="26">
        <v>152</v>
      </c>
      <c r="M260" t="s">
        <v>13</v>
      </c>
      <c r="N260" s="21" t="s">
        <v>395</v>
      </c>
    </row>
    <row r="261" spans="1:14" x14ac:dyDescent="0.25">
      <c r="A261" s="21" t="s">
        <v>100</v>
      </c>
      <c r="B261" s="28">
        <v>270023</v>
      </c>
      <c r="C261" s="23">
        <v>6</v>
      </c>
      <c r="D261" s="23" t="str">
        <f t="shared" si="4"/>
        <v>270023/6</v>
      </c>
      <c r="E261" s="24" t="s">
        <v>396</v>
      </c>
      <c r="F261" s="25" t="s">
        <v>394</v>
      </c>
      <c r="G261" s="24" t="s">
        <v>397</v>
      </c>
      <c r="H261" s="25" t="s">
        <v>398</v>
      </c>
      <c r="I261" s="26">
        <v>203</v>
      </c>
      <c r="J261" s="26">
        <v>18</v>
      </c>
      <c r="K261" s="26">
        <v>3654</v>
      </c>
      <c r="L261" s="26">
        <v>152</v>
      </c>
      <c r="M261" t="s">
        <v>13</v>
      </c>
      <c r="N261" s="21" t="s">
        <v>395</v>
      </c>
    </row>
    <row r="262" spans="1:14" x14ac:dyDescent="0.25">
      <c r="A262" s="21" t="s">
        <v>100</v>
      </c>
      <c r="B262" s="28">
        <v>270023</v>
      </c>
      <c r="C262" s="23">
        <v>7</v>
      </c>
      <c r="D262" s="23" t="str">
        <f t="shared" si="4"/>
        <v>270023/7</v>
      </c>
      <c r="E262" s="24" t="s">
        <v>277</v>
      </c>
      <c r="F262" s="25" t="s">
        <v>392</v>
      </c>
      <c r="G262" s="24" t="s">
        <v>113</v>
      </c>
      <c r="H262" s="25" t="s">
        <v>394</v>
      </c>
      <c r="I262" s="26">
        <v>42</v>
      </c>
      <c r="J262" s="26">
        <v>14</v>
      </c>
      <c r="K262" s="26">
        <v>588</v>
      </c>
      <c r="L262" s="26">
        <v>39</v>
      </c>
      <c r="M262" t="s">
        <v>399</v>
      </c>
      <c r="N262" s="21" t="s">
        <v>395</v>
      </c>
    </row>
    <row r="263" spans="1:14" x14ac:dyDescent="0.25">
      <c r="A263" s="21" t="s">
        <v>100</v>
      </c>
      <c r="B263" s="28">
        <v>270023</v>
      </c>
      <c r="C263" s="23">
        <v>8</v>
      </c>
      <c r="D263" s="23" t="str">
        <f t="shared" si="4"/>
        <v>270023/8</v>
      </c>
      <c r="E263" s="24" t="s">
        <v>230</v>
      </c>
      <c r="F263" s="25" t="s">
        <v>394</v>
      </c>
      <c r="G263" s="24" t="s">
        <v>368</v>
      </c>
      <c r="H263" s="25" t="s">
        <v>392</v>
      </c>
      <c r="I263" s="26">
        <v>256</v>
      </c>
      <c r="J263" s="26">
        <v>18</v>
      </c>
      <c r="K263" s="26">
        <v>4608</v>
      </c>
      <c r="L263" s="26">
        <v>200</v>
      </c>
      <c r="M263" t="s">
        <v>13</v>
      </c>
      <c r="N263" s="21" t="s">
        <v>395</v>
      </c>
    </row>
    <row r="264" spans="1:14" x14ac:dyDescent="0.25">
      <c r="A264" s="21" t="s">
        <v>100</v>
      </c>
      <c r="B264" s="28">
        <v>270023</v>
      </c>
      <c r="C264" s="23">
        <v>9</v>
      </c>
      <c r="D264" s="23" t="str">
        <f t="shared" si="4"/>
        <v>270023/9</v>
      </c>
      <c r="E264" s="24" t="s">
        <v>277</v>
      </c>
      <c r="F264" s="25" t="s">
        <v>392</v>
      </c>
      <c r="G264" s="24" t="s">
        <v>325</v>
      </c>
      <c r="H264" s="25" t="s">
        <v>394</v>
      </c>
      <c r="I264" s="26">
        <v>11</v>
      </c>
      <c r="J264" s="26">
        <v>18</v>
      </c>
      <c r="K264" s="26">
        <v>198</v>
      </c>
      <c r="L264" s="26">
        <v>10</v>
      </c>
      <c r="M264" t="s">
        <v>400</v>
      </c>
      <c r="N264" s="21" t="s">
        <v>395</v>
      </c>
    </row>
    <row r="265" spans="1:14" x14ac:dyDescent="0.25">
      <c r="A265" s="21" t="s">
        <v>100</v>
      </c>
      <c r="B265" s="28">
        <v>270023</v>
      </c>
      <c r="C265" s="23">
        <v>10</v>
      </c>
      <c r="D265" s="23" t="str">
        <f t="shared" si="4"/>
        <v>270023/10</v>
      </c>
      <c r="E265" s="24" t="s">
        <v>401</v>
      </c>
      <c r="F265" s="25" t="s">
        <v>394</v>
      </c>
      <c r="G265" s="24" t="s">
        <v>223</v>
      </c>
      <c r="H265" s="25" t="s">
        <v>392</v>
      </c>
      <c r="I265" s="26">
        <v>256</v>
      </c>
      <c r="J265" s="26">
        <v>14</v>
      </c>
      <c r="K265" s="26">
        <v>3584</v>
      </c>
      <c r="L265" s="26">
        <v>200</v>
      </c>
      <c r="M265" t="s">
        <v>13</v>
      </c>
      <c r="N265" s="21" t="s">
        <v>395</v>
      </c>
    </row>
    <row r="266" spans="1:14" x14ac:dyDescent="0.25">
      <c r="A266" s="21" t="s">
        <v>100</v>
      </c>
      <c r="B266" s="28">
        <v>270023</v>
      </c>
      <c r="C266" s="23">
        <v>11</v>
      </c>
      <c r="D266" s="23" t="str">
        <f t="shared" si="4"/>
        <v>270023/11</v>
      </c>
      <c r="E266" s="24" t="s">
        <v>402</v>
      </c>
      <c r="F266" s="25" t="s">
        <v>398</v>
      </c>
      <c r="G266" s="24" t="s">
        <v>403</v>
      </c>
      <c r="H266" s="25" t="s">
        <v>394</v>
      </c>
      <c r="I266" s="26">
        <v>203</v>
      </c>
      <c r="J266" s="26">
        <v>18</v>
      </c>
      <c r="K266" s="26">
        <v>3654</v>
      </c>
      <c r="L266" s="26">
        <v>152</v>
      </c>
      <c r="M266" t="s">
        <v>13</v>
      </c>
      <c r="N266" s="21" t="s">
        <v>395</v>
      </c>
    </row>
    <row r="267" spans="1:14" x14ac:dyDescent="0.25">
      <c r="A267" s="21" t="s">
        <v>100</v>
      </c>
      <c r="B267" s="28">
        <v>270023</v>
      </c>
      <c r="C267" s="23">
        <v>12</v>
      </c>
      <c r="D267" s="23" t="str">
        <f t="shared" si="4"/>
        <v>270023/12</v>
      </c>
      <c r="E267" s="24" t="s">
        <v>181</v>
      </c>
      <c r="F267" s="25" t="s">
        <v>394</v>
      </c>
      <c r="G267" s="24" t="s">
        <v>252</v>
      </c>
      <c r="H267" s="25" t="s">
        <v>392</v>
      </c>
      <c r="I267" s="26">
        <v>256</v>
      </c>
      <c r="J267" s="26">
        <v>14</v>
      </c>
      <c r="K267" s="26">
        <v>3584</v>
      </c>
      <c r="L267" s="26">
        <v>200</v>
      </c>
      <c r="M267" t="s">
        <v>13</v>
      </c>
      <c r="N267" s="21" t="s">
        <v>395</v>
      </c>
    </row>
    <row r="268" spans="1:14" x14ac:dyDescent="0.25">
      <c r="A268" s="21" t="s">
        <v>100</v>
      </c>
      <c r="B268" s="28">
        <v>270023</v>
      </c>
      <c r="C268" s="23">
        <v>13</v>
      </c>
      <c r="D268" s="23" t="str">
        <f t="shared" si="4"/>
        <v>270023/13</v>
      </c>
      <c r="E268" s="24" t="s">
        <v>241</v>
      </c>
      <c r="F268" s="25" t="s">
        <v>392</v>
      </c>
      <c r="G268" s="24" t="s">
        <v>220</v>
      </c>
      <c r="H268" s="25" t="s">
        <v>394</v>
      </c>
      <c r="I268" s="26">
        <v>52</v>
      </c>
      <c r="J268" s="26">
        <v>14</v>
      </c>
      <c r="K268" s="26">
        <v>728</v>
      </c>
      <c r="L268" s="26">
        <v>48</v>
      </c>
      <c r="M268" t="s">
        <v>13</v>
      </c>
      <c r="N268" s="21" t="s">
        <v>395</v>
      </c>
    </row>
    <row r="269" spans="1:14" x14ac:dyDescent="0.25">
      <c r="A269" s="21" t="s">
        <v>100</v>
      </c>
      <c r="B269" s="28">
        <v>270023</v>
      </c>
      <c r="C269" s="23">
        <v>15</v>
      </c>
      <c r="D269" s="23" t="str">
        <f t="shared" si="4"/>
        <v>270023/15</v>
      </c>
      <c r="E269" s="24" t="s">
        <v>241</v>
      </c>
      <c r="F269" s="25" t="s">
        <v>392</v>
      </c>
      <c r="G269" s="24" t="s">
        <v>264</v>
      </c>
      <c r="H269" s="25" t="s">
        <v>394</v>
      </c>
      <c r="I269" s="26">
        <v>203</v>
      </c>
      <c r="J269" s="26">
        <v>24</v>
      </c>
      <c r="K269" s="26">
        <v>4872</v>
      </c>
      <c r="L269" s="26">
        <v>152</v>
      </c>
      <c r="M269" t="s">
        <v>13</v>
      </c>
      <c r="N269" s="21" t="s">
        <v>395</v>
      </c>
    </row>
    <row r="270" spans="1:14" x14ac:dyDescent="0.25">
      <c r="A270" s="21" t="s">
        <v>100</v>
      </c>
      <c r="B270" s="28">
        <v>270023</v>
      </c>
      <c r="C270" s="23">
        <v>17</v>
      </c>
      <c r="D270" s="23" t="str">
        <f t="shared" si="4"/>
        <v>270023/17</v>
      </c>
      <c r="E270" s="24" t="s">
        <v>187</v>
      </c>
      <c r="F270" s="25" t="s">
        <v>392</v>
      </c>
      <c r="G270" s="24" t="s">
        <v>296</v>
      </c>
      <c r="H270" s="25" t="s">
        <v>394</v>
      </c>
      <c r="I270" s="26">
        <v>52</v>
      </c>
      <c r="J270" s="26">
        <v>14</v>
      </c>
      <c r="K270" s="26">
        <v>728</v>
      </c>
      <c r="L270" s="26">
        <v>48</v>
      </c>
      <c r="M270" t="s">
        <v>13</v>
      </c>
      <c r="N270" s="21" t="s">
        <v>395</v>
      </c>
    </row>
    <row r="271" spans="1:14" x14ac:dyDescent="0.25">
      <c r="A271" s="21" t="s">
        <v>100</v>
      </c>
      <c r="B271" s="28">
        <v>270023</v>
      </c>
      <c r="C271" s="23">
        <v>19</v>
      </c>
      <c r="D271" s="23" t="str">
        <f t="shared" si="4"/>
        <v>270023/19</v>
      </c>
      <c r="E271" s="24" t="s">
        <v>187</v>
      </c>
      <c r="F271" s="25" t="s">
        <v>392</v>
      </c>
      <c r="G271" s="24" t="s">
        <v>383</v>
      </c>
      <c r="H271" s="25" t="s">
        <v>394</v>
      </c>
      <c r="I271" s="26">
        <v>203</v>
      </c>
      <c r="J271" s="26">
        <v>24</v>
      </c>
      <c r="K271" s="26">
        <v>4872</v>
      </c>
      <c r="L271" s="26">
        <v>152</v>
      </c>
      <c r="M271" t="s">
        <v>13</v>
      </c>
      <c r="N271" s="21" t="s">
        <v>395</v>
      </c>
    </row>
    <row r="272" spans="1:14" x14ac:dyDescent="0.25">
      <c r="A272" s="21" t="s">
        <v>100</v>
      </c>
      <c r="B272" s="28">
        <v>530953</v>
      </c>
      <c r="C272" s="23">
        <v>1</v>
      </c>
      <c r="D272" s="23" t="str">
        <f t="shared" si="4"/>
        <v>530953/1</v>
      </c>
      <c r="E272" s="24" t="s">
        <v>404</v>
      </c>
      <c r="F272" s="25" t="s">
        <v>405</v>
      </c>
      <c r="G272" s="24" t="s">
        <v>406</v>
      </c>
      <c r="H272" s="25" t="s">
        <v>407</v>
      </c>
      <c r="I272" s="26">
        <v>256</v>
      </c>
      <c r="J272" s="26">
        <v>4</v>
      </c>
      <c r="K272" s="26">
        <v>1024</v>
      </c>
      <c r="L272" s="26">
        <v>200</v>
      </c>
      <c r="N272" s="21"/>
    </row>
    <row r="273" spans="1:14" x14ac:dyDescent="0.25">
      <c r="A273" s="21" t="s">
        <v>100</v>
      </c>
      <c r="B273" s="28">
        <v>530953</v>
      </c>
      <c r="C273" s="23">
        <v>13</v>
      </c>
      <c r="D273" s="23" t="str">
        <f t="shared" si="4"/>
        <v>530953/13</v>
      </c>
      <c r="E273" s="24" t="s">
        <v>408</v>
      </c>
      <c r="F273" s="25" t="s">
        <v>409</v>
      </c>
      <c r="G273" s="24" t="s">
        <v>281</v>
      </c>
      <c r="H273" s="25" t="s">
        <v>407</v>
      </c>
      <c r="I273" s="26">
        <v>256</v>
      </c>
      <c r="J273" s="26">
        <v>4</v>
      </c>
      <c r="K273" s="26">
        <v>1024</v>
      </c>
      <c r="L273" s="26">
        <v>200</v>
      </c>
      <c r="N273" s="21"/>
    </row>
    <row r="274" spans="1:14" x14ac:dyDescent="0.25">
      <c r="A274" s="21" t="s">
        <v>100</v>
      </c>
      <c r="B274" s="28">
        <v>530953</v>
      </c>
      <c r="C274" s="23">
        <v>16</v>
      </c>
      <c r="D274" s="23" t="str">
        <f t="shared" si="4"/>
        <v>530953/16</v>
      </c>
      <c r="E274" s="24" t="s">
        <v>293</v>
      </c>
      <c r="F274" s="25" t="s">
        <v>274</v>
      </c>
      <c r="G274" s="24" t="s">
        <v>410</v>
      </c>
      <c r="H274" s="25" t="s">
        <v>409</v>
      </c>
      <c r="I274" s="26">
        <v>256</v>
      </c>
      <c r="J274" s="26">
        <v>3</v>
      </c>
      <c r="K274" s="26">
        <v>768</v>
      </c>
      <c r="L274" s="26">
        <v>200</v>
      </c>
      <c r="N274" s="21"/>
    </row>
    <row r="275" spans="1:14" x14ac:dyDescent="0.25">
      <c r="A275" s="21" t="s">
        <v>100</v>
      </c>
      <c r="B275" s="28">
        <v>530953</v>
      </c>
      <c r="C275" s="23">
        <v>20</v>
      </c>
      <c r="D275" s="23" t="str">
        <f t="shared" si="4"/>
        <v>530953/20</v>
      </c>
      <c r="E275" s="24" t="s">
        <v>341</v>
      </c>
      <c r="F275" s="25" t="s">
        <v>407</v>
      </c>
      <c r="G275" s="24" t="s">
        <v>411</v>
      </c>
      <c r="H275" s="25" t="s">
        <v>412</v>
      </c>
      <c r="I275" s="26">
        <v>256</v>
      </c>
      <c r="J275" s="26">
        <v>4</v>
      </c>
      <c r="K275" s="26">
        <v>1024</v>
      </c>
      <c r="L275" s="26">
        <v>200</v>
      </c>
      <c r="N275" s="21"/>
    </row>
    <row r="276" spans="1:14" x14ac:dyDescent="0.25">
      <c r="A276" s="21" t="s">
        <v>100</v>
      </c>
      <c r="B276" s="28">
        <v>530953</v>
      </c>
      <c r="C276" s="23">
        <v>106</v>
      </c>
      <c r="D276" s="23" t="str">
        <f t="shared" si="4"/>
        <v>530953/106</v>
      </c>
      <c r="E276" s="24" t="s">
        <v>235</v>
      </c>
      <c r="F276" s="25" t="s">
        <v>274</v>
      </c>
      <c r="G276" s="24" t="s">
        <v>206</v>
      </c>
      <c r="H276" s="25" t="s">
        <v>413</v>
      </c>
      <c r="I276" s="26">
        <v>41</v>
      </c>
      <c r="J276" s="26">
        <v>2</v>
      </c>
      <c r="K276" s="26">
        <v>82</v>
      </c>
      <c r="L276" s="26">
        <v>31</v>
      </c>
      <c r="N276" s="21"/>
    </row>
    <row r="277" spans="1:14" x14ac:dyDescent="0.25">
      <c r="A277" s="21" t="s">
        <v>100</v>
      </c>
      <c r="B277" s="28">
        <v>540003</v>
      </c>
      <c r="C277" s="23">
        <v>1</v>
      </c>
      <c r="D277" s="23" t="str">
        <f t="shared" si="4"/>
        <v>540003/1</v>
      </c>
      <c r="E277" s="24" t="s">
        <v>414</v>
      </c>
      <c r="F277" s="25" t="s">
        <v>415</v>
      </c>
      <c r="G277" s="24" t="s">
        <v>341</v>
      </c>
      <c r="H277" s="25" t="s">
        <v>416</v>
      </c>
      <c r="I277" s="26">
        <v>57</v>
      </c>
      <c r="J277" s="26">
        <v>68</v>
      </c>
      <c r="K277" s="26">
        <v>3876</v>
      </c>
      <c r="L277" s="26">
        <v>45</v>
      </c>
      <c r="M277" t="s">
        <v>259</v>
      </c>
      <c r="N277" s="21"/>
    </row>
    <row r="278" spans="1:14" x14ac:dyDescent="0.25">
      <c r="A278" s="21" t="s">
        <v>100</v>
      </c>
      <c r="B278" s="28">
        <v>540003</v>
      </c>
      <c r="C278" s="23">
        <v>2</v>
      </c>
      <c r="D278" s="23" t="str">
        <f t="shared" si="4"/>
        <v>540003/2</v>
      </c>
      <c r="E278" s="24" t="s">
        <v>235</v>
      </c>
      <c r="F278" s="25" t="s">
        <v>416</v>
      </c>
      <c r="G278" s="24" t="s">
        <v>157</v>
      </c>
      <c r="H278" s="25" t="s">
        <v>415</v>
      </c>
      <c r="I278" s="26">
        <v>57</v>
      </c>
      <c r="J278" s="26">
        <v>86</v>
      </c>
      <c r="K278" s="26">
        <v>4902</v>
      </c>
      <c r="L278" s="26">
        <v>45</v>
      </c>
      <c r="M278" t="s">
        <v>259</v>
      </c>
      <c r="N278" s="21"/>
    </row>
    <row r="279" spans="1:14" x14ac:dyDescent="0.25">
      <c r="A279" s="21" t="s">
        <v>100</v>
      </c>
      <c r="B279" s="28">
        <v>540003</v>
      </c>
      <c r="C279" s="23">
        <v>3</v>
      </c>
      <c r="D279" s="23" t="str">
        <f t="shared" si="4"/>
        <v>540003/3</v>
      </c>
      <c r="E279" s="24" t="s">
        <v>103</v>
      </c>
      <c r="F279" s="25" t="s">
        <v>415</v>
      </c>
      <c r="G279" s="24" t="s">
        <v>361</v>
      </c>
      <c r="H279" s="25" t="s">
        <v>417</v>
      </c>
      <c r="I279" s="26">
        <v>204</v>
      </c>
      <c r="J279" s="26">
        <v>68</v>
      </c>
      <c r="K279" s="26">
        <v>13872</v>
      </c>
      <c r="L279" s="26">
        <v>152</v>
      </c>
      <c r="M279" t="s">
        <v>13</v>
      </c>
      <c r="N279" s="21"/>
    </row>
    <row r="280" spans="1:14" x14ac:dyDescent="0.25">
      <c r="A280" s="21" t="s">
        <v>100</v>
      </c>
      <c r="B280" s="28">
        <v>540003</v>
      </c>
      <c r="C280" s="23">
        <v>4</v>
      </c>
      <c r="D280" s="23" t="str">
        <f t="shared" si="4"/>
        <v>540003/4</v>
      </c>
      <c r="E280" s="24" t="s">
        <v>200</v>
      </c>
      <c r="F280" s="25" t="s">
        <v>417</v>
      </c>
      <c r="G280" s="24" t="s">
        <v>290</v>
      </c>
      <c r="H280" s="25" t="s">
        <v>415</v>
      </c>
      <c r="I280" s="26">
        <v>204</v>
      </c>
      <c r="J280" s="26">
        <v>68</v>
      </c>
      <c r="K280" s="26">
        <v>13872</v>
      </c>
      <c r="L280" s="26">
        <v>152</v>
      </c>
      <c r="M280" t="s">
        <v>13</v>
      </c>
      <c r="N280" s="21"/>
    </row>
    <row r="281" spans="1:14" x14ac:dyDescent="0.25">
      <c r="A281" s="21" t="s">
        <v>100</v>
      </c>
      <c r="B281" s="28">
        <v>540003</v>
      </c>
      <c r="C281" s="23">
        <v>5</v>
      </c>
      <c r="D281" s="23" t="str">
        <f t="shared" si="4"/>
        <v>540003/5</v>
      </c>
      <c r="E281" s="24" t="s">
        <v>281</v>
      </c>
      <c r="F281" s="25" t="s">
        <v>415</v>
      </c>
      <c r="G281" s="24" t="s">
        <v>107</v>
      </c>
      <c r="H281" s="25" t="s">
        <v>417</v>
      </c>
      <c r="I281" s="26">
        <v>204</v>
      </c>
      <c r="J281" s="26">
        <v>68</v>
      </c>
      <c r="K281" s="26">
        <v>13872</v>
      </c>
      <c r="L281" s="26">
        <v>152</v>
      </c>
      <c r="M281" t="s">
        <v>13</v>
      </c>
      <c r="N281" s="21"/>
    </row>
    <row r="282" spans="1:14" x14ac:dyDescent="0.25">
      <c r="A282" s="21" t="s">
        <v>100</v>
      </c>
      <c r="B282" s="28">
        <v>540003</v>
      </c>
      <c r="C282" s="23">
        <v>6</v>
      </c>
      <c r="D282" s="23" t="str">
        <f t="shared" si="4"/>
        <v>540003/6</v>
      </c>
      <c r="E282" s="24" t="s">
        <v>191</v>
      </c>
      <c r="F282" s="25" t="s">
        <v>417</v>
      </c>
      <c r="G282" s="24" t="s">
        <v>418</v>
      </c>
      <c r="H282" s="25" t="s">
        <v>415</v>
      </c>
      <c r="I282" s="26">
        <v>204</v>
      </c>
      <c r="J282" s="26">
        <v>68</v>
      </c>
      <c r="K282" s="26">
        <v>13872</v>
      </c>
      <c r="L282" s="26">
        <v>152</v>
      </c>
      <c r="M282" t="s">
        <v>13</v>
      </c>
      <c r="N282" s="21"/>
    </row>
    <row r="283" spans="1:14" x14ac:dyDescent="0.25">
      <c r="A283" s="21" t="s">
        <v>100</v>
      </c>
      <c r="B283" s="28">
        <v>540004</v>
      </c>
      <c r="C283" s="23">
        <v>1</v>
      </c>
      <c r="D283" s="23" t="str">
        <f t="shared" si="4"/>
        <v>540004/1</v>
      </c>
      <c r="E283" s="24" t="s">
        <v>164</v>
      </c>
      <c r="F283" s="25" t="s">
        <v>415</v>
      </c>
      <c r="G283" s="24" t="s">
        <v>294</v>
      </c>
      <c r="H283" s="25" t="s">
        <v>419</v>
      </c>
      <c r="I283" s="26">
        <v>209</v>
      </c>
      <c r="J283" s="26">
        <v>68</v>
      </c>
      <c r="K283" s="26">
        <v>14212</v>
      </c>
      <c r="L283" s="26">
        <v>165</v>
      </c>
      <c r="M283" t="s">
        <v>420</v>
      </c>
      <c r="N283" s="21"/>
    </row>
    <row r="284" spans="1:14" x14ac:dyDescent="0.25">
      <c r="A284" s="21" t="s">
        <v>100</v>
      </c>
      <c r="B284" s="28">
        <v>540004</v>
      </c>
      <c r="C284" s="23">
        <v>2</v>
      </c>
      <c r="D284" s="23" t="str">
        <f t="shared" si="4"/>
        <v>540004/2</v>
      </c>
      <c r="E284" s="24" t="s">
        <v>177</v>
      </c>
      <c r="F284" s="25" t="s">
        <v>419</v>
      </c>
      <c r="G284" s="24" t="s">
        <v>421</v>
      </c>
      <c r="H284" s="25" t="s">
        <v>415</v>
      </c>
      <c r="I284" s="26">
        <v>209</v>
      </c>
      <c r="J284" s="26">
        <v>66</v>
      </c>
      <c r="K284" s="26">
        <v>13794</v>
      </c>
      <c r="L284" s="26">
        <v>165</v>
      </c>
      <c r="M284" t="s">
        <v>420</v>
      </c>
      <c r="N284" s="21"/>
    </row>
    <row r="285" spans="1:14" x14ac:dyDescent="0.25">
      <c r="A285" s="21" t="s">
        <v>100</v>
      </c>
      <c r="B285" s="28">
        <v>540010</v>
      </c>
      <c r="C285" s="23">
        <v>1</v>
      </c>
      <c r="D285" s="23" t="str">
        <f t="shared" si="4"/>
        <v>540010/1</v>
      </c>
      <c r="E285" s="24" t="s">
        <v>422</v>
      </c>
      <c r="F285" s="25" t="s">
        <v>423</v>
      </c>
      <c r="G285" s="24" t="s">
        <v>377</v>
      </c>
      <c r="H285" s="25" t="s">
        <v>424</v>
      </c>
      <c r="I285" s="26">
        <v>256</v>
      </c>
      <c r="J285" s="26">
        <v>13</v>
      </c>
      <c r="K285" s="26">
        <v>3328</v>
      </c>
      <c r="L285" s="26">
        <v>200</v>
      </c>
      <c r="M285" t="s">
        <v>13</v>
      </c>
      <c r="N285" s="21" t="s">
        <v>425</v>
      </c>
    </row>
    <row r="286" spans="1:14" x14ac:dyDescent="0.25">
      <c r="A286" s="21" t="s">
        <v>100</v>
      </c>
      <c r="B286" s="28">
        <v>540010</v>
      </c>
      <c r="C286" s="23">
        <v>2</v>
      </c>
      <c r="D286" s="23" t="str">
        <f t="shared" si="4"/>
        <v>540010/2</v>
      </c>
      <c r="E286" s="24" t="s">
        <v>426</v>
      </c>
      <c r="F286" s="25" t="s">
        <v>365</v>
      </c>
      <c r="G286" s="24" t="s">
        <v>143</v>
      </c>
      <c r="H286" s="25" t="s">
        <v>415</v>
      </c>
      <c r="I286" s="26">
        <v>203</v>
      </c>
      <c r="J286" s="26">
        <v>12</v>
      </c>
      <c r="K286" s="26">
        <v>2436</v>
      </c>
      <c r="L286" s="26">
        <v>152</v>
      </c>
      <c r="M286" t="s">
        <v>13</v>
      </c>
      <c r="N286" s="21" t="s">
        <v>425</v>
      </c>
    </row>
    <row r="287" spans="1:14" x14ac:dyDescent="0.25">
      <c r="A287" s="21" t="s">
        <v>100</v>
      </c>
      <c r="B287" s="28">
        <v>540010</v>
      </c>
      <c r="C287" s="23">
        <v>3</v>
      </c>
      <c r="D287" s="23" t="str">
        <f t="shared" si="4"/>
        <v>540010/3</v>
      </c>
      <c r="E287" s="24" t="s">
        <v>183</v>
      </c>
      <c r="F287" s="25" t="s">
        <v>415</v>
      </c>
      <c r="G287" s="24" t="s">
        <v>235</v>
      </c>
      <c r="H287" s="25" t="s">
        <v>427</v>
      </c>
      <c r="I287" s="26">
        <v>203</v>
      </c>
      <c r="J287" s="26">
        <v>60</v>
      </c>
      <c r="K287" s="26">
        <v>12180</v>
      </c>
      <c r="L287" s="26">
        <v>152</v>
      </c>
      <c r="M287" t="s">
        <v>13</v>
      </c>
      <c r="N287" s="21" t="s">
        <v>425</v>
      </c>
    </row>
    <row r="288" spans="1:14" x14ac:dyDescent="0.25">
      <c r="A288" s="21" t="s">
        <v>100</v>
      </c>
      <c r="B288" s="28">
        <v>540010</v>
      </c>
      <c r="C288" s="23">
        <v>4</v>
      </c>
      <c r="D288" s="23" t="str">
        <f t="shared" si="4"/>
        <v>540010/4</v>
      </c>
      <c r="E288" s="24" t="s">
        <v>428</v>
      </c>
      <c r="F288" s="25" t="s">
        <v>424</v>
      </c>
      <c r="G288" s="24" t="s">
        <v>418</v>
      </c>
      <c r="H288" s="25" t="s">
        <v>429</v>
      </c>
      <c r="I288" s="26">
        <v>255</v>
      </c>
      <c r="J288" s="26">
        <v>13</v>
      </c>
      <c r="K288" s="26">
        <v>3315</v>
      </c>
      <c r="L288" s="26">
        <v>200</v>
      </c>
      <c r="M288" t="s">
        <v>13</v>
      </c>
      <c r="N288" s="21" t="s">
        <v>425</v>
      </c>
    </row>
    <row r="289" spans="1:14" x14ac:dyDescent="0.25">
      <c r="A289" s="21" t="s">
        <v>100</v>
      </c>
      <c r="B289" s="28">
        <v>540010</v>
      </c>
      <c r="C289" s="23">
        <v>6</v>
      </c>
      <c r="D289" s="23" t="str">
        <f t="shared" si="4"/>
        <v>540010/6</v>
      </c>
      <c r="E289" s="24" t="s">
        <v>228</v>
      </c>
      <c r="F289" s="25" t="s">
        <v>365</v>
      </c>
      <c r="G289" s="24" t="s">
        <v>219</v>
      </c>
      <c r="H289" s="25" t="s">
        <v>415</v>
      </c>
      <c r="I289" s="26">
        <v>256</v>
      </c>
      <c r="J289" s="26">
        <v>12</v>
      </c>
      <c r="K289" s="26">
        <v>3072</v>
      </c>
      <c r="L289" s="26">
        <v>200</v>
      </c>
      <c r="M289" t="s">
        <v>13</v>
      </c>
      <c r="N289" s="21" t="s">
        <v>425</v>
      </c>
    </row>
    <row r="290" spans="1:14" x14ac:dyDescent="0.25">
      <c r="A290" s="21" t="s">
        <v>100</v>
      </c>
      <c r="B290" s="28">
        <v>540010</v>
      </c>
      <c r="C290" s="23">
        <v>7</v>
      </c>
      <c r="D290" s="23" t="str">
        <f t="shared" si="4"/>
        <v>540010/7</v>
      </c>
      <c r="E290" s="24" t="s">
        <v>430</v>
      </c>
      <c r="F290" s="25" t="s">
        <v>429</v>
      </c>
      <c r="G290" s="24" t="s">
        <v>431</v>
      </c>
      <c r="H290" s="25" t="s">
        <v>424</v>
      </c>
      <c r="I290" s="26">
        <v>255</v>
      </c>
      <c r="J290" s="26">
        <v>13</v>
      </c>
      <c r="K290" s="26">
        <v>3315</v>
      </c>
      <c r="L290" s="26">
        <v>200</v>
      </c>
      <c r="M290" t="s">
        <v>13</v>
      </c>
      <c r="N290" s="21" t="s">
        <v>425</v>
      </c>
    </row>
    <row r="291" spans="1:14" x14ac:dyDescent="0.25">
      <c r="A291" s="21" t="s">
        <v>100</v>
      </c>
      <c r="B291" s="28">
        <v>540010</v>
      </c>
      <c r="C291" s="23">
        <v>9</v>
      </c>
      <c r="D291" s="23" t="str">
        <f t="shared" si="4"/>
        <v>540010/9</v>
      </c>
      <c r="E291" s="24" t="s">
        <v>368</v>
      </c>
      <c r="F291" s="25" t="s">
        <v>415</v>
      </c>
      <c r="G291" s="24" t="s">
        <v>370</v>
      </c>
      <c r="H291" s="25" t="s">
        <v>365</v>
      </c>
      <c r="I291" s="26">
        <v>256</v>
      </c>
      <c r="J291" s="26">
        <v>12</v>
      </c>
      <c r="K291" s="26">
        <v>3072</v>
      </c>
      <c r="L291" s="26">
        <v>200</v>
      </c>
      <c r="M291" t="s">
        <v>13</v>
      </c>
      <c r="N291" s="21" t="s">
        <v>425</v>
      </c>
    </row>
    <row r="292" spans="1:14" x14ac:dyDescent="0.25">
      <c r="A292" s="21" t="s">
        <v>100</v>
      </c>
      <c r="B292" s="28">
        <v>540010</v>
      </c>
      <c r="C292" s="23">
        <v>10</v>
      </c>
      <c r="D292" s="23" t="str">
        <f t="shared" si="4"/>
        <v>540010/10</v>
      </c>
      <c r="E292" s="24" t="s">
        <v>378</v>
      </c>
      <c r="F292" s="25" t="s">
        <v>365</v>
      </c>
      <c r="G292" s="24" t="s">
        <v>188</v>
      </c>
      <c r="H292" s="25" t="s">
        <v>429</v>
      </c>
      <c r="I292" s="26">
        <v>256</v>
      </c>
      <c r="J292" s="26">
        <v>12</v>
      </c>
      <c r="K292" s="26">
        <v>3072</v>
      </c>
      <c r="L292" s="26">
        <v>200</v>
      </c>
      <c r="M292" t="s">
        <v>13</v>
      </c>
      <c r="N292" s="21" t="s">
        <v>425</v>
      </c>
    </row>
    <row r="293" spans="1:14" x14ac:dyDescent="0.25">
      <c r="A293" s="21" t="s">
        <v>100</v>
      </c>
      <c r="B293" s="28">
        <v>540010</v>
      </c>
      <c r="C293" s="23">
        <v>11</v>
      </c>
      <c r="D293" s="23" t="str">
        <f t="shared" si="4"/>
        <v>540010/11</v>
      </c>
      <c r="E293" s="24" t="s">
        <v>432</v>
      </c>
      <c r="F293" s="25" t="s">
        <v>429</v>
      </c>
      <c r="G293" s="24" t="s">
        <v>380</v>
      </c>
      <c r="H293" s="25" t="s">
        <v>424</v>
      </c>
      <c r="I293" s="26">
        <v>256</v>
      </c>
      <c r="J293" s="26">
        <v>13</v>
      </c>
      <c r="K293" s="26">
        <v>3328</v>
      </c>
      <c r="L293" s="26">
        <v>200</v>
      </c>
      <c r="M293" t="s">
        <v>13</v>
      </c>
      <c r="N293" s="21" t="s">
        <v>425</v>
      </c>
    </row>
    <row r="294" spans="1:14" x14ac:dyDescent="0.25">
      <c r="A294" s="21" t="s">
        <v>100</v>
      </c>
      <c r="B294" s="28">
        <v>540010</v>
      </c>
      <c r="C294" s="23">
        <v>12</v>
      </c>
      <c r="D294" s="23" t="str">
        <f t="shared" si="4"/>
        <v>540010/12</v>
      </c>
      <c r="E294" s="24" t="s">
        <v>433</v>
      </c>
      <c r="F294" s="25" t="s">
        <v>424</v>
      </c>
      <c r="G294" s="24" t="s">
        <v>93</v>
      </c>
      <c r="H294" s="25" t="s">
        <v>429</v>
      </c>
      <c r="I294" s="26">
        <v>256</v>
      </c>
      <c r="J294" s="26">
        <v>13</v>
      </c>
      <c r="K294" s="26">
        <v>3328</v>
      </c>
      <c r="L294" s="26">
        <v>200</v>
      </c>
      <c r="M294" t="s">
        <v>13</v>
      </c>
      <c r="N294" s="21" t="s">
        <v>425</v>
      </c>
    </row>
    <row r="295" spans="1:14" x14ac:dyDescent="0.25">
      <c r="A295" s="21" t="s">
        <v>100</v>
      </c>
      <c r="B295" s="28">
        <v>540010</v>
      </c>
      <c r="C295" s="23">
        <v>13</v>
      </c>
      <c r="D295" s="23" t="str">
        <f t="shared" si="4"/>
        <v>540010/13</v>
      </c>
      <c r="E295" s="24" t="s">
        <v>245</v>
      </c>
      <c r="F295" s="25" t="s">
        <v>429</v>
      </c>
      <c r="G295" s="24" t="s">
        <v>171</v>
      </c>
      <c r="H295" s="25" t="s">
        <v>365</v>
      </c>
      <c r="I295" s="26">
        <v>255</v>
      </c>
      <c r="J295" s="26">
        <v>12</v>
      </c>
      <c r="K295" s="26">
        <v>3060</v>
      </c>
      <c r="L295" s="26">
        <v>200</v>
      </c>
      <c r="M295" t="s">
        <v>13</v>
      </c>
      <c r="N295" s="21" t="s">
        <v>425</v>
      </c>
    </row>
    <row r="296" spans="1:14" x14ac:dyDescent="0.25">
      <c r="A296" s="21" t="s">
        <v>100</v>
      </c>
      <c r="B296" s="28">
        <v>540010</v>
      </c>
      <c r="C296" s="23">
        <v>14</v>
      </c>
      <c r="D296" s="23" t="str">
        <f t="shared" si="4"/>
        <v>540010/14</v>
      </c>
      <c r="E296" s="24" t="s">
        <v>434</v>
      </c>
      <c r="F296" s="25" t="s">
        <v>365</v>
      </c>
      <c r="G296" s="24" t="s">
        <v>435</v>
      </c>
      <c r="H296" s="25" t="s">
        <v>429</v>
      </c>
      <c r="I296" s="26">
        <v>255</v>
      </c>
      <c r="J296" s="26">
        <v>12</v>
      </c>
      <c r="K296" s="26">
        <v>3060</v>
      </c>
      <c r="L296" s="26">
        <v>200</v>
      </c>
      <c r="M296" t="s">
        <v>13</v>
      </c>
      <c r="N296" s="21" t="s">
        <v>425</v>
      </c>
    </row>
    <row r="297" spans="1:14" x14ac:dyDescent="0.25">
      <c r="A297" s="21" t="s">
        <v>100</v>
      </c>
      <c r="B297" s="28">
        <v>540010</v>
      </c>
      <c r="C297" s="23">
        <v>15</v>
      </c>
      <c r="D297" s="23" t="str">
        <f t="shared" si="4"/>
        <v>540010/15</v>
      </c>
      <c r="E297" s="24" t="s">
        <v>436</v>
      </c>
      <c r="F297" s="25" t="s">
        <v>429</v>
      </c>
      <c r="G297" s="24" t="s">
        <v>249</v>
      </c>
      <c r="H297" s="25" t="s">
        <v>365</v>
      </c>
      <c r="I297" s="26">
        <v>256</v>
      </c>
      <c r="J297" s="26">
        <v>12</v>
      </c>
      <c r="K297" s="26">
        <v>3072</v>
      </c>
      <c r="L297" s="26">
        <v>200</v>
      </c>
      <c r="M297" t="s">
        <v>13</v>
      </c>
      <c r="N297" s="21" t="s">
        <v>425</v>
      </c>
    </row>
    <row r="298" spans="1:14" x14ac:dyDescent="0.25">
      <c r="A298" s="21" t="s">
        <v>100</v>
      </c>
      <c r="B298" s="28">
        <v>540010</v>
      </c>
      <c r="C298" s="23">
        <v>16</v>
      </c>
      <c r="D298" s="23" t="str">
        <f t="shared" si="4"/>
        <v>540010/16</v>
      </c>
      <c r="E298" s="24" t="s">
        <v>367</v>
      </c>
      <c r="F298" s="25" t="s">
        <v>365</v>
      </c>
      <c r="G298" s="24" t="s">
        <v>300</v>
      </c>
      <c r="H298" s="25" t="s">
        <v>423</v>
      </c>
      <c r="I298" s="26">
        <v>256</v>
      </c>
      <c r="J298" s="26">
        <v>12</v>
      </c>
      <c r="K298" s="26">
        <v>3072</v>
      </c>
      <c r="L298" s="26">
        <v>200</v>
      </c>
      <c r="M298" t="s">
        <v>13</v>
      </c>
      <c r="N298" s="21" t="s">
        <v>425</v>
      </c>
    </row>
    <row r="299" spans="1:14" x14ac:dyDescent="0.25">
      <c r="A299" s="21" t="s">
        <v>100</v>
      </c>
      <c r="B299" s="28">
        <v>540010</v>
      </c>
      <c r="C299" s="23">
        <v>27</v>
      </c>
      <c r="D299" s="23" t="str">
        <f t="shared" si="4"/>
        <v>540010/27</v>
      </c>
      <c r="E299" s="24" t="s">
        <v>388</v>
      </c>
      <c r="F299" s="25" t="s">
        <v>429</v>
      </c>
      <c r="G299" s="24" t="s">
        <v>199</v>
      </c>
      <c r="H299" s="25" t="s">
        <v>365</v>
      </c>
      <c r="I299" s="26">
        <v>253</v>
      </c>
      <c r="J299" s="26">
        <v>12</v>
      </c>
      <c r="K299" s="26">
        <v>3036</v>
      </c>
      <c r="L299" s="26">
        <v>200</v>
      </c>
      <c r="M299" t="s">
        <v>13</v>
      </c>
      <c r="N299" s="21" t="s">
        <v>425</v>
      </c>
    </row>
    <row r="300" spans="1:14" x14ac:dyDescent="0.25">
      <c r="A300" s="21" t="s">
        <v>100</v>
      </c>
      <c r="B300" s="28">
        <v>540601</v>
      </c>
      <c r="C300" s="23">
        <v>1</v>
      </c>
      <c r="D300" s="23" t="str">
        <f t="shared" si="4"/>
        <v>540601/1</v>
      </c>
      <c r="E300" s="24" t="s">
        <v>166</v>
      </c>
      <c r="F300" s="25" t="s">
        <v>415</v>
      </c>
      <c r="G300" s="24" t="s">
        <v>437</v>
      </c>
      <c r="H300" s="25" t="s">
        <v>438</v>
      </c>
      <c r="I300" s="26">
        <v>256</v>
      </c>
      <c r="J300" s="26">
        <v>64</v>
      </c>
      <c r="K300" s="26">
        <v>16384</v>
      </c>
      <c r="L300" s="26">
        <v>200</v>
      </c>
      <c r="M300" t="s">
        <v>13</v>
      </c>
      <c r="N300" s="21" t="s">
        <v>425</v>
      </c>
    </row>
    <row r="301" spans="1:14" x14ac:dyDescent="0.25">
      <c r="A301" s="21" t="s">
        <v>100</v>
      </c>
      <c r="B301" s="28">
        <v>540601</v>
      </c>
      <c r="C301" s="23">
        <v>2</v>
      </c>
      <c r="D301" s="23" t="str">
        <f t="shared" si="4"/>
        <v>540601/2</v>
      </c>
      <c r="E301" s="24" t="s">
        <v>290</v>
      </c>
      <c r="F301" s="25" t="s">
        <v>438</v>
      </c>
      <c r="G301" s="24" t="s">
        <v>439</v>
      </c>
      <c r="H301" s="25" t="s">
        <v>415</v>
      </c>
      <c r="I301" s="26">
        <v>256</v>
      </c>
      <c r="J301" s="26">
        <v>74</v>
      </c>
      <c r="K301" s="26">
        <v>18944</v>
      </c>
      <c r="L301" s="26">
        <v>200</v>
      </c>
      <c r="M301" t="s">
        <v>13</v>
      </c>
      <c r="N301" s="21" t="s">
        <v>425</v>
      </c>
    </row>
    <row r="302" spans="1:14" x14ac:dyDescent="0.25">
      <c r="A302" s="21" t="s">
        <v>100</v>
      </c>
      <c r="B302" s="28">
        <v>540601</v>
      </c>
      <c r="C302" s="23">
        <v>3</v>
      </c>
      <c r="D302" s="23" t="str">
        <f t="shared" si="4"/>
        <v>540601/3</v>
      </c>
      <c r="E302" s="24" t="s">
        <v>166</v>
      </c>
      <c r="F302" s="25" t="s">
        <v>415</v>
      </c>
      <c r="G302" s="24" t="s">
        <v>437</v>
      </c>
      <c r="H302" s="25" t="s">
        <v>438</v>
      </c>
      <c r="I302" s="26">
        <v>61</v>
      </c>
      <c r="J302" s="26">
        <v>64</v>
      </c>
      <c r="K302" s="26">
        <v>3904</v>
      </c>
      <c r="L302" s="26">
        <v>46</v>
      </c>
      <c r="M302" t="s">
        <v>196</v>
      </c>
      <c r="N302" s="21" t="s">
        <v>425</v>
      </c>
    </row>
    <row r="303" spans="1:14" x14ac:dyDescent="0.25">
      <c r="A303" s="21" t="s">
        <v>100</v>
      </c>
      <c r="B303" s="28">
        <v>540601</v>
      </c>
      <c r="C303" s="23">
        <v>4</v>
      </c>
      <c r="D303" s="23" t="str">
        <f t="shared" si="4"/>
        <v>540601/4</v>
      </c>
      <c r="E303" s="24" t="s">
        <v>290</v>
      </c>
      <c r="F303" s="25" t="s">
        <v>438</v>
      </c>
      <c r="G303" s="24" t="s">
        <v>439</v>
      </c>
      <c r="H303" s="25" t="s">
        <v>415</v>
      </c>
      <c r="I303" s="26">
        <v>61</v>
      </c>
      <c r="J303" s="26">
        <v>74</v>
      </c>
      <c r="K303" s="26">
        <v>4514</v>
      </c>
      <c r="L303" s="26">
        <v>46</v>
      </c>
      <c r="M303" t="s">
        <v>196</v>
      </c>
      <c r="N303" s="21" t="s">
        <v>425</v>
      </c>
    </row>
    <row r="304" spans="1:14" x14ac:dyDescent="0.25">
      <c r="A304" s="21" t="s">
        <v>100</v>
      </c>
      <c r="B304" s="28">
        <v>540601</v>
      </c>
      <c r="C304" s="23">
        <v>5</v>
      </c>
      <c r="D304" s="23" t="str">
        <f t="shared" si="4"/>
        <v>540601/5</v>
      </c>
      <c r="E304" s="24" t="s">
        <v>133</v>
      </c>
      <c r="F304" s="25" t="s">
        <v>415</v>
      </c>
      <c r="G304" s="24" t="s">
        <v>440</v>
      </c>
      <c r="H304" s="25" t="s">
        <v>438</v>
      </c>
      <c r="I304" s="26">
        <v>54</v>
      </c>
      <c r="J304" s="26">
        <v>65</v>
      </c>
      <c r="K304" s="26">
        <v>3510</v>
      </c>
      <c r="L304" s="26">
        <v>41</v>
      </c>
      <c r="M304" t="s">
        <v>259</v>
      </c>
      <c r="N304" s="21" t="s">
        <v>425</v>
      </c>
    </row>
    <row r="305" spans="1:14" x14ac:dyDescent="0.25">
      <c r="A305" s="21" t="s">
        <v>100</v>
      </c>
      <c r="B305" s="28">
        <v>540601</v>
      </c>
      <c r="C305" s="23">
        <v>6</v>
      </c>
      <c r="D305" s="23" t="str">
        <f t="shared" si="4"/>
        <v>540601/6</v>
      </c>
      <c r="E305" s="24" t="s">
        <v>204</v>
      </c>
      <c r="F305" s="25" t="s">
        <v>438</v>
      </c>
      <c r="G305" s="24" t="s">
        <v>126</v>
      </c>
      <c r="H305" s="25" t="s">
        <v>415</v>
      </c>
      <c r="I305" s="26">
        <v>54</v>
      </c>
      <c r="J305" s="26">
        <v>74</v>
      </c>
      <c r="K305" s="26">
        <v>3996</v>
      </c>
      <c r="L305" s="26">
        <v>41</v>
      </c>
      <c r="M305" t="s">
        <v>259</v>
      </c>
      <c r="N305" s="21" t="s">
        <v>425</v>
      </c>
    </row>
    <row r="306" spans="1:14" x14ac:dyDescent="0.25">
      <c r="A306" s="21" t="s">
        <v>100</v>
      </c>
      <c r="B306" s="28">
        <v>540601</v>
      </c>
      <c r="C306" s="23">
        <v>7</v>
      </c>
      <c r="D306" s="23" t="str">
        <f t="shared" si="4"/>
        <v>540601/7</v>
      </c>
      <c r="E306" s="24" t="s">
        <v>145</v>
      </c>
      <c r="F306" s="25" t="s">
        <v>415</v>
      </c>
      <c r="G306" s="24" t="s">
        <v>441</v>
      </c>
      <c r="H306" s="25" t="s">
        <v>438</v>
      </c>
      <c r="I306" s="26">
        <v>253</v>
      </c>
      <c r="J306" s="26">
        <v>65</v>
      </c>
      <c r="K306" s="26">
        <v>16445</v>
      </c>
      <c r="L306" s="26">
        <v>200</v>
      </c>
      <c r="M306" t="s">
        <v>13</v>
      </c>
      <c r="N306" s="21" t="s">
        <v>425</v>
      </c>
    </row>
    <row r="307" spans="1:14" x14ac:dyDescent="0.25">
      <c r="A307" s="21" t="s">
        <v>100</v>
      </c>
      <c r="B307" s="28">
        <v>540601</v>
      </c>
      <c r="C307" s="23">
        <v>8</v>
      </c>
      <c r="D307" s="23" t="str">
        <f t="shared" si="4"/>
        <v>540601/8</v>
      </c>
      <c r="E307" s="24" t="s">
        <v>442</v>
      </c>
      <c r="F307" s="25" t="s">
        <v>365</v>
      </c>
      <c r="G307" s="24" t="s">
        <v>219</v>
      </c>
      <c r="H307" s="25" t="s">
        <v>415</v>
      </c>
      <c r="I307" s="26">
        <v>253</v>
      </c>
      <c r="J307" s="26">
        <v>7</v>
      </c>
      <c r="K307" s="26">
        <v>1771</v>
      </c>
      <c r="L307" s="26">
        <v>200</v>
      </c>
      <c r="M307" t="s">
        <v>13</v>
      </c>
      <c r="N307" s="21" t="s">
        <v>425</v>
      </c>
    </row>
    <row r="308" spans="1:14" x14ac:dyDescent="0.25">
      <c r="A308" s="21" t="s">
        <v>100</v>
      </c>
      <c r="B308" s="28">
        <v>540601</v>
      </c>
      <c r="C308" s="23">
        <v>12</v>
      </c>
      <c r="D308" s="23" t="str">
        <f t="shared" si="4"/>
        <v>540601/12</v>
      </c>
      <c r="E308" s="24" t="s">
        <v>234</v>
      </c>
      <c r="F308" s="25" t="s">
        <v>427</v>
      </c>
      <c r="G308" s="24" t="s">
        <v>418</v>
      </c>
      <c r="H308" s="25" t="s">
        <v>415</v>
      </c>
      <c r="I308" s="26">
        <v>44</v>
      </c>
      <c r="J308" s="26">
        <v>60</v>
      </c>
      <c r="K308" s="26">
        <v>2640</v>
      </c>
      <c r="L308" s="26">
        <v>33</v>
      </c>
      <c r="M308" t="s">
        <v>259</v>
      </c>
      <c r="N308" s="21" t="s">
        <v>425</v>
      </c>
    </row>
    <row r="309" spans="1:14" x14ac:dyDescent="0.25">
      <c r="A309" s="21" t="s">
        <v>100</v>
      </c>
      <c r="B309" s="28">
        <v>540601</v>
      </c>
      <c r="C309" s="23">
        <v>13</v>
      </c>
      <c r="D309" s="23" t="str">
        <f t="shared" si="4"/>
        <v>540601/13</v>
      </c>
      <c r="E309" s="24" t="s">
        <v>342</v>
      </c>
      <c r="F309" s="25" t="s">
        <v>415</v>
      </c>
      <c r="G309" s="24" t="s">
        <v>252</v>
      </c>
      <c r="H309" s="25" t="s">
        <v>427</v>
      </c>
      <c r="I309" s="26">
        <v>44</v>
      </c>
      <c r="J309" s="26">
        <v>54</v>
      </c>
      <c r="K309" s="26">
        <v>2376</v>
      </c>
      <c r="L309" s="26">
        <v>33</v>
      </c>
      <c r="M309" t="s">
        <v>259</v>
      </c>
      <c r="N309" s="21" t="s">
        <v>425</v>
      </c>
    </row>
    <row r="310" spans="1:14" x14ac:dyDescent="0.25">
      <c r="A310" s="21" t="s">
        <v>100</v>
      </c>
      <c r="B310" s="28">
        <v>540601</v>
      </c>
      <c r="C310" s="23">
        <v>18</v>
      </c>
      <c r="D310" s="23" t="str">
        <f t="shared" si="4"/>
        <v>540601/18</v>
      </c>
      <c r="E310" s="24" t="s">
        <v>443</v>
      </c>
      <c r="F310" s="25" t="s">
        <v>427</v>
      </c>
      <c r="G310" s="24" t="s">
        <v>177</v>
      </c>
      <c r="H310" s="25" t="s">
        <v>415</v>
      </c>
      <c r="I310" s="26">
        <v>209</v>
      </c>
      <c r="J310" s="26">
        <v>55</v>
      </c>
      <c r="K310" s="26">
        <v>11495</v>
      </c>
      <c r="L310" s="26">
        <v>156</v>
      </c>
      <c r="M310" t="s">
        <v>13</v>
      </c>
      <c r="N310" s="21" t="s">
        <v>425</v>
      </c>
    </row>
    <row r="311" spans="1:14" x14ac:dyDescent="0.25">
      <c r="A311" s="21" t="s">
        <v>100</v>
      </c>
      <c r="B311" s="28">
        <v>540601</v>
      </c>
      <c r="C311" s="23">
        <v>19</v>
      </c>
      <c r="D311" s="23" t="str">
        <f t="shared" si="4"/>
        <v>540601/19</v>
      </c>
      <c r="E311" s="24" t="s">
        <v>197</v>
      </c>
      <c r="F311" s="25" t="s">
        <v>413</v>
      </c>
      <c r="G311" s="24" t="s">
        <v>293</v>
      </c>
      <c r="H311" s="25" t="s">
        <v>438</v>
      </c>
      <c r="I311" s="26">
        <v>60</v>
      </c>
      <c r="J311" s="26">
        <v>71</v>
      </c>
      <c r="K311" s="26">
        <v>4260</v>
      </c>
      <c r="L311" s="26">
        <v>46</v>
      </c>
      <c r="M311" t="s">
        <v>196</v>
      </c>
      <c r="N311" s="21" t="s">
        <v>425</v>
      </c>
    </row>
    <row r="312" spans="1:14" x14ac:dyDescent="0.25">
      <c r="A312" s="21" t="s">
        <v>100</v>
      </c>
      <c r="B312" s="28">
        <v>540601</v>
      </c>
      <c r="C312" s="23">
        <v>20</v>
      </c>
      <c r="D312" s="23" t="str">
        <f t="shared" si="4"/>
        <v>540601/20</v>
      </c>
      <c r="E312" s="24" t="s">
        <v>444</v>
      </c>
      <c r="F312" s="25" t="s">
        <v>427</v>
      </c>
      <c r="G312" s="24" t="s">
        <v>178</v>
      </c>
      <c r="H312" s="25" t="s">
        <v>413</v>
      </c>
      <c r="I312" s="26">
        <v>59</v>
      </c>
      <c r="J312" s="26">
        <v>60</v>
      </c>
      <c r="K312" s="26">
        <v>3540</v>
      </c>
      <c r="L312" s="26">
        <v>46</v>
      </c>
      <c r="M312" t="s">
        <v>196</v>
      </c>
      <c r="N312" s="21" t="s">
        <v>425</v>
      </c>
    </row>
    <row r="313" spans="1:14" x14ac:dyDescent="0.25">
      <c r="A313" s="21" t="s">
        <v>100</v>
      </c>
      <c r="B313" s="28">
        <v>540601</v>
      </c>
      <c r="C313" s="23">
        <v>21</v>
      </c>
      <c r="D313" s="23" t="str">
        <f t="shared" si="4"/>
        <v>540601/21</v>
      </c>
      <c r="E313" s="24" t="s">
        <v>445</v>
      </c>
      <c r="F313" s="25" t="s">
        <v>413</v>
      </c>
      <c r="G313" s="24" t="s">
        <v>309</v>
      </c>
      <c r="H313" s="25" t="s">
        <v>438</v>
      </c>
      <c r="I313" s="26">
        <v>256</v>
      </c>
      <c r="J313" s="26">
        <v>72</v>
      </c>
      <c r="K313" s="26">
        <v>18432</v>
      </c>
      <c r="L313" s="26">
        <v>200</v>
      </c>
      <c r="M313" t="s">
        <v>13</v>
      </c>
      <c r="N313" s="21" t="s">
        <v>425</v>
      </c>
    </row>
    <row r="314" spans="1:14" x14ac:dyDescent="0.25">
      <c r="A314" s="21" t="s">
        <v>100</v>
      </c>
      <c r="B314" s="28">
        <v>540601</v>
      </c>
      <c r="C314" s="23">
        <v>22</v>
      </c>
      <c r="D314" s="23" t="str">
        <f t="shared" si="4"/>
        <v>540601/22</v>
      </c>
      <c r="E314" s="24" t="s">
        <v>264</v>
      </c>
      <c r="F314" s="25" t="s">
        <v>438</v>
      </c>
      <c r="G314" s="24" t="s">
        <v>185</v>
      </c>
      <c r="H314" s="25" t="s">
        <v>413</v>
      </c>
      <c r="I314" s="26">
        <v>44</v>
      </c>
      <c r="J314" s="26">
        <v>71</v>
      </c>
      <c r="K314" s="26">
        <v>3124</v>
      </c>
      <c r="L314" s="26">
        <v>33</v>
      </c>
      <c r="M314" t="s">
        <v>286</v>
      </c>
      <c r="N314" s="21" t="s">
        <v>425</v>
      </c>
    </row>
    <row r="315" spans="1:14" x14ac:dyDescent="0.25">
      <c r="A315" s="21" t="s">
        <v>100</v>
      </c>
      <c r="B315" s="28">
        <v>540601</v>
      </c>
      <c r="C315" s="23">
        <v>23</v>
      </c>
      <c r="D315" s="23" t="str">
        <f t="shared" si="4"/>
        <v>540601/23</v>
      </c>
      <c r="E315" s="24" t="s">
        <v>211</v>
      </c>
      <c r="F315" s="25" t="s">
        <v>413</v>
      </c>
      <c r="G315" s="24" t="s">
        <v>294</v>
      </c>
      <c r="H315" s="25" t="s">
        <v>438</v>
      </c>
      <c r="I315" s="26">
        <v>44</v>
      </c>
      <c r="J315" s="26">
        <v>72</v>
      </c>
      <c r="K315" s="26">
        <v>3168</v>
      </c>
      <c r="L315" s="26">
        <v>33</v>
      </c>
      <c r="M315" t="s">
        <v>286</v>
      </c>
      <c r="N315" s="21" t="s">
        <v>425</v>
      </c>
    </row>
    <row r="316" spans="1:14" x14ac:dyDescent="0.25">
      <c r="A316" s="21" t="s">
        <v>100</v>
      </c>
      <c r="B316" s="28">
        <v>540601</v>
      </c>
      <c r="C316" s="23">
        <v>24</v>
      </c>
      <c r="D316" s="23" t="str">
        <f t="shared" si="4"/>
        <v>540601/24</v>
      </c>
      <c r="E316" s="24" t="s">
        <v>191</v>
      </c>
      <c r="F316" s="25" t="s">
        <v>427</v>
      </c>
      <c r="G316" s="24" t="s">
        <v>101</v>
      </c>
      <c r="H316" s="25" t="s">
        <v>415</v>
      </c>
      <c r="I316" s="26">
        <v>44</v>
      </c>
      <c r="J316" s="26">
        <v>53</v>
      </c>
      <c r="K316" s="26">
        <v>2332</v>
      </c>
      <c r="L316" s="26">
        <v>33</v>
      </c>
      <c r="M316" t="s">
        <v>259</v>
      </c>
      <c r="N316" s="21" t="s">
        <v>425</v>
      </c>
    </row>
    <row r="317" spans="1:14" x14ac:dyDescent="0.25">
      <c r="A317" s="21" t="s">
        <v>100</v>
      </c>
      <c r="B317" s="28">
        <v>540601</v>
      </c>
      <c r="C317" s="23">
        <v>25</v>
      </c>
      <c r="D317" s="23" t="str">
        <f t="shared" si="4"/>
        <v>540601/25</v>
      </c>
      <c r="E317" s="24" t="s">
        <v>143</v>
      </c>
      <c r="F317" s="25" t="s">
        <v>415</v>
      </c>
      <c r="G317" s="24" t="s">
        <v>414</v>
      </c>
      <c r="H317" s="25" t="s">
        <v>427</v>
      </c>
      <c r="I317" s="26">
        <v>59</v>
      </c>
      <c r="J317" s="26">
        <v>52</v>
      </c>
      <c r="K317" s="26">
        <v>3068</v>
      </c>
      <c r="L317" s="26">
        <v>46</v>
      </c>
      <c r="M317" t="s">
        <v>196</v>
      </c>
      <c r="N317" s="21" t="s">
        <v>425</v>
      </c>
    </row>
    <row r="318" spans="1:14" x14ac:dyDescent="0.25">
      <c r="A318" s="21" t="s">
        <v>100</v>
      </c>
      <c r="B318" s="28">
        <v>540601</v>
      </c>
      <c r="C318" s="23">
        <v>26</v>
      </c>
      <c r="D318" s="23" t="str">
        <f t="shared" si="4"/>
        <v>540601/26</v>
      </c>
      <c r="E318" s="24" t="s">
        <v>205</v>
      </c>
      <c r="F318" s="25" t="s">
        <v>438</v>
      </c>
      <c r="G318" s="24" t="s">
        <v>446</v>
      </c>
      <c r="H318" s="25" t="s">
        <v>413</v>
      </c>
      <c r="I318" s="26">
        <v>256</v>
      </c>
      <c r="J318" s="26">
        <v>71</v>
      </c>
      <c r="K318" s="26">
        <v>18176</v>
      </c>
      <c r="L318" s="26">
        <v>200</v>
      </c>
      <c r="M318" t="s">
        <v>13</v>
      </c>
      <c r="N318" s="21" t="s">
        <v>425</v>
      </c>
    </row>
    <row r="319" spans="1:14" x14ac:dyDescent="0.25">
      <c r="A319" s="21" t="s">
        <v>100</v>
      </c>
      <c r="B319" s="28">
        <v>540601</v>
      </c>
      <c r="C319" s="23">
        <v>27</v>
      </c>
      <c r="D319" s="23" t="str">
        <f t="shared" si="4"/>
        <v>540601/27</v>
      </c>
      <c r="E319" s="24" t="s">
        <v>293</v>
      </c>
      <c r="F319" s="25" t="s">
        <v>413</v>
      </c>
      <c r="G319" s="24" t="s">
        <v>447</v>
      </c>
      <c r="H319" s="25" t="s">
        <v>438</v>
      </c>
      <c r="I319" s="26">
        <v>55</v>
      </c>
      <c r="J319" s="26">
        <v>71</v>
      </c>
      <c r="K319" s="26">
        <v>3905</v>
      </c>
      <c r="L319" s="26">
        <v>41</v>
      </c>
      <c r="M319" t="s">
        <v>259</v>
      </c>
      <c r="N319" s="21" t="s">
        <v>425</v>
      </c>
    </row>
    <row r="320" spans="1:14" x14ac:dyDescent="0.25">
      <c r="A320" s="21" t="s">
        <v>100</v>
      </c>
      <c r="B320" s="28">
        <v>540601</v>
      </c>
      <c r="C320" s="23">
        <v>28</v>
      </c>
      <c r="D320" s="23" t="str">
        <f t="shared" si="4"/>
        <v>540601/28</v>
      </c>
      <c r="E320" s="24" t="s">
        <v>207</v>
      </c>
      <c r="F320" s="25" t="s">
        <v>438</v>
      </c>
      <c r="G320" s="24" t="s">
        <v>332</v>
      </c>
      <c r="H320" s="25" t="s">
        <v>365</v>
      </c>
      <c r="I320" s="26">
        <v>253</v>
      </c>
      <c r="J320" s="26">
        <v>62</v>
      </c>
      <c r="K320" s="26">
        <v>15686</v>
      </c>
      <c r="L320" s="26">
        <v>200</v>
      </c>
      <c r="M320" t="s">
        <v>13</v>
      </c>
      <c r="N320" s="21" t="s">
        <v>425</v>
      </c>
    </row>
    <row r="321" spans="1:14" x14ac:dyDescent="0.25">
      <c r="A321" s="21" t="s">
        <v>100</v>
      </c>
      <c r="B321" s="28">
        <v>540601</v>
      </c>
      <c r="C321" s="23">
        <v>29</v>
      </c>
      <c r="D321" s="23" t="str">
        <f t="shared" si="4"/>
        <v>540601/29</v>
      </c>
      <c r="E321" s="24" t="s">
        <v>220</v>
      </c>
      <c r="F321" s="25" t="s">
        <v>413</v>
      </c>
      <c r="G321" s="24" t="s">
        <v>107</v>
      </c>
      <c r="H321" s="25" t="s">
        <v>427</v>
      </c>
      <c r="I321" s="26">
        <v>44</v>
      </c>
      <c r="J321" s="26">
        <v>59</v>
      </c>
      <c r="K321" s="26">
        <v>2596</v>
      </c>
      <c r="L321" s="26">
        <v>33</v>
      </c>
      <c r="M321" t="s">
        <v>259</v>
      </c>
      <c r="N321" s="21" t="s">
        <v>425</v>
      </c>
    </row>
    <row r="322" spans="1:14" x14ac:dyDescent="0.25">
      <c r="A322" s="21" t="s">
        <v>100</v>
      </c>
      <c r="B322" s="28">
        <v>540601</v>
      </c>
      <c r="C322" s="23">
        <v>30</v>
      </c>
      <c r="D322" s="23" t="str">
        <f t="shared" ref="D322:D385" si="5">CONCATENATE(B322,"/",C322)</f>
        <v>540601/30</v>
      </c>
      <c r="E322" s="24" t="s">
        <v>159</v>
      </c>
      <c r="F322" s="25" t="s">
        <v>438</v>
      </c>
      <c r="G322" s="24" t="s">
        <v>448</v>
      </c>
      <c r="H322" s="25" t="s">
        <v>413</v>
      </c>
      <c r="I322" s="26">
        <v>55</v>
      </c>
      <c r="J322" s="26">
        <v>71</v>
      </c>
      <c r="K322" s="26">
        <v>3905</v>
      </c>
      <c r="L322" s="26">
        <v>41</v>
      </c>
      <c r="M322" t="s">
        <v>259</v>
      </c>
      <c r="N322" s="21" t="s">
        <v>425</v>
      </c>
    </row>
    <row r="323" spans="1:14" x14ac:dyDescent="0.25">
      <c r="A323" s="21" t="s">
        <v>100</v>
      </c>
      <c r="B323" s="28">
        <v>540601</v>
      </c>
      <c r="C323" s="23">
        <v>31</v>
      </c>
      <c r="D323" s="23" t="str">
        <f t="shared" si="5"/>
        <v>540601/31</v>
      </c>
      <c r="E323" s="24" t="s">
        <v>244</v>
      </c>
      <c r="F323" s="25" t="s">
        <v>423</v>
      </c>
      <c r="G323" s="24" t="s">
        <v>360</v>
      </c>
      <c r="H323" s="25" t="s">
        <v>427</v>
      </c>
      <c r="I323" s="26">
        <v>43</v>
      </c>
      <c r="J323" s="26">
        <v>55</v>
      </c>
      <c r="K323" s="26">
        <v>2365</v>
      </c>
      <c r="L323" s="26">
        <v>32</v>
      </c>
      <c r="M323" t="s">
        <v>449</v>
      </c>
      <c r="N323" s="21" t="s">
        <v>425</v>
      </c>
    </row>
    <row r="324" spans="1:14" x14ac:dyDescent="0.25">
      <c r="A324" s="21" t="s">
        <v>100</v>
      </c>
      <c r="B324" s="28">
        <v>540601</v>
      </c>
      <c r="C324" s="23">
        <v>32</v>
      </c>
      <c r="D324" s="23" t="str">
        <f t="shared" si="5"/>
        <v>540601/32</v>
      </c>
      <c r="E324" s="24" t="s">
        <v>205</v>
      </c>
      <c r="F324" s="25" t="s">
        <v>438</v>
      </c>
      <c r="G324" s="24" t="s">
        <v>446</v>
      </c>
      <c r="H324" s="25" t="s">
        <v>413</v>
      </c>
      <c r="I324" s="26">
        <v>60</v>
      </c>
      <c r="J324" s="26">
        <v>71</v>
      </c>
      <c r="K324" s="26">
        <v>4260</v>
      </c>
      <c r="L324" s="26">
        <v>46</v>
      </c>
      <c r="M324" t="s">
        <v>196</v>
      </c>
      <c r="N324" s="21" t="s">
        <v>425</v>
      </c>
    </row>
    <row r="325" spans="1:14" x14ac:dyDescent="0.25">
      <c r="A325" s="21" t="s">
        <v>100</v>
      </c>
      <c r="B325" s="28">
        <v>540900</v>
      </c>
      <c r="C325" s="23">
        <v>1</v>
      </c>
      <c r="D325" s="23" t="str">
        <f t="shared" si="5"/>
        <v>540900/1</v>
      </c>
      <c r="E325" s="24" t="s">
        <v>133</v>
      </c>
      <c r="F325" s="25" t="s">
        <v>415</v>
      </c>
      <c r="G325" s="24" t="s">
        <v>93</v>
      </c>
      <c r="H325" s="25" t="s">
        <v>450</v>
      </c>
      <c r="I325" s="26">
        <v>307</v>
      </c>
      <c r="J325" s="26">
        <v>66</v>
      </c>
      <c r="K325" s="26">
        <v>20262</v>
      </c>
      <c r="L325" s="26">
        <v>239</v>
      </c>
      <c r="M325" t="s">
        <v>451</v>
      </c>
      <c r="N325" s="21" t="s">
        <v>14</v>
      </c>
    </row>
    <row r="326" spans="1:14" x14ac:dyDescent="0.25">
      <c r="A326" s="21" t="s">
        <v>100</v>
      </c>
      <c r="B326" s="28">
        <v>540900</v>
      </c>
      <c r="C326" s="23">
        <v>2</v>
      </c>
      <c r="D326" s="23" t="str">
        <f t="shared" si="5"/>
        <v>540900/2</v>
      </c>
      <c r="E326" s="24" t="s">
        <v>246</v>
      </c>
      <c r="F326" s="25" t="s">
        <v>450</v>
      </c>
      <c r="G326" s="24" t="s">
        <v>251</v>
      </c>
      <c r="H326" s="25" t="s">
        <v>415</v>
      </c>
      <c r="I326" s="26">
        <v>256</v>
      </c>
      <c r="J326" s="26">
        <v>66</v>
      </c>
      <c r="K326" s="26">
        <v>16896</v>
      </c>
      <c r="L326" s="26">
        <v>200</v>
      </c>
      <c r="M326" t="s">
        <v>13</v>
      </c>
      <c r="N326" s="21" t="s">
        <v>14</v>
      </c>
    </row>
    <row r="327" spans="1:14" x14ac:dyDescent="0.25">
      <c r="A327" s="21" t="s">
        <v>100</v>
      </c>
      <c r="B327" s="28">
        <v>540900</v>
      </c>
      <c r="C327" s="23">
        <v>3</v>
      </c>
      <c r="D327" s="23" t="str">
        <f t="shared" si="5"/>
        <v>540900/3</v>
      </c>
      <c r="E327" s="24" t="s">
        <v>216</v>
      </c>
      <c r="F327" s="25" t="s">
        <v>415</v>
      </c>
      <c r="G327" s="24" t="s">
        <v>452</v>
      </c>
      <c r="H327" s="25" t="s">
        <v>450</v>
      </c>
      <c r="I327" s="26">
        <v>61</v>
      </c>
      <c r="J327" s="26">
        <v>66</v>
      </c>
      <c r="K327" s="26">
        <v>4026</v>
      </c>
      <c r="L327" s="26">
        <v>48</v>
      </c>
      <c r="M327" t="s">
        <v>259</v>
      </c>
      <c r="N327" s="21" t="s">
        <v>14</v>
      </c>
    </row>
    <row r="328" spans="1:14" x14ac:dyDescent="0.25">
      <c r="A328" s="21" t="s">
        <v>100</v>
      </c>
      <c r="B328" s="28">
        <v>540900</v>
      </c>
      <c r="C328" s="23">
        <v>4</v>
      </c>
      <c r="D328" s="23" t="str">
        <f t="shared" si="5"/>
        <v>540900/4</v>
      </c>
      <c r="E328" s="24" t="s">
        <v>281</v>
      </c>
      <c r="F328" s="25" t="s">
        <v>450</v>
      </c>
      <c r="G328" s="24" t="s">
        <v>452</v>
      </c>
      <c r="H328" s="25" t="s">
        <v>415</v>
      </c>
      <c r="I328" s="26">
        <v>61</v>
      </c>
      <c r="J328" s="26">
        <v>66</v>
      </c>
      <c r="K328" s="26">
        <v>4026</v>
      </c>
      <c r="L328" s="26">
        <v>48</v>
      </c>
      <c r="M328" t="s">
        <v>259</v>
      </c>
      <c r="N328" s="21" t="s">
        <v>14</v>
      </c>
    </row>
    <row r="329" spans="1:14" x14ac:dyDescent="0.25">
      <c r="A329" s="21" t="s">
        <v>100</v>
      </c>
      <c r="B329" s="28">
        <v>540900</v>
      </c>
      <c r="C329" s="23">
        <v>6</v>
      </c>
      <c r="D329" s="23" t="str">
        <f t="shared" si="5"/>
        <v>540900/6</v>
      </c>
      <c r="E329" s="24" t="s">
        <v>246</v>
      </c>
      <c r="F329" s="25" t="s">
        <v>450</v>
      </c>
      <c r="G329" s="24" t="s">
        <v>251</v>
      </c>
      <c r="H329" s="25" t="s">
        <v>415</v>
      </c>
      <c r="I329" s="26">
        <v>51</v>
      </c>
      <c r="J329" s="26">
        <v>66</v>
      </c>
      <c r="K329" s="26">
        <v>3366</v>
      </c>
      <c r="L329" s="26">
        <v>39</v>
      </c>
      <c r="M329" t="s">
        <v>196</v>
      </c>
      <c r="N329" s="21" t="s">
        <v>14</v>
      </c>
    </row>
    <row r="330" spans="1:14" x14ac:dyDescent="0.25">
      <c r="A330" s="21" t="s">
        <v>100</v>
      </c>
      <c r="B330" s="28">
        <v>600660</v>
      </c>
      <c r="C330" s="23">
        <v>3</v>
      </c>
      <c r="D330" s="23" t="str">
        <f t="shared" si="5"/>
        <v>600660/3</v>
      </c>
      <c r="E330" s="24" t="s">
        <v>377</v>
      </c>
      <c r="F330" s="25" t="s">
        <v>453</v>
      </c>
      <c r="G330" s="24" t="s">
        <v>141</v>
      </c>
      <c r="H330" s="25" t="s">
        <v>289</v>
      </c>
      <c r="I330" s="26">
        <v>256</v>
      </c>
      <c r="J330" s="26">
        <v>76</v>
      </c>
      <c r="K330" s="26">
        <v>19456</v>
      </c>
      <c r="L330" s="26">
        <v>200</v>
      </c>
      <c r="M330" t="s">
        <v>13</v>
      </c>
      <c r="N330" s="21" t="s">
        <v>11</v>
      </c>
    </row>
    <row r="331" spans="1:14" x14ac:dyDescent="0.25">
      <c r="A331" s="21" t="s">
        <v>100</v>
      </c>
      <c r="B331" s="28">
        <v>600660</v>
      </c>
      <c r="C331" s="23">
        <v>4</v>
      </c>
      <c r="D331" s="23" t="str">
        <f t="shared" si="5"/>
        <v>600660/4</v>
      </c>
      <c r="E331" s="24" t="s">
        <v>443</v>
      </c>
      <c r="F331" s="25" t="s">
        <v>289</v>
      </c>
      <c r="G331" s="24" t="s">
        <v>252</v>
      </c>
      <c r="H331" s="25" t="s">
        <v>453</v>
      </c>
      <c r="I331" s="26">
        <v>256</v>
      </c>
      <c r="J331" s="26">
        <v>76</v>
      </c>
      <c r="K331" s="26">
        <v>19456</v>
      </c>
      <c r="L331" s="26">
        <v>200</v>
      </c>
      <c r="M331" t="s">
        <v>13</v>
      </c>
      <c r="N331" s="21" t="s">
        <v>11</v>
      </c>
    </row>
    <row r="332" spans="1:14" x14ac:dyDescent="0.25">
      <c r="A332" s="21" t="s">
        <v>100</v>
      </c>
      <c r="B332" s="28">
        <v>600660</v>
      </c>
      <c r="C332" s="23">
        <v>7</v>
      </c>
      <c r="D332" s="23" t="str">
        <f t="shared" si="5"/>
        <v>600660/7</v>
      </c>
      <c r="E332" s="24" t="s">
        <v>164</v>
      </c>
      <c r="F332" s="25" t="s">
        <v>453</v>
      </c>
      <c r="G332" s="24" t="s">
        <v>199</v>
      </c>
      <c r="H332" s="25" t="s">
        <v>289</v>
      </c>
      <c r="I332" s="26">
        <v>43</v>
      </c>
      <c r="J332" s="26">
        <v>76</v>
      </c>
      <c r="K332" s="26">
        <v>3268</v>
      </c>
      <c r="L332" s="26">
        <v>32</v>
      </c>
      <c r="M332" t="s">
        <v>263</v>
      </c>
      <c r="N332" s="21" t="s">
        <v>11</v>
      </c>
    </row>
    <row r="333" spans="1:14" x14ac:dyDescent="0.25">
      <c r="A333" s="21" t="s">
        <v>100</v>
      </c>
      <c r="B333" s="28">
        <v>600660</v>
      </c>
      <c r="C333" s="23">
        <v>14</v>
      </c>
      <c r="D333" s="23" t="str">
        <f t="shared" si="5"/>
        <v>600660/14</v>
      </c>
      <c r="E333" s="24" t="s">
        <v>109</v>
      </c>
      <c r="F333" s="25" t="s">
        <v>289</v>
      </c>
      <c r="G333" s="24" t="s">
        <v>454</v>
      </c>
      <c r="H333" s="25" t="s">
        <v>453</v>
      </c>
      <c r="I333" s="26">
        <v>43</v>
      </c>
      <c r="J333" s="26">
        <v>76</v>
      </c>
      <c r="K333" s="26">
        <v>3268</v>
      </c>
      <c r="L333" s="26">
        <v>32</v>
      </c>
      <c r="M333" t="s">
        <v>263</v>
      </c>
      <c r="N333" s="21" t="s">
        <v>11</v>
      </c>
    </row>
    <row r="334" spans="1:14" x14ac:dyDescent="0.25">
      <c r="A334" s="21" t="s">
        <v>100</v>
      </c>
      <c r="B334" s="28">
        <v>600660</v>
      </c>
      <c r="C334" s="23">
        <v>20</v>
      </c>
      <c r="D334" s="23" t="str">
        <f t="shared" si="5"/>
        <v>600660/20</v>
      </c>
      <c r="E334" s="24" t="s">
        <v>443</v>
      </c>
      <c r="F334" s="25" t="s">
        <v>289</v>
      </c>
      <c r="G334" s="24" t="s">
        <v>191</v>
      </c>
      <c r="H334" s="25" t="s">
        <v>453</v>
      </c>
      <c r="I334" s="26">
        <v>42</v>
      </c>
      <c r="J334" s="26">
        <v>76</v>
      </c>
      <c r="K334" s="26">
        <v>3192</v>
      </c>
      <c r="L334" s="26">
        <v>31</v>
      </c>
      <c r="M334" t="s">
        <v>196</v>
      </c>
      <c r="N334" s="21" t="s">
        <v>11</v>
      </c>
    </row>
    <row r="335" spans="1:14" x14ac:dyDescent="0.25">
      <c r="A335" s="21" t="s">
        <v>100</v>
      </c>
      <c r="B335" s="28">
        <v>600660</v>
      </c>
      <c r="C335" s="23">
        <v>21</v>
      </c>
      <c r="D335" s="23" t="str">
        <f t="shared" si="5"/>
        <v>600660/21</v>
      </c>
      <c r="E335" s="24" t="s">
        <v>377</v>
      </c>
      <c r="F335" s="25" t="s">
        <v>453</v>
      </c>
      <c r="G335" s="24" t="s">
        <v>455</v>
      </c>
      <c r="H335" s="25" t="s">
        <v>289</v>
      </c>
      <c r="I335" s="26">
        <v>42</v>
      </c>
      <c r="J335" s="26">
        <v>76</v>
      </c>
      <c r="K335" s="26">
        <v>3192</v>
      </c>
      <c r="L335" s="26">
        <v>31</v>
      </c>
      <c r="M335" t="s">
        <v>196</v>
      </c>
      <c r="N335" s="21" t="s">
        <v>11</v>
      </c>
    </row>
    <row r="336" spans="1:14" x14ac:dyDescent="0.25">
      <c r="A336" s="21" t="s">
        <v>100</v>
      </c>
      <c r="B336" s="28">
        <v>610001</v>
      </c>
      <c r="C336" s="23">
        <v>1</v>
      </c>
      <c r="D336" s="23" t="str">
        <f t="shared" si="5"/>
        <v>610001/1</v>
      </c>
      <c r="E336" s="24" t="s">
        <v>377</v>
      </c>
      <c r="F336" s="25" t="s">
        <v>427</v>
      </c>
      <c r="G336" s="24" t="s">
        <v>437</v>
      </c>
      <c r="H336" s="25" t="s">
        <v>419</v>
      </c>
      <c r="I336" s="26">
        <v>308</v>
      </c>
      <c r="J336" s="26">
        <v>11</v>
      </c>
      <c r="K336" s="26">
        <v>3388</v>
      </c>
      <c r="L336" s="26">
        <v>241</v>
      </c>
      <c r="N336" s="21"/>
    </row>
    <row r="337" spans="1:14" x14ac:dyDescent="0.25">
      <c r="A337" s="21" t="s">
        <v>100</v>
      </c>
      <c r="B337" s="28">
        <v>610001</v>
      </c>
      <c r="C337" s="23">
        <v>2</v>
      </c>
      <c r="D337" s="23" t="str">
        <f t="shared" si="5"/>
        <v>610001/2</v>
      </c>
      <c r="E337" s="24" t="s">
        <v>444</v>
      </c>
      <c r="F337" s="25" t="s">
        <v>419</v>
      </c>
      <c r="G337" s="24" t="s">
        <v>301</v>
      </c>
      <c r="H337" s="25" t="s">
        <v>427</v>
      </c>
      <c r="I337" s="26">
        <v>308</v>
      </c>
      <c r="J337" s="26">
        <v>11</v>
      </c>
      <c r="K337" s="26">
        <v>3388</v>
      </c>
      <c r="L337" s="26">
        <v>241</v>
      </c>
      <c r="N337" s="21"/>
    </row>
    <row r="338" spans="1:14" x14ac:dyDescent="0.25">
      <c r="A338" s="21" t="s">
        <v>100</v>
      </c>
      <c r="B338" s="28">
        <v>610001</v>
      </c>
      <c r="C338" s="23">
        <v>3</v>
      </c>
      <c r="D338" s="23" t="str">
        <f t="shared" si="5"/>
        <v>610001/3</v>
      </c>
      <c r="E338" s="24" t="s">
        <v>361</v>
      </c>
      <c r="F338" s="25" t="s">
        <v>427</v>
      </c>
      <c r="G338" s="24" t="s">
        <v>241</v>
      </c>
      <c r="H338" s="25" t="s">
        <v>419</v>
      </c>
      <c r="I338" s="26">
        <v>61</v>
      </c>
      <c r="J338" s="26">
        <v>11</v>
      </c>
      <c r="K338" s="26">
        <v>671</v>
      </c>
      <c r="L338" s="26">
        <v>46</v>
      </c>
      <c r="N338" s="21"/>
    </row>
    <row r="339" spans="1:14" x14ac:dyDescent="0.25">
      <c r="A339" s="21" t="s">
        <v>100</v>
      </c>
      <c r="B339" s="28">
        <v>610001</v>
      </c>
      <c r="C339" s="23">
        <v>4</v>
      </c>
      <c r="D339" s="23" t="str">
        <f t="shared" si="5"/>
        <v>610001/4</v>
      </c>
      <c r="E339" s="24" t="s">
        <v>440</v>
      </c>
      <c r="F339" s="25" t="s">
        <v>419</v>
      </c>
      <c r="G339" s="24" t="s">
        <v>456</v>
      </c>
      <c r="H339" s="25" t="s">
        <v>427</v>
      </c>
      <c r="I339" s="26">
        <v>61</v>
      </c>
      <c r="J339" s="26">
        <v>11</v>
      </c>
      <c r="K339" s="26">
        <v>671</v>
      </c>
      <c r="L339" s="26">
        <v>46</v>
      </c>
      <c r="N339" s="21"/>
    </row>
    <row r="340" spans="1:14" x14ac:dyDescent="0.25">
      <c r="A340" s="21" t="s">
        <v>100</v>
      </c>
      <c r="B340" s="28">
        <v>610002</v>
      </c>
      <c r="C340" s="23">
        <v>1</v>
      </c>
      <c r="D340" s="23" t="str">
        <f t="shared" si="5"/>
        <v>610002/1</v>
      </c>
      <c r="E340" s="24" t="s">
        <v>323</v>
      </c>
      <c r="F340" s="25" t="s">
        <v>427</v>
      </c>
      <c r="G340" s="24" t="s">
        <v>228</v>
      </c>
      <c r="H340" s="25" t="s">
        <v>356</v>
      </c>
      <c r="I340" s="26">
        <v>255</v>
      </c>
      <c r="J340" s="26">
        <v>62</v>
      </c>
      <c r="K340" s="26">
        <v>15810</v>
      </c>
      <c r="L340" s="26">
        <v>200</v>
      </c>
      <c r="M340" t="s">
        <v>13</v>
      </c>
      <c r="N340" s="21" t="s">
        <v>55</v>
      </c>
    </row>
    <row r="341" spans="1:14" x14ac:dyDescent="0.25">
      <c r="A341" s="21" t="s">
        <v>100</v>
      </c>
      <c r="B341" s="28">
        <v>610002</v>
      </c>
      <c r="C341" s="23">
        <v>2</v>
      </c>
      <c r="D341" s="23" t="str">
        <f t="shared" si="5"/>
        <v>610002/2</v>
      </c>
      <c r="E341" s="24" t="s">
        <v>457</v>
      </c>
      <c r="F341" s="25" t="s">
        <v>356</v>
      </c>
      <c r="G341" s="24" t="s">
        <v>113</v>
      </c>
      <c r="H341" s="25" t="s">
        <v>365</v>
      </c>
      <c r="I341" s="26">
        <v>255</v>
      </c>
      <c r="J341" s="26">
        <v>14</v>
      </c>
      <c r="K341" s="26">
        <v>3570</v>
      </c>
      <c r="L341" s="26">
        <v>200</v>
      </c>
      <c r="M341" t="s">
        <v>13</v>
      </c>
      <c r="N341" s="21" t="s">
        <v>55</v>
      </c>
    </row>
    <row r="342" spans="1:14" x14ac:dyDescent="0.25">
      <c r="A342" s="21" t="s">
        <v>100</v>
      </c>
      <c r="B342" s="28">
        <v>610002</v>
      </c>
      <c r="C342" s="23">
        <v>3</v>
      </c>
      <c r="D342" s="23" t="str">
        <f t="shared" si="5"/>
        <v>610002/3</v>
      </c>
      <c r="E342" s="24" t="s">
        <v>327</v>
      </c>
      <c r="F342" s="25" t="s">
        <v>427</v>
      </c>
      <c r="G342" s="24" t="s">
        <v>369</v>
      </c>
      <c r="H342" s="25" t="s">
        <v>356</v>
      </c>
      <c r="I342" s="26">
        <v>255</v>
      </c>
      <c r="J342" s="26">
        <v>62</v>
      </c>
      <c r="K342" s="26">
        <v>15810</v>
      </c>
      <c r="L342" s="26">
        <v>200</v>
      </c>
      <c r="M342" t="s">
        <v>13</v>
      </c>
      <c r="N342" s="21" t="s">
        <v>55</v>
      </c>
    </row>
    <row r="343" spans="1:14" x14ac:dyDescent="0.25">
      <c r="A343" s="21" t="s">
        <v>100</v>
      </c>
      <c r="B343" s="28">
        <v>610002</v>
      </c>
      <c r="C343" s="23">
        <v>4</v>
      </c>
      <c r="D343" s="23" t="str">
        <f t="shared" si="5"/>
        <v>610002/4</v>
      </c>
      <c r="E343" s="24" t="s">
        <v>458</v>
      </c>
      <c r="F343" s="25" t="s">
        <v>365</v>
      </c>
      <c r="G343" s="24" t="s">
        <v>367</v>
      </c>
      <c r="H343" s="25" t="s">
        <v>427</v>
      </c>
      <c r="I343" s="26">
        <v>255</v>
      </c>
      <c r="J343" s="26">
        <v>48</v>
      </c>
      <c r="K343" s="26">
        <v>12240</v>
      </c>
      <c r="L343" s="26">
        <v>200</v>
      </c>
      <c r="M343" t="s">
        <v>13</v>
      </c>
      <c r="N343" s="21" t="s">
        <v>55</v>
      </c>
    </row>
    <row r="344" spans="1:14" x14ac:dyDescent="0.25">
      <c r="A344" s="21" t="s">
        <v>100</v>
      </c>
      <c r="B344" s="28">
        <v>610002</v>
      </c>
      <c r="C344" s="23">
        <v>5</v>
      </c>
      <c r="D344" s="23" t="str">
        <f t="shared" si="5"/>
        <v>610002/5</v>
      </c>
      <c r="E344" s="24" t="s">
        <v>251</v>
      </c>
      <c r="F344" s="25" t="s">
        <v>365</v>
      </c>
      <c r="G344" s="24" t="s">
        <v>459</v>
      </c>
      <c r="H344" s="25" t="s">
        <v>356</v>
      </c>
      <c r="I344" s="26">
        <v>255</v>
      </c>
      <c r="J344" s="26">
        <v>14</v>
      </c>
      <c r="K344" s="26">
        <v>3570</v>
      </c>
      <c r="L344" s="26">
        <v>200</v>
      </c>
      <c r="M344" t="s">
        <v>13</v>
      </c>
      <c r="N344" s="21" t="s">
        <v>55</v>
      </c>
    </row>
    <row r="345" spans="1:14" x14ac:dyDescent="0.25">
      <c r="A345" s="21" t="s">
        <v>100</v>
      </c>
      <c r="B345" s="28">
        <v>610002</v>
      </c>
      <c r="C345" s="23">
        <v>6</v>
      </c>
      <c r="D345" s="23" t="str">
        <f t="shared" si="5"/>
        <v>610002/6</v>
      </c>
      <c r="E345" s="24" t="s">
        <v>460</v>
      </c>
      <c r="F345" s="25" t="s">
        <v>356</v>
      </c>
      <c r="G345" s="24" t="s">
        <v>461</v>
      </c>
      <c r="H345" s="25" t="s">
        <v>365</v>
      </c>
      <c r="I345" s="26">
        <v>255</v>
      </c>
      <c r="J345" s="26">
        <v>14</v>
      </c>
      <c r="K345" s="26">
        <v>3570</v>
      </c>
      <c r="L345" s="26">
        <v>200</v>
      </c>
      <c r="M345" t="s">
        <v>13</v>
      </c>
      <c r="N345" s="21" t="s">
        <v>55</v>
      </c>
    </row>
    <row r="346" spans="1:14" x14ac:dyDescent="0.25">
      <c r="A346" s="21" t="s">
        <v>100</v>
      </c>
      <c r="B346" s="28">
        <v>610002</v>
      </c>
      <c r="C346" s="23">
        <v>7</v>
      </c>
      <c r="D346" s="23" t="str">
        <f t="shared" si="5"/>
        <v>610002/7</v>
      </c>
      <c r="E346" s="24" t="s">
        <v>191</v>
      </c>
      <c r="F346" s="25" t="s">
        <v>356</v>
      </c>
      <c r="G346" s="24" t="s">
        <v>462</v>
      </c>
      <c r="H346" s="25" t="s">
        <v>317</v>
      </c>
      <c r="I346" s="26">
        <v>1</v>
      </c>
      <c r="J346" s="26">
        <v>10</v>
      </c>
      <c r="K346" s="26">
        <v>10</v>
      </c>
      <c r="L346" s="26">
        <v>1</v>
      </c>
      <c r="M346" t="s">
        <v>155</v>
      </c>
      <c r="N346" s="21" t="s">
        <v>55</v>
      </c>
    </row>
    <row r="347" spans="1:14" x14ac:dyDescent="0.25">
      <c r="A347" s="21" t="s">
        <v>100</v>
      </c>
      <c r="B347" s="28">
        <v>610002</v>
      </c>
      <c r="C347" s="23">
        <v>8</v>
      </c>
      <c r="D347" s="23" t="str">
        <f t="shared" si="5"/>
        <v>610002/8</v>
      </c>
      <c r="E347" s="24" t="s">
        <v>463</v>
      </c>
      <c r="F347" s="25" t="s">
        <v>356</v>
      </c>
      <c r="G347" s="24" t="s">
        <v>125</v>
      </c>
      <c r="H347" s="25" t="s">
        <v>427</v>
      </c>
      <c r="I347" s="26">
        <v>255</v>
      </c>
      <c r="J347" s="26">
        <v>62</v>
      </c>
      <c r="K347" s="26">
        <v>15810</v>
      </c>
      <c r="L347" s="26">
        <v>200</v>
      </c>
      <c r="M347" t="s">
        <v>13</v>
      </c>
      <c r="N347" s="21" t="s">
        <v>55</v>
      </c>
    </row>
    <row r="348" spans="1:14" x14ac:dyDescent="0.25">
      <c r="A348" s="21" t="s">
        <v>100</v>
      </c>
      <c r="B348" s="28">
        <v>610002</v>
      </c>
      <c r="C348" s="23">
        <v>10</v>
      </c>
      <c r="D348" s="23" t="str">
        <f t="shared" si="5"/>
        <v>610002/10</v>
      </c>
      <c r="E348" s="24" t="s">
        <v>464</v>
      </c>
      <c r="F348" s="25" t="s">
        <v>317</v>
      </c>
      <c r="G348" s="24" t="s">
        <v>261</v>
      </c>
      <c r="H348" s="25" t="s">
        <v>356</v>
      </c>
      <c r="I348" s="26">
        <v>1</v>
      </c>
      <c r="J348" s="26">
        <v>10</v>
      </c>
      <c r="K348" s="26">
        <v>10</v>
      </c>
      <c r="L348" s="26">
        <v>1</v>
      </c>
      <c r="M348" t="s">
        <v>155</v>
      </c>
      <c r="N348" s="21" t="s">
        <v>55</v>
      </c>
    </row>
    <row r="349" spans="1:14" x14ac:dyDescent="0.25">
      <c r="A349" s="21" t="s">
        <v>100</v>
      </c>
      <c r="B349" s="28">
        <v>610010</v>
      </c>
      <c r="C349" s="23">
        <v>1</v>
      </c>
      <c r="D349" s="23" t="str">
        <f t="shared" si="5"/>
        <v>610010/1</v>
      </c>
      <c r="E349" s="24" t="s">
        <v>465</v>
      </c>
      <c r="F349" s="25" t="s">
        <v>427</v>
      </c>
      <c r="G349" s="24" t="s">
        <v>466</v>
      </c>
      <c r="H349" s="25" t="s">
        <v>467</v>
      </c>
      <c r="I349" s="26">
        <v>255</v>
      </c>
      <c r="J349" s="26">
        <v>21</v>
      </c>
      <c r="K349" s="26">
        <v>5355</v>
      </c>
      <c r="L349" s="26">
        <v>200</v>
      </c>
      <c r="M349" t="s">
        <v>13</v>
      </c>
      <c r="N349" s="21" t="s">
        <v>11</v>
      </c>
    </row>
    <row r="350" spans="1:14" x14ac:dyDescent="0.25">
      <c r="A350" s="21" t="s">
        <v>100</v>
      </c>
      <c r="B350" s="28">
        <v>610010</v>
      </c>
      <c r="C350" s="23">
        <v>2</v>
      </c>
      <c r="D350" s="23" t="str">
        <f t="shared" si="5"/>
        <v>610010/2</v>
      </c>
      <c r="E350" s="24" t="s">
        <v>468</v>
      </c>
      <c r="F350" s="25" t="s">
        <v>469</v>
      </c>
      <c r="G350" s="24" t="s">
        <v>435</v>
      </c>
      <c r="H350" s="25" t="s">
        <v>427</v>
      </c>
      <c r="I350" s="26">
        <v>255</v>
      </c>
      <c r="J350" s="26">
        <v>20</v>
      </c>
      <c r="K350" s="26">
        <v>5100</v>
      </c>
      <c r="L350" s="26">
        <v>200</v>
      </c>
      <c r="M350" t="s">
        <v>13</v>
      </c>
      <c r="N350" s="21" t="s">
        <v>11</v>
      </c>
    </row>
    <row r="351" spans="1:14" x14ac:dyDescent="0.25">
      <c r="A351" s="21" t="s">
        <v>100</v>
      </c>
      <c r="B351" s="28">
        <v>610010</v>
      </c>
      <c r="C351" s="23">
        <v>3</v>
      </c>
      <c r="D351" s="23" t="str">
        <f t="shared" si="5"/>
        <v>610010/3</v>
      </c>
      <c r="E351" s="24" t="s">
        <v>173</v>
      </c>
      <c r="F351" s="25" t="s">
        <v>427</v>
      </c>
      <c r="G351" s="24" t="s">
        <v>470</v>
      </c>
      <c r="H351" s="25" t="s">
        <v>471</v>
      </c>
      <c r="I351" s="26">
        <v>255</v>
      </c>
      <c r="J351" s="26">
        <v>15</v>
      </c>
      <c r="K351" s="26">
        <v>3825</v>
      </c>
      <c r="L351" s="26">
        <v>200</v>
      </c>
      <c r="M351" t="s">
        <v>13</v>
      </c>
      <c r="N351" s="21" t="s">
        <v>11</v>
      </c>
    </row>
    <row r="352" spans="1:14" x14ac:dyDescent="0.25">
      <c r="A352" s="21" t="s">
        <v>100</v>
      </c>
      <c r="B352" s="28">
        <v>610010</v>
      </c>
      <c r="C352" s="23">
        <v>4</v>
      </c>
      <c r="D352" s="23" t="str">
        <f t="shared" si="5"/>
        <v>610010/4</v>
      </c>
      <c r="E352" s="24" t="s">
        <v>472</v>
      </c>
      <c r="F352" s="25" t="s">
        <v>473</v>
      </c>
      <c r="G352" s="24" t="s">
        <v>245</v>
      </c>
      <c r="H352" s="25" t="s">
        <v>427</v>
      </c>
      <c r="I352" s="26">
        <v>255</v>
      </c>
      <c r="J352" s="26">
        <v>26</v>
      </c>
      <c r="K352" s="26">
        <v>6630</v>
      </c>
      <c r="L352" s="26">
        <v>200</v>
      </c>
      <c r="M352" t="s">
        <v>13</v>
      </c>
      <c r="N352" s="21" t="s">
        <v>11</v>
      </c>
    </row>
    <row r="353" spans="1:14" x14ac:dyDescent="0.25">
      <c r="A353" s="21" t="s">
        <v>100</v>
      </c>
      <c r="B353" s="28">
        <v>610010</v>
      </c>
      <c r="C353" s="23">
        <v>5</v>
      </c>
      <c r="D353" s="23" t="str">
        <f t="shared" si="5"/>
        <v>610010/5</v>
      </c>
      <c r="E353" s="24" t="s">
        <v>141</v>
      </c>
      <c r="F353" s="25" t="s">
        <v>427</v>
      </c>
      <c r="G353" s="24" t="s">
        <v>474</v>
      </c>
      <c r="H353" s="25" t="s">
        <v>475</v>
      </c>
      <c r="I353" s="26">
        <v>255</v>
      </c>
      <c r="J353" s="26">
        <v>21</v>
      </c>
      <c r="K353" s="26">
        <v>5355</v>
      </c>
      <c r="L353" s="26">
        <v>200</v>
      </c>
      <c r="M353" t="s">
        <v>13</v>
      </c>
      <c r="N353" s="21" t="s">
        <v>11</v>
      </c>
    </row>
    <row r="354" spans="1:14" x14ac:dyDescent="0.25">
      <c r="A354" s="21" t="s">
        <v>100</v>
      </c>
      <c r="B354" s="28">
        <v>610010</v>
      </c>
      <c r="C354" s="23">
        <v>6</v>
      </c>
      <c r="D354" s="23" t="str">
        <f t="shared" si="5"/>
        <v>610010/6</v>
      </c>
      <c r="E354" s="24" t="s">
        <v>324</v>
      </c>
      <c r="F354" s="25" t="s">
        <v>467</v>
      </c>
      <c r="G354" s="24" t="s">
        <v>325</v>
      </c>
      <c r="H354" s="25" t="s">
        <v>427</v>
      </c>
      <c r="I354" s="26">
        <v>255</v>
      </c>
      <c r="J354" s="26">
        <v>28</v>
      </c>
      <c r="K354" s="26">
        <v>7140</v>
      </c>
      <c r="L354" s="26">
        <v>200</v>
      </c>
      <c r="M354" t="s">
        <v>13</v>
      </c>
      <c r="N354" s="21" t="s">
        <v>11</v>
      </c>
    </row>
    <row r="355" spans="1:14" x14ac:dyDescent="0.25">
      <c r="A355" s="21" t="s">
        <v>100</v>
      </c>
      <c r="B355" s="28">
        <v>610010</v>
      </c>
      <c r="C355" s="23">
        <v>7</v>
      </c>
      <c r="D355" s="23" t="str">
        <f t="shared" si="5"/>
        <v>610010/7</v>
      </c>
      <c r="E355" s="24" t="s">
        <v>110</v>
      </c>
      <c r="F355" s="25" t="s">
        <v>427</v>
      </c>
      <c r="G355" s="24" t="s">
        <v>201</v>
      </c>
      <c r="H355" s="25" t="s">
        <v>475</v>
      </c>
      <c r="I355" s="26">
        <v>255</v>
      </c>
      <c r="J355" s="26">
        <v>23</v>
      </c>
      <c r="K355" s="26">
        <v>5865</v>
      </c>
      <c r="L355" s="26">
        <v>200</v>
      </c>
      <c r="M355" t="s">
        <v>13</v>
      </c>
      <c r="N355" s="21" t="s">
        <v>11</v>
      </c>
    </row>
    <row r="356" spans="1:14" x14ac:dyDescent="0.25">
      <c r="A356" s="21" t="s">
        <v>100</v>
      </c>
      <c r="B356" s="28">
        <v>610010</v>
      </c>
      <c r="C356" s="23">
        <v>8</v>
      </c>
      <c r="D356" s="23" t="str">
        <f t="shared" si="5"/>
        <v>610010/8</v>
      </c>
      <c r="E356" s="24" t="s">
        <v>476</v>
      </c>
      <c r="F356" s="25" t="s">
        <v>471</v>
      </c>
      <c r="G356" s="24" t="s">
        <v>248</v>
      </c>
      <c r="H356" s="25" t="s">
        <v>427</v>
      </c>
      <c r="I356" s="26">
        <v>255</v>
      </c>
      <c r="J356" s="26">
        <v>15</v>
      </c>
      <c r="K356" s="26">
        <v>3825</v>
      </c>
      <c r="L356" s="26">
        <v>200</v>
      </c>
      <c r="M356" t="s">
        <v>13</v>
      </c>
      <c r="N356" s="21" t="s">
        <v>11</v>
      </c>
    </row>
    <row r="357" spans="1:14" x14ac:dyDescent="0.25">
      <c r="A357" s="21" t="s">
        <v>100</v>
      </c>
      <c r="B357" s="28">
        <v>610010</v>
      </c>
      <c r="C357" s="23">
        <v>9</v>
      </c>
      <c r="D357" s="23" t="str">
        <f t="shared" si="5"/>
        <v>610010/9</v>
      </c>
      <c r="E357" s="24" t="s">
        <v>281</v>
      </c>
      <c r="F357" s="25" t="s">
        <v>427</v>
      </c>
      <c r="G357" s="24" t="s">
        <v>477</v>
      </c>
      <c r="H357" s="25" t="s">
        <v>469</v>
      </c>
      <c r="I357" s="26">
        <v>203</v>
      </c>
      <c r="J357" s="26">
        <v>21</v>
      </c>
      <c r="K357" s="26">
        <v>4263</v>
      </c>
      <c r="L357" s="26">
        <v>152</v>
      </c>
      <c r="M357" t="s">
        <v>13</v>
      </c>
      <c r="N357" s="21" t="s">
        <v>11</v>
      </c>
    </row>
    <row r="358" spans="1:14" x14ac:dyDescent="0.25">
      <c r="A358" s="21" t="s">
        <v>100</v>
      </c>
      <c r="B358" s="28">
        <v>610010</v>
      </c>
      <c r="C358" s="23">
        <v>10</v>
      </c>
      <c r="D358" s="23" t="str">
        <f t="shared" si="5"/>
        <v>610010/10</v>
      </c>
      <c r="E358" s="24" t="s">
        <v>292</v>
      </c>
      <c r="F358" s="25" t="s">
        <v>475</v>
      </c>
      <c r="G358" s="24" t="s">
        <v>309</v>
      </c>
      <c r="H358" s="25" t="s">
        <v>427</v>
      </c>
      <c r="I358" s="26">
        <v>255</v>
      </c>
      <c r="J358" s="26">
        <v>22</v>
      </c>
      <c r="K358" s="26">
        <v>5610</v>
      </c>
      <c r="L358" s="26">
        <v>200</v>
      </c>
      <c r="M358" t="s">
        <v>13</v>
      </c>
      <c r="N358" s="21" t="s">
        <v>11</v>
      </c>
    </row>
    <row r="359" spans="1:14" x14ac:dyDescent="0.25">
      <c r="A359" s="21" t="s">
        <v>100</v>
      </c>
      <c r="B359" s="28">
        <v>610010</v>
      </c>
      <c r="C359" s="23">
        <v>11</v>
      </c>
      <c r="D359" s="23" t="str">
        <f t="shared" si="5"/>
        <v>610010/11</v>
      </c>
      <c r="E359" s="24" t="s">
        <v>205</v>
      </c>
      <c r="F359" s="25" t="s">
        <v>427</v>
      </c>
      <c r="G359" s="24" t="s">
        <v>204</v>
      </c>
      <c r="H359" s="25" t="s">
        <v>475</v>
      </c>
      <c r="I359" s="26">
        <v>255</v>
      </c>
      <c r="J359" s="26">
        <v>23</v>
      </c>
      <c r="K359" s="26">
        <v>5865</v>
      </c>
      <c r="L359" s="26">
        <v>200</v>
      </c>
      <c r="M359" t="s">
        <v>13</v>
      </c>
      <c r="N359" s="21" t="s">
        <v>11</v>
      </c>
    </row>
    <row r="360" spans="1:14" x14ac:dyDescent="0.25">
      <c r="A360" s="21" t="s">
        <v>100</v>
      </c>
      <c r="B360" s="28">
        <v>610010</v>
      </c>
      <c r="C360" s="23">
        <v>12</v>
      </c>
      <c r="D360" s="23" t="str">
        <f t="shared" si="5"/>
        <v>610010/12</v>
      </c>
      <c r="E360" s="24" t="s">
        <v>232</v>
      </c>
      <c r="F360" s="25" t="s">
        <v>475</v>
      </c>
      <c r="G360" s="24" t="s">
        <v>440</v>
      </c>
      <c r="H360" s="25" t="s">
        <v>427</v>
      </c>
      <c r="I360" s="26">
        <v>255</v>
      </c>
      <c r="J360" s="26">
        <v>29</v>
      </c>
      <c r="K360" s="26">
        <v>7395</v>
      </c>
      <c r="L360" s="26">
        <v>200</v>
      </c>
      <c r="M360" t="s">
        <v>13</v>
      </c>
      <c r="N360" s="21" t="s">
        <v>11</v>
      </c>
    </row>
    <row r="361" spans="1:14" x14ac:dyDescent="0.25">
      <c r="A361" s="21" t="s">
        <v>100</v>
      </c>
      <c r="B361" s="28">
        <v>610010</v>
      </c>
      <c r="C361" s="23">
        <v>13</v>
      </c>
      <c r="D361" s="23" t="str">
        <f t="shared" si="5"/>
        <v>610010/13</v>
      </c>
      <c r="E361" s="24" t="s">
        <v>207</v>
      </c>
      <c r="F361" s="25" t="s">
        <v>427</v>
      </c>
      <c r="G361" s="24" t="s">
        <v>463</v>
      </c>
      <c r="H361" s="25" t="s">
        <v>469</v>
      </c>
      <c r="I361" s="26">
        <v>255</v>
      </c>
      <c r="J361" s="26">
        <v>18</v>
      </c>
      <c r="K361" s="26">
        <v>4590</v>
      </c>
      <c r="L361" s="26">
        <v>200</v>
      </c>
      <c r="M361" t="s">
        <v>13</v>
      </c>
      <c r="N361" s="21" t="s">
        <v>11</v>
      </c>
    </row>
    <row r="362" spans="1:14" x14ac:dyDescent="0.25">
      <c r="A362" s="21" t="s">
        <v>100</v>
      </c>
      <c r="B362" s="28">
        <v>610010</v>
      </c>
      <c r="C362" s="23">
        <v>14</v>
      </c>
      <c r="D362" s="23" t="str">
        <f t="shared" si="5"/>
        <v>610010/14</v>
      </c>
      <c r="E362" s="24" t="s">
        <v>478</v>
      </c>
      <c r="F362" s="25" t="s">
        <v>469</v>
      </c>
      <c r="G362" s="24" t="s">
        <v>305</v>
      </c>
      <c r="H362" s="25" t="s">
        <v>427</v>
      </c>
      <c r="I362" s="26">
        <v>203</v>
      </c>
      <c r="J362" s="26">
        <v>16</v>
      </c>
      <c r="K362" s="26">
        <v>3248</v>
      </c>
      <c r="L362" s="26">
        <v>152</v>
      </c>
      <c r="M362" t="s">
        <v>13</v>
      </c>
      <c r="N362" s="21" t="s">
        <v>11</v>
      </c>
    </row>
    <row r="363" spans="1:14" x14ac:dyDescent="0.25">
      <c r="A363" s="21" t="s">
        <v>100</v>
      </c>
      <c r="B363" s="28">
        <v>610010</v>
      </c>
      <c r="C363" s="23">
        <v>15</v>
      </c>
      <c r="D363" s="23" t="str">
        <f t="shared" si="5"/>
        <v>610010/15</v>
      </c>
      <c r="E363" s="24" t="s">
        <v>479</v>
      </c>
      <c r="F363" s="25" t="s">
        <v>427</v>
      </c>
      <c r="G363" s="24" t="s">
        <v>101</v>
      </c>
      <c r="H363" s="25" t="s">
        <v>473</v>
      </c>
      <c r="I363" s="26">
        <v>255</v>
      </c>
      <c r="J363" s="26">
        <v>34</v>
      </c>
      <c r="K363" s="26">
        <v>8670</v>
      </c>
      <c r="L363" s="26">
        <v>200</v>
      </c>
      <c r="M363" t="s">
        <v>13</v>
      </c>
      <c r="N363" s="21" t="s">
        <v>11</v>
      </c>
    </row>
    <row r="364" spans="1:14" x14ac:dyDescent="0.25">
      <c r="A364" s="21" t="s">
        <v>100</v>
      </c>
      <c r="B364" s="28">
        <v>610010</v>
      </c>
      <c r="C364" s="23">
        <v>16</v>
      </c>
      <c r="D364" s="23" t="str">
        <f t="shared" si="5"/>
        <v>610010/16</v>
      </c>
      <c r="E364" s="24" t="s">
        <v>380</v>
      </c>
      <c r="F364" s="25" t="s">
        <v>475</v>
      </c>
      <c r="G364" s="24" t="s">
        <v>480</v>
      </c>
      <c r="H364" s="25" t="s">
        <v>427</v>
      </c>
      <c r="I364" s="26">
        <v>255</v>
      </c>
      <c r="J364" s="26">
        <v>29</v>
      </c>
      <c r="K364" s="26">
        <v>7395</v>
      </c>
      <c r="L364" s="26">
        <v>200</v>
      </c>
      <c r="M364" t="s">
        <v>13</v>
      </c>
      <c r="N364" s="21" t="s">
        <v>11</v>
      </c>
    </row>
    <row r="365" spans="1:14" x14ac:dyDescent="0.25">
      <c r="A365" s="21" t="s">
        <v>100</v>
      </c>
      <c r="B365" s="28">
        <v>610010</v>
      </c>
      <c r="C365" s="23">
        <v>17</v>
      </c>
      <c r="D365" s="23" t="str">
        <f t="shared" si="5"/>
        <v>610010/17</v>
      </c>
      <c r="E365" s="24" t="s">
        <v>153</v>
      </c>
      <c r="F365" s="25" t="s">
        <v>427</v>
      </c>
      <c r="G365" s="24" t="s">
        <v>481</v>
      </c>
      <c r="H365" s="25" t="s">
        <v>469</v>
      </c>
      <c r="I365" s="26">
        <v>255</v>
      </c>
      <c r="J365" s="26">
        <v>19</v>
      </c>
      <c r="K365" s="26">
        <v>4845</v>
      </c>
      <c r="L365" s="26">
        <v>200</v>
      </c>
      <c r="M365" t="s">
        <v>13</v>
      </c>
      <c r="N365" s="21" t="s">
        <v>11</v>
      </c>
    </row>
    <row r="366" spans="1:14" x14ac:dyDescent="0.25">
      <c r="A366" s="21" t="s">
        <v>100</v>
      </c>
      <c r="B366" s="28">
        <v>610010</v>
      </c>
      <c r="C366" s="23">
        <v>18</v>
      </c>
      <c r="D366" s="23" t="str">
        <f t="shared" si="5"/>
        <v>610010/18</v>
      </c>
      <c r="E366" s="24" t="s">
        <v>206</v>
      </c>
      <c r="F366" s="25" t="s">
        <v>469</v>
      </c>
      <c r="G366" s="24" t="s">
        <v>447</v>
      </c>
      <c r="H366" s="25" t="s">
        <v>427</v>
      </c>
      <c r="I366" s="26">
        <v>255</v>
      </c>
      <c r="J366" s="26">
        <v>17</v>
      </c>
      <c r="K366" s="26">
        <v>4335</v>
      </c>
      <c r="L366" s="26">
        <v>200</v>
      </c>
      <c r="M366" t="s">
        <v>13</v>
      </c>
      <c r="N366" s="21" t="s">
        <v>11</v>
      </c>
    </row>
    <row r="367" spans="1:14" x14ac:dyDescent="0.25">
      <c r="A367" s="21" t="s">
        <v>100</v>
      </c>
      <c r="B367" s="28">
        <v>610010</v>
      </c>
      <c r="C367" s="23">
        <v>100</v>
      </c>
      <c r="D367" s="23" t="str">
        <f t="shared" si="5"/>
        <v>610010/100</v>
      </c>
      <c r="E367" s="24" t="s">
        <v>364</v>
      </c>
      <c r="F367" s="25" t="s">
        <v>467</v>
      </c>
      <c r="G367" s="24" t="s">
        <v>113</v>
      </c>
      <c r="H367" s="25" t="s">
        <v>427</v>
      </c>
      <c r="I367" s="26">
        <v>114</v>
      </c>
      <c r="J367" s="26">
        <v>26</v>
      </c>
      <c r="K367" s="26">
        <v>2964</v>
      </c>
      <c r="L367" s="26">
        <v>87</v>
      </c>
      <c r="M367" t="s">
        <v>198</v>
      </c>
      <c r="N367" s="21" t="s">
        <v>11</v>
      </c>
    </row>
    <row r="368" spans="1:14" x14ac:dyDescent="0.25">
      <c r="A368" s="21" t="s">
        <v>100</v>
      </c>
      <c r="B368" s="28">
        <v>610010</v>
      </c>
      <c r="C368" s="23">
        <v>101</v>
      </c>
      <c r="D368" s="23" t="str">
        <f t="shared" si="5"/>
        <v>610010/101</v>
      </c>
      <c r="E368" s="24" t="s">
        <v>219</v>
      </c>
      <c r="F368" s="25" t="s">
        <v>427</v>
      </c>
      <c r="G368" s="24" t="s">
        <v>176</v>
      </c>
      <c r="H368" s="25" t="s">
        <v>467</v>
      </c>
      <c r="I368" s="26">
        <v>116</v>
      </c>
      <c r="J368" s="26">
        <v>27</v>
      </c>
      <c r="K368" s="26">
        <v>3132</v>
      </c>
      <c r="L368" s="26">
        <v>87</v>
      </c>
      <c r="M368" t="s">
        <v>198</v>
      </c>
      <c r="N368" s="21" t="s">
        <v>11</v>
      </c>
    </row>
    <row r="369" spans="1:14" x14ac:dyDescent="0.25">
      <c r="A369" s="21" t="s">
        <v>100</v>
      </c>
      <c r="B369" s="28">
        <v>610010</v>
      </c>
      <c r="C369" s="23">
        <v>102</v>
      </c>
      <c r="D369" s="23" t="str">
        <f t="shared" si="5"/>
        <v>610010/102</v>
      </c>
      <c r="E369" s="24" t="s">
        <v>458</v>
      </c>
      <c r="F369" s="25" t="s">
        <v>467</v>
      </c>
      <c r="G369" s="24" t="s">
        <v>437</v>
      </c>
      <c r="H369" s="25" t="s">
        <v>427</v>
      </c>
      <c r="I369" s="26">
        <v>116</v>
      </c>
      <c r="J369" s="26">
        <v>26</v>
      </c>
      <c r="K369" s="26">
        <v>3016</v>
      </c>
      <c r="L369" s="26">
        <v>87</v>
      </c>
      <c r="M369" t="s">
        <v>198</v>
      </c>
      <c r="N369" s="21" t="s">
        <v>11</v>
      </c>
    </row>
    <row r="370" spans="1:14" x14ac:dyDescent="0.25">
      <c r="A370" s="21" t="s">
        <v>100</v>
      </c>
      <c r="B370" s="28">
        <v>610010</v>
      </c>
      <c r="C370" s="23">
        <v>103</v>
      </c>
      <c r="D370" s="23" t="str">
        <f t="shared" si="5"/>
        <v>610010/103</v>
      </c>
      <c r="E370" s="24" t="s">
        <v>482</v>
      </c>
      <c r="F370" s="25" t="s">
        <v>427</v>
      </c>
      <c r="G370" s="24" t="s">
        <v>327</v>
      </c>
      <c r="H370" s="25" t="s">
        <v>467</v>
      </c>
      <c r="I370" s="26">
        <v>116</v>
      </c>
      <c r="J370" s="26">
        <v>27</v>
      </c>
      <c r="K370" s="26">
        <v>3132</v>
      </c>
      <c r="L370" s="26">
        <v>87</v>
      </c>
      <c r="M370" t="s">
        <v>198</v>
      </c>
      <c r="N370" s="21" t="s">
        <v>11</v>
      </c>
    </row>
    <row r="371" spans="1:14" x14ac:dyDescent="0.25">
      <c r="A371" s="21" t="s">
        <v>100</v>
      </c>
      <c r="B371" s="28">
        <v>610010</v>
      </c>
      <c r="C371" s="23">
        <v>104</v>
      </c>
      <c r="D371" s="23" t="str">
        <f t="shared" si="5"/>
        <v>610010/104</v>
      </c>
      <c r="E371" s="24" t="s">
        <v>216</v>
      </c>
      <c r="F371" s="25" t="s">
        <v>467</v>
      </c>
      <c r="G371" s="24" t="s">
        <v>478</v>
      </c>
      <c r="H371" s="25" t="s">
        <v>427</v>
      </c>
      <c r="I371" s="26">
        <v>116</v>
      </c>
      <c r="J371" s="26">
        <v>26</v>
      </c>
      <c r="K371" s="26">
        <v>3016</v>
      </c>
      <c r="L371" s="26">
        <v>87</v>
      </c>
      <c r="M371" t="s">
        <v>198</v>
      </c>
      <c r="N371" s="21" t="s">
        <v>11</v>
      </c>
    </row>
    <row r="372" spans="1:14" x14ac:dyDescent="0.25">
      <c r="A372" s="21" t="s">
        <v>100</v>
      </c>
      <c r="B372" s="28">
        <v>610010</v>
      </c>
      <c r="C372" s="23">
        <v>105</v>
      </c>
      <c r="D372" s="23" t="str">
        <f t="shared" si="5"/>
        <v>610010/105</v>
      </c>
      <c r="E372" s="24" t="s">
        <v>483</v>
      </c>
      <c r="F372" s="25" t="s">
        <v>427</v>
      </c>
      <c r="G372" s="24" t="s">
        <v>93</v>
      </c>
      <c r="H372" s="25" t="s">
        <v>467</v>
      </c>
      <c r="I372" s="26">
        <v>114</v>
      </c>
      <c r="J372" s="26">
        <v>27</v>
      </c>
      <c r="K372" s="26">
        <v>3078</v>
      </c>
      <c r="L372" s="26">
        <v>87</v>
      </c>
      <c r="M372" t="s">
        <v>198</v>
      </c>
      <c r="N372" s="21" t="s">
        <v>11</v>
      </c>
    </row>
    <row r="373" spans="1:14" x14ac:dyDescent="0.25">
      <c r="A373" s="21" t="s">
        <v>100</v>
      </c>
      <c r="B373" s="28">
        <v>610010</v>
      </c>
      <c r="C373" s="23">
        <v>106</v>
      </c>
      <c r="D373" s="23" t="str">
        <f t="shared" si="5"/>
        <v>610010/106</v>
      </c>
      <c r="E373" s="24" t="s">
        <v>234</v>
      </c>
      <c r="F373" s="25" t="s">
        <v>467</v>
      </c>
      <c r="G373" s="24" t="s">
        <v>224</v>
      </c>
      <c r="H373" s="25" t="s">
        <v>427</v>
      </c>
      <c r="I373" s="26">
        <v>114</v>
      </c>
      <c r="J373" s="26">
        <v>26</v>
      </c>
      <c r="K373" s="26">
        <v>2964</v>
      </c>
      <c r="L373" s="26">
        <v>87</v>
      </c>
      <c r="M373" t="s">
        <v>198</v>
      </c>
      <c r="N373" s="21" t="s">
        <v>11</v>
      </c>
    </row>
    <row r="374" spans="1:14" x14ac:dyDescent="0.25">
      <c r="A374" s="21" t="s">
        <v>100</v>
      </c>
      <c r="B374" s="28">
        <v>610010</v>
      </c>
      <c r="C374" s="23">
        <v>107</v>
      </c>
      <c r="D374" s="23" t="str">
        <f t="shared" si="5"/>
        <v>610010/107</v>
      </c>
      <c r="E374" s="24" t="s">
        <v>484</v>
      </c>
      <c r="F374" s="25" t="s">
        <v>427</v>
      </c>
      <c r="G374" s="24" t="s">
        <v>485</v>
      </c>
      <c r="H374" s="25" t="s">
        <v>467</v>
      </c>
      <c r="I374" s="26">
        <v>114</v>
      </c>
      <c r="J374" s="26">
        <v>27</v>
      </c>
      <c r="K374" s="26">
        <v>3078</v>
      </c>
      <c r="L374" s="26">
        <v>87</v>
      </c>
      <c r="M374" t="s">
        <v>198</v>
      </c>
      <c r="N374" s="21" t="s">
        <v>11</v>
      </c>
    </row>
    <row r="375" spans="1:14" x14ac:dyDescent="0.25">
      <c r="A375" s="21" t="s">
        <v>100</v>
      </c>
      <c r="B375" s="28">
        <v>610020</v>
      </c>
      <c r="C375" s="23">
        <v>1</v>
      </c>
      <c r="D375" s="23" t="str">
        <f t="shared" si="5"/>
        <v>610020/1</v>
      </c>
      <c r="E375" s="24" t="s">
        <v>303</v>
      </c>
      <c r="F375" s="25" t="s">
        <v>467</v>
      </c>
      <c r="G375" s="24" t="s">
        <v>377</v>
      </c>
      <c r="H375" s="25" t="s">
        <v>92</v>
      </c>
      <c r="I375" s="26">
        <v>255</v>
      </c>
      <c r="J375" s="26">
        <v>18</v>
      </c>
      <c r="K375" s="26">
        <v>4590</v>
      </c>
      <c r="L375" s="26">
        <v>200</v>
      </c>
      <c r="M375" t="s">
        <v>13</v>
      </c>
      <c r="N375" s="21" t="s">
        <v>11</v>
      </c>
    </row>
    <row r="376" spans="1:14" x14ac:dyDescent="0.25">
      <c r="A376" s="21" t="s">
        <v>100</v>
      </c>
      <c r="B376" s="28">
        <v>610020</v>
      </c>
      <c r="C376" s="23">
        <v>2</v>
      </c>
      <c r="D376" s="23" t="str">
        <f t="shared" si="5"/>
        <v>610020/2</v>
      </c>
      <c r="E376" s="24" t="s">
        <v>152</v>
      </c>
      <c r="F376" s="25" t="s">
        <v>486</v>
      </c>
      <c r="G376" s="24" t="s">
        <v>162</v>
      </c>
      <c r="H376" s="25" t="s">
        <v>427</v>
      </c>
      <c r="I376" s="26">
        <v>255</v>
      </c>
      <c r="J376" s="26">
        <v>13</v>
      </c>
      <c r="K376" s="26">
        <v>3315</v>
      </c>
      <c r="L376" s="26">
        <v>200</v>
      </c>
      <c r="M376" t="s">
        <v>13</v>
      </c>
      <c r="N376" s="21" t="s">
        <v>11</v>
      </c>
    </row>
    <row r="377" spans="1:14" x14ac:dyDescent="0.25">
      <c r="A377" s="21" t="s">
        <v>100</v>
      </c>
      <c r="B377" s="28">
        <v>610020</v>
      </c>
      <c r="C377" s="23">
        <v>3</v>
      </c>
      <c r="D377" s="23" t="str">
        <f t="shared" si="5"/>
        <v>610020/3</v>
      </c>
      <c r="E377" s="24" t="s">
        <v>472</v>
      </c>
      <c r="F377" s="25" t="s">
        <v>427</v>
      </c>
      <c r="G377" s="24" t="s">
        <v>487</v>
      </c>
      <c r="H377" s="25" t="s">
        <v>486</v>
      </c>
      <c r="I377" s="26">
        <v>255</v>
      </c>
      <c r="J377" s="26">
        <v>13</v>
      </c>
      <c r="K377" s="26">
        <v>3315</v>
      </c>
      <c r="L377" s="26">
        <v>200</v>
      </c>
      <c r="M377" t="s">
        <v>13</v>
      </c>
      <c r="N377" s="21" t="s">
        <v>11</v>
      </c>
    </row>
    <row r="378" spans="1:14" x14ac:dyDescent="0.25">
      <c r="A378" s="21" t="s">
        <v>100</v>
      </c>
      <c r="B378" s="28">
        <v>610020</v>
      </c>
      <c r="C378" s="23">
        <v>4</v>
      </c>
      <c r="D378" s="23" t="str">
        <f t="shared" si="5"/>
        <v>610020/4</v>
      </c>
      <c r="E378" s="24" t="s">
        <v>385</v>
      </c>
      <c r="F378" s="25" t="s">
        <v>92</v>
      </c>
      <c r="G378" s="24" t="s">
        <v>170</v>
      </c>
      <c r="H378" s="25" t="s">
        <v>427</v>
      </c>
      <c r="I378" s="26">
        <v>255</v>
      </c>
      <c r="J378" s="26">
        <v>38</v>
      </c>
      <c r="K378" s="26">
        <v>9690</v>
      </c>
      <c r="L378" s="26">
        <v>200</v>
      </c>
      <c r="M378" t="s">
        <v>13</v>
      </c>
      <c r="N378" s="21" t="s">
        <v>11</v>
      </c>
    </row>
    <row r="379" spans="1:14" x14ac:dyDescent="0.25">
      <c r="A379" s="21" t="s">
        <v>100</v>
      </c>
      <c r="B379" s="28">
        <v>610020</v>
      </c>
      <c r="C379" s="23">
        <v>5</v>
      </c>
      <c r="D379" s="23" t="str">
        <f t="shared" si="5"/>
        <v>610020/5</v>
      </c>
      <c r="E379" s="24" t="s">
        <v>318</v>
      </c>
      <c r="F379" s="25" t="s">
        <v>427</v>
      </c>
      <c r="G379" s="24" t="s">
        <v>470</v>
      </c>
      <c r="H379" s="25" t="s">
        <v>92</v>
      </c>
      <c r="I379" s="26">
        <v>255</v>
      </c>
      <c r="J379" s="26">
        <v>46</v>
      </c>
      <c r="K379" s="26">
        <v>11730</v>
      </c>
      <c r="L379" s="26">
        <v>200</v>
      </c>
      <c r="M379" t="s">
        <v>13</v>
      </c>
      <c r="N379" s="21" t="s">
        <v>11</v>
      </c>
    </row>
    <row r="380" spans="1:14" x14ac:dyDescent="0.25">
      <c r="A380" s="21" t="s">
        <v>100</v>
      </c>
      <c r="B380" s="28">
        <v>610020</v>
      </c>
      <c r="C380" s="23">
        <v>6</v>
      </c>
      <c r="D380" s="23" t="str">
        <f t="shared" si="5"/>
        <v>610020/6</v>
      </c>
      <c r="E380" s="24" t="s">
        <v>488</v>
      </c>
      <c r="F380" s="25" t="s">
        <v>12</v>
      </c>
      <c r="G380" s="24" t="s">
        <v>455</v>
      </c>
      <c r="H380" s="25" t="s">
        <v>427</v>
      </c>
      <c r="I380" s="26">
        <v>255</v>
      </c>
      <c r="J380" s="26">
        <v>16</v>
      </c>
      <c r="K380" s="26">
        <v>4080</v>
      </c>
      <c r="L380" s="26">
        <v>200</v>
      </c>
      <c r="M380" t="s">
        <v>13</v>
      </c>
      <c r="N380" s="21" t="s">
        <v>11</v>
      </c>
    </row>
    <row r="381" spans="1:14" x14ac:dyDescent="0.25">
      <c r="A381" s="21" t="s">
        <v>100</v>
      </c>
      <c r="B381" s="28">
        <v>610020</v>
      </c>
      <c r="C381" s="23">
        <v>7</v>
      </c>
      <c r="D381" s="23" t="str">
        <f t="shared" si="5"/>
        <v>610020/7</v>
      </c>
      <c r="E381" s="24" t="s">
        <v>175</v>
      </c>
      <c r="F381" s="25" t="s">
        <v>427</v>
      </c>
      <c r="G381" s="24" t="s">
        <v>133</v>
      </c>
      <c r="H381" s="25" t="s">
        <v>12</v>
      </c>
      <c r="I381" s="26">
        <v>255</v>
      </c>
      <c r="J381" s="26">
        <v>16</v>
      </c>
      <c r="K381" s="26">
        <v>4080</v>
      </c>
      <c r="L381" s="26">
        <v>200</v>
      </c>
      <c r="M381" t="s">
        <v>13</v>
      </c>
      <c r="N381" s="21" t="s">
        <v>11</v>
      </c>
    </row>
    <row r="382" spans="1:14" x14ac:dyDescent="0.25">
      <c r="A382" s="21" t="s">
        <v>100</v>
      </c>
      <c r="B382" s="28">
        <v>610020</v>
      </c>
      <c r="C382" s="23">
        <v>8</v>
      </c>
      <c r="D382" s="23" t="str">
        <f t="shared" si="5"/>
        <v>610020/8</v>
      </c>
      <c r="E382" s="24" t="s">
        <v>292</v>
      </c>
      <c r="F382" s="25" t="s">
        <v>92</v>
      </c>
      <c r="G382" s="24" t="s">
        <v>489</v>
      </c>
      <c r="H382" s="25" t="s">
        <v>467</v>
      </c>
      <c r="I382" s="26">
        <v>255</v>
      </c>
      <c r="J382" s="26">
        <v>18</v>
      </c>
      <c r="K382" s="26">
        <v>4590</v>
      </c>
      <c r="L382" s="26">
        <v>200</v>
      </c>
      <c r="M382" t="s">
        <v>13</v>
      </c>
      <c r="N382" s="21" t="s">
        <v>11</v>
      </c>
    </row>
    <row r="383" spans="1:14" x14ac:dyDescent="0.25">
      <c r="A383" s="21" t="s">
        <v>100</v>
      </c>
      <c r="B383" s="28">
        <v>610020</v>
      </c>
      <c r="C383" s="23">
        <v>9</v>
      </c>
      <c r="D383" s="23" t="str">
        <f t="shared" si="5"/>
        <v>610020/9</v>
      </c>
      <c r="E383" s="24" t="s">
        <v>179</v>
      </c>
      <c r="F383" s="25" t="s">
        <v>427</v>
      </c>
      <c r="G383" s="24" t="s">
        <v>443</v>
      </c>
      <c r="H383" s="25" t="s">
        <v>92</v>
      </c>
      <c r="I383" s="26">
        <v>255</v>
      </c>
      <c r="J383" s="26">
        <v>38</v>
      </c>
      <c r="K383" s="26">
        <v>9690</v>
      </c>
      <c r="L383" s="26">
        <v>200</v>
      </c>
      <c r="M383" t="s">
        <v>13</v>
      </c>
      <c r="N383" s="21" t="s">
        <v>11</v>
      </c>
    </row>
    <row r="384" spans="1:14" x14ac:dyDescent="0.25">
      <c r="A384" s="21" t="s">
        <v>100</v>
      </c>
      <c r="B384" s="28">
        <v>610020</v>
      </c>
      <c r="C384" s="23">
        <v>10</v>
      </c>
      <c r="D384" s="23" t="str">
        <f t="shared" si="5"/>
        <v>610020/10</v>
      </c>
      <c r="E384" s="24" t="s">
        <v>215</v>
      </c>
      <c r="F384" s="25" t="s">
        <v>467</v>
      </c>
      <c r="G384" s="24" t="s">
        <v>183</v>
      </c>
      <c r="H384" s="25" t="s">
        <v>427</v>
      </c>
      <c r="I384" s="26">
        <v>255</v>
      </c>
      <c r="J384" s="26">
        <v>23</v>
      </c>
      <c r="K384" s="26">
        <v>5865</v>
      </c>
      <c r="L384" s="26">
        <v>200</v>
      </c>
      <c r="M384" t="s">
        <v>13</v>
      </c>
      <c r="N384" s="21" t="s">
        <v>11</v>
      </c>
    </row>
    <row r="385" spans="1:14" x14ac:dyDescent="0.25">
      <c r="A385" s="21" t="s">
        <v>100</v>
      </c>
      <c r="B385" s="28">
        <v>610020</v>
      </c>
      <c r="C385" s="23">
        <v>11</v>
      </c>
      <c r="D385" s="23" t="str">
        <f t="shared" si="5"/>
        <v>610020/11</v>
      </c>
      <c r="E385" s="24" t="s">
        <v>306</v>
      </c>
      <c r="F385" s="25" t="s">
        <v>427</v>
      </c>
      <c r="G385" s="24" t="s">
        <v>109</v>
      </c>
      <c r="H385" s="25" t="s">
        <v>12</v>
      </c>
      <c r="I385" s="26">
        <v>255</v>
      </c>
      <c r="J385" s="26">
        <v>16</v>
      </c>
      <c r="K385" s="26">
        <v>4080</v>
      </c>
      <c r="L385" s="26">
        <v>200</v>
      </c>
      <c r="M385" t="s">
        <v>13</v>
      </c>
      <c r="N385" s="21" t="s">
        <v>11</v>
      </c>
    </row>
    <row r="386" spans="1:14" x14ac:dyDescent="0.25">
      <c r="A386" s="21" t="s">
        <v>100</v>
      </c>
      <c r="B386" s="28">
        <v>610020</v>
      </c>
      <c r="C386" s="23">
        <v>12</v>
      </c>
      <c r="D386" s="23" t="str">
        <f t="shared" ref="D386:D449" si="6">CONCATENATE(B386,"/",C386)</f>
        <v>610020/12</v>
      </c>
      <c r="E386" s="24" t="s">
        <v>482</v>
      </c>
      <c r="F386" s="25" t="s">
        <v>92</v>
      </c>
      <c r="G386" s="24" t="s">
        <v>146</v>
      </c>
      <c r="H386" s="25" t="s">
        <v>427</v>
      </c>
      <c r="I386" s="26">
        <v>255</v>
      </c>
      <c r="J386" s="26">
        <v>43</v>
      </c>
      <c r="K386" s="26">
        <v>10965</v>
      </c>
      <c r="L386" s="26">
        <v>200</v>
      </c>
      <c r="M386" t="s">
        <v>13</v>
      </c>
      <c r="N386" s="21" t="s">
        <v>11</v>
      </c>
    </row>
    <row r="387" spans="1:14" x14ac:dyDescent="0.25">
      <c r="A387" s="21" t="s">
        <v>100</v>
      </c>
      <c r="B387" s="28">
        <v>610020</v>
      </c>
      <c r="C387" s="23">
        <v>13</v>
      </c>
      <c r="D387" s="23" t="str">
        <f t="shared" si="6"/>
        <v>610020/13</v>
      </c>
      <c r="E387" s="24" t="s">
        <v>187</v>
      </c>
      <c r="F387" s="25" t="s">
        <v>427</v>
      </c>
      <c r="G387" s="24" t="s">
        <v>490</v>
      </c>
      <c r="H387" s="25" t="s">
        <v>92</v>
      </c>
      <c r="I387" s="26">
        <v>255</v>
      </c>
      <c r="J387" s="26">
        <v>38</v>
      </c>
      <c r="K387" s="26">
        <v>9690</v>
      </c>
      <c r="L387" s="26">
        <v>200</v>
      </c>
      <c r="M387" t="s">
        <v>13</v>
      </c>
      <c r="N387" s="21" t="s">
        <v>11</v>
      </c>
    </row>
    <row r="388" spans="1:14" x14ac:dyDescent="0.25">
      <c r="A388" s="21" t="s">
        <v>100</v>
      </c>
      <c r="B388" s="28">
        <v>610020</v>
      </c>
      <c r="C388" s="23">
        <v>14</v>
      </c>
      <c r="D388" s="23" t="str">
        <f t="shared" si="6"/>
        <v>610020/14</v>
      </c>
      <c r="E388" s="24" t="s">
        <v>275</v>
      </c>
      <c r="F388" s="25" t="s">
        <v>12</v>
      </c>
      <c r="G388" s="24" t="s">
        <v>178</v>
      </c>
      <c r="H388" s="25" t="s">
        <v>427</v>
      </c>
      <c r="I388" s="26">
        <v>255</v>
      </c>
      <c r="J388" s="26">
        <v>16</v>
      </c>
      <c r="K388" s="26">
        <v>4080</v>
      </c>
      <c r="L388" s="26">
        <v>200</v>
      </c>
      <c r="M388" t="s">
        <v>13</v>
      </c>
      <c r="N388" s="21" t="s">
        <v>11</v>
      </c>
    </row>
    <row r="389" spans="1:14" x14ac:dyDescent="0.25">
      <c r="A389" s="21" t="s">
        <v>100</v>
      </c>
      <c r="B389" s="28">
        <v>610020</v>
      </c>
      <c r="C389" s="23">
        <v>15</v>
      </c>
      <c r="D389" s="23" t="str">
        <f t="shared" si="6"/>
        <v>610020/15</v>
      </c>
      <c r="E389" s="24" t="s">
        <v>342</v>
      </c>
      <c r="F389" s="25" t="s">
        <v>427</v>
      </c>
      <c r="G389" s="24" t="s">
        <v>491</v>
      </c>
      <c r="H389" s="25" t="s">
        <v>486</v>
      </c>
      <c r="I389" s="26">
        <v>198</v>
      </c>
      <c r="J389" s="26">
        <v>14</v>
      </c>
      <c r="K389" s="26">
        <v>2772</v>
      </c>
      <c r="L389" s="26">
        <v>152</v>
      </c>
      <c r="M389" t="s">
        <v>13</v>
      </c>
      <c r="N389" s="21" t="s">
        <v>11</v>
      </c>
    </row>
    <row r="390" spans="1:14" x14ac:dyDescent="0.25">
      <c r="A390" s="21" t="s">
        <v>100</v>
      </c>
      <c r="B390" s="28">
        <v>610020</v>
      </c>
      <c r="C390" s="23">
        <v>16</v>
      </c>
      <c r="D390" s="23" t="str">
        <f t="shared" si="6"/>
        <v>610020/16</v>
      </c>
      <c r="E390" s="24" t="s">
        <v>441</v>
      </c>
      <c r="F390" s="25" t="s">
        <v>486</v>
      </c>
      <c r="G390" s="24" t="s">
        <v>107</v>
      </c>
      <c r="H390" s="25" t="s">
        <v>427</v>
      </c>
      <c r="I390" s="26">
        <v>198</v>
      </c>
      <c r="J390" s="26">
        <v>12</v>
      </c>
      <c r="K390" s="26">
        <v>2376</v>
      </c>
      <c r="L390" s="26">
        <v>152</v>
      </c>
      <c r="M390" t="s">
        <v>13</v>
      </c>
      <c r="N390" s="21" t="s">
        <v>11</v>
      </c>
    </row>
    <row r="391" spans="1:14" x14ac:dyDescent="0.25">
      <c r="A391" s="21" t="s">
        <v>100</v>
      </c>
      <c r="B391" s="28">
        <v>610020</v>
      </c>
      <c r="C391" s="23">
        <v>17</v>
      </c>
      <c r="D391" s="23" t="str">
        <f t="shared" si="6"/>
        <v>610020/17</v>
      </c>
      <c r="E391" s="24" t="s">
        <v>310</v>
      </c>
      <c r="F391" s="25" t="s">
        <v>427</v>
      </c>
      <c r="G391" s="24" t="s">
        <v>185</v>
      </c>
      <c r="H391" s="25" t="s">
        <v>12</v>
      </c>
      <c r="I391" s="26">
        <v>255</v>
      </c>
      <c r="J391" s="26">
        <v>16</v>
      </c>
      <c r="K391" s="26">
        <v>4080</v>
      </c>
      <c r="L391" s="26">
        <v>200</v>
      </c>
      <c r="M391" t="s">
        <v>13</v>
      </c>
      <c r="N391" s="21" t="s">
        <v>11</v>
      </c>
    </row>
    <row r="392" spans="1:14" x14ac:dyDescent="0.25">
      <c r="A392" s="21" t="s">
        <v>100</v>
      </c>
      <c r="B392" s="28">
        <v>610020</v>
      </c>
      <c r="C392" s="23">
        <v>18</v>
      </c>
      <c r="D392" s="23" t="str">
        <f t="shared" si="6"/>
        <v>610020/18</v>
      </c>
      <c r="E392" s="24" t="s">
        <v>483</v>
      </c>
      <c r="F392" s="25" t="s">
        <v>92</v>
      </c>
      <c r="G392" s="24" t="s">
        <v>492</v>
      </c>
      <c r="H392" s="25" t="s">
        <v>427</v>
      </c>
      <c r="I392" s="26">
        <v>255</v>
      </c>
      <c r="J392" s="26">
        <v>41</v>
      </c>
      <c r="K392" s="26">
        <v>10455</v>
      </c>
      <c r="L392" s="26">
        <v>200</v>
      </c>
      <c r="M392" t="s">
        <v>13</v>
      </c>
      <c r="N392" s="21" t="s">
        <v>11</v>
      </c>
    </row>
    <row r="393" spans="1:14" x14ac:dyDescent="0.25">
      <c r="A393" s="21" t="s">
        <v>100</v>
      </c>
      <c r="B393" s="28">
        <v>610020</v>
      </c>
      <c r="C393" s="23">
        <v>19</v>
      </c>
      <c r="D393" s="23" t="str">
        <f t="shared" si="6"/>
        <v>610020/19</v>
      </c>
      <c r="E393" s="24" t="s">
        <v>105</v>
      </c>
      <c r="F393" s="25" t="s">
        <v>427</v>
      </c>
      <c r="G393" s="24" t="s">
        <v>493</v>
      </c>
      <c r="H393" s="25" t="s">
        <v>467</v>
      </c>
      <c r="I393" s="26">
        <v>255</v>
      </c>
      <c r="J393" s="26">
        <v>23</v>
      </c>
      <c r="K393" s="26">
        <v>5865</v>
      </c>
      <c r="L393" s="26">
        <v>200</v>
      </c>
      <c r="M393" t="s">
        <v>13</v>
      </c>
      <c r="N393" s="21" t="s">
        <v>11</v>
      </c>
    </row>
    <row r="394" spans="1:14" x14ac:dyDescent="0.25">
      <c r="A394" s="21" t="s">
        <v>100</v>
      </c>
      <c r="B394" s="28">
        <v>610020</v>
      </c>
      <c r="C394" s="23">
        <v>20</v>
      </c>
      <c r="D394" s="23" t="str">
        <f t="shared" si="6"/>
        <v>610020/20</v>
      </c>
      <c r="E394" s="24" t="s">
        <v>494</v>
      </c>
      <c r="F394" s="25" t="s">
        <v>12</v>
      </c>
      <c r="G394" s="24" t="s">
        <v>262</v>
      </c>
      <c r="H394" s="25" t="s">
        <v>427</v>
      </c>
      <c r="I394" s="26">
        <v>255</v>
      </c>
      <c r="J394" s="26">
        <v>16</v>
      </c>
      <c r="K394" s="26">
        <v>4080</v>
      </c>
      <c r="L394" s="26">
        <v>200</v>
      </c>
      <c r="M394" t="s">
        <v>13</v>
      </c>
      <c r="N394" s="21" t="s">
        <v>11</v>
      </c>
    </row>
    <row r="395" spans="1:14" x14ac:dyDescent="0.25">
      <c r="A395" s="21" t="s">
        <v>100</v>
      </c>
      <c r="B395" s="28">
        <v>610020</v>
      </c>
      <c r="C395" s="23">
        <v>100</v>
      </c>
      <c r="D395" s="23" t="str">
        <f t="shared" si="6"/>
        <v>610020/100</v>
      </c>
      <c r="E395" s="24" t="s">
        <v>495</v>
      </c>
      <c r="F395" s="25" t="s">
        <v>12</v>
      </c>
      <c r="G395" s="24" t="s">
        <v>325</v>
      </c>
      <c r="H395" s="25" t="s">
        <v>427</v>
      </c>
      <c r="I395" s="26">
        <v>114</v>
      </c>
      <c r="J395" s="26">
        <v>16</v>
      </c>
      <c r="K395" s="26">
        <v>1824</v>
      </c>
      <c r="L395" s="26">
        <v>87</v>
      </c>
      <c r="M395" t="s">
        <v>198</v>
      </c>
      <c r="N395" s="21" t="s">
        <v>11</v>
      </c>
    </row>
    <row r="396" spans="1:14" x14ac:dyDescent="0.25">
      <c r="A396" s="21" t="s">
        <v>100</v>
      </c>
      <c r="B396" s="28">
        <v>610020</v>
      </c>
      <c r="C396" s="23">
        <v>101</v>
      </c>
      <c r="D396" s="23" t="str">
        <f t="shared" si="6"/>
        <v>610020/101</v>
      </c>
      <c r="E396" s="24" t="s">
        <v>496</v>
      </c>
      <c r="F396" s="25" t="s">
        <v>427</v>
      </c>
      <c r="G396" s="24" t="s">
        <v>106</v>
      </c>
      <c r="H396" s="25" t="s">
        <v>12</v>
      </c>
      <c r="I396" s="26">
        <v>116</v>
      </c>
      <c r="J396" s="26">
        <v>16</v>
      </c>
      <c r="K396" s="26">
        <v>1856</v>
      </c>
      <c r="L396" s="26">
        <v>87</v>
      </c>
      <c r="M396" t="s">
        <v>198</v>
      </c>
      <c r="N396" s="21" t="s">
        <v>11</v>
      </c>
    </row>
    <row r="397" spans="1:14" x14ac:dyDescent="0.25">
      <c r="A397" s="21" t="s">
        <v>100</v>
      </c>
      <c r="B397" s="28">
        <v>610020</v>
      </c>
      <c r="C397" s="23">
        <v>102</v>
      </c>
      <c r="D397" s="23" t="str">
        <f t="shared" si="6"/>
        <v>610020/102</v>
      </c>
      <c r="E397" s="24" t="s">
        <v>497</v>
      </c>
      <c r="F397" s="25" t="s">
        <v>12</v>
      </c>
      <c r="G397" s="24" t="s">
        <v>283</v>
      </c>
      <c r="H397" s="25" t="s">
        <v>427</v>
      </c>
      <c r="I397" s="26">
        <v>116</v>
      </c>
      <c r="J397" s="26">
        <v>16</v>
      </c>
      <c r="K397" s="26">
        <v>1856</v>
      </c>
      <c r="L397" s="26">
        <v>87</v>
      </c>
      <c r="M397" t="s">
        <v>198</v>
      </c>
      <c r="N397" s="21" t="s">
        <v>11</v>
      </c>
    </row>
    <row r="398" spans="1:14" x14ac:dyDescent="0.25">
      <c r="A398" s="21" t="s">
        <v>100</v>
      </c>
      <c r="B398" s="28">
        <v>610020</v>
      </c>
      <c r="C398" s="23">
        <v>103</v>
      </c>
      <c r="D398" s="23" t="str">
        <f t="shared" si="6"/>
        <v>610020/103</v>
      </c>
      <c r="E398" s="24" t="s">
        <v>293</v>
      </c>
      <c r="F398" s="25" t="s">
        <v>427</v>
      </c>
      <c r="G398" s="24" t="s">
        <v>110</v>
      </c>
      <c r="H398" s="25" t="s">
        <v>12</v>
      </c>
      <c r="I398" s="26">
        <v>116</v>
      </c>
      <c r="J398" s="26">
        <v>16</v>
      </c>
      <c r="K398" s="26">
        <v>1856</v>
      </c>
      <c r="L398" s="26">
        <v>87</v>
      </c>
      <c r="M398" t="s">
        <v>198</v>
      </c>
      <c r="N398" s="21" t="s">
        <v>11</v>
      </c>
    </row>
    <row r="399" spans="1:14" x14ac:dyDescent="0.25">
      <c r="A399" s="21" t="s">
        <v>100</v>
      </c>
      <c r="B399" s="28">
        <v>610020</v>
      </c>
      <c r="C399" s="23">
        <v>104</v>
      </c>
      <c r="D399" s="23" t="str">
        <f t="shared" si="6"/>
        <v>610020/104</v>
      </c>
      <c r="E399" s="24" t="s">
        <v>498</v>
      </c>
      <c r="F399" s="25" t="s">
        <v>12</v>
      </c>
      <c r="G399" s="24" t="s">
        <v>383</v>
      </c>
      <c r="H399" s="25" t="s">
        <v>427</v>
      </c>
      <c r="I399" s="26">
        <v>116</v>
      </c>
      <c r="J399" s="26">
        <v>16</v>
      </c>
      <c r="K399" s="26">
        <v>1856</v>
      </c>
      <c r="L399" s="26">
        <v>87</v>
      </c>
      <c r="M399" t="s">
        <v>198</v>
      </c>
      <c r="N399" s="21" t="s">
        <v>11</v>
      </c>
    </row>
    <row r="400" spans="1:14" x14ac:dyDescent="0.25">
      <c r="A400" s="21" t="s">
        <v>100</v>
      </c>
      <c r="B400" s="28">
        <v>610020</v>
      </c>
      <c r="C400" s="23">
        <v>105</v>
      </c>
      <c r="D400" s="23" t="str">
        <f t="shared" si="6"/>
        <v>610020/105</v>
      </c>
      <c r="E400" s="24" t="s">
        <v>499</v>
      </c>
      <c r="F400" s="25" t="s">
        <v>427</v>
      </c>
      <c r="G400" s="24" t="s">
        <v>181</v>
      </c>
      <c r="H400" s="25" t="s">
        <v>12</v>
      </c>
      <c r="I400" s="26">
        <v>116</v>
      </c>
      <c r="J400" s="26">
        <v>16</v>
      </c>
      <c r="K400" s="26">
        <v>1856</v>
      </c>
      <c r="L400" s="26">
        <v>87</v>
      </c>
      <c r="M400" t="s">
        <v>198</v>
      </c>
      <c r="N400" s="21" t="s">
        <v>11</v>
      </c>
    </row>
    <row r="401" spans="1:14" x14ac:dyDescent="0.25">
      <c r="A401" s="21" t="s">
        <v>100</v>
      </c>
      <c r="B401" s="28">
        <v>610020</v>
      </c>
      <c r="C401" s="23">
        <v>106</v>
      </c>
      <c r="D401" s="23" t="str">
        <f t="shared" si="6"/>
        <v>610020/106</v>
      </c>
      <c r="E401" s="24" t="s">
        <v>500</v>
      </c>
      <c r="F401" s="25" t="s">
        <v>12</v>
      </c>
      <c r="G401" s="24" t="s">
        <v>157</v>
      </c>
      <c r="H401" s="25" t="s">
        <v>427</v>
      </c>
      <c r="I401" s="26">
        <v>114</v>
      </c>
      <c r="J401" s="26">
        <v>16</v>
      </c>
      <c r="K401" s="26">
        <v>1824</v>
      </c>
      <c r="L401" s="26">
        <v>87</v>
      </c>
      <c r="M401" t="s">
        <v>198</v>
      </c>
      <c r="N401" s="21" t="s">
        <v>11</v>
      </c>
    </row>
    <row r="402" spans="1:14" x14ac:dyDescent="0.25">
      <c r="A402" s="21" t="s">
        <v>100</v>
      </c>
      <c r="B402" s="28">
        <v>610020</v>
      </c>
      <c r="C402" s="23">
        <v>107</v>
      </c>
      <c r="D402" s="23" t="str">
        <f t="shared" si="6"/>
        <v>610020/107</v>
      </c>
      <c r="E402" s="24" t="s">
        <v>501</v>
      </c>
      <c r="F402" s="25" t="s">
        <v>427</v>
      </c>
      <c r="G402" s="24" t="s">
        <v>502</v>
      </c>
      <c r="H402" s="25" t="s">
        <v>12</v>
      </c>
      <c r="I402" s="26">
        <v>114</v>
      </c>
      <c r="J402" s="26">
        <v>16</v>
      </c>
      <c r="K402" s="26">
        <v>1824</v>
      </c>
      <c r="L402" s="26">
        <v>87</v>
      </c>
      <c r="M402" t="s">
        <v>198</v>
      </c>
      <c r="N402" s="21" t="s">
        <v>11</v>
      </c>
    </row>
    <row r="403" spans="1:14" x14ac:dyDescent="0.25">
      <c r="A403" s="21" t="s">
        <v>100</v>
      </c>
      <c r="B403" s="28">
        <v>610020</v>
      </c>
      <c r="C403" s="23">
        <v>108</v>
      </c>
      <c r="D403" s="23" t="str">
        <f t="shared" si="6"/>
        <v>610020/108</v>
      </c>
      <c r="E403" s="24" t="s">
        <v>503</v>
      </c>
      <c r="F403" s="25" t="s">
        <v>12</v>
      </c>
      <c r="G403" s="24" t="s">
        <v>266</v>
      </c>
      <c r="H403" s="25" t="s">
        <v>427</v>
      </c>
      <c r="I403" s="26">
        <v>2</v>
      </c>
      <c r="J403" s="26">
        <v>16</v>
      </c>
      <c r="K403" s="26">
        <v>32</v>
      </c>
      <c r="L403" s="26">
        <v>0</v>
      </c>
      <c r="M403" t="s">
        <v>155</v>
      </c>
      <c r="N403" s="21" t="s">
        <v>11</v>
      </c>
    </row>
    <row r="404" spans="1:14" x14ac:dyDescent="0.25">
      <c r="A404" s="21" t="s">
        <v>100</v>
      </c>
      <c r="B404" s="28">
        <v>610030</v>
      </c>
      <c r="C404" s="23">
        <v>1</v>
      </c>
      <c r="D404" s="23" t="str">
        <f t="shared" si="6"/>
        <v>610030/1</v>
      </c>
      <c r="E404" s="24" t="s">
        <v>504</v>
      </c>
      <c r="F404" s="25" t="s">
        <v>505</v>
      </c>
      <c r="G404" s="24" t="s">
        <v>435</v>
      </c>
      <c r="H404" s="25" t="s">
        <v>394</v>
      </c>
      <c r="I404" s="26">
        <v>255</v>
      </c>
      <c r="J404" s="26">
        <v>13</v>
      </c>
      <c r="K404" s="26">
        <v>3315</v>
      </c>
      <c r="L404" s="26">
        <v>200</v>
      </c>
      <c r="M404" t="s">
        <v>13</v>
      </c>
      <c r="N404" s="21" t="s">
        <v>11</v>
      </c>
    </row>
    <row r="405" spans="1:14" x14ac:dyDescent="0.25">
      <c r="A405" s="21" t="s">
        <v>100</v>
      </c>
      <c r="B405" s="28">
        <v>610030</v>
      </c>
      <c r="C405" s="23">
        <v>2</v>
      </c>
      <c r="D405" s="23" t="str">
        <f t="shared" si="6"/>
        <v>610030/2</v>
      </c>
      <c r="E405" s="24" t="s">
        <v>506</v>
      </c>
      <c r="F405" s="25" t="s">
        <v>394</v>
      </c>
      <c r="G405" s="24" t="s">
        <v>504</v>
      </c>
      <c r="H405" s="25" t="s">
        <v>427</v>
      </c>
      <c r="I405" s="26">
        <v>255</v>
      </c>
      <c r="J405" s="26">
        <v>29</v>
      </c>
      <c r="K405" s="26">
        <v>7395</v>
      </c>
      <c r="L405" s="26">
        <v>200</v>
      </c>
      <c r="M405" t="s">
        <v>13</v>
      </c>
      <c r="N405" s="21" t="s">
        <v>11</v>
      </c>
    </row>
    <row r="406" spans="1:14" x14ac:dyDescent="0.25">
      <c r="A406" s="21" t="s">
        <v>100</v>
      </c>
      <c r="B406" s="28">
        <v>610030</v>
      </c>
      <c r="C406" s="23">
        <v>3</v>
      </c>
      <c r="D406" s="23" t="str">
        <f t="shared" si="6"/>
        <v>610030/3</v>
      </c>
      <c r="E406" s="24" t="s">
        <v>487</v>
      </c>
      <c r="F406" s="25" t="s">
        <v>505</v>
      </c>
      <c r="G406" s="24" t="s">
        <v>103</v>
      </c>
      <c r="H406" s="25" t="s">
        <v>394</v>
      </c>
      <c r="I406" s="26">
        <v>203</v>
      </c>
      <c r="J406" s="26">
        <v>13</v>
      </c>
      <c r="K406" s="26">
        <v>2639</v>
      </c>
      <c r="L406" s="26">
        <v>152</v>
      </c>
      <c r="M406" t="s">
        <v>13</v>
      </c>
      <c r="N406" s="21" t="s">
        <v>11</v>
      </c>
    </row>
    <row r="407" spans="1:14" x14ac:dyDescent="0.25">
      <c r="A407" s="21" t="s">
        <v>100</v>
      </c>
      <c r="B407" s="28">
        <v>610030</v>
      </c>
      <c r="C407" s="23">
        <v>4</v>
      </c>
      <c r="D407" s="23" t="str">
        <f t="shared" si="6"/>
        <v>610030/4</v>
      </c>
      <c r="E407" s="24" t="s">
        <v>387</v>
      </c>
      <c r="F407" s="25" t="s">
        <v>394</v>
      </c>
      <c r="G407" s="24" t="s">
        <v>435</v>
      </c>
      <c r="H407" s="25" t="s">
        <v>427</v>
      </c>
      <c r="I407" s="26">
        <v>255</v>
      </c>
      <c r="J407" s="26">
        <v>29</v>
      </c>
      <c r="K407" s="26">
        <v>7395</v>
      </c>
      <c r="L407" s="26">
        <v>200</v>
      </c>
      <c r="M407" t="s">
        <v>13</v>
      </c>
      <c r="N407" s="21" t="s">
        <v>11</v>
      </c>
    </row>
    <row r="408" spans="1:14" x14ac:dyDescent="0.25">
      <c r="A408" s="21" t="s">
        <v>100</v>
      </c>
      <c r="B408" s="28">
        <v>610030</v>
      </c>
      <c r="C408" s="23">
        <v>5</v>
      </c>
      <c r="D408" s="23" t="str">
        <f t="shared" si="6"/>
        <v>610030/5</v>
      </c>
      <c r="E408" s="24" t="s">
        <v>244</v>
      </c>
      <c r="F408" s="25" t="s">
        <v>427</v>
      </c>
      <c r="G408" s="24" t="s">
        <v>318</v>
      </c>
      <c r="H408" s="25" t="s">
        <v>394</v>
      </c>
      <c r="I408" s="26">
        <v>255</v>
      </c>
      <c r="J408" s="26">
        <v>29</v>
      </c>
      <c r="K408" s="26">
        <v>7395</v>
      </c>
      <c r="L408" s="26">
        <v>200</v>
      </c>
      <c r="M408" t="s">
        <v>13</v>
      </c>
      <c r="N408" s="21" t="s">
        <v>11</v>
      </c>
    </row>
    <row r="409" spans="1:14" x14ac:dyDescent="0.25">
      <c r="A409" s="21" t="s">
        <v>100</v>
      </c>
      <c r="B409" s="28">
        <v>610030</v>
      </c>
      <c r="C409" s="23">
        <v>6</v>
      </c>
      <c r="D409" s="23" t="str">
        <f t="shared" si="6"/>
        <v>610030/6</v>
      </c>
      <c r="E409" s="24" t="s">
        <v>393</v>
      </c>
      <c r="F409" s="25" t="s">
        <v>394</v>
      </c>
      <c r="G409" s="24" t="s">
        <v>507</v>
      </c>
      <c r="H409" s="25" t="s">
        <v>427</v>
      </c>
      <c r="I409" s="26">
        <v>255</v>
      </c>
      <c r="J409" s="26">
        <v>29</v>
      </c>
      <c r="K409" s="26">
        <v>7395</v>
      </c>
      <c r="L409" s="26">
        <v>200</v>
      </c>
      <c r="M409" t="s">
        <v>13</v>
      </c>
      <c r="N409" s="21" t="s">
        <v>11</v>
      </c>
    </row>
    <row r="410" spans="1:14" x14ac:dyDescent="0.25">
      <c r="A410" s="21" t="s">
        <v>100</v>
      </c>
      <c r="B410" s="28">
        <v>610030</v>
      </c>
      <c r="C410" s="23">
        <v>7</v>
      </c>
      <c r="D410" s="23" t="str">
        <f t="shared" si="6"/>
        <v>610030/7</v>
      </c>
      <c r="E410" s="24" t="s">
        <v>508</v>
      </c>
      <c r="F410" s="25" t="s">
        <v>509</v>
      </c>
      <c r="G410" s="24" t="s">
        <v>510</v>
      </c>
      <c r="H410" s="25" t="s">
        <v>394</v>
      </c>
      <c r="I410" s="26">
        <v>151</v>
      </c>
      <c r="J410" s="26">
        <v>6</v>
      </c>
      <c r="K410" s="26">
        <v>906</v>
      </c>
      <c r="L410" s="26">
        <v>118</v>
      </c>
      <c r="M410" t="s">
        <v>511</v>
      </c>
      <c r="N410" s="21" t="s">
        <v>11</v>
      </c>
    </row>
    <row r="411" spans="1:14" x14ac:dyDescent="0.25">
      <c r="A411" s="21" t="s">
        <v>100</v>
      </c>
      <c r="B411" s="28">
        <v>610030</v>
      </c>
      <c r="C411" s="23">
        <v>8</v>
      </c>
      <c r="D411" s="23" t="str">
        <f t="shared" si="6"/>
        <v>610030/8</v>
      </c>
      <c r="E411" s="24" t="s">
        <v>385</v>
      </c>
      <c r="F411" s="25" t="s">
        <v>394</v>
      </c>
      <c r="G411" s="24" t="s">
        <v>336</v>
      </c>
      <c r="H411" s="25" t="s">
        <v>427</v>
      </c>
      <c r="I411" s="26">
        <v>255</v>
      </c>
      <c r="J411" s="26">
        <v>29</v>
      </c>
      <c r="K411" s="26">
        <v>7395</v>
      </c>
      <c r="L411" s="26">
        <v>200</v>
      </c>
      <c r="M411" t="s">
        <v>13</v>
      </c>
      <c r="N411" s="21" t="s">
        <v>11</v>
      </c>
    </row>
    <row r="412" spans="1:14" x14ac:dyDescent="0.25">
      <c r="A412" s="21" t="s">
        <v>100</v>
      </c>
      <c r="B412" s="28">
        <v>610030</v>
      </c>
      <c r="C412" s="23">
        <v>9</v>
      </c>
      <c r="D412" s="23" t="str">
        <f t="shared" si="6"/>
        <v>610030/9</v>
      </c>
      <c r="E412" s="24" t="s">
        <v>164</v>
      </c>
      <c r="F412" s="25" t="s">
        <v>512</v>
      </c>
      <c r="G412" s="24" t="s">
        <v>513</v>
      </c>
      <c r="H412" s="25" t="s">
        <v>394</v>
      </c>
      <c r="I412" s="26">
        <v>203</v>
      </c>
      <c r="J412" s="26">
        <v>12</v>
      </c>
      <c r="K412" s="26">
        <v>2436</v>
      </c>
      <c r="L412" s="26">
        <v>152</v>
      </c>
      <c r="M412" t="s">
        <v>13</v>
      </c>
      <c r="N412" s="21" t="s">
        <v>11</v>
      </c>
    </row>
    <row r="413" spans="1:14" x14ac:dyDescent="0.25">
      <c r="A413" s="21" t="s">
        <v>100</v>
      </c>
      <c r="B413" s="28">
        <v>610030</v>
      </c>
      <c r="C413" s="23">
        <v>10</v>
      </c>
      <c r="D413" s="23" t="str">
        <f t="shared" si="6"/>
        <v>610030/10</v>
      </c>
      <c r="E413" s="24" t="s">
        <v>179</v>
      </c>
      <c r="F413" s="25" t="s">
        <v>394</v>
      </c>
      <c r="G413" s="24" t="s">
        <v>508</v>
      </c>
      <c r="H413" s="25" t="s">
        <v>509</v>
      </c>
      <c r="I413" s="26">
        <v>151</v>
      </c>
      <c r="J413" s="26">
        <v>10</v>
      </c>
      <c r="K413" s="26">
        <v>1510</v>
      </c>
      <c r="L413" s="26">
        <v>118</v>
      </c>
      <c r="M413" t="s">
        <v>511</v>
      </c>
      <c r="N413" s="21" t="s">
        <v>11</v>
      </c>
    </row>
    <row r="414" spans="1:14" x14ac:dyDescent="0.25">
      <c r="A414" s="21" t="s">
        <v>100</v>
      </c>
      <c r="B414" s="28">
        <v>610030</v>
      </c>
      <c r="C414" s="23">
        <v>11</v>
      </c>
      <c r="D414" s="23" t="str">
        <f t="shared" si="6"/>
        <v>610030/11</v>
      </c>
      <c r="E414" s="24" t="s">
        <v>228</v>
      </c>
      <c r="F414" s="25" t="s">
        <v>427</v>
      </c>
      <c r="G414" s="24" t="s">
        <v>143</v>
      </c>
      <c r="H414" s="25" t="s">
        <v>394</v>
      </c>
      <c r="I414" s="26">
        <v>255</v>
      </c>
      <c r="J414" s="26">
        <v>29</v>
      </c>
      <c r="K414" s="26">
        <v>7395</v>
      </c>
      <c r="L414" s="26">
        <v>200</v>
      </c>
      <c r="M414" t="s">
        <v>13</v>
      </c>
      <c r="N414" s="21" t="s">
        <v>11</v>
      </c>
    </row>
    <row r="415" spans="1:14" x14ac:dyDescent="0.25">
      <c r="A415" s="21" t="s">
        <v>100</v>
      </c>
      <c r="B415" s="28">
        <v>610030</v>
      </c>
      <c r="C415" s="23">
        <v>12</v>
      </c>
      <c r="D415" s="23" t="str">
        <f t="shared" si="6"/>
        <v>610030/12</v>
      </c>
      <c r="E415" s="24" t="s">
        <v>318</v>
      </c>
      <c r="F415" s="25" t="s">
        <v>394</v>
      </c>
      <c r="G415" s="24" t="s">
        <v>195</v>
      </c>
      <c r="H415" s="25" t="s">
        <v>427</v>
      </c>
      <c r="I415" s="26">
        <v>203</v>
      </c>
      <c r="J415" s="26">
        <v>28</v>
      </c>
      <c r="K415" s="26">
        <v>5684</v>
      </c>
      <c r="L415" s="26">
        <v>152</v>
      </c>
      <c r="M415" t="s">
        <v>13</v>
      </c>
      <c r="N415" s="21" t="s">
        <v>11</v>
      </c>
    </row>
    <row r="416" spans="1:14" x14ac:dyDescent="0.25">
      <c r="A416" s="21" t="s">
        <v>100</v>
      </c>
      <c r="B416" s="28">
        <v>610030</v>
      </c>
      <c r="C416" s="23">
        <v>13</v>
      </c>
      <c r="D416" s="23" t="str">
        <f t="shared" si="6"/>
        <v>610030/13</v>
      </c>
      <c r="E416" s="24" t="s">
        <v>514</v>
      </c>
      <c r="F416" s="25" t="s">
        <v>509</v>
      </c>
      <c r="G416" s="24" t="s">
        <v>442</v>
      </c>
      <c r="H416" s="25" t="s">
        <v>394</v>
      </c>
      <c r="I416" s="26">
        <v>198</v>
      </c>
      <c r="J416" s="26">
        <v>10</v>
      </c>
      <c r="K416" s="26">
        <v>1980</v>
      </c>
      <c r="L416" s="26">
        <v>152</v>
      </c>
      <c r="M416" t="s">
        <v>13</v>
      </c>
      <c r="N416" s="21" t="s">
        <v>11</v>
      </c>
    </row>
    <row r="417" spans="1:14" x14ac:dyDescent="0.25">
      <c r="A417" s="21" t="s">
        <v>100</v>
      </c>
      <c r="B417" s="28">
        <v>610030</v>
      </c>
      <c r="C417" s="23">
        <v>14</v>
      </c>
      <c r="D417" s="23" t="str">
        <f t="shared" si="6"/>
        <v>610030/14</v>
      </c>
      <c r="E417" s="24" t="s">
        <v>197</v>
      </c>
      <c r="F417" s="25" t="s">
        <v>394</v>
      </c>
      <c r="G417" s="24" t="s">
        <v>143</v>
      </c>
      <c r="H417" s="25" t="s">
        <v>427</v>
      </c>
      <c r="I417" s="26">
        <v>255</v>
      </c>
      <c r="J417" s="26">
        <v>29</v>
      </c>
      <c r="K417" s="26">
        <v>7395</v>
      </c>
      <c r="L417" s="26">
        <v>200</v>
      </c>
      <c r="M417" t="s">
        <v>13</v>
      </c>
      <c r="N417" s="21" t="s">
        <v>11</v>
      </c>
    </row>
    <row r="418" spans="1:14" x14ac:dyDescent="0.25">
      <c r="A418" s="21" t="s">
        <v>100</v>
      </c>
      <c r="B418" s="28">
        <v>610030</v>
      </c>
      <c r="C418" s="23">
        <v>15</v>
      </c>
      <c r="D418" s="23" t="str">
        <f t="shared" si="6"/>
        <v>610030/15</v>
      </c>
      <c r="E418" s="24" t="s">
        <v>496</v>
      </c>
      <c r="F418" s="25" t="s">
        <v>427</v>
      </c>
      <c r="G418" s="24" t="s">
        <v>515</v>
      </c>
      <c r="H418" s="25" t="s">
        <v>394</v>
      </c>
      <c r="I418" s="26">
        <v>255</v>
      </c>
      <c r="J418" s="26">
        <v>29</v>
      </c>
      <c r="K418" s="26">
        <v>7395</v>
      </c>
      <c r="L418" s="26">
        <v>200</v>
      </c>
      <c r="M418" t="s">
        <v>13</v>
      </c>
      <c r="N418" s="21" t="s">
        <v>11</v>
      </c>
    </row>
    <row r="419" spans="1:14" x14ac:dyDescent="0.25">
      <c r="A419" s="21" t="s">
        <v>100</v>
      </c>
      <c r="B419" s="28">
        <v>610030</v>
      </c>
      <c r="C419" s="23">
        <v>16</v>
      </c>
      <c r="D419" s="23" t="str">
        <f t="shared" si="6"/>
        <v>610030/16</v>
      </c>
      <c r="E419" s="24" t="s">
        <v>175</v>
      </c>
      <c r="F419" s="25" t="s">
        <v>394</v>
      </c>
      <c r="G419" s="24" t="s">
        <v>455</v>
      </c>
      <c r="H419" s="25" t="s">
        <v>427</v>
      </c>
      <c r="I419" s="26">
        <v>255</v>
      </c>
      <c r="J419" s="26">
        <v>29</v>
      </c>
      <c r="K419" s="26">
        <v>7395</v>
      </c>
      <c r="L419" s="26">
        <v>200</v>
      </c>
      <c r="M419" t="s">
        <v>13</v>
      </c>
      <c r="N419" s="21" t="s">
        <v>11</v>
      </c>
    </row>
    <row r="420" spans="1:14" x14ac:dyDescent="0.25">
      <c r="A420" s="21" t="s">
        <v>100</v>
      </c>
      <c r="B420" s="28">
        <v>610030</v>
      </c>
      <c r="C420" s="23">
        <v>17</v>
      </c>
      <c r="D420" s="23" t="str">
        <f t="shared" si="6"/>
        <v>610030/17</v>
      </c>
      <c r="E420" s="24" t="s">
        <v>179</v>
      </c>
      <c r="F420" s="25" t="s">
        <v>427</v>
      </c>
      <c r="G420" s="24" t="s">
        <v>283</v>
      </c>
      <c r="H420" s="25" t="s">
        <v>394</v>
      </c>
      <c r="I420" s="26">
        <v>203</v>
      </c>
      <c r="J420" s="26">
        <v>29</v>
      </c>
      <c r="K420" s="26">
        <v>5887</v>
      </c>
      <c r="L420" s="26">
        <v>152</v>
      </c>
      <c r="M420" t="s">
        <v>13</v>
      </c>
      <c r="N420" s="21" t="s">
        <v>11</v>
      </c>
    </row>
    <row r="421" spans="1:14" x14ac:dyDescent="0.25">
      <c r="A421" s="21" t="s">
        <v>100</v>
      </c>
      <c r="B421" s="28">
        <v>610030</v>
      </c>
      <c r="C421" s="23">
        <v>18</v>
      </c>
      <c r="D421" s="23" t="str">
        <f t="shared" si="6"/>
        <v>610030/18</v>
      </c>
      <c r="E421" s="24" t="s">
        <v>442</v>
      </c>
      <c r="F421" s="25" t="s">
        <v>394</v>
      </c>
      <c r="G421" s="24" t="s">
        <v>266</v>
      </c>
      <c r="H421" s="25" t="s">
        <v>427</v>
      </c>
      <c r="I421" s="26">
        <v>255</v>
      </c>
      <c r="J421" s="26">
        <v>29</v>
      </c>
      <c r="K421" s="26">
        <v>7395</v>
      </c>
      <c r="L421" s="26">
        <v>200</v>
      </c>
      <c r="M421" t="s">
        <v>13</v>
      </c>
      <c r="N421" s="21" t="s">
        <v>11</v>
      </c>
    </row>
    <row r="422" spans="1:14" x14ac:dyDescent="0.25">
      <c r="A422" s="21" t="s">
        <v>100</v>
      </c>
      <c r="B422" s="28">
        <v>610030</v>
      </c>
      <c r="C422" s="23">
        <v>21</v>
      </c>
      <c r="D422" s="23" t="str">
        <f t="shared" si="6"/>
        <v>610030/21</v>
      </c>
      <c r="E422" s="24" t="s">
        <v>290</v>
      </c>
      <c r="F422" s="25" t="s">
        <v>427</v>
      </c>
      <c r="G422" s="24" t="s">
        <v>354</v>
      </c>
      <c r="H422" s="25" t="s">
        <v>394</v>
      </c>
      <c r="I422" s="26">
        <v>255</v>
      </c>
      <c r="J422" s="26">
        <v>29</v>
      </c>
      <c r="K422" s="26">
        <v>7395</v>
      </c>
      <c r="L422" s="26">
        <v>200</v>
      </c>
      <c r="M422" t="s">
        <v>13</v>
      </c>
      <c r="N422" s="21" t="s">
        <v>11</v>
      </c>
    </row>
    <row r="423" spans="1:14" x14ac:dyDescent="0.25">
      <c r="A423" s="21" t="s">
        <v>100</v>
      </c>
      <c r="B423" s="28">
        <v>610030</v>
      </c>
      <c r="C423" s="23">
        <v>23</v>
      </c>
      <c r="D423" s="23" t="str">
        <f t="shared" si="6"/>
        <v>610030/23</v>
      </c>
      <c r="E423" s="24" t="s">
        <v>281</v>
      </c>
      <c r="F423" s="25" t="s">
        <v>427</v>
      </c>
      <c r="G423" s="24" t="s">
        <v>341</v>
      </c>
      <c r="H423" s="25" t="s">
        <v>394</v>
      </c>
      <c r="I423" s="26">
        <v>203</v>
      </c>
      <c r="J423" s="26">
        <v>28</v>
      </c>
      <c r="K423" s="26">
        <v>5684</v>
      </c>
      <c r="L423" s="26">
        <v>152</v>
      </c>
      <c r="M423" t="s">
        <v>13</v>
      </c>
      <c r="N423" s="21" t="s">
        <v>11</v>
      </c>
    </row>
    <row r="424" spans="1:14" x14ac:dyDescent="0.25">
      <c r="A424" s="21" t="s">
        <v>100</v>
      </c>
      <c r="B424" s="28">
        <v>610030</v>
      </c>
      <c r="C424" s="23">
        <v>24</v>
      </c>
      <c r="D424" s="23" t="str">
        <f t="shared" si="6"/>
        <v>610030/24</v>
      </c>
      <c r="E424" s="24" t="s">
        <v>293</v>
      </c>
      <c r="F424" s="25" t="s">
        <v>394</v>
      </c>
      <c r="G424" s="24" t="s">
        <v>183</v>
      </c>
      <c r="H424" s="25" t="s">
        <v>427</v>
      </c>
      <c r="I424" s="26">
        <v>255</v>
      </c>
      <c r="J424" s="26">
        <v>29</v>
      </c>
      <c r="K424" s="26">
        <v>7395</v>
      </c>
      <c r="L424" s="26">
        <v>200</v>
      </c>
      <c r="M424" t="s">
        <v>13</v>
      </c>
      <c r="N424" s="21" t="s">
        <v>11</v>
      </c>
    </row>
    <row r="425" spans="1:14" x14ac:dyDescent="0.25">
      <c r="A425" s="21" t="s">
        <v>100</v>
      </c>
      <c r="B425" s="28">
        <v>610030</v>
      </c>
      <c r="C425" s="23">
        <v>25</v>
      </c>
      <c r="D425" s="23" t="str">
        <f t="shared" si="6"/>
        <v>610030/25</v>
      </c>
      <c r="E425" s="24" t="s">
        <v>306</v>
      </c>
      <c r="F425" s="25" t="s">
        <v>427</v>
      </c>
      <c r="G425" s="24" t="s">
        <v>178</v>
      </c>
      <c r="H425" s="25" t="s">
        <v>394</v>
      </c>
      <c r="I425" s="26">
        <v>255</v>
      </c>
      <c r="J425" s="26">
        <v>29</v>
      </c>
      <c r="K425" s="26">
        <v>7395</v>
      </c>
      <c r="L425" s="26">
        <v>200</v>
      </c>
      <c r="M425" t="s">
        <v>13</v>
      </c>
      <c r="N425" s="21" t="s">
        <v>11</v>
      </c>
    </row>
    <row r="426" spans="1:14" x14ac:dyDescent="0.25">
      <c r="A426" s="21" t="s">
        <v>100</v>
      </c>
      <c r="B426" s="28">
        <v>610030</v>
      </c>
      <c r="C426" s="23">
        <v>27</v>
      </c>
      <c r="D426" s="23" t="str">
        <f t="shared" si="6"/>
        <v>610030/27</v>
      </c>
      <c r="E426" s="24" t="s">
        <v>478</v>
      </c>
      <c r="F426" s="25" t="s">
        <v>427</v>
      </c>
      <c r="G426" s="24" t="s">
        <v>203</v>
      </c>
      <c r="H426" s="25" t="s">
        <v>394</v>
      </c>
      <c r="I426" s="26">
        <v>203</v>
      </c>
      <c r="J426" s="26">
        <v>29</v>
      </c>
      <c r="K426" s="26">
        <v>5887</v>
      </c>
      <c r="L426" s="26">
        <v>152</v>
      </c>
      <c r="M426" t="s">
        <v>13</v>
      </c>
      <c r="N426" s="21" t="s">
        <v>11</v>
      </c>
    </row>
    <row r="427" spans="1:14" x14ac:dyDescent="0.25">
      <c r="A427" s="21" t="s">
        <v>100</v>
      </c>
      <c r="B427" s="28">
        <v>610030</v>
      </c>
      <c r="C427" s="23">
        <v>28</v>
      </c>
      <c r="D427" s="23" t="str">
        <f t="shared" si="6"/>
        <v>610030/28</v>
      </c>
      <c r="E427" s="24" t="s">
        <v>306</v>
      </c>
      <c r="F427" s="25" t="s">
        <v>394</v>
      </c>
      <c r="G427" s="24" t="s">
        <v>178</v>
      </c>
      <c r="H427" s="25" t="s">
        <v>427</v>
      </c>
      <c r="I427" s="26">
        <v>255</v>
      </c>
      <c r="J427" s="26">
        <v>29</v>
      </c>
      <c r="K427" s="26">
        <v>7395</v>
      </c>
      <c r="L427" s="26">
        <v>200</v>
      </c>
      <c r="M427" t="s">
        <v>13</v>
      </c>
      <c r="N427" s="21" t="s">
        <v>11</v>
      </c>
    </row>
    <row r="428" spans="1:14" x14ac:dyDescent="0.25">
      <c r="A428" s="21" t="s">
        <v>100</v>
      </c>
      <c r="B428" s="28">
        <v>610030</v>
      </c>
      <c r="C428" s="23">
        <v>30</v>
      </c>
      <c r="D428" s="23" t="str">
        <f t="shared" si="6"/>
        <v>610030/30</v>
      </c>
      <c r="E428" s="24" t="s">
        <v>378</v>
      </c>
      <c r="F428" s="25" t="s">
        <v>394</v>
      </c>
      <c r="G428" s="24" t="s">
        <v>342</v>
      </c>
      <c r="H428" s="25" t="s">
        <v>427</v>
      </c>
      <c r="I428" s="26">
        <v>203</v>
      </c>
      <c r="J428" s="26">
        <v>28</v>
      </c>
      <c r="K428" s="26">
        <v>5684</v>
      </c>
      <c r="L428" s="26">
        <v>152</v>
      </c>
      <c r="M428" t="s">
        <v>13</v>
      </c>
      <c r="N428" s="21" t="s">
        <v>11</v>
      </c>
    </row>
    <row r="429" spans="1:14" x14ac:dyDescent="0.25">
      <c r="A429" s="21" t="s">
        <v>100</v>
      </c>
      <c r="B429" s="28">
        <v>610030</v>
      </c>
      <c r="C429" s="23">
        <v>31</v>
      </c>
      <c r="D429" s="23" t="str">
        <f t="shared" si="6"/>
        <v>610030/31</v>
      </c>
      <c r="E429" s="24" t="s">
        <v>178</v>
      </c>
      <c r="F429" s="25" t="s">
        <v>427</v>
      </c>
      <c r="G429" s="24" t="s">
        <v>188</v>
      </c>
      <c r="H429" s="25" t="s">
        <v>505</v>
      </c>
      <c r="I429" s="26">
        <v>255</v>
      </c>
      <c r="J429" s="26">
        <v>17</v>
      </c>
      <c r="K429" s="26">
        <v>4335</v>
      </c>
      <c r="L429" s="26">
        <v>200</v>
      </c>
      <c r="M429" t="s">
        <v>13</v>
      </c>
      <c r="N429" s="21" t="s">
        <v>11</v>
      </c>
    </row>
    <row r="430" spans="1:14" x14ac:dyDescent="0.25">
      <c r="A430" s="21" t="s">
        <v>100</v>
      </c>
      <c r="B430" s="28">
        <v>610030</v>
      </c>
      <c r="C430" s="23">
        <v>32</v>
      </c>
      <c r="D430" s="23" t="str">
        <f t="shared" si="6"/>
        <v>610030/32</v>
      </c>
      <c r="E430" s="24" t="s">
        <v>187</v>
      </c>
      <c r="F430" s="25" t="s">
        <v>394</v>
      </c>
      <c r="G430" s="24" t="s">
        <v>383</v>
      </c>
      <c r="H430" s="25" t="s">
        <v>427</v>
      </c>
      <c r="I430" s="26">
        <v>255</v>
      </c>
      <c r="J430" s="26">
        <v>29</v>
      </c>
      <c r="K430" s="26">
        <v>7395</v>
      </c>
      <c r="L430" s="26">
        <v>200</v>
      </c>
      <c r="M430" t="s">
        <v>13</v>
      </c>
      <c r="N430" s="21" t="s">
        <v>11</v>
      </c>
    </row>
    <row r="431" spans="1:14" x14ac:dyDescent="0.25">
      <c r="A431" s="21" t="s">
        <v>100</v>
      </c>
      <c r="B431" s="28">
        <v>610030</v>
      </c>
      <c r="C431" s="23">
        <v>33</v>
      </c>
      <c r="D431" s="23" t="str">
        <f t="shared" si="6"/>
        <v>610030/33</v>
      </c>
      <c r="E431" s="24" t="s">
        <v>187</v>
      </c>
      <c r="F431" s="25" t="s">
        <v>427</v>
      </c>
      <c r="G431" s="24" t="s">
        <v>383</v>
      </c>
      <c r="H431" s="25" t="s">
        <v>394</v>
      </c>
      <c r="I431" s="26">
        <v>255</v>
      </c>
      <c r="J431" s="26">
        <v>29</v>
      </c>
      <c r="K431" s="26">
        <v>7395</v>
      </c>
      <c r="L431" s="26">
        <v>200</v>
      </c>
      <c r="M431" t="s">
        <v>13</v>
      </c>
      <c r="N431" s="21" t="s">
        <v>11</v>
      </c>
    </row>
    <row r="432" spans="1:14" x14ac:dyDescent="0.25">
      <c r="A432" s="21" t="s">
        <v>100</v>
      </c>
      <c r="B432" s="28">
        <v>610030</v>
      </c>
      <c r="C432" s="23">
        <v>35</v>
      </c>
      <c r="D432" s="23" t="str">
        <f t="shared" si="6"/>
        <v>610030/35</v>
      </c>
      <c r="E432" s="24" t="s">
        <v>296</v>
      </c>
      <c r="F432" s="25" t="s">
        <v>427</v>
      </c>
      <c r="G432" s="24" t="s">
        <v>213</v>
      </c>
      <c r="H432" s="25" t="s">
        <v>394</v>
      </c>
      <c r="I432" s="26">
        <v>203</v>
      </c>
      <c r="J432" s="26">
        <v>28</v>
      </c>
      <c r="K432" s="26">
        <v>5684</v>
      </c>
      <c r="L432" s="26">
        <v>152</v>
      </c>
      <c r="M432" t="s">
        <v>13</v>
      </c>
      <c r="N432" s="21" t="s">
        <v>11</v>
      </c>
    </row>
    <row r="433" spans="1:14" x14ac:dyDescent="0.25">
      <c r="A433" s="21" t="s">
        <v>100</v>
      </c>
      <c r="B433" s="28">
        <v>610030</v>
      </c>
      <c r="C433" s="23">
        <v>36</v>
      </c>
      <c r="D433" s="23" t="str">
        <f t="shared" si="6"/>
        <v>610030/36</v>
      </c>
      <c r="E433" s="24" t="s">
        <v>499</v>
      </c>
      <c r="F433" s="25" t="s">
        <v>394</v>
      </c>
      <c r="G433" s="24" t="s">
        <v>182</v>
      </c>
      <c r="H433" s="25" t="s">
        <v>427</v>
      </c>
      <c r="I433" s="26">
        <v>255</v>
      </c>
      <c r="J433" s="26">
        <v>29</v>
      </c>
      <c r="K433" s="26">
        <v>7395</v>
      </c>
      <c r="L433" s="26">
        <v>200</v>
      </c>
      <c r="M433" t="s">
        <v>13</v>
      </c>
      <c r="N433" s="21" t="s">
        <v>11</v>
      </c>
    </row>
    <row r="434" spans="1:14" x14ac:dyDescent="0.25">
      <c r="A434" s="21" t="s">
        <v>100</v>
      </c>
      <c r="B434" s="28">
        <v>610030</v>
      </c>
      <c r="C434" s="23">
        <v>37</v>
      </c>
      <c r="D434" s="23" t="str">
        <f t="shared" si="6"/>
        <v>610030/37</v>
      </c>
      <c r="E434" s="24" t="s">
        <v>499</v>
      </c>
      <c r="F434" s="25" t="s">
        <v>427</v>
      </c>
      <c r="G434" s="24" t="s">
        <v>182</v>
      </c>
      <c r="H434" s="25" t="s">
        <v>394</v>
      </c>
      <c r="I434" s="26">
        <v>255</v>
      </c>
      <c r="J434" s="26">
        <v>29</v>
      </c>
      <c r="K434" s="26">
        <v>7395</v>
      </c>
      <c r="L434" s="26">
        <v>200</v>
      </c>
      <c r="M434" t="s">
        <v>13</v>
      </c>
      <c r="N434" s="21" t="s">
        <v>11</v>
      </c>
    </row>
    <row r="435" spans="1:14" x14ac:dyDescent="0.25">
      <c r="A435" s="21" t="s">
        <v>100</v>
      </c>
      <c r="B435" s="28">
        <v>610030</v>
      </c>
      <c r="C435" s="23">
        <v>38</v>
      </c>
      <c r="D435" s="23" t="str">
        <f t="shared" si="6"/>
        <v>610030/38</v>
      </c>
      <c r="E435" s="24" t="s">
        <v>252</v>
      </c>
      <c r="F435" s="25" t="s">
        <v>394</v>
      </c>
      <c r="G435" s="24" t="s">
        <v>492</v>
      </c>
      <c r="H435" s="25" t="s">
        <v>427</v>
      </c>
      <c r="I435" s="26">
        <v>255</v>
      </c>
      <c r="J435" s="26">
        <v>29</v>
      </c>
      <c r="K435" s="26">
        <v>7395</v>
      </c>
      <c r="L435" s="26">
        <v>200</v>
      </c>
      <c r="M435" t="s">
        <v>13</v>
      </c>
      <c r="N435" s="21" t="s">
        <v>11</v>
      </c>
    </row>
    <row r="436" spans="1:14" x14ac:dyDescent="0.25">
      <c r="A436" s="21" t="s">
        <v>100</v>
      </c>
      <c r="B436" s="28">
        <v>610030</v>
      </c>
      <c r="C436" s="23">
        <v>39</v>
      </c>
      <c r="D436" s="23" t="str">
        <f t="shared" si="6"/>
        <v>610030/39</v>
      </c>
      <c r="E436" s="24" t="s">
        <v>481</v>
      </c>
      <c r="F436" s="25" t="s">
        <v>427</v>
      </c>
      <c r="G436" s="24" t="s">
        <v>93</v>
      </c>
      <c r="H436" s="25" t="s">
        <v>394</v>
      </c>
      <c r="I436" s="26">
        <v>203</v>
      </c>
      <c r="J436" s="26">
        <v>28</v>
      </c>
      <c r="K436" s="26">
        <v>5684</v>
      </c>
      <c r="L436" s="26">
        <v>152</v>
      </c>
      <c r="M436" t="s">
        <v>13</v>
      </c>
      <c r="N436" s="21" t="s">
        <v>11</v>
      </c>
    </row>
    <row r="437" spans="1:14" x14ac:dyDescent="0.25">
      <c r="A437" s="21" t="s">
        <v>100</v>
      </c>
      <c r="B437" s="28">
        <v>610030</v>
      </c>
      <c r="C437" s="23">
        <v>40</v>
      </c>
      <c r="D437" s="23" t="str">
        <f t="shared" si="6"/>
        <v>610030/40</v>
      </c>
      <c r="E437" s="24" t="s">
        <v>516</v>
      </c>
      <c r="F437" s="25" t="s">
        <v>394</v>
      </c>
      <c r="G437" s="24" t="s">
        <v>517</v>
      </c>
      <c r="H437" s="25" t="s">
        <v>427</v>
      </c>
      <c r="I437" s="26">
        <v>255</v>
      </c>
      <c r="J437" s="26">
        <v>29</v>
      </c>
      <c r="K437" s="26">
        <v>7395</v>
      </c>
      <c r="L437" s="26">
        <v>200</v>
      </c>
      <c r="M437" t="s">
        <v>13</v>
      </c>
      <c r="N437" s="21" t="s">
        <v>11</v>
      </c>
    </row>
    <row r="438" spans="1:14" x14ac:dyDescent="0.25">
      <c r="A438" s="21" t="s">
        <v>100</v>
      </c>
      <c r="B438" s="28">
        <v>610030</v>
      </c>
      <c r="C438" s="23">
        <v>41</v>
      </c>
      <c r="D438" s="23" t="str">
        <f t="shared" si="6"/>
        <v>610030/41</v>
      </c>
      <c r="E438" s="24" t="s">
        <v>252</v>
      </c>
      <c r="F438" s="25" t="s">
        <v>427</v>
      </c>
      <c r="G438" s="24" t="s">
        <v>492</v>
      </c>
      <c r="H438" s="25" t="s">
        <v>394</v>
      </c>
      <c r="I438" s="26">
        <v>255</v>
      </c>
      <c r="J438" s="26">
        <v>29</v>
      </c>
      <c r="K438" s="26">
        <v>7395</v>
      </c>
      <c r="L438" s="26">
        <v>200</v>
      </c>
      <c r="M438" t="s">
        <v>13</v>
      </c>
      <c r="N438" s="21" t="s">
        <v>11</v>
      </c>
    </row>
    <row r="439" spans="1:14" x14ac:dyDescent="0.25">
      <c r="A439" s="21" t="s">
        <v>100</v>
      </c>
      <c r="B439" s="28">
        <v>610030</v>
      </c>
      <c r="C439" s="23">
        <v>42</v>
      </c>
      <c r="D439" s="23" t="str">
        <f t="shared" si="6"/>
        <v>610030/42</v>
      </c>
      <c r="E439" s="24" t="s">
        <v>310</v>
      </c>
      <c r="F439" s="25" t="s">
        <v>394</v>
      </c>
      <c r="G439" s="24" t="s">
        <v>186</v>
      </c>
      <c r="H439" s="25" t="s">
        <v>427</v>
      </c>
      <c r="I439" s="26">
        <v>255</v>
      </c>
      <c r="J439" s="26">
        <v>29</v>
      </c>
      <c r="K439" s="26">
        <v>7395</v>
      </c>
      <c r="L439" s="26">
        <v>200</v>
      </c>
      <c r="M439" t="s">
        <v>13</v>
      </c>
      <c r="N439" s="21" t="s">
        <v>11</v>
      </c>
    </row>
    <row r="440" spans="1:14" x14ac:dyDescent="0.25">
      <c r="A440" s="21" t="s">
        <v>100</v>
      </c>
      <c r="B440" s="28">
        <v>610030</v>
      </c>
      <c r="C440" s="23">
        <v>43</v>
      </c>
      <c r="D440" s="23" t="str">
        <f t="shared" si="6"/>
        <v>610030/43</v>
      </c>
      <c r="E440" s="24" t="s">
        <v>516</v>
      </c>
      <c r="F440" s="25" t="s">
        <v>427</v>
      </c>
      <c r="G440" s="24" t="s">
        <v>517</v>
      </c>
      <c r="H440" s="25" t="s">
        <v>394</v>
      </c>
      <c r="I440" s="26">
        <v>255</v>
      </c>
      <c r="J440" s="26">
        <v>29</v>
      </c>
      <c r="K440" s="26">
        <v>7395</v>
      </c>
      <c r="L440" s="26">
        <v>200</v>
      </c>
      <c r="M440" t="s">
        <v>13</v>
      </c>
      <c r="N440" s="21" t="s">
        <v>11</v>
      </c>
    </row>
    <row r="441" spans="1:14" x14ac:dyDescent="0.25">
      <c r="A441" s="21" t="s">
        <v>100</v>
      </c>
      <c r="B441" s="28">
        <v>610030</v>
      </c>
      <c r="C441" s="23">
        <v>44</v>
      </c>
      <c r="D441" s="23" t="str">
        <f t="shared" si="6"/>
        <v>610030/44</v>
      </c>
      <c r="E441" s="24" t="s">
        <v>287</v>
      </c>
      <c r="F441" s="25" t="s">
        <v>394</v>
      </c>
      <c r="G441" s="24" t="s">
        <v>193</v>
      </c>
      <c r="H441" s="25" t="s">
        <v>427</v>
      </c>
      <c r="I441" s="26">
        <v>255</v>
      </c>
      <c r="J441" s="26">
        <v>29</v>
      </c>
      <c r="K441" s="26">
        <v>7395</v>
      </c>
      <c r="L441" s="26">
        <v>200</v>
      </c>
      <c r="M441" t="s">
        <v>13</v>
      </c>
      <c r="N441" s="21" t="s">
        <v>11</v>
      </c>
    </row>
    <row r="442" spans="1:14" x14ac:dyDescent="0.25">
      <c r="A442" s="21" t="s">
        <v>100</v>
      </c>
      <c r="B442" s="28">
        <v>610030</v>
      </c>
      <c r="C442" s="23">
        <v>45</v>
      </c>
      <c r="D442" s="23" t="str">
        <f t="shared" si="6"/>
        <v>610030/45</v>
      </c>
      <c r="E442" s="24" t="s">
        <v>310</v>
      </c>
      <c r="F442" s="25" t="s">
        <v>427</v>
      </c>
      <c r="G442" s="24" t="s">
        <v>157</v>
      </c>
      <c r="H442" s="25" t="s">
        <v>394</v>
      </c>
      <c r="I442" s="26">
        <v>255</v>
      </c>
      <c r="J442" s="26">
        <v>29</v>
      </c>
      <c r="K442" s="26">
        <v>7395</v>
      </c>
      <c r="L442" s="26">
        <v>200</v>
      </c>
      <c r="M442" t="s">
        <v>13</v>
      </c>
      <c r="N442" s="21" t="s">
        <v>11</v>
      </c>
    </row>
    <row r="443" spans="1:14" x14ac:dyDescent="0.25">
      <c r="A443" s="21" t="s">
        <v>100</v>
      </c>
      <c r="B443" s="28">
        <v>610030</v>
      </c>
      <c r="C443" s="23">
        <v>46</v>
      </c>
      <c r="D443" s="23" t="str">
        <f t="shared" si="6"/>
        <v>610030/46</v>
      </c>
      <c r="E443" s="24" t="s">
        <v>111</v>
      </c>
      <c r="F443" s="25" t="s">
        <v>518</v>
      </c>
      <c r="G443" s="24" t="s">
        <v>514</v>
      </c>
      <c r="H443" s="25" t="s">
        <v>509</v>
      </c>
      <c r="I443" s="26">
        <v>198</v>
      </c>
      <c r="J443" s="26">
        <v>5</v>
      </c>
      <c r="K443" s="26">
        <v>990</v>
      </c>
      <c r="L443" s="26">
        <v>152</v>
      </c>
      <c r="M443" t="s">
        <v>13</v>
      </c>
      <c r="N443" s="21" t="s">
        <v>11</v>
      </c>
    </row>
    <row r="444" spans="1:14" x14ac:dyDescent="0.25">
      <c r="A444" s="21" t="s">
        <v>100</v>
      </c>
      <c r="B444" s="28">
        <v>610030</v>
      </c>
      <c r="C444" s="23">
        <v>47</v>
      </c>
      <c r="D444" s="23" t="str">
        <f t="shared" si="6"/>
        <v>610030/47</v>
      </c>
      <c r="E444" s="24" t="s">
        <v>287</v>
      </c>
      <c r="F444" s="25" t="s">
        <v>427</v>
      </c>
      <c r="G444" s="24" t="s">
        <v>193</v>
      </c>
      <c r="H444" s="25" t="s">
        <v>394</v>
      </c>
      <c r="I444" s="26">
        <v>255</v>
      </c>
      <c r="J444" s="26">
        <v>29</v>
      </c>
      <c r="K444" s="26">
        <v>7395</v>
      </c>
      <c r="L444" s="26">
        <v>200</v>
      </c>
      <c r="M444" t="s">
        <v>13</v>
      </c>
      <c r="N444" s="21" t="s">
        <v>11</v>
      </c>
    </row>
    <row r="445" spans="1:14" x14ac:dyDescent="0.25">
      <c r="A445" s="21" t="s">
        <v>100</v>
      </c>
      <c r="B445" s="28">
        <v>610030</v>
      </c>
      <c r="C445" s="23">
        <v>49</v>
      </c>
      <c r="D445" s="23" t="str">
        <f t="shared" si="6"/>
        <v>610030/49</v>
      </c>
      <c r="E445" s="24" t="s">
        <v>189</v>
      </c>
      <c r="F445" s="25" t="s">
        <v>427</v>
      </c>
      <c r="G445" s="24" t="s">
        <v>519</v>
      </c>
      <c r="H445" s="25" t="s">
        <v>394</v>
      </c>
      <c r="I445" s="26">
        <v>255</v>
      </c>
      <c r="J445" s="26">
        <v>29</v>
      </c>
      <c r="K445" s="26">
        <v>7395</v>
      </c>
      <c r="L445" s="26">
        <v>200</v>
      </c>
      <c r="M445" t="s">
        <v>13</v>
      </c>
      <c r="N445" s="21" t="s">
        <v>11</v>
      </c>
    </row>
    <row r="446" spans="1:14" x14ac:dyDescent="0.25">
      <c r="A446" s="21" t="s">
        <v>100</v>
      </c>
      <c r="B446" s="28">
        <v>610030</v>
      </c>
      <c r="C446" s="23">
        <v>51</v>
      </c>
      <c r="D446" s="23" t="str">
        <f t="shared" si="6"/>
        <v>610030/51</v>
      </c>
      <c r="E446" s="24" t="s">
        <v>278</v>
      </c>
      <c r="F446" s="25" t="s">
        <v>427</v>
      </c>
      <c r="G446" s="24" t="s">
        <v>172</v>
      </c>
      <c r="H446" s="25" t="s">
        <v>394</v>
      </c>
      <c r="I446" s="26">
        <v>255</v>
      </c>
      <c r="J446" s="26">
        <v>29</v>
      </c>
      <c r="K446" s="26">
        <v>7395</v>
      </c>
      <c r="L446" s="26">
        <v>200</v>
      </c>
      <c r="M446" t="s">
        <v>13</v>
      </c>
      <c r="N446" s="21" t="s">
        <v>11</v>
      </c>
    </row>
    <row r="447" spans="1:14" x14ac:dyDescent="0.25">
      <c r="A447" s="21" t="s">
        <v>100</v>
      </c>
      <c r="B447" s="28">
        <v>610030</v>
      </c>
      <c r="C447" s="23">
        <v>100</v>
      </c>
      <c r="D447" s="23" t="str">
        <f t="shared" si="6"/>
        <v>610030/100</v>
      </c>
      <c r="E447" s="24" t="s">
        <v>434</v>
      </c>
      <c r="F447" s="25" t="s">
        <v>394</v>
      </c>
      <c r="G447" s="24" t="s">
        <v>377</v>
      </c>
      <c r="H447" s="25" t="s">
        <v>427</v>
      </c>
      <c r="I447" s="26">
        <v>114</v>
      </c>
      <c r="J447" s="26">
        <v>29</v>
      </c>
      <c r="K447" s="26">
        <v>3306</v>
      </c>
      <c r="L447" s="26">
        <v>87</v>
      </c>
      <c r="M447" t="s">
        <v>198</v>
      </c>
      <c r="N447" s="21" t="s">
        <v>11</v>
      </c>
    </row>
    <row r="448" spans="1:14" x14ac:dyDescent="0.25">
      <c r="A448" s="21" t="s">
        <v>100</v>
      </c>
      <c r="B448" s="28">
        <v>610030</v>
      </c>
      <c r="C448" s="23">
        <v>101</v>
      </c>
      <c r="D448" s="23" t="str">
        <f t="shared" si="6"/>
        <v>610030/101</v>
      </c>
      <c r="E448" s="24" t="s">
        <v>520</v>
      </c>
      <c r="F448" s="25" t="s">
        <v>427</v>
      </c>
      <c r="G448" s="24" t="s">
        <v>173</v>
      </c>
      <c r="H448" s="25" t="s">
        <v>394</v>
      </c>
      <c r="I448" s="26">
        <v>114</v>
      </c>
      <c r="J448" s="26">
        <v>29</v>
      </c>
      <c r="K448" s="26">
        <v>3306</v>
      </c>
      <c r="L448" s="26">
        <v>87</v>
      </c>
      <c r="M448" t="s">
        <v>198</v>
      </c>
      <c r="N448" s="21" t="s">
        <v>11</v>
      </c>
    </row>
    <row r="449" spans="1:14" x14ac:dyDescent="0.25">
      <c r="A449" s="21" t="s">
        <v>100</v>
      </c>
      <c r="B449" s="28">
        <v>610030</v>
      </c>
      <c r="C449" s="23">
        <v>102</v>
      </c>
      <c r="D449" s="23" t="str">
        <f t="shared" si="6"/>
        <v>610030/102</v>
      </c>
      <c r="E449" s="24" t="s">
        <v>197</v>
      </c>
      <c r="F449" s="25" t="s">
        <v>394</v>
      </c>
      <c r="G449" s="24" t="s">
        <v>113</v>
      </c>
      <c r="H449" s="25" t="s">
        <v>427</v>
      </c>
      <c r="I449" s="26">
        <v>116</v>
      </c>
      <c r="J449" s="26">
        <v>29</v>
      </c>
      <c r="K449" s="26">
        <v>3364</v>
      </c>
      <c r="L449" s="26">
        <v>87</v>
      </c>
      <c r="M449" t="s">
        <v>198</v>
      </c>
      <c r="N449" s="21" t="s">
        <v>11</v>
      </c>
    </row>
    <row r="450" spans="1:14" x14ac:dyDescent="0.25">
      <c r="A450" s="21" t="s">
        <v>100</v>
      </c>
      <c r="B450" s="28">
        <v>610030</v>
      </c>
      <c r="C450" s="23">
        <v>103</v>
      </c>
      <c r="D450" s="23" t="str">
        <f t="shared" ref="D450:D513" si="7">CONCATENATE(B450,"/",C450)</f>
        <v>610030/103</v>
      </c>
      <c r="E450" s="24" t="s">
        <v>266</v>
      </c>
      <c r="F450" s="25" t="s">
        <v>427</v>
      </c>
      <c r="G450" s="24" t="s">
        <v>304</v>
      </c>
      <c r="H450" s="25" t="s">
        <v>394</v>
      </c>
      <c r="I450" s="26">
        <v>116</v>
      </c>
      <c r="J450" s="26">
        <v>29</v>
      </c>
      <c r="K450" s="26">
        <v>3364</v>
      </c>
      <c r="L450" s="26">
        <v>87</v>
      </c>
      <c r="M450" t="s">
        <v>198</v>
      </c>
      <c r="N450" s="21" t="s">
        <v>11</v>
      </c>
    </row>
    <row r="451" spans="1:14" x14ac:dyDescent="0.25">
      <c r="A451" s="21" t="s">
        <v>100</v>
      </c>
      <c r="B451" s="28">
        <v>610030</v>
      </c>
      <c r="C451" s="23">
        <v>104</v>
      </c>
      <c r="D451" s="23" t="str">
        <f t="shared" si="7"/>
        <v>610030/104</v>
      </c>
      <c r="E451" s="24" t="s">
        <v>248</v>
      </c>
      <c r="F451" s="25" t="s">
        <v>394</v>
      </c>
      <c r="G451" s="24" t="s">
        <v>458</v>
      </c>
      <c r="H451" s="25" t="s">
        <v>427</v>
      </c>
      <c r="I451" s="26">
        <v>116</v>
      </c>
      <c r="J451" s="26">
        <v>29</v>
      </c>
      <c r="K451" s="26">
        <v>3364</v>
      </c>
      <c r="L451" s="26">
        <v>87</v>
      </c>
      <c r="M451" t="s">
        <v>198</v>
      </c>
      <c r="N451" s="21" t="s">
        <v>11</v>
      </c>
    </row>
    <row r="452" spans="1:14" x14ac:dyDescent="0.25">
      <c r="A452" s="21" t="s">
        <v>100</v>
      </c>
      <c r="B452" s="28">
        <v>610030</v>
      </c>
      <c r="C452" s="23">
        <v>105</v>
      </c>
      <c r="D452" s="23" t="str">
        <f t="shared" si="7"/>
        <v>610030/105</v>
      </c>
      <c r="E452" s="24" t="s">
        <v>270</v>
      </c>
      <c r="F452" s="25" t="s">
        <v>427</v>
      </c>
      <c r="G452" s="24" t="s">
        <v>300</v>
      </c>
      <c r="H452" s="25" t="s">
        <v>394</v>
      </c>
      <c r="I452" s="26">
        <v>116</v>
      </c>
      <c r="J452" s="26">
        <v>29</v>
      </c>
      <c r="K452" s="26">
        <v>3364</v>
      </c>
      <c r="L452" s="26">
        <v>87</v>
      </c>
      <c r="M452" t="s">
        <v>198</v>
      </c>
      <c r="N452" s="21" t="s">
        <v>11</v>
      </c>
    </row>
    <row r="453" spans="1:14" x14ac:dyDescent="0.25">
      <c r="A453" s="21" t="s">
        <v>100</v>
      </c>
      <c r="B453" s="28">
        <v>610030</v>
      </c>
      <c r="C453" s="23">
        <v>106</v>
      </c>
      <c r="D453" s="23" t="str">
        <f t="shared" si="7"/>
        <v>610030/106</v>
      </c>
      <c r="E453" s="24" t="s">
        <v>521</v>
      </c>
      <c r="F453" s="25" t="s">
        <v>394</v>
      </c>
      <c r="G453" s="24" t="s">
        <v>117</v>
      </c>
      <c r="H453" s="25" t="s">
        <v>427</v>
      </c>
      <c r="I453" s="26">
        <v>116</v>
      </c>
      <c r="J453" s="26">
        <v>29</v>
      </c>
      <c r="K453" s="26">
        <v>3364</v>
      </c>
      <c r="L453" s="26">
        <v>87</v>
      </c>
      <c r="M453" t="s">
        <v>198</v>
      </c>
      <c r="N453" s="21" t="s">
        <v>11</v>
      </c>
    </row>
    <row r="454" spans="1:14" x14ac:dyDescent="0.25">
      <c r="A454" s="21" t="s">
        <v>100</v>
      </c>
      <c r="B454" s="28">
        <v>610030</v>
      </c>
      <c r="C454" s="23">
        <v>107</v>
      </c>
      <c r="D454" s="23" t="str">
        <f t="shared" si="7"/>
        <v>610030/107</v>
      </c>
      <c r="E454" s="24" t="s">
        <v>315</v>
      </c>
      <c r="F454" s="25" t="s">
        <v>427</v>
      </c>
      <c r="G454" s="24" t="s">
        <v>232</v>
      </c>
      <c r="H454" s="25" t="s">
        <v>394</v>
      </c>
      <c r="I454" s="26">
        <v>116</v>
      </c>
      <c r="J454" s="26">
        <v>29</v>
      </c>
      <c r="K454" s="26">
        <v>3364</v>
      </c>
      <c r="L454" s="26">
        <v>87</v>
      </c>
      <c r="M454" t="s">
        <v>198</v>
      </c>
      <c r="N454" s="21" t="s">
        <v>11</v>
      </c>
    </row>
    <row r="455" spans="1:14" x14ac:dyDescent="0.25">
      <c r="A455" s="21" t="s">
        <v>100</v>
      </c>
      <c r="B455" s="28">
        <v>610030</v>
      </c>
      <c r="C455" s="23">
        <v>108</v>
      </c>
      <c r="D455" s="23" t="str">
        <f t="shared" si="7"/>
        <v>610030/108</v>
      </c>
      <c r="E455" s="24" t="s">
        <v>444</v>
      </c>
      <c r="F455" s="25" t="s">
        <v>394</v>
      </c>
      <c r="G455" s="24" t="s">
        <v>216</v>
      </c>
      <c r="H455" s="25" t="s">
        <v>427</v>
      </c>
      <c r="I455" s="26">
        <v>116</v>
      </c>
      <c r="J455" s="26">
        <v>29</v>
      </c>
      <c r="K455" s="26">
        <v>3364</v>
      </c>
      <c r="L455" s="26">
        <v>87</v>
      </c>
      <c r="M455" t="s">
        <v>198</v>
      </c>
      <c r="N455" s="21" t="s">
        <v>11</v>
      </c>
    </row>
    <row r="456" spans="1:14" x14ac:dyDescent="0.25">
      <c r="A456" s="21" t="s">
        <v>100</v>
      </c>
      <c r="B456" s="28">
        <v>610030</v>
      </c>
      <c r="C456" s="23">
        <v>109</v>
      </c>
      <c r="D456" s="23" t="str">
        <f t="shared" si="7"/>
        <v>610030/109</v>
      </c>
      <c r="E456" s="24" t="s">
        <v>341</v>
      </c>
      <c r="F456" s="25" t="s">
        <v>427</v>
      </c>
      <c r="G456" s="24" t="s">
        <v>342</v>
      </c>
      <c r="H456" s="25" t="s">
        <v>394</v>
      </c>
      <c r="I456" s="26">
        <v>116</v>
      </c>
      <c r="J456" s="26">
        <v>29</v>
      </c>
      <c r="K456" s="26">
        <v>3364</v>
      </c>
      <c r="L456" s="26">
        <v>87</v>
      </c>
      <c r="M456" t="s">
        <v>198</v>
      </c>
      <c r="N456" s="21" t="s">
        <v>11</v>
      </c>
    </row>
    <row r="457" spans="1:14" x14ac:dyDescent="0.25">
      <c r="A457" s="21" t="s">
        <v>100</v>
      </c>
      <c r="B457" s="28">
        <v>610030</v>
      </c>
      <c r="C457" s="23">
        <v>110</v>
      </c>
      <c r="D457" s="23" t="str">
        <f t="shared" si="7"/>
        <v>610030/110</v>
      </c>
      <c r="E457" s="24" t="s">
        <v>305</v>
      </c>
      <c r="F457" s="25" t="s">
        <v>394</v>
      </c>
      <c r="G457" s="24" t="s">
        <v>235</v>
      </c>
      <c r="H457" s="25" t="s">
        <v>427</v>
      </c>
      <c r="I457" s="26">
        <v>116</v>
      </c>
      <c r="J457" s="26">
        <v>29</v>
      </c>
      <c r="K457" s="26">
        <v>3364</v>
      </c>
      <c r="L457" s="26">
        <v>87</v>
      </c>
      <c r="M457" t="s">
        <v>198</v>
      </c>
      <c r="N457" s="21" t="s">
        <v>11</v>
      </c>
    </row>
    <row r="458" spans="1:14" x14ac:dyDescent="0.25">
      <c r="A458" s="21" t="s">
        <v>100</v>
      </c>
      <c r="B458" s="28">
        <v>610030</v>
      </c>
      <c r="C458" s="23">
        <v>111</v>
      </c>
      <c r="D458" s="23" t="str">
        <f t="shared" si="7"/>
        <v>610030/111</v>
      </c>
      <c r="E458" s="24" t="s">
        <v>213</v>
      </c>
      <c r="F458" s="25" t="s">
        <v>427</v>
      </c>
      <c r="G458" s="24" t="s">
        <v>298</v>
      </c>
      <c r="H458" s="25" t="s">
        <v>394</v>
      </c>
      <c r="I458" s="26">
        <v>116</v>
      </c>
      <c r="J458" s="26">
        <v>29</v>
      </c>
      <c r="K458" s="26">
        <v>3364</v>
      </c>
      <c r="L458" s="26">
        <v>87</v>
      </c>
      <c r="M458" t="s">
        <v>198</v>
      </c>
      <c r="N458" s="21" t="s">
        <v>11</v>
      </c>
    </row>
    <row r="459" spans="1:14" x14ac:dyDescent="0.25">
      <c r="A459" s="21" t="s">
        <v>100</v>
      </c>
      <c r="B459" s="28">
        <v>610030</v>
      </c>
      <c r="C459" s="23">
        <v>112</v>
      </c>
      <c r="D459" s="23" t="str">
        <f t="shared" si="7"/>
        <v>610030/112</v>
      </c>
      <c r="E459" s="24" t="s">
        <v>481</v>
      </c>
      <c r="F459" s="25" t="s">
        <v>394</v>
      </c>
      <c r="G459" s="24" t="s">
        <v>234</v>
      </c>
      <c r="H459" s="25" t="s">
        <v>427</v>
      </c>
      <c r="I459" s="26">
        <v>115</v>
      </c>
      <c r="J459" s="26">
        <v>29</v>
      </c>
      <c r="K459" s="26">
        <v>3335</v>
      </c>
      <c r="L459" s="26">
        <v>87</v>
      </c>
      <c r="M459" t="s">
        <v>198</v>
      </c>
      <c r="N459" s="21" t="s">
        <v>11</v>
      </c>
    </row>
    <row r="460" spans="1:14" x14ac:dyDescent="0.25">
      <c r="A460" s="21" t="s">
        <v>100</v>
      </c>
      <c r="B460" s="28">
        <v>610030</v>
      </c>
      <c r="C460" s="23">
        <v>113</v>
      </c>
      <c r="D460" s="23" t="str">
        <f t="shared" si="7"/>
        <v>610030/113</v>
      </c>
      <c r="E460" s="24" t="s">
        <v>135</v>
      </c>
      <c r="F460" s="25" t="s">
        <v>427</v>
      </c>
      <c r="G460" s="24" t="s">
        <v>418</v>
      </c>
      <c r="H460" s="25" t="s">
        <v>394</v>
      </c>
      <c r="I460" s="26">
        <v>115</v>
      </c>
      <c r="J460" s="26">
        <v>29</v>
      </c>
      <c r="K460" s="26">
        <v>3335</v>
      </c>
      <c r="L460" s="26">
        <v>87</v>
      </c>
      <c r="M460" t="s">
        <v>198</v>
      </c>
      <c r="N460" s="21" t="s">
        <v>11</v>
      </c>
    </row>
    <row r="461" spans="1:14" x14ac:dyDescent="0.25">
      <c r="A461" s="21" t="s">
        <v>100</v>
      </c>
      <c r="B461" s="28">
        <v>610030</v>
      </c>
      <c r="C461" s="23">
        <v>114</v>
      </c>
      <c r="D461" s="23" t="str">
        <f t="shared" si="7"/>
        <v>610030/114</v>
      </c>
      <c r="E461" s="24" t="s">
        <v>227</v>
      </c>
      <c r="F461" s="25" t="s">
        <v>394</v>
      </c>
      <c r="G461" s="24" t="s">
        <v>125</v>
      </c>
      <c r="H461" s="25" t="s">
        <v>427</v>
      </c>
      <c r="I461" s="26">
        <v>114</v>
      </c>
      <c r="J461" s="26">
        <v>29</v>
      </c>
      <c r="K461" s="26">
        <v>3306</v>
      </c>
      <c r="L461" s="26">
        <v>87</v>
      </c>
      <c r="M461" t="s">
        <v>198</v>
      </c>
      <c r="N461" s="21" t="s">
        <v>11</v>
      </c>
    </row>
    <row r="462" spans="1:14" x14ac:dyDescent="0.25">
      <c r="A462" s="21" t="s">
        <v>100</v>
      </c>
      <c r="B462" s="28">
        <v>610030</v>
      </c>
      <c r="C462" s="23">
        <v>115</v>
      </c>
      <c r="D462" s="23" t="str">
        <f t="shared" si="7"/>
        <v>610030/115</v>
      </c>
      <c r="E462" s="24" t="s">
        <v>485</v>
      </c>
      <c r="F462" s="25" t="s">
        <v>427</v>
      </c>
      <c r="G462" s="24" t="s">
        <v>262</v>
      </c>
      <c r="H462" s="25" t="s">
        <v>394</v>
      </c>
      <c r="I462" s="26">
        <v>114</v>
      </c>
      <c r="J462" s="26">
        <v>29</v>
      </c>
      <c r="K462" s="26">
        <v>3306</v>
      </c>
      <c r="L462" s="26">
        <v>87</v>
      </c>
      <c r="M462" t="s">
        <v>198</v>
      </c>
      <c r="N462" s="21" t="s">
        <v>11</v>
      </c>
    </row>
    <row r="463" spans="1:14" x14ac:dyDescent="0.25">
      <c r="A463" s="21" t="s">
        <v>100</v>
      </c>
      <c r="B463" s="28">
        <v>610040</v>
      </c>
      <c r="C463" s="23">
        <v>1</v>
      </c>
      <c r="D463" s="23" t="str">
        <f t="shared" si="7"/>
        <v>610040/1</v>
      </c>
      <c r="E463" s="24" t="s">
        <v>522</v>
      </c>
      <c r="F463" s="25" t="s">
        <v>523</v>
      </c>
      <c r="G463" s="24" t="s">
        <v>393</v>
      </c>
      <c r="H463" s="25" t="s">
        <v>394</v>
      </c>
      <c r="I463" s="26">
        <v>255</v>
      </c>
      <c r="J463" s="26">
        <v>11</v>
      </c>
      <c r="K463" s="26">
        <v>2805</v>
      </c>
      <c r="L463" s="26">
        <v>200</v>
      </c>
      <c r="M463" t="s">
        <v>13</v>
      </c>
      <c r="N463" s="21" t="s">
        <v>11</v>
      </c>
    </row>
    <row r="464" spans="1:14" x14ac:dyDescent="0.25">
      <c r="A464" s="21" t="s">
        <v>100</v>
      </c>
      <c r="B464" s="28">
        <v>610040</v>
      </c>
      <c r="C464" s="23">
        <v>2</v>
      </c>
      <c r="D464" s="23" t="str">
        <f t="shared" si="7"/>
        <v>610040/2</v>
      </c>
      <c r="E464" s="24" t="s">
        <v>321</v>
      </c>
      <c r="F464" s="25" t="s">
        <v>523</v>
      </c>
      <c r="G464" s="24" t="s">
        <v>524</v>
      </c>
      <c r="H464" s="25" t="s">
        <v>427</v>
      </c>
      <c r="I464" s="26">
        <v>255</v>
      </c>
      <c r="J464" s="26">
        <v>33</v>
      </c>
      <c r="K464" s="26">
        <v>8415</v>
      </c>
      <c r="L464" s="26">
        <v>200</v>
      </c>
      <c r="M464" t="s">
        <v>13</v>
      </c>
      <c r="N464" s="21" t="s">
        <v>11</v>
      </c>
    </row>
    <row r="465" spans="1:14" x14ac:dyDescent="0.25">
      <c r="A465" s="21" t="s">
        <v>100</v>
      </c>
      <c r="B465" s="28">
        <v>610040</v>
      </c>
      <c r="C465" s="23">
        <v>3</v>
      </c>
      <c r="D465" s="23" t="str">
        <f t="shared" si="7"/>
        <v>610040/3</v>
      </c>
      <c r="E465" s="24" t="s">
        <v>435</v>
      </c>
      <c r="F465" s="25" t="s">
        <v>427</v>
      </c>
      <c r="G465" s="24" t="s">
        <v>245</v>
      </c>
      <c r="H465" s="25" t="s">
        <v>394</v>
      </c>
      <c r="I465" s="26">
        <v>255</v>
      </c>
      <c r="J465" s="26">
        <v>40</v>
      </c>
      <c r="K465" s="26">
        <v>10200</v>
      </c>
      <c r="L465" s="26">
        <v>200</v>
      </c>
      <c r="M465" t="s">
        <v>13</v>
      </c>
      <c r="N465" s="21" t="s">
        <v>11</v>
      </c>
    </row>
    <row r="466" spans="1:14" x14ac:dyDescent="0.25">
      <c r="A466" s="21" t="s">
        <v>100</v>
      </c>
      <c r="B466" s="28">
        <v>610040</v>
      </c>
      <c r="C466" s="23">
        <v>4</v>
      </c>
      <c r="D466" s="23" t="str">
        <f t="shared" si="7"/>
        <v>610040/4</v>
      </c>
      <c r="E466" s="24" t="s">
        <v>525</v>
      </c>
      <c r="F466" s="25" t="s">
        <v>394</v>
      </c>
      <c r="G466" s="24" t="s">
        <v>162</v>
      </c>
      <c r="H466" s="25" t="s">
        <v>427</v>
      </c>
      <c r="I466" s="26">
        <v>255</v>
      </c>
      <c r="J466" s="26">
        <v>43</v>
      </c>
      <c r="K466" s="26">
        <v>10965</v>
      </c>
      <c r="L466" s="26">
        <v>200</v>
      </c>
      <c r="M466" t="s">
        <v>13</v>
      </c>
      <c r="N466" s="21" t="s">
        <v>11</v>
      </c>
    </row>
    <row r="467" spans="1:14" x14ac:dyDescent="0.25">
      <c r="A467" s="21" t="s">
        <v>100</v>
      </c>
      <c r="B467" s="28">
        <v>610040</v>
      </c>
      <c r="C467" s="23">
        <v>5</v>
      </c>
      <c r="D467" s="23" t="str">
        <f t="shared" si="7"/>
        <v>610040/5</v>
      </c>
      <c r="E467" s="24" t="s">
        <v>526</v>
      </c>
      <c r="F467" s="25" t="s">
        <v>427</v>
      </c>
      <c r="G467" s="24" t="s">
        <v>173</v>
      </c>
      <c r="H467" s="25" t="s">
        <v>394</v>
      </c>
      <c r="I467" s="26">
        <v>203</v>
      </c>
      <c r="J467" s="26">
        <v>40</v>
      </c>
      <c r="K467" s="26">
        <v>8120</v>
      </c>
      <c r="L467" s="26">
        <v>152</v>
      </c>
      <c r="M467" t="s">
        <v>13</v>
      </c>
      <c r="N467" s="21" t="s">
        <v>11</v>
      </c>
    </row>
    <row r="468" spans="1:14" x14ac:dyDescent="0.25">
      <c r="A468" s="21" t="s">
        <v>100</v>
      </c>
      <c r="B468" s="28">
        <v>610040</v>
      </c>
      <c r="C468" s="23">
        <v>6</v>
      </c>
      <c r="D468" s="23" t="str">
        <f t="shared" si="7"/>
        <v>610040/6</v>
      </c>
      <c r="E468" s="24" t="s">
        <v>527</v>
      </c>
      <c r="F468" s="25" t="s">
        <v>394</v>
      </c>
      <c r="G468" s="24" t="s">
        <v>325</v>
      </c>
      <c r="H468" s="25" t="s">
        <v>427</v>
      </c>
      <c r="I468" s="26">
        <v>203</v>
      </c>
      <c r="J468" s="26">
        <v>45</v>
      </c>
      <c r="K468" s="26">
        <v>9135</v>
      </c>
      <c r="L468" s="26">
        <v>152</v>
      </c>
      <c r="M468" t="s">
        <v>13</v>
      </c>
      <c r="N468" s="21" t="s">
        <v>11</v>
      </c>
    </row>
    <row r="469" spans="1:14" x14ac:dyDescent="0.25">
      <c r="A469" s="21" t="s">
        <v>100</v>
      </c>
      <c r="B469" s="28">
        <v>610040</v>
      </c>
      <c r="C469" s="23">
        <v>7</v>
      </c>
      <c r="D469" s="23" t="str">
        <f t="shared" si="7"/>
        <v>610040/7</v>
      </c>
      <c r="E469" s="24" t="s">
        <v>336</v>
      </c>
      <c r="F469" s="25" t="s">
        <v>427</v>
      </c>
      <c r="G469" s="24" t="s">
        <v>495</v>
      </c>
      <c r="H469" s="25" t="s">
        <v>505</v>
      </c>
      <c r="I469" s="26">
        <v>203</v>
      </c>
      <c r="J469" s="26">
        <v>16</v>
      </c>
      <c r="K469" s="26">
        <v>3248</v>
      </c>
      <c r="L469" s="26">
        <v>152</v>
      </c>
      <c r="M469" t="s">
        <v>13</v>
      </c>
      <c r="N469" s="21" t="s">
        <v>11</v>
      </c>
    </row>
    <row r="470" spans="1:14" x14ac:dyDescent="0.25">
      <c r="A470" s="21" t="s">
        <v>100</v>
      </c>
      <c r="B470" s="28">
        <v>610040</v>
      </c>
      <c r="C470" s="23">
        <v>8</v>
      </c>
      <c r="D470" s="23" t="str">
        <f t="shared" si="7"/>
        <v>610040/8</v>
      </c>
      <c r="E470" s="24" t="s">
        <v>528</v>
      </c>
      <c r="F470" s="25" t="s">
        <v>394</v>
      </c>
      <c r="G470" s="24" t="s">
        <v>143</v>
      </c>
      <c r="H470" s="25" t="s">
        <v>427</v>
      </c>
      <c r="I470" s="26">
        <v>52</v>
      </c>
      <c r="J470" s="26">
        <v>44</v>
      </c>
      <c r="K470" s="26">
        <v>2288</v>
      </c>
      <c r="L470" s="26">
        <v>48</v>
      </c>
      <c r="M470" t="s">
        <v>13</v>
      </c>
      <c r="N470" s="21" t="s">
        <v>11</v>
      </c>
    </row>
    <row r="471" spans="1:14" x14ac:dyDescent="0.25">
      <c r="A471" s="21" t="s">
        <v>100</v>
      </c>
      <c r="B471" s="28">
        <v>610040</v>
      </c>
      <c r="C471" s="23">
        <v>9</v>
      </c>
      <c r="D471" s="23" t="str">
        <f t="shared" si="7"/>
        <v>610040/9</v>
      </c>
      <c r="E471" s="24" t="s">
        <v>113</v>
      </c>
      <c r="F471" s="25" t="s">
        <v>529</v>
      </c>
      <c r="G471" s="24" t="s">
        <v>530</v>
      </c>
      <c r="H471" s="25" t="s">
        <v>394</v>
      </c>
      <c r="I471" s="26">
        <v>198</v>
      </c>
      <c r="J471" s="26">
        <v>6</v>
      </c>
      <c r="K471" s="26">
        <v>1188</v>
      </c>
      <c r="L471" s="26">
        <v>152</v>
      </c>
      <c r="M471" t="s">
        <v>13</v>
      </c>
      <c r="N471" s="21" t="s">
        <v>11</v>
      </c>
    </row>
    <row r="472" spans="1:14" x14ac:dyDescent="0.25">
      <c r="A472" s="21" t="s">
        <v>100</v>
      </c>
      <c r="B472" s="28">
        <v>610040</v>
      </c>
      <c r="C472" s="23">
        <v>10</v>
      </c>
      <c r="D472" s="23" t="str">
        <f t="shared" si="7"/>
        <v>610040/10</v>
      </c>
      <c r="E472" s="24" t="s">
        <v>111</v>
      </c>
      <c r="F472" s="25" t="s">
        <v>518</v>
      </c>
      <c r="G472" s="24" t="s">
        <v>347</v>
      </c>
      <c r="H472" s="25" t="s">
        <v>529</v>
      </c>
      <c r="I472" s="26">
        <v>198</v>
      </c>
      <c r="J472" s="26">
        <v>5</v>
      </c>
      <c r="K472" s="26">
        <v>990</v>
      </c>
      <c r="L472" s="26">
        <v>152</v>
      </c>
      <c r="M472" t="s">
        <v>13</v>
      </c>
      <c r="N472" s="21" t="s">
        <v>11</v>
      </c>
    </row>
    <row r="473" spans="1:14" x14ac:dyDescent="0.25">
      <c r="A473" s="21" t="s">
        <v>100</v>
      </c>
      <c r="B473" s="28">
        <v>610040</v>
      </c>
      <c r="C473" s="23">
        <v>12</v>
      </c>
      <c r="D473" s="23" t="str">
        <f t="shared" si="7"/>
        <v>610040/12</v>
      </c>
      <c r="E473" s="24" t="s">
        <v>531</v>
      </c>
      <c r="F473" s="25" t="s">
        <v>394</v>
      </c>
      <c r="G473" s="24" t="s">
        <v>458</v>
      </c>
      <c r="H473" s="25" t="s">
        <v>427</v>
      </c>
      <c r="I473" s="26">
        <v>255</v>
      </c>
      <c r="J473" s="26">
        <v>40</v>
      </c>
      <c r="K473" s="26">
        <v>10200</v>
      </c>
      <c r="L473" s="26">
        <v>200</v>
      </c>
      <c r="M473" t="s">
        <v>13</v>
      </c>
      <c r="N473" s="21" t="s">
        <v>11</v>
      </c>
    </row>
    <row r="474" spans="1:14" x14ac:dyDescent="0.25">
      <c r="A474" s="21" t="s">
        <v>100</v>
      </c>
      <c r="B474" s="28">
        <v>610040</v>
      </c>
      <c r="C474" s="23">
        <v>13</v>
      </c>
      <c r="D474" s="23" t="str">
        <f t="shared" si="7"/>
        <v>610040/13</v>
      </c>
      <c r="E474" s="24" t="s">
        <v>270</v>
      </c>
      <c r="F474" s="25" t="s">
        <v>427</v>
      </c>
      <c r="G474" s="24" t="s">
        <v>199</v>
      </c>
      <c r="H474" s="25" t="s">
        <v>394</v>
      </c>
      <c r="I474" s="26">
        <v>255</v>
      </c>
      <c r="J474" s="26">
        <v>40</v>
      </c>
      <c r="K474" s="26">
        <v>10200</v>
      </c>
      <c r="L474" s="26">
        <v>200</v>
      </c>
      <c r="M474" t="s">
        <v>13</v>
      </c>
      <c r="N474" s="21" t="s">
        <v>11</v>
      </c>
    </row>
    <row r="475" spans="1:14" x14ac:dyDescent="0.25">
      <c r="A475" s="21" t="s">
        <v>100</v>
      </c>
      <c r="B475" s="28">
        <v>610040</v>
      </c>
      <c r="C475" s="23">
        <v>14</v>
      </c>
      <c r="D475" s="23" t="str">
        <f t="shared" si="7"/>
        <v>610040/14</v>
      </c>
      <c r="E475" s="24" t="s">
        <v>532</v>
      </c>
      <c r="F475" s="25" t="s">
        <v>394</v>
      </c>
      <c r="G475" s="24" t="s">
        <v>482</v>
      </c>
      <c r="H475" s="25" t="s">
        <v>427</v>
      </c>
      <c r="I475" s="26">
        <v>255</v>
      </c>
      <c r="J475" s="26">
        <v>44</v>
      </c>
      <c r="K475" s="26">
        <v>11220</v>
      </c>
      <c r="L475" s="26">
        <v>200</v>
      </c>
      <c r="M475" t="s">
        <v>13</v>
      </c>
      <c r="N475" s="21" t="s">
        <v>11</v>
      </c>
    </row>
    <row r="476" spans="1:14" x14ac:dyDescent="0.25">
      <c r="A476" s="21" t="s">
        <v>100</v>
      </c>
      <c r="B476" s="28">
        <v>610040</v>
      </c>
      <c r="C476" s="23">
        <v>15</v>
      </c>
      <c r="D476" s="23" t="str">
        <f t="shared" si="7"/>
        <v>610040/15</v>
      </c>
      <c r="E476" s="24" t="s">
        <v>315</v>
      </c>
      <c r="F476" s="25" t="s">
        <v>427</v>
      </c>
      <c r="G476" s="24" t="s">
        <v>533</v>
      </c>
      <c r="H476" s="25" t="s">
        <v>394</v>
      </c>
      <c r="I476" s="26">
        <v>255</v>
      </c>
      <c r="J476" s="26">
        <v>46</v>
      </c>
      <c r="K476" s="26">
        <v>11730</v>
      </c>
      <c r="L476" s="26">
        <v>200</v>
      </c>
      <c r="M476" t="s">
        <v>13</v>
      </c>
      <c r="N476" s="21" t="s">
        <v>11</v>
      </c>
    </row>
    <row r="477" spans="1:14" x14ac:dyDescent="0.25">
      <c r="A477" s="21" t="s">
        <v>100</v>
      </c>
      <c r="B477" s="28">
        <v>610040</v>
      </c>
      <c r="C477" s="23">
        <v>16</v>
      </c>
      <c r="D477" s="23" t="str">
        <f t="shared" si="7"/>
        <v>610040/16</v>
      </c>
      <c r="E477" s="24" t="s">
        <v>370</v>
      </c>
      <c r="F477" s="25" t="s">
        <v>394</v>
      </c>
      <c r="G477" s="24" t="s">
        <v>378</v>
      </c>
      <c r="H477" s="25" t="s">
        <v>427</v>
      </c>
      <c r="I477" s="26">
        <v>255</v>
      </c>
      <c r="J477" s="26">
        <v>42</v>
      </c>
      <c r="K477" s="26">
        <v>10710</v>
      </c>
      <c r="L477" s="26">
        <v>200</v>
      </c>
      <c r="M477" t="s">
        <v>13</v>
      </c>
      <c r="N477" s="21" t="s">
        <v>11</v>
      </c>
    </row>
    <row r="478" spans="1:14" x14ac:dyDescent="0.25">
      <c r="A478" s="21" t="s">
        <v>100</v>
      </c>
      <c r="B478" s="28">
        <v>610040</v>
      </c>
      <c r="C478" s="23">
        <v>17</v>
      </c>
      <c r="D478" s="23" t="str">
        <f t="shared" si="7"/>
        <v>610040/17</v>
      </c>
      <c r="E478" s="24" t="s">
        <v>534</v>
      </c>
      <c r="F478" s="25" t="s">
        <v>535</v>
      </c>
      <c r="G478" s="24" t="s">
        <v>305</v>
      </c>
      <c r="H478" s="25" t="s">
        <v>394</v>
      </c>
      <c r="I478" s="26">
        <v>255</v>
      </c>
      <c r="J478" s="26">
        <v>5</v>
      </c>
      <c r="K478" s="26">
        <v>1275</v>
      </c>
      <c r="L478" s="26">
        <v>200</v>
      </c>
      <c r="M478" t="s">
        <v>13</v>
      </c>
      <c r="N478" s="21" t="s">
        <v>11</v>
      </c>
    </row>
    <row r="479" spans="1:14" x14ac:dyDescent="0.25">
      <c r="A479" s="21" t="s">
        <v>100</v>
      </c>
      <c r="B479" s="28">
        <v>610040</v>
      </c>
      <c r="C479" s="23">
        <v>19</v>
      </c>
      <c r="D479" s="23" t="str">
        <f t="shared" si="7"/>
        <v>610040/19</v>
      </c>
      <c r="E479" s="24" t="s">
        <v>341</v>
      </c>
      <c r="F479" s="25" t="s">
        <v>427</v>
      </c>
      <c r="G479" s="24" t="s">
        <v>123</v>
      </c>
      <c r="H479" s="25" t="s">
        <v>394</v>
      </c>
      <c r="I479" s="26">
        <v>255</v>
      </c>
      <c r="J479" s="26">
        <v>45</v>
      </c>
      <c r="K479" s="26">
        <v>11475</v>
      </c>
      <c r="L479" s="26">
        <v>200</v>
      </c>
      <c r="M479" t="s">
        <v>13</v>
      </c>
      <c r="N479" s="21" t="s">
        <v>11</v>
      </c>
    </row>
    <row r="480" spans="1:14" x14ac:dyDescent="0.25">
      <c r="A480" s="21" t="s">
        <v>100</v>
      </c>
      <c r="B480" s="28">
        <v>610040</v>
      </c>
      <c r="C480" s="23">
        <v>20</v>
      </c>
      <c r="D480" s="23" t="str">
        <f t="shared" si="7"/>
        <v>610040/20</v>
      </c>
      <c r="E480" s="24" t="s">
        <v>109</v>
      </c>
      <c r="F480" s="25" t="s">
        <v>394</v>
      </c>
      <c r="G480" s="24" t="s">
        <v>536</v>
      </c>
      <c r="H480" s="25" t="s">
        <v>535</v>
      </c>
      <c r="I480" s="26">
        <v>255</v>
      </c>
      <c r="J480" s="26">
        <v>5</v>
      </c>
      <c r="K480" s="26">
        <v>1275</v>
      </c>
      <c r="L480" s="26">
        <v>200</v>
      </c>
      <c r="M480" t="s">
        <v>13</v>
      </c>
      <c r="N480" s="21" t="s">
        <v>11</v>
      </c>
    </row>
    <row r="481" spans="1:14" x14ac:dyDescent="0.25">
      <c r="A481" s="21" t="s">
        <v>100</v>
      </c>
      <c r="B481" s="28">
        <v>610040</v>
      </c>
      <c r="C481" s="23">
        <v>22</v>
      </c>
      <c r="D481" s="23" t="str">
        <f t="shared" si="7"/>
        <v>610040/22</v>
      </c>
      <c r="E481" s="24" t="s">
        <v>296</v>
      </c>
      <c r="F481" s="25" t="s">
        <v>394</v>
      </c>
      <c r="G481" s="24" t="s">
        <v>208</v>
      </c>
      <c r="H481" s="25" t="s">
        <v>427</v>
      </c>
      <c r="I481" s="26">
        <v>255</v>
      </c>
      <c r="J481" s="26">
        <v>42</v>
      </c>
      <c r="K481" s="26">
        <v>10710</v>
      </c>
      <c r="L481" s="26">
        <v>200</v>
      </c>
      <c r="M481" t="s">
        <v>13</v>
      </c>
      <c r="N481" s="21" t="s">
        <v>11</v>
      </c>
    </row>
    <row r="482" spans="1:14" x14ac:dyDescent="0.25">
      <c r="A482" s="21" t="s">
        <v>100</v>
      </c>
      <c r="B482" s="28">
        <v>610040</v>
      </c>
      <c r="C482" s="23">
        <v>23</v>
      </c>
      <c r="D482" s="23" t="str">
        <f t="shared" si="7"/>
        <v>610040/23</v>
      </c>
      <c r="E482" s="24" t="s">
        <v>188</v>
      </c>
      <c r="F482" s="25" t="s">
        <v>427</v>
      </c>
      <c r="G482" s="24" t="s">
        <v>251</v>
      </c>
      <c r="H482" s="25" t="s">
        <v>394</v>
      </c>
      <c r="I482" s="26">
        <v>255</v>
      </c>
      <c r="J482" s="26">
        <v>44</v>
      </c>
      <c r="K482" s="26">
        <v>11220</v>
      </c>
      <c r="L482" s="26">
        <v>200</v>
      </c>
      <c r="M482" t="s">
        <v>13</v>
      </c>
      <c r="N482" s="21" t="s">
        <v>11</v>
      </c>
    </row>
    <row r="483" spans="1:14" x14ac:dyDescent="0.25">
      <c r="A483" s="21" t="s">
        <v>100</v>
      </c>
      <c r="B483" s="28">
        <v>610040</v>
      </c>
      <c r="C483" s="23">
        <v>25</v>
      </c>
      <c r="D483" s="23" t="str">
        <f t="shared" si="7"/>
        <v>610040/25</v>
      </c>
      <c r="E483" s="24" t="s">
        <v>213</v>
      </c>
      <c r="F483" s="25" t="s">
        <v>427</v>
      </c>
      <c r="G483" s="24" t="s">
        <v>207</v>
      </c>
      <c r="H483" s="25" t="s">
        <v>394</v>
      </c>
      <c r="I483" s="26">
        <v>52</v>
      </c>
      <c r="J483" s="26">
        <v>40</v>
      </c>
      <c r="K483" s="26">
        <v>2080</v>
      </c>
      <c r="L483" s="26">
        <v>48</v>
      </c>
      <c r="M483" t="s">
        <v>13</v>
      </c>
      <c r="N483" s="21" t="s">
        <v>11</v>
      </c>
    </row>
    <row r="484" spans="1:14" x14ac:dyDescent="0.25">
      <c r="A484" s="21" t="s">
        <v>100</v>
      </c>
      <c r="B484" s="28">
        <v>610040</v>
      </c>
      <c r="C484" s="23">
        <v>26</v>
      </c>
      <c r="D484" s="23" t="str">
        <f t="shared" si="7"/>
        <v>610040/26</v>
      </c>
      <c r="E484" s="24" t="s">
        <v>462</v>
      </c>
      <c r="F484" s="25" t="s">
        <v>394</v>
      </c>
      <c r="G484" s="24" t="s">
        <v>537</v>
      </c>
      <c r="H484" s="25" t="s">
        <v>427</v>
      </c>
      <c r="I484" s="26">
        <v>255</v>
      </c>
      <c r="J484" s="26">
        <v>40</v>
      </c>
      <c r="K484" s="26">
        <v>10200</v>
      </c>
      <c r="L484" s="26">
        <v>200</v>
      </c>
      <c r="M484" t="s">
        <v>13</v>
      </c>
      <c r="N484" s="21" t="s">
        <v>11</v>
      </c>
    </row>
    <row r="485" spans="1:14" x14ac:dyDescent="0.25">
      <c r="A485" s="21" t="s">
        <v>100</v>
      </c>
      <c r="B485" s="28">
        <v>610040</v>
      </c>
      <c r="C485" s="23">
        <v>27</v>
      </c>
      <c r="D485" s="23" t="str">
        <f t="shared" si="7"/>
        <v>610040/27</v>
      </c>
      <c r="E485" s="24" t="s">
        <v>93</v>
      </c>
      <c r="F485" s="25" t="s">
        <v>427</v>
      </c>
      <c r="G485" s="24" t="s">
        <v>537</v>
      </c>
      <c r="H485" s="25" t="s">
        <v>394</v>
      </c>
      <c r="I485" s="26">
        <v>255</v>
      </c>
      <c r="J485" s="26">
        <v>44</v>
      </c>
      <c r="K485" s="26">
        <v>11220</v>
      </c>
      <c r="L485" s="26">
        <v>200</v>
      </c>
      <c r="M485" t="s">
        <v>13</v>
      </c>
      <c r="N485" s="21" t="s">
        <v>11</v>
      </c>
    </row>
    <row r="486" spans="1:14" x14ac:dyDescent="0.25">
      <c r="A486" s="21" t="s">
        <v>100</v>
      </c>
      <c r="B486" s="28">
        <v>610040</v>
      </c>
      <c r="C486" s="23">
        <v>29</v>
      </c>
      <c r="D486" s="23" t="str">
        <f t="shared" si="7"/>
        <v>610040/29</v>
      </c>
      <c r="E486" s="24" t="s">
        <v>456</v>
      </c>
      <c r="F486" s="25" t="s">
        <v>427</v>
      </c>
      <c r="G486" s="24" t="s">
        <v>538</v>
      </c>
      <c r="H486" s="25" t="s">
        <v>523</v>
      </c>
      <c r="I486" s="26">
        <v>255</v>
      </c>
      <c r="J486" s="26">
        <v>29</v>
      </c>
      <c r="K486" s="26">
        <v>7395</v>
      </c>
      <c r="L486" s="26">
        <v>200</v>
      </c>
      <c r="M486" t="s">
        <v>13</v>
      </c>
      <c r="N486" s="21" t="s">
        <v>11</v>
      </c>
    </row>
    <row r="487" spans="1:14" x14ac:dyDescent="0.25">
      <c r="A487" s="21" t="s">
        <v>100</v>
      </c>
      <c r="B487" s="28">
        <v>610040</v>
      </c>
      <c r="C487" s="23">
        <v>30</v>
      </c>
      <c r="D487" s="23" t="str">
        <f t="shared" si="7"/>
        <v>610040/30</v>
      </c>
      <c r="E487" s="24" t="s">
        <v>187</v>
      </c>
      <c r="F487" s="25" t="s">
        <v>394</v>
      </c>
      <c r="G487" s="24" t="s">
        <v>153</v>
      </c>
      <c r="H487" s="25" t="s">
        <v>427</v>
      </c>
      <c r="I487" s="26">
        <v>203</v>
      </c>
      <c r="J487" s="26">
        <v>40</v>
      </c>
      <c r="K487" s="26">
        <v>8120</v>
      </c>
      <c r="L487" s="26">
        <v>152</v>
      </c>
      <c r="M487" t="s">
        <v>13</v>
      </c>
      <c r="N487" s="21" t="s">
        <v>11</v>
      </c>
    </row>
    <row r="488" spans="1:14" x14ac:dyDescent="0.25">
      <c r="A488" s="21" t="s">
        <v>100</v>
      </c>
      <c r="B488" s="28">
        <v>610040</v>
      </c>
      <c r="C488" s="23">
        <v>34</v>
      </c>
      <c r="D488" s="23" t="str">
        <f t="shared" si="7"/>
        <v>610040/34</v>
      </c>
      <c r="E488" s="24" t="s">
        <v>539</v>
      </c>
      <c r="F488" s="25" t="s">
        <v>394</v>
      </c>
      <c r="G488" s="24" t="s">
        <v>504</v>
      </c>
      <c r="H488" s="25" t="s">
        <v>523</v>
      </c>
      <c r="I488" s="26">
        <v>255</v>
      </c>
      <c r="J488" s="26">
        <v>10</v>
      </c>
      <c r="K488" s="26">
        <v>2550</v>
      </c>
      <c r="L488" s="26">
        <v>200</v>
      </c>
      <c r="M488" t="s">
        <v>13</v>
      </c>
      <c r="N488" s="21" t="s">
        <v>11</v>
      </c>
    </row>
    <row r="489" spans="1:14" x14ac:dyDescent="0.25">
      <c r="A489" s="21" t="s">
        <v>100</v>
      </c>
      <c r="B489" s="28">
        <v>610040</v>
      </c>
      <c r="C489" s="23">
        <v>55</v>
      </c>
      <c r="D489" s="23" t="str">
        <f t="shared" si="7"/>
        <v>610040/55</v>
      </c>
      <c r="E489" s="24" t="s">
        <v>527</v>
      </c>
      <c r="F489" s="25" t="s">
        <v>427</v>
      </c>
      <c r="G489" s="24" t="s">
        <v>173</v>
      </c>
      <c r="H489" s="25" t="s">
        <v>394</v>
      </c>
      <c r="I489" s="26">
        <v>52</v>
      </c>
      <c r="J489" s="26">
        <v>42</v>
      </c>
      <c r="K489" s="26">
        <v>2184</v>
      </c>
      <c r="L489" s="26">
        <v>48</v>
      </c>
      <c r="M489" t="s">
        <v>13</v>
      </c>
      <c r="N489" s="21" t="s">
        <v>11</v>
      </c>
    </row>
    <row r="490" spans="1:14" x14ac:dyDescent="0.25">
      <c r="A490" s="21" t="s">
        <v>100</v>
      </c>
      <c r="B490" s="28">
        <v>610040</v>
      </c>
      <c r="C490" s="23">
        <v>100</v>
      </c>
      <c r="D490" s="23" t="str">
        <f t="shared" si="7"/>
        <v>610040/100</v>
      </c>
      <c r="E490" s="24" t="s">
        <v>364</v>
      </c>
      <c r="F490" s="25" t="s">
        <v>394</v>
      </c>
      <c r="G490" s="24" t="s">
        <v>349</v>
      </c>
      <c r="H490" s="25" t="s">
        <v>427</v>
      </c>
      <c r="I490" s="26">
        <v>116</v>
      </c>
      <c r="J490" s="26">
        <v>40</v>
      </c>
      <c r="K490" s="26">
        <v>4640</v>
      </c>
      <c r="L490" s="26">
        <v>87</v>
      </c>
      <c r="M490" t="s">
        <v>198</v>
      </c>
      <c r="N490" s="21" t="s">
        <v>11</v>
      </c>
    </row>
    <row r="491" spans="1:14" x14ac:dyDescent="0.25">
      <c r="A491" s="21" t="s">
        <v>100</v>
      </c>
      <c r="B491" s="28">
        <v>610040</v>
      </c>
      <c r="C491" s="23">
        <v>102</v>
      </c>
      <c r="D491" s="23" t="str">
        <f t="shared" si="7"/>
        <v>610040/102</v>
      </c>
      <c r="E491" s="24" t="s">
        <v>117</v>
      </c>
      <c r="F491" s="25" t="s">
        <v>394</v>
      </c>
      <c r="G491" s="24" t="s">
        <v>482</v>
      </c>
      <c r="H491" s="25" t="s">
        <v>427</v>
      </c>
      <c r="I491" s="26">
        <v>116</v>
      </c>
      <c r="J491" s="26">
        <v>40</v>
      </c>
      <c r="K491" s="26">
        <v>4640</v>
      </c>
      <c r="L491" s="26">
        <v>87</v>
      </c>
      <c r="M491" t="s">
        <v>198</v>
      </c>
      <c r="N491" s="21" t="s">
        <v>11</v>
      </c>
    </row>
    <row r="492" spans="1:14" x14ac:dyDescent="0.25">
      <c r="A492" s="21" t="s">
        <v>100</v>
      </c>
      <c r="B492" s="28">
        <v>610040</v>
      </c>
      <c r="C492" s="23">
        <v>103</v>
      </c>
      <c r="D492" s="23" t="str">
        <f t="shared" si="7"/>
        <v>610040/103</v>
      </c>
      <c r="E492" s="24" t="s">
        <v>176</v>
      </c>
      <c r="F492" s="25" t="s">
        <v>427</v>
      </c>
      <c r="G492" s="24" t="s">
        <v>145</v>
      </c>
      <c r="H492" s="25" t="s">
        <v>394</v>
      </c>
      <c r="I492" s="26">
        <v>116</v>
      </c>
      <c r="J492" s="26">
        <v>40</v>
      </c>
      <c r="K492" s="26">
        <v>4640</v>
      </c>
      <c r="L492" s="26">
        <v>87</v>
      </c>
      <c r="M492" t="s">
        <v>198</v>
      </c>
      <c r="N492" s="21" t="s">
        <v>11</v>
      </c>
    </row>
    <row r="493" spans="1:14" x14ac:dyDescent="0.25">
      <c r="A493" s="21" t="s">
        <v>100</v>
      </c>
      <c r="B493" s="28">
        <v>610040</v>
      </c>
      <c r="C493" s="23">
        <v>104</v>
      </c>
      <c r="D493" s="23" t="str">
        <f t="shared" si="7"/>
        <v>610040/104</v>
      </c>
      <c r="E493" s="24" t="s">
        <v>213</v>
      </c>
      <c r="F493" s="25" t="s">
        <v>394</v>
      </c>
      <c r="G493" s="24" t="s">
        <v>207</v>
      </c>
      <c r="H493" s="25" t="s">
        <v>427</v>
      </c>
      <c r="I493" s="26">
        <v>114</v>
      </c>
      <c r="J493" s="26">
        <v>40</v>
      </c>
      <c r="K493" s="26">
        <v>4560</v>
      </c>
      <c r="L493" s="26">
        <v>87</v>
      </c>
      <c r="M493" t="s">
        <v>198</v>
      </c>
      <c r="N493" s="21" t="s">
        <v>11</v>
      </c>
    </row>
    <row r="494" spans="1:14" x14ac:dyDescent="0.25">
      <c r="A494" s="21" t="s">
        <v>100</v>
      </c>
      <c r="B494" s="28">
        <v>610040</v>
      </c>
      <c r="C494" s="23">
        <v>105</v>
      </c>
      <c r="D494" s="23" t="str">
        <f t="shared" si="7"/>
        <v>610040/105</v>
      </c>
      <c r="E494" s="24" t="s">
        <v>327</v>
      </c>
      <c r="F494" s="25" t="s">
        <v>427</v>
      </c>
      <c r="G494" s="24" t="s">
        <v>109</v>
      </c>
      <c r="H494" s="25" t="s">
        <v>394</v>
      </c>
      <c r="I494" s="26">
        <v>116</v>
      </c>
      <c r="J494" s="26">
        <v>40</v>
      </c>
      <c r="K494" s="26">
        <v>4640</v>
      </c>
      <c r="L494" s="26">
        <v>87</v>
      </c>
      <c r="M494" t="s">
        <v>198</v>
      </c>
      <c r="N494" s="21" t="s">
        <v>11</v>
      </c>
    </row>
    <row r="495" spans="1:14" x14ac:dyDescent="0.25">
      <c r="A495" s="21" t="s">
        <v>100</v>
      </c>
      <c r="B495" s="28">
        <v>610040</v>
      </c>
      <c r="C495" s="23">
        <v>107</v>
      </c>
      <c r="D495" s="23" t="str">
        <f t="shared" si="7"/>
        <v>610040/107</v>
      </c>
      <c r="E495" s="24" t="s">
        <v>447</v>
      </c>
      <c r="F495" s="25" t="s">
        <v>427</v>
      </c>
      <c r="G495" s="24" t="s">
        <v>540</v>
      </c>
      <c r="H495" s="25" t="s">
        <v>394</v>
      </c>
      <c r="I495" s="26">
        <v>114</v>
      </c>
      <c r="J495" s="26">
        <v>40</v>
      </c>
      <c r="K495" s="26">
        <v>4560</v>
      </c>
      <c r="L495" s="26">
        <v>87</v>
      </c>
      <c r="M495" t="s">
        <v>198</v>
      </c>
      <c r="N495" s="21" t="s">
        <v>11</v>
      </c>
    </row>
    <row r="496" spans="1:14" x14ac:dyDescent="0.25">
      <c r="A496" s="21" t="s">
        <v>100</v>
      </c>
      <c r="B496" s="28">
        <v>610040</v>
      </c>
      <c r="C496" s="23">
        <v>666</v>
      </c>
      <c r="D496" s="23" t="str">
        <f t="shared" si="7"/>
        <v>610040/666</v>
      </c>
      <c r="E496" s="24" t="s">
        <v>386</v>
      </c>
      <c r="F496" s="25" t="s">
        <v>394</v>
      </c>
      <c r="G496" s="24" t="s">
        <v>164</v>
      </c>
      <c r="H496" s="25" t="s">
        <v>541</v>
      </c>
      <c r="I496" s="26">
        <v>203</v>
      </c>
      <c r="J496" s="26">
        <v>16</v>
      </c>
      <c r="K496" s="26">
        <v>3248</v>
      </c>
      <c r="L496" s="26">
        <v>152</v>
      </c>
      <c r="M496" t="s">
        <v>13</v>
      </c>
      <c r="N496" s="21" t="s">
        <v>11</v>
      </c>
    </row>
    <row r="497" spans="1:14" x14ac:dyDescent="0.25">
      <c r="A497" s="21" t="s">
        <v>100</v>
      </c>
      <c r="B497" s="28">
        <v>610050</v>
      </c>
      <c r="C497" s="23">
        <v>1</v>
      </c>
      <c r="D497" s="23" t="str">
        <f t="shared" si="7"/>
        <v>610050/1</v>
      </c>
      <c r="E497" s="24" t="s">
        <v>542</v>
      </c>
      <c r="F497" s="25" t="s">
        <v>427</v>
      </c>
      <c r="G497" s="24" t="s">
        <v>543</v>
      </c>
      <c r="H497" s="25" t="s">
        <v>505</v>
      </c>
      <c r="I497" s="26">
        <v>203</v>
      </c>
      <c r="J497" s="26">
        <v>18</v>
      </c>
      <c r="K497" s="26">
        <v>3654</v>
      </c>
      <c r="L497" s="26">
        <v>152</v>
      </c>
      <c r="M497" t="s">
        <v>13</v>
      </c>
      <c r="N497" s="21" t="s">
        <v>11</v>
      </c>
    </row>
    <row r="498" spans="1:14" x14ac:dyDescent="0.25">
      <c r="A498" s="21" t="s">
        <v>100</v>
      </c>
      <c r="B498" s="28">
        <v>610050</v>
      </c>
      <c r="C498" s="23">
        <v>2</v>
      </c>
      <c r="D498" s="23" t="str">
        <f t="shared" si="7"/>
        <v>610050/2</v>
      </c>
      <c r="E498" s="24" t="s">
        <v>434</v>
      </c>
      <c r="F498" s="25" t="s">
        <v>505</v>
      </c>
      <c r="G498" s="24" t="s">
        <v>377</v>
      </c>
      <c r="H498" s="25" t="s">
        <v>427</v>
      </c>
      <c r="I498" s="26">
        <v>255</v>
      </c>
      <c r="J498" s="26">
        <v>25</v>
      </c>
      <c r="K498" s="26">
        <v>6375</v>
      </c>
      <c r="L498" s="26">
        <v>200</v>
      </c>
      <c r="M498" t="s">
        <v>13</v>
      </c>
      <c r="N498" s="21" t="s">
        <v>11</v>
      </c>
    </row>
    <row r="499" spans="1:14" x14ac:dyDescent="0.25">
      <c r="A499" s="21" t="s">
        <v>100</v>
      </c>
      <c r="B499" s="28">
        <v>610050</v>
      </c>
      <c r="C499" s="23">
        <v>3</v>
      </c>
      <c r="D499" s="23" t="str">
        <f t="shared" si="7"/>
        <v>610050/3</v>
      </c>
      <c r="E499" s="24" t="s">
        <v>544</v>
      </c>
      <c r="F499" s="25" t="s">
        <v>427</v>
      </c>
      <c r="G499" s="24" t="s">
        <v>487</v>
      </c>
      <c r="H499" s="25" t="s">
        <v>545</v>
      </c>
      <c r="I499" s="26">
        <v>203</v>
      </c>
      <c r="J499" s="26">
        <v>16</v>
      </c>
      <c r="K499" s="26">
        <v>3248</v>
      </c>
      <c r="L499" s="26">
        <v>152</v>
      </c>
      <c r="M499" t="s">
        <v>13</v>
      </c>
      <c r="N499" s="21" t="s">
        <v>11</v>
      </c>
    </row>
    <row r="500" spans="1:14" x14ac:dyDescent="0.25">
      <c r="A500" s="21" t="s">
        <v>100</v>
      </c>
      <c r="B500" s="28">
        <v>610050</v>
      </c>
      <c r="C500" s="23">
        <v>4</v>
      </c>
      <c r="D500" s="23" t="str">
        <f t="shared" si="7"/>
        <v>610050/4</v>
      </c>
      <c r="E500" s="24" t="s">
        <v>152</v>
      </c>
      <c r="F500" s="25" t="s">
        <v>545</v>
      </c>
      <c r="G500" s="24" t="s">
        <v>245</v>
      </c>
      <c r="H500" s="25" t="s">
        <v>427</v>
      </c>
      <c r="I500" s="26">
        <v>203</v>
      </c>
      <c r="J500" s="26">
        <v>17</v>
      </c>
      <c r="K500" s="26">
        <v>3451</v>
      </c>
      <c r="L500" s="26">
        <v>152</v>
      </c>
      <c r="M500" t="s">
        <v>13</v>
      </c>
      <c r="N500" s="21" t="s">
        <v>11</v>
      </c>
    </row>
    <row r="501" spans="1:14" x14ac:dyDescent="0.25">
      <c r="A501" s="21" t="s">
        <v>100</v>
      </c>
      <c r="B501" s="28">
        <v>610050</v>
      </c>
      <c r="C501" s="23">
        <v>5</v>
      </c>
      <c r="D501" s="23" t="str">
        <f t="shared" si="7"/>
        <v>610050/5</v>
      </c>
      <c r="E501" s="24" t="s">
        <v>528</v>
      </c>
      <c r="F501" s="25" t="s">
        <v>427</v>
      </c>
      <c r="G501" s="24" t="s">
        <v>170</v>
      </c>
      <c r="H501" s="25" t="s">
        <v>505</v>
      </c>
      <c r="I501" s="26">
        <v>255</v>
      </c>
      <c r="J501" s="26">
        <v>23</v>
      </c>
      <c r="K501" s="26">
        <v>5865</v>
      </c>
      <c r="L501" s="26">
        <v>200</v>
      </c>
      <c r="M501" t="s">
        <v>13</v>
      </c>
      <c r="N501" s="21" t="s">
        <v>11</v>
      </c>
    </row>
    <row r="502" spans="1:14" x14ac:dyDescent="0.25">
      <c r="A502" s="21" t="s">
        <v>100</v>
      </c>
      <c r="B502" s="28">
        <v>610050</v>
      </c>
      <c r="C502" s="23">
        <v>6</v>
      </c>
      <c r="D502" s="23" t="str">
        <f t="shared" si="7"/>
        <v>610050/6</v>
      </c>
      <c r="E502" s="24" t="s">
        <v>546</v>
      </c>
      <c r="F502" s="25" t="s">
        <v>547</v>
      </c>
      <c r="G502" s="24" t="s">
        <v>113</v>
      </c>
      <c r="H502" s="25" t="s">
        <v>427</v>
      </c>
      <c r="I502" s="26">
        <v>203</v>
      </c>
      <c r="J502" s="26">
        <v>16</v>
      </c>
      <c r="K502" s="26">
        <v>3248</v>
      </c>
      <c r="L502" s="26">
        <v>152</v>
      </c>
      <c r="M502" t="s">
        <v>13</v>
      </c>
      <c r="N502" s="21" t="s">
        <v>11</v>
      </c>
    </row>
    <row r="503" spans="1:14" x14ac:dyDescent="0.25">
      <c r="A503" s="21" t="s">
        <v>100</v>
      </c>
      <c r="B503" s="28">
        <v>610050</v>
      </c>
      <c r="C503" s="23">
        <v>7</v>
      </c>
      <c r="D503" s="23" t="str">
        <f t="shared" si="7"/>
        <v>610050/7</v>
      </c>
      <c r="E503" s="24" t="s">
        <v>151</v>
      </c>
      <c r="F503" s="25" t="s">
        <v>545</v>
      </c>
      <c r="G503" s="24" t="s">
        <v>548</v>
      </c>
      <c r="H503" s="25" t="s">
        <v>505</v>
      </c>
      <c r="I503" s="26">
        <v>253</v>
      </c>
      <c r="J503" s="26">
        <v>6</v>
      </c>
      <c r="K503" s="26">
        <v>1518</v>
      </c>
      <c r="L503" s="26">
        <v>200</v>
      </c>
      <c r="M503" t="s">
        <v>13</v>
      </c>
      <c r="N503" s="21" t="s">
        <v>11</v>
      </c>
    </row>
    <row r="504" spans="1:14" x14ac:dyDescent="0.25">
      <c r="A504" s="21" t="s">
        <v>100</v>
      </c>
      <c r="B504" s="28">
        <v>610050</v>
      </c>
      <c r="C504" s="23">
        <v>8</v>
      </c>
      <c r="D504" s="23" t="str">
        <f t="shared" si="7"/>
        <v>610050/8</v>
      </c>
      <c r="E504" s="24" t="s">
        <v>549</v>
      </c>
      <c r="F504" s="25" t="s">
        <v>505</v>
      </c>
      <c r="G504" s="24" t="s">
        <v>256</v>
      </c>
      <c r="H504" s="25" t="s">
        <v>427</v>
      </c>
      <c r="I504" s="26">
        <v>258</v>
      </c>
      <c r="J504" s="26">
        <v>24</v>
      </c>
      <c r="K504" s="26">
        <v>6192</v>
      </c>
      <c r="L504" s="26">
        <v>200</v>
      </c>
      <c r="M504" t="s">
        <v>13</v>
      </c>
      <c r="N504" s="21" t="s">
        <v>11</v>
      </c>
    </row>
    <row r="505" spans="1:14" x14ac:dyDescent="0.25">
      <c r="A505" s="21" t="s">
        <v>100</v>
      </c>
      <c r="B505" s="28">
        <v>610050</v>
      </c>
      <c r="C505" s="23">
        <v>9</v>
      </c>
      <c r="D505" s="23" t="str">
        <f t="shared" si="7"/>
        <v>610050/9</v>
      </c>
      <c r="E505" s="24" t="s">
        <v>315</v>
      </c>
      <c r="F505" s="25" t="s">
        <v>427</v>
      </c>
      <c r="G505" s="24" t="s">
        <v>201</v>
      </c>
      <c r="H505" s="25" t="s">
        <v>505</v>
      </c>
      <c r="I505" s="26">
        <v>255</v>
      </c>
      <c r="J505" s="26">
        <v>24</v>
      </c>
      <c r="K505" s="26">
        <v>6120</v>
      </c>
      <c r="L505" s="26">
        <v>200</v>
      </c>
      <c r="M505" t="s">
        <v>13</v>
      </c>
      <c r="N505" s="21" t="s">
        <v>11</v>
      </c>
    </row>
    <row r="506" spans="1:14" x14ac:dyDescent="0.25">
      <c r="A506" s="21" t="s">
        <v>100</v>
      </c>
      <c r="B506" s="28">
        <v>610050</v>
      </c>
      <c r="C506" s="23">
        <v>10</v>
      </c>
      <c r="D506" s="23" t="str">
        <f t="shared" si="7"/>
        <v>610050/10</v>
      </c>
      <c r="E506" s="24" t="s">
        <v>515</v>
      </c>
      <c r="F506" s="25" t="s">
        <v>505</v>
      </c>
      <c r="G506" s="24" t="s">
        <v>550</v>
      </c>
      <c r="H506" s="25" t="s">
        <v>545</v>
      </c>
      <c r="I506" s="26">
        <v>253</v>
      </c>
      <c r="J506" s="26">
        <v>6</v>
      </c>
      <c r="K506" s="26">
        <v>1518</v>
      </c>
      <c r="L506" s="26">
        <v>200</v>
      </c>
      <c r="M506" t="s">
        <v>13</v>
      </c>
      <c r="N506" s="21" t="s">
        <v>11</v>
      </c>
    </row>
    <row r="507" spans="1:14" x14ac:dyDescent="0.25">
      <c r="A507" s="21" t="s">
        <v>100</v>
      </c>
      <c r="B507" s="28">
        <v>610050</v>
      </c>
      <c r="C507" s="23">
        <v>11</v>
      </c>
      <c r="D507" s="23" t="str">
        <f t="shared" si="7"/>
        <v>610050/11</v>
      </c>
      <c r="E507" s="24" t="s">
        <v>223</v>
      </c>
      <c r="F507" s="25" t="s">
        <v>427</v>
      </c>
      <c r="G507" s="24" t="s">
        <v>296</v>
      </c>
      <c r="H507" s="25" t="s">
        <v>505</v>
      </c>
      <c r="I507" s="26">
        <v>255</v>
      </c>
      <c r="J507" s="26">
        <v>24</v>
      </c>
      <c r="K507" s="26">
        <v>6120</v>
      </c>
      <c r="L507" s="26">
        <v>200</v>
      </c>
      <c r="M507" t="s">
        <v>13</v>
      </c>
      <c r="N507" s="21" t="s">
        <v>11</v>
      </c>
    </row>
    <row r="508" spans="1:14" x14ac:dyDescent="0.25">
      <c r="A508" s="21" t="s">
        <v>100</v>
      </c>
      <c r="B508" s="28">
        <v>610050</v>
      </c>
      <c r="C508" s="23">
        <v>12</v>
      </c>
      <c r="D508" s="23" t="str">
        <f t="shared" si="7"/>
        <v>610050/12</v>
      </c>
      <c r="E508" s="24" t="s">
        <v>250</v>
      </c>
      <c r="F508" s="25" t="s">
        <v>505</v>
      </c>
      <c r="G508" s="24" t="s">
        <v>327</v>
      </c>
      <c r="H508" s="25" t="s">
        <v>427</v>
      </c>
      <c r="I508" s="26">
        <v>255</v>
      </c>
      <c r="J508" s="26">
        <v>30</v>
      </c>
      <c r="K508" s="26">
        <v>7650</v>
      </c>
      <c r="L508" s="26">
        <v>200</v>
      </c>
      <c r="M508" t="s">
        <v>13</v>
      </c>
      <c r="N508" s="21" t="s">
        <v>11</v>
      </c>
    </row>
    <row r="509" spans="1:14" x14ac:dyDescent="0.25">
      <c r="A509" s="21" t="s">
        <v>100</v>
      </c>
      <c r="B509" s="28">
        <v>610050</v>
      </c>
      <c r="C509" s="23">
        <v>13</v>
      </c>
      <c r="D509" s="23" t="str">
        <f t="shared" si="7"/>
        <v>610050/13</v>
      </c>
      <c r="E509" s="24" t="s">
        <v>224</v>
      </c>
      <c r="F509" s="25" t="s">
        <v>427</v>
      </c>
      <c r="G509" s="24" t="s">
        <v>551</v>
      </c>
      <c r="H509" s="25" t="s">
        <v>505</v>
      </c>
      <c r="I509" s="26">
        <v>255</v>
      </c>
      <c r="J509" s="26">
        <v>30</v>
      </c>
      <c r="K509" s="26">
        <v>7650</v>
      </c>
      <c r="L509" s="26">
        <v>200</v>
      </c>
      <c r="M509" t="s">
        <v>13</v>
      </c>
      <c r="N509" s="21" t="s">
        <v>11</v>
      </c>
    </row>
    <row r="510" spans="1:14" x14ac:dyDescent="0.25">
      <c r="A510" s="21" t="s">
        <v>100</v>
      </c>
      <c r="B510" s="28">
        <v>610050</v>
      </c>
      <c r="C510" s="23">
        <v>14</v>
      </c>
      <c r="D510" s="23" t="str">
        <f t="shared" si="7"/>
        <v>610050/14</v>
      </c>
      <c r="E510" s="24" t="s">
        <v>204</v>
      </c>
      <c r="F510" s="25" t="s">
        <v>505</v>
      </c>
      <c r="G510" s="24" t="s">
        <v>107</v>
      </c>
      <c r="H510" s="25" t="s">
        <v>427</v>
      </c>
      <c r="I510" s="26">
        <v>255</v>
      </c>
      <c r="J510" s="26">
        <v>17</v>
      </c>
      <c r="K510" s="26">
        <v>4335</v>
      </c>
      <c r="L510" s="26">
        <v>200</v>
      </c>
      <c r="M510" t="s">
        <v>13</v>
      </c>
      <c r="N510" s="21" t="s">
        <v>11</v>
      </c>
    </row>
    <row r="511" spans="1:14" x14ac:dyDescent="0.25">
      <c r="A511" s="21" t="s">
        <v>100</v>
      </c>
      <c r="B511" s="28">
        <v>610050</v>
      </c>
      <c r="C511" s="23">
        <v>15</v>
      </c>
      <c r="D511" s="23" t="str">
        <f t="shared" si="7"/>
        <v>610050/15</v>
      </c>
      <c r="E511" s="24" t="s">
        <v>204</v>
      </c>
      <c r="F511" s="25" t="s">
        <v>427</v>
      </c>
      <c r="G511" s="24" t="s">
        <v>552</v>
      </c>
      <c r="H511" s="25" t="s">
        <v>505</v>
      </c>
      <c r="I511" s="26">
        <v>2</v>
      </c>
      <c r="J511" s="26">
        <v>24</v>
      </c>
      <c r="K511" s="26">
        <v>48</v>
      </c>
      <c r="L511" s="26">
        <v>0</v>
      </c>
      <c r="M511" t="s">
        <v>155</v>
      </c>
      <c r="N511" s="21" t="s">
        <v>11</v>
      </c>
    </row>
    <row r="512" spans="1:14" x14ac:dyDescent="0.25">
      <c r="A512" s="21" t="s">
        <v>100</v>
      </c>
      <c r="B512" s="28">
        <v>610050</v>
      </c>
      <c r="C512" s="23">
        <v>16</v>
      </c>
      <c r="D512" s="23" t="str">
        <f t="shared" si="7"/>
        <v>610050/16</v>
      </c>
      <c r="E512" s="24" t="s">
        <v>430</v>
      </c>
      <c r="F512" s="25" t="s">
        <v>505</v>
      </c>
      <c r="G512" s="24" t="s">
        <v>298</v>
      </c>
      <c r="H512" s="25" t="s">
        <v>427</v>
      </c>
      <c r="I512" s="26">
        <v>255</v>
      </c>
      <c r="J512" s="26">
        <v>23</v>
      </c>
      <c r="K512" s="26">
        <v>5865</v>
      </c>
      <c r="L512" s="26">
        <v>200</v>
      </c>
      <c r="M512" t="s">
        <v>13</v>
      </c>
      <c r="N512" s="21" t="s">
        <v>11</v>
      </c>
    </row>
    <row r="513" spans="1:14" x14ac:dyDescent="0.25">
      <c r="A513" s="21" t="s">
        <v>100</v>
      </c>
      <c r="B513" s="28">
        <v>610050</v>
      </c>
      <c r="C513" s="23">
        <v>17</v>
      </c>
      <c r="D513" s="23" t="str">
        <f t="shared" si="7"/>
        <v>610050/17</v>
      </c>
      <c r="E513" s="24" t="s">
        <v>524</v>
      </c>
      <c r="F513" s="25" t="s">
        <v>427</v>
      </c>
      <c r="G513" s="24" t="s">
        <v>167</v>
      </c>
      <c r="H513" s="25" t="s">
        <v>553</v>
      </c>
      <c r="I513" s="26">
        <v>52</v>
      </c>
      <c r="J513" s="26">
        <v>16</v>
      </c>
      <c r="K513" s="26">
        <v>832</v>
      </c>
      <c r="L513" s="26">
        <v>48</v>
      </c>
      <c r="M513" t="s">
        <v>13</v>
      </c>
      <c r="N513" s="21" t="s">
        <v>11</v>
      </c>
    </row>
    <row r="514" spans="1:14" x14ac:dyDescent="0.25">
      <c r="A514" s="21" t="s">
        <v>100</v>
      </c>
      <c r="B514" s="28">
        <v>610050</v>
      </c>
      <c r="C514" s="23">
        <v>18</v>
      </c>
      <c r="D514" s="23" t="str">
        <f t="shared" ref="D514:D577" si="8">CONCATENATE(B514,"/",C514)</f>
        <v>610050/18</v>
      </c>
      <c r="E514" s="24" t="s">
        <v>125</v>
      </c>
      <c r="F514" s="25" t="s">
        <v>505</v>
      </c>
      <c r="G514" s="24" t="s">
        <v>484</v>
      </c>
      <c r="H514" s="25" t="s">
        <v>553</v>
      </c>
      <c r="I514" s="26">
        <v>253</v>
      </c>
      <c r="J514" s="26">
        <v>2</v>
      </c>
      <c r="K514" s="26">
        <v>506</v>
      </c>
      <c r="L514" s="26">
        <v>200</v>
      </c>
      <c r="M514" t="s">
        <v>13</v>
      </c>
      <c r="N514" s="21" t="s">
        <v>11</v>
      </c>
    </row>
    <row r="515" spans="1:14" x14ac:dyDescent="0.25">
      <c r="A515" s="21" t="s">
        <v>100</v>
      </c>
      <c r="B515" s="28">
        <v>610050</v>
      </c>
      <c r="C515" s="23">
        <v>19</v>
      </c>
      <c r="D515" s="23" t="str">
        <f t="shared" si="8"/>
        <v>610050/19</v>
      </c>
      <c r="E515" s="24" t="s">
        <v>554</v>
      </c>
      <c r="F515" s="25" t="s">
        <v>427</v>
      </c>
      <c r="G515" s="24" t="s">
        <v>546</v>
      </c>
      <c r="H515" s="25" t="s">
        <v>547</v>
      </c>
      <c r="I515" s="26">
        <v>203</v>
      </c>
      <c r="J515" s="26">
        <v>20</v>
      </c>
      <c r="K515" s="26">
        <v>4060</v>
      </c>
      <c r="L515" s="26">
        <v>152</v>
      </c>
      <c r="M515" t="s">
        <v>13</v>
      </c>
      <c r="N515" s="21" t="s">
        <v>11</v>
      </c>
    </row>
    <row r="516" spans="1:14" x14ac:dyDescent="0.25">
      <c r="A516" s="21" t="s">
        <v>100</v>
      </c>
      <c r="B516" s="28">
        <v>610050</v>
      </c>
      <c r="C516" s="23">
        <v>20</v>
      </c>
      <c r="D516" s="23" t="str">
        <f t="shared" si="8"/>
        <v>610050/20</v>
      </c>
      <c r="E516" s="24" t="s">
        <v>360</v>
      </c>
      <c r="F516" s="25" t="s">
        <v>505</v>
      </c>
      <c r="G516" s="24" t="s">
        <v>111</v>
      </c>
      <c r="H516" s="25" t="s">
        <v>555</v>
      </c>
      <c r="I516" s="26">
        <v>203</v>
      </c>
      <c r="J516" s="26">
        <v>4</v>
      </c>
      <c r="K516" s="26">
        <v>812</v>
      </c>
      <c r="L516" s="26">
        <v>152</v>
      </c>
      <c r="M516" t="s">
        <v>13</v>
      </c>
      <c r="N516" s="21" t="s">
        <v>11</v>
      </c>
    </row>
    <row r="517" spans="1:14" x14ac:dyDescent="0.25">
      <c r="A517" s="21" t="s">
        <v>100</v>
      </c>
      <c r="B517" s="28">
        <v>610050</v>
      </c>
      <c r="C517" s="23">
        <v>21</v>
      </c>
      <c r="D517" s="23" t="str">
        <f t="shared" si="8"/>
        <v>610050/21</v>
      </c>
      <c r="E517" s="24" t="s">
        <v>556</v>
      </c>
      <c r="F517" s="25" t="s">
        <v>553</v>
      </c>
      <c r="G517" s="24" t="s">
        <v>186</v>
      </c>
      <c r="H517" s="25" t="s">
        <v>505</v>
      </c>
      <c r="I517" s="26">
        <v>253</v>
      </c>
      <c r="J517" s="26">
        <v>2</v>
      </c>
      <c r="K517" s="26">
        <v>506</v>
      </c>
      <c r="L517" s="26">
        <v>200</v>
      </c>
      <c r="M517" t="s">
        <v>13</v>
      </c>
      <c r="N517" s="21" t="s">
        <v>11</v>
      </c>
    </row>
    <row r="518" spans="1:14" x14ac:dyDescent="0.25">
      <c r="A518" s="21" t="s">
        <v>100</v>
      </c>
      <c r="B518" s="28">
        <v>610050</v>
      </c>
      <c r="C518" s="23">
        <v>23</v>
      </c>
      <c r="D518" s="23" t="str">
        <f t="shared" si="8"/>
        <v>610050/23</v>
      </c>
      <c r="E518" s="24" t="s">
        <v>189</v>
      </c>
      <c r="F518" s="25" t="s">
        <v>427</v>
      </c>
      <c r="G518" s="24" t="s">
        <v>346</v>
      </c>
      <c r="H518" s="25" t="s">
        <v>505</v>
      </c>
      <c r="I518" s="26">
        <v>255</v>
      </c>
      <c r="J518" s="26">
        <v>26</v>
      </c>
      <c r="K518" s="26">
        <v>6630</v>
      </c>
      <c r="L518" s="26">
        <v>200</v>
      </c>
      <c r="M518" t="s">
        <v>13</v>
      </c>
      <c r="N518" s="21" t="s">
        <v>11</v>
      </c>
    </row>
    <row r="519" spans="1:14" x14ac:dyDescent="0.25">
      <c r="A519" s="21" t="s">
        <v>100</v>
      </c>
      <c r="B519" s="28">
        <v>610050</v>
      </c>
      <c r="C519" s="23">
        <v>44</v>
      </c>
      <c r="D519" s="23" t="str">
        <f t="shared" si="8"/>
        <v>610050/44</v>
      </c>
      <c r="E519" s="24" t="s">
        <v>557</v>
      </c>
      <c r="F519" s="25" t="s">
        <v>553</v>
      </c>
      <c r="G519" s="24" t="s">
        <v>245</v>
      </c>
      <c r="H519" s="25" t="s">
        <v>427</v>
      </c>
      <c r="I519" s="26">
        <v>52</v>
      </c>
      <c r="J519" s="26">
        <v>21</v>
      </c>
      <c r="K519" s="26">
        <v>1092</v>
      </c>
      <c r="L519" s="26">
        <v>48</v>
      </c>
      <c r="M519" t="s">
        <v>13</v>
      </c>
      <c r="N519" s="21" t="s">
        <v>11</v>
      </c>
    </row>
    <row r="520" spans="1:14" x14ac:dyDescent="0.25">
      <c r="A520" s="21" t="s">
        <v>100</v>
      </c>
      <c r="B520" s="28">
        <v>610050</v>
      </c>
      <c r="C520" s="23">
        <v>100</v>
      </c>
      <c r="D520" s="23" t="str">
        <f t="shared" si="8"/>
        <v>610050/100</v>
      </c>
      <c r="E520" s="24" t="s">
        <v>391</v>
      </c>
      <c r="F520" s="25" t="s">
        <v>505</v>
      </c>
      <c r="G520" s="24" t="s">
        <v>377</v>
      </c>
      <c r="H520" s="25" t="s">
        <v>427</v>
      </c>
      <c r="I520" s="26">
        <v>114</v>
      </c>
      <c r="J520" s="26">
        <v>24</v>
      </c>
      <c r="K520" s="26">
        <v>2736</v>
      </c>
      <c r="L520" s="26">
        <v>87</v>
      </c>
      <c r="M520" t="s">
        <v>198</v>
      </c>
      <c r="N520" s="21" t="s">
        <v>11</v>
      </c>
    </row>
    <row r="521" spans="1:14" x14ac:dyDescent="0.25">
      <c r="A521" s="21" t="s">
        <v>100</v>
      </c>
      <c r="B521" s="28">
        <v>610050</v>
      </c>
      <c r="C521" s="23">
        <v>101</v>
      </c>
      <c r="D521" s="23" t="str">
        <f t="shared" si="8"/>
        <v>610050/101</v>
      </c>
      <c r="E521" s="24" t="s">
        <v>300</v>
      </c>
      <c r="F521" s="25" t="s">
        <v>427</v>
      </c>
      <c r="G521" s="24" t="s">
        <v>558</v>
      </c>
      <c r="H521" s="25" t="s">
        <v>505</v>
      </c>
      <c r="I521" s="26">
        <v>116</v>
      </c>
      <c r="J521" s="26">
        <v>24</v>
      </c>
      <c r="K521" s="26">
        <v>2784</v>
      </c>
      <c r="L521" s="26">
        <v>87</v>
      </c>
      <c r="M521" t="s">
        <v>198</v>
      </c>
      <c r="N521" s="21" t="s">
        <v>11</v>
      </c>
    </row>
    <row r="522" spans="1:14" x14ac:dyDescent="0.25">
      <c r="A522" s="21" t="s">
        <v>100</v>
      </c>
      <c r="B522" s="28">
        <v>610050</v>
      </c>
      <c r="C522" s="23">
        <v>102</v>
      </c>
      <c r="D522" s="23" t="str">
        <f t="shared" si="8"/>
        <v>610050/102</v>
      </c>
      <c r="E522" s="24" t="s">
        <v>146</v>
      </c>
      <c r="F522" s="25" t="s">
        <v>505</v>
      </c>
      <c r="G522" s="24" t="s">
        <v>305</v>
      </c>
      <c r="H522" s="25" t="s">
        <v>427</v>
      </c>
      <c r="I522" s="26">
        <v>116</v>
      </c>
      <c r="J522" s="26">
        <v>24</v>
      </c>
      <c r="K522" s="26">
        <v>2784</v>
      </c>
      <c r="L522" s="26">
        <v>87</v>
      </c>
      <c r="M522" t="s">
        <v>198</v>
      </c>
      <c r="N522" s="21" t="s">
        <v>11</v>
      </c>
    </row>
    <row r="523" spans="1:14" x14ac:dyDescent="0.25">
      <c r="A523" s="21" t="s">
        <v>100</v>
      </c>
      <c r="B523" s="28">
        <v>610050</v>
      </c>
      <c r="C523" s="23">
        <v>103</v>
      </c>
      <c r="D523" s="23" t="str">
        <f t="shared" si="8"/>
        <v>610050/103</v>
      </c>
      <c r="E523" s="24" t="s">
        <v>418</v>
      </c>
      <c r="F523" s="25" t="s">
        <v>427</v>
      </c>
      <c r="G523" s="24" t="s">
        <v>559</v>
      </c>
      <c r="H523" s="25" t="s">
        <v>505</v>
      </c>
      <c r="I523" s="26">
        <v>114</v>
      </c>
      <c r="J523" s="26">
        <v>24</v>
      </c>
      <c r="K523" s="26">
        <v>2736</v>
      </c>
      <c r="L523" s="26">
        <v>87</v>
      </c>
      <c r="M523" t="s">
        <v>198</v>
      </c>
      <c r="N523" s="21" t="s">
        <v>11</v>
      </c>
    </row>
    <row r="524" spans="1:14" x14ac:dyDescent="0.25">
      <c r="A524" s="21" t="s">
        <v>100</v>
      </c>
      <c r="B524" s="28">
        <v>610061</v>
      </c>
      <c r="C524" s="23">
        <v>1</v>
      </c>
      <c r="D524" s="23" t="str">
        <f t="shared" si="8"/>
        <v>610061/1</v>
      </c>
      <c r="E524" s="24" t="s">
        <v>404</v>
      </c>
      <c r="F524" s="25" t="s">
        <v>560</v>
      </c>
      <c r="G524" s="24" t="s">
        <v>435</v>
      </c>
      <c r="H524" s="25" t="s">
        <v>394</v>
      </c>
      <c r="I524" s="26">
        <v>255</v>
      </c>
      <c r="J524" s="26">
        <v>15</v>
      </c>
      <c r="K524" s="26">
        <v>3825</v>
      </c>
      <c r="L524" s="26">
        <v>200</v>
      </c>
      <c r="N524" s="21"/>
    </row>
    <row r="525" spans="1:14" x14ac:dyDescent="0.25">
      <c r="A525" s="21" t="s">
        <v>100</v>
      </c>
      <c r="B525" s="28">
        <v>610061</v>
      </c>
      <c r="C525" s="23">
        <v>2</v>
      </c>
      <c r="D525" s="23" t="str">
        <f t="shared" si="8"/>
        <v>610061/2</v>
      </c>
      <c r="E525" s="24" t="s">
        <v>561</v>
      </c>
      <c r="F525" s="25" t="s">
        <v>394</v>
      </c>
      <c r="G525" s="24" t="s">
        <v>393</v>
      </c>
      <c r="H525" s="25" t="s">
        <v>427</v>
      </c>
      <c r="I525" s="26">
        <v>255</v>
      </c>
      <c r="J525" s="26">
        <v>36</v>
      </c>
      <c r="K525" s="26">
        <v>9180</v>
      </c>
      <c r="L525" s="26">
        <v>200</v>
      </c>
      <c r="N525" s="21"/>
    </row>
    <row r="526" spans="1:14" x14ac:dyDescent="0.25">
      <c r="A526" s="21" t="s">
        <v>100</v>
      </c>
      <c r="B526" s="28">
        <v>610061</v>
      </c>
      <c r="C526" s="23">
        <v>3</v>
      </c>
      <c r="D526" s="23" t="str">
        <f t="shared" si="8"/>
        <v>610061/3</v>
      </c>
      <c r="E526" s="24" t="s">
        <v>318</v>
      </c>
      <c r="F526" s="25" t="s">
        <v>427</v>
      </c>
      <c r="G526" s="24" t="s">
        <v>325</v>
      </c>
      <c r="H526" s="25" t="s">
        <v>394</v>
      </c>
      <c r="I526" s="26">
        <v>52</v>
      </c>
      <c r="J526" s="26">
        <v>38</v>
      </c>
      <c r="K526" s="26">
        <v>1976</v>
      </c>
      <c r="L526" s="26">
        <v>48</v>
      </c>
      <c r="N526" s="21"/>
    </row>
    <row r="527" spans="1:14" x14ac:dyDescent="0.25">
      <c r="A527" s="21" t="s">
        <v>100</v>
      </c>
      <c r="B527" s="28">
        <v>610061</v>
      </c>
      <c r="C527" s="23">
        <v>4</v>
      </c>
      <c r="D527" s="23" t="str">
        <f t="shared" si="8"/>
        <v>610061/4</v>
      </c>
      <c r="E527" s="24" t="s">
        <v>435</v>
      </c>
      <c r="F527" s="25" t="s">
        <v>394</v>
      </c>
      <c r="G527" s="24" t="s">
        <v>245</v>
      </c>
      <c r="H527" s="25" t="s">
        <v>427</v>
      </c>
      <c r="I527" s="26">
        <v>255</v>
      </c>
      <c r="J527" s="26">
        <v>36</v>
      </c>
      <c r="K527" s="26">
        <v>9180</v>
      </c>
      <c r="L527" s="26">
        <v>200</v>
      </c>
      <c r="N527" s="21"/>
    </row>
    <row r="528" spans="1:14" x14ac:dyDescent="0.25">
      <c r="A528" s="21" t="s">
        <v>100</v>
      </c>
      <c r="B528" s="28">
        <v>610061</v>
      </c>
      <c r="C528" s="23">
        <v>5</v>
      </c>
      <c r="D528" s="23" t="str">
        <f t="shared" si="8"/>
        <v>610061/5</v>
      </c>
      <c r="E528" s="24" t="s">
        <v>318</v>
      </c>
      <c r="F528" s="25" t="s">
        <v>427</v>
      </c>
      <c r="G528" s="24" t="s">
        <v>562</v>
      </c>
      <c r="H528" s="25" t="s">
        <v>394</v>
      </c>
      <c r="I528" s="26">
        <v>203</v>
      </c>
      <c r="J528" s="26">
        <v>38</v>
      </c>
      <c r="K528" s="26">
        <v>7714</v>
      </c>
      <c r="L528" s="26">
        <v>152</v>
      </c>
      <c r="N528" s="21"/>
    </row>
    <row r="529" spans="1:14" x14ac:dyDescent="0.25">
      <c r="A529" s="21" t="s">
        <v>100</v>
      </c>
      <c r="B529" s="28">
        <v>610061</v>
      </c>
      <c r="C529" s="23">
        <v>7</v>
      </c>
      <c r="D529" s="23" t="str">
        <f t="shared" si="8"/>
        <v>610061/7</v>
      </c>
      <c r="E529" s="24" t="s">
        <v>513</v>
      </c>
      <c r="F529" s="25" t="s">
        <v>563</v>
      </c>
      <c r="G529" s="24" t="s">
        <v>564</v>
      </c>
      <c r="H529" s="25" t="s">
        <v>394</v>
      </c>
      <c r="I529" s="26">
        <v>198</v>
      </c>
      <c r="J529" s="26">
        <v>8</v>
      </c>
      <c r="K529" s="26">
        <v>1584</v>
      </c>
      <c r="L529" s="26">
        <v>152</v>
      </c>
      <c r="N529" s="21"/>
    </row>
    <row r="530" spans="1:14" x14ac:dyDescent="0.25">
      <c r="A530" s="21" t="s">
        <v>100</v>
      </c>
      <c r="B530" s="28">
        <v>610061</v>
      </c>
      <c r="C530" s="23">
        <v>8</v>
      </c>
      <c r="D530" s="23" t="str">
        <f t="shared" si="8"/>
        <v>610061/8</v>
      </c>
      <c r="E530" s="24" t="s">
        <v>565</v>
      </c>
      <c r="F530" s="25" t="s">
        <v>518</v>
      </c>
      <c r="G530" s="24" t="s">
        <v>513</v>
      </c>
      <c r="H530" s="25" t="s">
        <v>563</v>
      </c>
      <c r="I530" s="26">
        <v>198</v>
      </c>
      <c r="J530" s="26">
        <v>7</v>
      </c>
      <c r="K530" s="26">
        <v>1386</v>
      </c>
      <c r="L530" s="26">
        <v>152</v>
      </c>
      <c r="N530" s="21"/>
    </row>
    <row r="531" spans="1:14" x14ac:dyDescent="0.25">
      <c r="A531" s="21" t="s">
        <v>100</v>
      </c>
      <c r="B531" s="28">
        <v>610061</v>
      </c>
      <c r="C531" s="23">
        <v>9</v>
      </c>
      <c r="D531" s="23" t="str">
        <f t="shared" si="8"/>
        <v>610061/9</v>
      </c>
      <c r="E531" s="24" t="s">
        <v>219</v>
      </c>
      <c r="F531" s="25" t="s">
        <v>427</v>
      </c>
      <c r="G531" s="24" t="s">
        <v>458</v>
      </c>
      <c r="H531" s="25" t="s">
        <v>394</v>
      </c>
      <c r="I531" s="26">
        <v>255</v>
      </c>
      <c r="J531" s="26">
        <v>33</v>
      </c>
      <c r="K531" s="26">
        <v>8415</v>
      </c>
      <c r="L531" s="26">
        <v>200</v>
      </c>
      <c r="N531" s="21"/>
    </row>
    <row r="532" spans="1:14" x14ac:dyDescent="0.25">
      <c r="A532" s="21" t="s">
        <v>100</v>
      </c>
      <c r="B532" s="28">
        <v>610061</v>
      </c>
      <c r="C532" s="23">
        <v>10</v>
      </c>
      <c r="D532" s="23" t="str">
        <f t="shared" si="8"/>
        <v>610061/10</v>
      </c>
      <c r="E532" s="24" t="s">
        <v>256</v>
      </c>
      <c r="F532" s="25" t="s">
        <v>394</v>
      </c>
      <c r="G532" s="24" t="s">
        <v>219</v>
      </c>
      <c r="H532" s="25" t="s">
        <v>427</v>
      </c>
      <c r="I532" s="26">
        <v>255</v>
      </c>
      <c r="J532" s="26">
        <v>29</v>
      </c>
      <c r="K532" s="26">
        <v>7395</v>
      </c>
      <c r="L532" s="26">
        <v>200</v>
      </c>
      <c r="N532" s="21"/>
    </row>
    <row r="533" spans="1:14" x14ac:dyDescent="0.25">
      <c r="A533" s="21" t="s">
        <v>100</v>
      </c>
      <c r="B533" s="28">
        <v>610061</v>
      </c>
      <c r="C533" s="23">
        <v>11</v>
      </c>
      <c r="D533" s="23" t="str">
        <f t="shared" si="8"/>
        <v>610061/11</v>
      </c>
      <c r="E533" s="24" t="s">
        <v>521</v>
      </c>
      <c r="F533" s="25" t="s">
        <v>427</v>
      </c>
      <c r="G533" s="24" t="s">
        <v>117</v>
      </c>
      <c r="H533" s="25" t="s">
        <v>394</v>
      </c>
      <c r="I533" s="26">
        <v>203</v>
      </c>
      <c r="J533" s="26">
        <v>29</v>
      </c>
      <c r="K533" s="26">
        <v>5887</v>
      </c>
      <c r="L533" s="26">
        <v>152</v>
      </c>
      <c r="N533" s="21"/>
    </row>
    <row r="534" spans="1:14" x14ac:dyDescent="0.25">
      <c r="A534" s="21" t="s">
        <v>100</v>
      </c>
      <c r="B534" s="28">
        <v>610061</v>
      </c>
      <c r="C534" s="23">
        <v>12</v>
      </c>
      <c r="D534" s="23" t="str">
        <f t="shared" si="8"/>
        <v>610061/12</v>
      </c>
      <c r="E534" s="24" t="s">
        <v>215</v>
      </c>
      <c r="F534" s="25" t="s">
        <v>394</v>
      </c>
      <c r="G534" s="24" t="s">
        <v>201</v>
      </c>
      <c r="H534" s="25" t="s">
        <v>427</v>
      </c>
      <c r="I534" s="26">
        <v>255</v>
      </c>
      <c r="J534" s="26">
        <v>29</v>
      </c>
      <c r="K534" s="26">
        <v>7395</v>
      </c>
      <c r="L534" s="26">
        <v>200</v>
      </c>
      <c r="N534" s="21"/>
    </row>
    <row r="535" spans="1:14" x14ac:dyDescent="0.25">
      <c r="A535" s="21" t="s">
        <v>100</v>
      </c>
      <c r="B535" s="28">
        <v>610061</v>
      </c>
      <c r="C535" s="23">
        <v>15</v>
      </c>
      <c r="D535" s="23" t="str">
        <f t="shared" si="8"/>
        <v>610061/15</v>
      </c>
      <c r="E535" s="24" t="s">
        <v>305</v>
      </c>
      <c r="F535" s="25" t="s">
        <v>427</v>
      </c>
      <c r="G535" s="24" t="s">
        <v>296</v>
      </c>
      <c r="H535" s="25" t="s">
        <v>394</v>
      </c>
      <c r="I535" s="26">
        <v>255</v>
      </c>
      <c r="J535" s="26">
        <v>36</v>
      </c>
      <c r="K535" s="26">
        <v>9180</v>
      </c>
      <c r="L535" s="26">
        <v>200</v>
      </c>
      <c r="N535" s="21"/>
    </row>
    <row r="536" spans="1:14" x14ac:dyDescent="0.25">
      <c r="A536" s="21" t="s">
        <v>100</v>
      </c>
      <c r="B536" s="28">
        <v>610061</v>
      </c>
      <c r="C536" s="23">
        <v>16</v>
      </c>
      <c r="D536" s="23" t="str">
        <f t="shared" si="8"/>
        <v>610061/16</v>
      </c>
      <c r="E536" s="24" t="s">
        <v>440</v>
      </c>
      <c r="F536" s="25" t="s">
        <v>394</v>
      </c>
      <c r="G536" s="24" t="s">
        <v>566</v>
      </c>
      <c r="H536" s="25" t="s">
        <v>427</v>
      </c>
      <c r="I536" s="26">
        <v>255</v>
      </c>
      <c r="J536" s="26">
        <v>38</v>
      </c>
      <c r="K536" s="26">
        <v>9690</v>
      </c>
      <c r="L536" s="26">
        <v>200</v>
      </c>
      <c r="N536" s="21"/>
    </row>
    <row r="537" spans="1:14" x14ac:dyDescent="0.25">
      <c r="A537" s="21" t="s">
        <v>100</v>
      </c>
      <c r="B537" s="28">
        <v>610061</v>
      </c>
      <c r="C537" s="23">
        <v>17</v>
      </c>
      <c r="D537" s="23" t="str">
        <f t="shared" si="8"/>
        <v>610061/17</v>
      </c>
      <c r="E537" s="24" t="s">
        <v>296</v>
      </c>
      <c r="F537" s="25" t="s">
        <v>427</v>
      </c>
      <c r="G537" s="24" t="s">
        <v>251</v>
      </c>
      <c r="H537" s="25" t="s">
        <v>394</v>
      </c>
      <c r="I537" s="26">
        <v>255</v>
      </c>
      <c r="J537" s="26">
        <v>29</v>
      </c>
      <c r="K537" s="26">
        <v>7395</v>
      </c>
      <c r="L537" s="26">
        <v>200</v>
      </c>
      <c r="N537" s="21"/>
    </row>
    <row r="538" spans="1:14" x14ac:dyDescent="0.25">
      <c r="A538" s="21" t="s">
        <v>100</v>
      </c>
      <c r="B538" s="28">
        <v>610061</v>
      </c>
      <c r="C538" s="23">
        <v>21</v>
      </c>
      <c r="D538" s="23" t="str">
        <f t="shared" si="8"/>
        <v>610061/21</v>
      </c>
      <c r="E538" s="24" t="s">
        <v>227</v>
      </c>
      <c r="F538" s="25" t="s">
        <v>427</v>
      </c>
      <c r="G538" s="24" t="s">
        <v>186</v>
      </c>
      <c r="H538" s="25" t="s">
        <v>394</v>
      </c>
      <c r="I538" s="26">
        <v>255</v>
      </c>
      <c r="J538" s="26">
        <v>38</v>
      </c>
      <c r="K538" s="26">
        <v>9690</v>
      </c>
      <c r="L538" s="26">
        <v>200</v>
      </c>
      <c r="N538" s="21"/>
    </row>
    <row r="539" spans="1:14" x14ac:dyDescent="0.25">
      <c r="A539" s="21" t="s">
        <v>100</v>
      </c>
      <c r="B539" s="28">
        <v>610061</v>
      </c>
      <c r="C539" s="23">
        <v>24</v>
      </c>
      <c r="D539" s="23" t="str">
        <f t="shared" si="8"/>
        <v>610061/24</v>
      </c>
      <c r="E539" s="24" t="s">
        <v>391</v>
      </c>
      <c r="F539" s="25" t="s">
        <v>394</v>
      </c>
      <c r="G539" s="24" t="s">
        <v>404</v>
      </c>
      <c r="H539" s="25" t="s">
        <v>560</v>
      </c>
      <c r="I539" s="26">
        <v>255</v>
      </c>
      <c r="J539" s="26">
        <v>10</v>
      </c>
      <c r="K539" s="26">
        <v>2550</v>
      </c>
      <c r="L539" s="26">
        <v>200</v>
      </c>
      <c r="N539" s="21"/>
    </row>
    <row r="540" spans="1:14" x14ac:dyDescent="0.25">
      <c r="A540" s="21" t="s">
        <v>100</v>
      </c>
      <c r="B540" s="28">
        <v>610061</v>
      </c>
      <c r="C540" s="23">
        <v>26</v>
      </c>
      <c r="D540" s="23" t="str">
        <f t="shared" si="8"/>
        <v>610061/26</v>
      </c>
      <c r="E540" s="24" t="s">
        <v>414</v>
      </c>
      <c r="F540" s="25" t="s">
        <v>394</v>
      </c>
      <c r="G540" s="24" t="s">
        <v>567</v>
      </c>
      <c r="H540" s="25" t="s">
        <v>427</v>
      </c>
      <c r="I540" s="26">
        <v>52</v>
      </c>
      <c r="J540" s="26">
        <v>38</v>
      </c>
      <c r="K540" s="26">
        <v>1976</v>
      </c>
      <c r="L540" s="26">
        <v>48</v>
      </c>
      <c r="N540" s="21"/>
    </row>
    <row r="541" spans="1:14" x14ac:dyDescent="0.25">
      <c r="A541" s="21" t="s">
        <v>100</v>
      </c>
      <c r="B541" s="28">
        <v>610061</v>
      </c>
      <c r="C541" s="23">
        <v>100</v>
      </c>
      <c r="D541" s="23" t="str">
        <f t="shared" si="8"/>
        <v>610061/100</v>
      </c>
      <c r="E541" s="24" t="s">
        <v>245</v>
      </c>
      <c r="F541" s="25" t="s">
        <v>394</v>
      </c>
      <c r="G541" s="24" t="s">
        <v>325</v>
      </c>
      <c r="H541" s="25" t="s">
        <v>427</v>
      </c>
      <c r="I541" s="26">
        <v>114</v>
      </c>
      <c r="J541" s="26">
        <v>43</v>
      </c>
      <c r="K541" s="26">
        <v>4902</v>
      </c>
      <c r="L541" s="26">
        <v>87</v>
      </c>
      <c r="N541" s="21"/>
    </row>
    <row r="542" spans="1:14" x14ac:dyDescent="0.25">
      <c r="A542" s="21" t="s">
        <v>100</v>
      </c>
      <c r="B542" s="28">
        <v>610061</v>
      </c>
      <c r="C542" s="23">
        <v>101</v>
      </c>
      <c r="D542" s="23" t="str">
        <f t="shared" si="8"/>
        <v>610061/101</v>
      </c>
      <c r="E542" s="24" t="s">
        <v>304</v>
      </c>
      <c r="F542" s="25" t="s">
        <v>427</v>
      </c>
      <c r="G542" s="24" t="s">
        <v>270</v>
      </c>
      <c r="H542" s="25" t="s">
        <v>394</v>
      </c>
      <c r="I542" s="26">
        <v>114</v>
      </c>
      <c r="J542" s="26">
        <v>43</v>
      </c>
      <c r="K542" s="26">
        <v>4902</v>
      </c>
      <c r="L542" s="26">
        <v>87</v>
      </c>
      <c r="N542" s="21"/>
    </row>
    <row r="543" spans="1:14" x14ac:dyDescent="0.25">
      <c r="A543" s="21" t="s">
        <v>100</v>
      </c>
      <c r="B543" s="28">
        <v>610061</v>
      </c>
      <c r="C543" s="23">
        <v>102</v>
      </c>
      <c r="D543" s="23" t="str">
        <f t="shared" si="8"/>
        <v>610061/102</v>
      </c>
      <c r="E543" s="24" t="s">
        <v>117</v>
      </c>
      <c r="F543" s="25" t="s">
        <v>394</v>
      </c>
      <c r="G543" s="24" t="s">
        <v>444</v>
      </c>
      <c r="H543" s="25" t="s">
        <v>427</v>
      </c>
      <c r="I543" s="26">
        <v>116</v>
      </c>
      <c r="J543" s="26">
        <v>43</v>
      </c>
      <c r="K543" s="26">
        <v>4988</v>
      </c>
      <c r="L543" s="26">
        <v>87</v>
      </c>
      <c r="N543" s="21"/>
    </row>
    <row r="544" spans="1:14" x14ac:dyDescent="0.25">
      <c r="A544" s="21" t="s">
        <v>100</v>
      </c>
      <c r="B544" s="28">
        <v>610061</v>
      </c>
      <c r="C544" s="23">
        <v>103</v>
      </c>
      <c r="D544" s="23" t="str">
        <f t="shared" si="8"/>
        <v>610061/103</v>
      </c>
      <c r="E544" s="24" t="s">
        <v>232</v>
      </c>
      <c r="F544" s="25" t="s">
        <v>427</v>
      </c>
      <c r="G544" s="24" t="s">
        <v>341</v>
      </c>
      <c r="H544" s="25" t="s">
        <v>394</v>
      </c>
      <c r="I544" s="26">
        <v>116</v>
      </c>
      <c r="J544" s="26">
        <v>43</v>
      </c>
      <c r="K544" s="26">
        <v>4988</v>
      </c>
      <c r="L544" s="26">
        <v>87</v>
      </c>
      <c r="N544" s="21"/>
    </row>
    <row r="545" spans="1:14" x14ac:dyDescent="0.25">
      <c r="A545" s="21" t="s">
        <v>100</v>
      </c>
      <c r="B545" s="28">
        <v>610061</v>
      </c>
      <c r="C545" s="23">
        <v>104</v>
      </c>
      <c r="D545" s="23" t="str">
        <f t="shared" si="8"/>
        <v>610061/104</v>
      </c>
      <c r="E545" s="24" t="s">
        <v>251</v>
      </c>
      <c r="F545" s="25" t="s">
        <v>394</v>
      </c>
      <c r="G545" s="24" t="s">
        <v>297</v>
      </c>
      <c r="H545" s="25" t="s">
        <v>427</v>
      </c>
      <c r="I545" s="26">
        <v>114</v>
      </c>
      <c r="J545" s="26">
        <v>43</v>
      </c>
      <c r="K545" s="26">
        <v>4902</v>
      </c>
      <c r="L545" s="26">
        <v>87</v>
      </c>
      <c r="N545" s="21"/>
    </row>
    <row r="546" spans="1:14" x14ac:dyDescent="0.25">
      <c r="A546" s="21" t="s">
        <v>100</v>
      </c>
      <c r="B546" s="28">
        <v>610061</v>
      </c>
      <c r="C546" s="23">
        <v>105</v>
      </c>
      <c r="D546" s="23" t="str">
        <f t="shared" si="8"/>
        <v>610061/105</v>
      </c>
      <c r="E546" s="24" t="s">
        <v>138</v>
      </c>
      <c r="F546" s="25" t="s">
        <v>427</v>
      </c>
      <c r="G546" s="24" t="s">
        <v>456</v>
      </c>
      <c r="H546" s="25" t="s">
        <v>394</v>
      </c>
      <c r="I546" s="26">
        <v>114</v>
      </c>
      <c r="J546" s="26">
        <v>43</v>
      </c>
      <c r="K546" s="26">
        <v>4902</v>
      </c>
      <c r="L546" s="26">
        <v>87</v>
      </c>
      <c r="N546" s="21"/>
    </row>
    <row r="547" spans="1:14" x14ac:dyDescent="0.25">
      <c r="A547" s="21" t="s">
        <v>100</v>
      </c>
      <c r="B547" s="28">
        <v>610109</v>
      </c>
      <c r="C547" s="23">
        <v>2</v>
      </c>
      <c r="D547" s="23" t="str">
        <f t="shared" si="8"/>
        <v>610109/2</v>
      </c>
      <c r="E547" s="24" t="s">
        <v>387</v>
      </c>
      <c r="F547" s="25" t="s">
        <v>568</v>
      </c>
      <c r="G547" s="24" t="s">
        <v>435</v>
      </c>
      <c r="H547" s="25" t="s">
        <v>427</v>
      </c>
      <c r="I547" s="26">
        <v>255</v>
      </c>
      <c r="J547" s="26">
        <v>21</v>
      </c>
      <c r="K547" s="26">
        <v>5355</v>
      </c>
      <c r="L547" s="26">
        <v>200</v>
      </c>
      <c r="M547" t="s">
        <v>13</v>
      </c>
      <c r="N547" s="21" t="s">
        <v>11</v>
      </c>
    </row>
    <row r="548" spans="1:14" x14ac:dyDescent="0.25">
      <c r="A548" s="21" t="s">
        <v>100</v>
      </c>
      <c r="B548" s="28">
        <v>610109</v>
      </c>
      <c r="C548" s="23">
        <v>3</v>
      </c>
      <c r="D548" s="23" t="str">
        <f t="shared" si="8"/>
        <v>610109/3</v>
      </c>
      <c r="E548" s="24" t="s">
        <v>244</v>
      </c>
      <c r="F548" s="25" t="s">
        <v>427</v>
      </c>
      <c r="G548" s="24" t="s">
        <v>245</v>
      </c>
      <c r="H548" s="25" t="s">
        <v>568</v>
      </c>
      <c r="I548" s="26">
        <v>255</v>
      </c>
      <c r="J548" s="26">
        <v>18</v>
      </c>
      <c r="K548" s="26">
        <v>4590</v>
      </c>
      <c r="L548" s="26">
        <v>200</v>
      </c>
      <c r="M548" t="s">
        <v>13</v>
      </c>
      <c r="N548" s="21" t="s">
        <v>11</v>
      </c>
    </row>
    <row r="549" spans="1:14" x14ac:dyDescent="0.25">
      <c r="A549" s="21" t="s">
        <v>100</v>
      </c>
      <c r="B549" s="28">
        <v>610109</v>
      </c>
      <c r="C549" s="23">
        <v>4</v>
      </c>
      <c r="D549" s="23" t="str">
        <f t="shared" si="8"/>
        <v>610109/4</v>
      </c>
      <c r="E549" s="24" t="s">
        <v>244</v>
      </c>
      <c r="F549" s="25" t="s">
        <v>568</v>
      </c>
      <c r="G549" s="24" t="s">
        <v>318</v>
      </c>
      <c r="H549" s="25" t="s">
        <v>427</v>
      </c>
      <c r="I549" s="26">
        <v>255</v>
      </c>
      <c r="J549" s="26">
        <v>21</v>
      </c>
      <c r="K549" s="26">
        <v>5355</v>
      </c>
      <c r="L549" s="26">
        <v>200</v>
      </c>
      <c r="M549" t="s">
        <v>13</v>
      </c>
      <c r="N549" s="21" t="s">
        <v>11</v>
      </c>
    </row>
    <row r="550" spans="1:14" x14ac:dyDescent="0.25">
      <c r="A550" s="21" t="s">
        <v>100</v>
      </c>
      <c r="B550" s="28">
        <v>610109</v>
      </c>
      <c r="C550" s="23">
        <v>5</v>
      </c>
      <c r="D550" s="23" t="str">
        <f t="shared" si="8"/>
        <v>610109/5</v>
      </c>
      <c r="E550" s="24" t="s">
        <v>520</v>
      </c>
      <c r="F550" s="25" t="s">
        <v>427</v>
      </c>
      <c r="G550" s="24" t="s">
        <v>115</v>
      </c>
      <c r="H550" s="25" t="s">
        <v>417</v>
      </c>
      <c r="I550" s="26">
        <v>255</v>
      </c>
      <c r="J550" s="26">
        <v>17</v>
      </c>
      <c r="K550" s="26">
        <v>4335</v>
      </c>
      <c r="L550" s="26">
        <v>200</v>
      </c>
      <c r="M550" t="s">
        <v>13</v>
      </c>
      <c r="N550" s="21" t="s">
        <v>11</v>
      </c>
    </row>
    <row r="551" spans="1:14" x14ac:dyDescent="0.25">
      <c r="A551" s="21" t="s">
        <v>100</v>
      </c>
      <c r="B551" s="28">
        <v>610109</v>
      </c>
      <c r="C551" s="23">
        <v>6</v>
      </c>
      <c r="D551" s="23" t="str">
        <f t="shared" si="8"/>
        <v>610109/6</v>
      </c>
      <c r="E551" s="24" t="s">
        <v>364</v>
      </c>
      <c r="F551" s="25" t="s">
        <v>568</v>
      </c>
      <c r="G551" s="24" t="s">
        <v>143</v>
      </c>
      <c r="H551" s="25" t="s">
        <v>427</v>
      </c>
      <c r="I551" s="26">
        <v>255</v>
      </c>
      <c r="J551" s="26">
        <v>21</v>
      </c>
      <c r="K551" s="26">
        <v>5355</v>
      </c>
      <c r="L551" s="26">
        <v>200</v>
      </c>
      <c r="M551" t="s">
        <v>13</v>
      </c>
      <c r="N551" s="21" t="s">
        <v>11</v>
      </c>
    </row>
    <row r="552" spans="1:14" x14ac:dyDescent="0.25">
      <c r="A552" s="21" t="s">
        <v>100</v>
      </c>
      <c r="B552" s="28">
        <v>610109</v>
      </c>
      <c r="C552" s="23">
        <v>7</v>
      </c>
      <c r="D552" s="23" t="str">
        <f t="shared" si="8"/>
        <v>610109/7</v>
      </c>
      <c r="E552" s="24" t="s">
        <v>106</v>
      </c>
      <c r="F552" s="25" t="s">
        <v>427</v>
      </c>
      <c r="G552" s="24" t="s">
        <v>249</v>
      </c>
      <c r="H552" s="25" t="s">
        <v>568</v>
      </c>
      <c r="I552" s="26">
        <v>255</v>
      </c>
      <c r="J552" s="26">
        <v>18</v>
      </c>
      <c r="K552" s="26">
        <v>4590</v>
      </c>
      <c r="L552" s="26">
        <v>200</v>
      </c>
      <c r="M552" t="s">
        <v>13</v>
      </c>
      <c r="N552" s="21" t="s">
        <v>11</v>
      </c>
    </row>
    <row r="553" spans="1:14" x14ac:dyDescent="0.25">
      <c r="A553" s="21" t="s">
        <v>100</v>
      </c>
      <c r="B553" s="28">
        <v>610109</v>
      </c>
      <c r="C553" s="23">
        <v>8</v>
      </c>
      <c r="D553" s="23" t="str">
        <f t="shared" si="8"/>
        <v>610109/8</v>
      </c>
      <c r="E553" s="24" t="s">
        <v>403</v>
      </c>
      <c r="F553" s="25" t="s">
        <v>417</v>
      </c>
      <c r="G553" s="24" t="s">
        <v>133</v>
      </c>
      <c r="H553" s="25" t="s">
        <v>427</v>
      </c>
      <c r="I553" s="26">
        <v>255</v>
      </c>
      <c r="J553" s="26">
        <v>21</v>
      </c>
      <c r="K553" s="26">
        <v>5355</v>
      </c>
      <c r="L553" s="26">
        <v>200</v>
      </c>
      <c r="M553" t="s">
        <v>13</v>
      </c>
      <c r="N553" s="21" t="s">
        <v>11</v>
      </c>
    </row>
    <row r="554" spans="1:14" x14ac:dyDescent="0.25">
      <c r="A554" s="21" t="s">
        <v>100</v>
      </c>
      <c r="B554" s="28">
        <v>610109</v>
      </c>
      <c r="C554" s="23">
        <v>9</v>
      </c>
      <c r="D554" s="23" t="str">
        <f t="shared" si="8"/>
        <v>610109/9</v>
      </c>
      <c r="E554" s="24" t="s">
        <v>145</v>
      </c>
      <c r="F554" s="25" t="s">
        <v>427</v>
      </c>
      <c r="G554" s="24" t="s">
        <v>309</v>
      </c>
      <c r="H554" s="25" t="s">
        <v>568</v>
      </c>
      <c r="I554" s="26">
        <v>255</v>
      </c>
      <c r="J554" s="26">
        <v>21</v>
      </c>
      <c r="K554" s="26">
        <v>5355</v>
      </c>
      <c r="L554" s="26">
        <v>200</v>
      </c>
      <c r="M554" t="s">
        <v>13</v>
      </c>
      <c r="N554" s="21" t="s">
        <v>11</v>
      </c>
    </row>
    <row r="555" spans="1:14" x14ac:dyDescent="0.25">
      <c r="A555" s="21" t="s">
        <v>100</v>
      </c>
      <c r="B555" s="28">
        <v>610109</v>
      </c>
      <c r="C555" s="23">
        <v>10</v>
      </c>
      <c r="D555" s="23" t="str">
        <f t="shared" si="8"/>
        <v>610109/10</v>
      </c>
      <c r="E555" s="24" t="s">
        <v>292</v>
      </c>
      <c r="F555" s="25" t="s">
        <v>568</v>
      </c>
      <c r="G555" s="24" t="s">
        <v>180</v>
      </c>
      <c r="H555" s="25" t="s">
        <v>427</v>
      </c>
      <c r="I555" s="26">
        <v>255</v>
      </c>
      <c r="J555" s="26">
        <v>18</v>
      </c>
      <c r="K555" s="26">
        <v>4590</v>
      </c>
      <c r="L555" s="26">
        <v>200</v>
      </c>
      <c r="M555" t="s">
        <v>13</v>
      </c>
      <c r="N555" s="21" t="s">
        <v>11</v>
      </c>
    </row>
    <row r="556" spans="1:14" x14ac:dyDescent="0.25">
      <c r="A556" s="21" t="s">
        <v>100</v>
      </c>
      <c r="B556" s="28">
        <v>610109</v>
      </c>
      <c r="C556" s="23">
        <v>11</v>
      </c>
      <c r="D556" s="23" t="str">
        <f t="shared" si="8"/>
        <v>610109/11</v>
      </c>
      <c r="E556" s="24" t="s">
        <v>110</v>
      </c>
      <c r="F556" s="25" t="s">
        <v>427</v>
      </c>
      <c r="G556" s="24" t="s">
        <v>220</v>
      </c>
      <c r="H556" s="25" t="s">
        <v>417</v>
      </c>
      <c r="I556" s="26">
        <v>255</v>
      </c>
      <c r="J556" s="26">
        <v>21</v>
      </c>
      <c r="K556" s="26">
        <v>5355</v>
      </c>
      <c r="L556" s="26">
        <v>200</v>
      </c>
      <c r="M556" t="s">
        <v>13</v>
      </c>
      <c r="N556" s="21" t="s">
        <v>11</v>
      </c>
    </row>
    <row r="557" spans="1:14" x14ac:dyDescent="0.25">
      <c r="A557" s="21" t="s">
        <v>100</v>
      </c>
      <c r="B557" s="28">
        <v>610109</v>
      </c>
      <c r="C557" s="23">
        <v>12</v>
      </c>
      <c r="D557" s="23" t="str">
        <f t="shared" si="8"/>
        <v>610109/12</v>
      </c>
      <c r="E557" s="24" t="s">
        <v>250</v>
      </c>
      <c r="F557" s="25" t="s">
        <v>568</v>
      </c>
      <c r="G557" s="24" t="s">
        <v>202</v>
      </c>
      <c r="H557" s="25" t="s">
        <v>427</v>
      </c>
      <c r="I557" s="26">
        <v>255</v>
      </c>
      <c r="J557" s="26">
        <v>21</v>
      </c>
      <c r="K557" s="26">
        <v>5355</v>
      </c>
      <c r="L557" s="26">
        <v>200</v>
      </c>
      <c r="M557" t="s">
        <v>13</v>
      </c>
      <c r="N557" s="21" t="s">
        <v>11</v>
      </c>
    </row>
    <row r="558" spans="1:14" x14ac:dyDescent="0.25">
      <c r="A558" s="21" t="s">
        <v>100</v>
      </c>
      <c r="B558" s="28">
        <v>610109</v>
      </c>
      <c r="C558" s="23">
        <v>13</v>
      </c>
      <c r="D558" s="23" t="str">
        <f t="shared" si="8"/>
        <v>610109/13</v>
      </c>
      <c r="E558" s="24" t="s">
        <v>109</v>
      </c>
      <c r="F558" s="25" t="s">
        <v>427</v>
      </c>
      <c r="G558" s="24" t="s">
        <v>342</v>
      </c>
      <c r="H558" s="25" t="s">
        <v>568</v>
      </c>
      <c r="I558" s="26">
        <v>255</v>
      </c>
      <c r="J558" s="26">
        <v>18</v>
      </c>
      <c r="K558" s="26">
        <v>4590</v>
      </c>
      <c r="L558" s="26">
        <v>200</v>
      </c>
      <c r="M558" t="s">
        <v>13</v>
      </c>
      <c r="N558" s="21" t="s">
        <v>11</v>
      </c>
    </row>
    <row r="559" spans="1:14" x14ac:dyDescent="0.25">
      <c r="A559" s="21" t="s">
        <v>100</v>
      </c>
      <c r="B559" s="28">
        <v>610109</v>
      </c>
      <c r="C559" s="23">
        <v>14</v>
      </c>
      <c r="D559" s="23" t="str">
        <f t="shared" si="8"/>
        <v>610109/14</v>
      </c>
      <c r="E559" s="24" t="s">
        <v>351</v>
      </c>
      <c r="F559" s="25" t="s">
        <v>417</v>
      </c>
      <c r="G559" s="24" t="s">
        <v>188</v>
      </c>
      <c r="H559" s="25" t="s">
        <v>427</v>
      </c>
      <c r="I559" s="26">
        <v>255</v>
      </c>
      <c r="J559" s="26">
        <v>18</v>
      </c>
      <c r="K559" s="26">
        <v>4590</v>
      </c>
      <c r="L559" s="26">
        <v>200</v>
      </c>
      <c r="M559" t="s">
        <v>13</v>
      </c>
      <c r="N559" s="21" t="s">
        <v>11</v>
      </c>
    </row>
    <row r="560" spans="1:14" x14ac:dyDescent="0.25">
      <c r="A560" s="21" t="s">
        <v>100</v>
      </c>
      <c r="B560" s="28">
        <v>610109</v>
      </c>
      <c r="C560" s="23">
        <v>15</v>
      </c>
      <c r="D560" s="23" t="str">
        <f t="shared" si="8"/>
        <v>610109/15</v>
      </c>
      <c r="E560" s="24" t="s">
        <v>235</v>
      </c>
      <c r="F560" s="25" t="s">
        <v>427</v>
      </c>
      <c r="G560" s="24" t="s">
        <v>213</v>
      </c>
      <c r="H560" s="25" t="s">
        <v>568</v>
      </c>
      <c r="I560" s="26">
        <v>255</v>
      </c>
      <c r="J560" s="26">
        <v>21</v>
      </c>
      <c r="K560" s="26">
        <v>5355</v>
      </c>
      <c r="L560" s="26">
        <v>200</v>
      </c>
      <c r="M560" t="s">
        <v>13</v>
      </c>
      <c r="N560" s="21" t="s">
        <v>11</v>
      </c>
    </row>
    <row r="561" spans="1:14" x14ac:dyDescent="0.25">
      <c r="A561" s="21" t="s">
        <v>100</v>
      </c>
      <c r="B561" s="28">
        <v>610109</v>
      </c>
      <c r="C561" s="23">
        <v>16</v>
      </c>
      <c r="D561" s="23" t="str">
        <f t="shared" si="8"/>
        <v>610109/16</v>
      </c>
      <c r="E561" s="24" t="s">
        <v>441</v>
      </c>
      <c r="F561" s="25" t="s">
        <v>568</v>
      </c>
      <c r="G561" s="24" t="s">
        <v>213</v>
      </c>
      <c r="H561" s="25" t="s">
        <v>427</v>
      </c>
      <c r="I561" s="26">
        <v>255</v>
      </c>
      <c r="J561" s="26">
        <v>18</v>
      </c>
      <c r="K561" s="26">
        <v>4590</v>
      </c>
      <c r="L561" s="26">
        <v>200</v>
      </c>
      <c r="M561" t="s">
        <v>13</v>
      </c>
      <c r="N561" s="21" t="s">
        <v>11</v>
      </c>
    </row>
    <row r="562" spans="1:14" x14ac:dyDescent="0.25">
      <c r="A562" s="21" t="s">
        <v>100</v>
      </c>
      <c r="B562" s="28">
        <v>610109</v>
      </c>
      <c r="C562" s="23">
        <v>17</v>
      </c>
      <c r="D562" s="23" t="str">
        <f t="shared" si="8"/>
        <v>610109/17</v>
      </c>
      <c r="E562" s="24" t="s">
        <v>251</v>
      </c>
      <c r="F562" s="25" t="s">
        <v>427</v>
      </c>
      <c r="G562" s="24" t="s">
        <v>192</v>
      </c>
      <c r="H562" s="25" t="s">
        <v>568</v>
      </c>
      <c r="I562" s="26">
        <v>256</v>
      </c>
      <c r="J562" s="26">
        <v>18</v>
      </c>
      <c r="K562" s="26">
        <v>4608</v>
      </c>
      <c r="L562" s="26">
        <v>200</v>
      </c>
      <c r="M562" t="s">
        <v>13</v>
      </c>
      <c r="N562" s="21" t="s">
        <v>11</v>
      </c>
    </row>
    <row r="563" spans="1:14" x14ac:dyDescent="0.25">
      <c r="A563" s="21" t="s">
        <v>100</v>
      </c>
      <c r="B563" s="28">
        <v>610109</v>
      </c>
      <c r="C563" s="23">
        <v>18</v>
      </c>
      <c r="D563" s="23" t="str">
        <f t="shared" si="8"/>
        <v>610109/18</v>
      </c>
      <c r="E563" s="24" t="s">
        <v>481</v>
      </c>
      <c r="F563" s="25" t="s">
        <v>568</v>
      </c>
      <c r="G563" s="24" t="s">
        <v>207</v>
      </c>
      <c r="H563" s="25" t="s">
        <v>427</v>
      </c>
      <c r="I563" s="26">
        <v>255</v>
      </c>
      <c r="J563" s="26">
        <v>18</v>
      </c>
      <c r="K563" s="26">
        <v>4590</v>
      </c>
      <c r="L563" s="26">
        <v>200</v>
      </c>
      <c r="M563" t="s">
        <v>13</v>
      </c>
      <c r="N563" s="21" t="s">
        <v>11</v>
      </c>
    </row>
    <row r="564" spans="1:14" x14ac:dyDescent="0.25">
      <c r="A564" s="21" t="s">
        <v>100</v>
      </c>
      <c r="B564" s="28">
        <v>610109</v>
      </c>
      <c r="C564" s="23">
        <v>19</v>
      </c>
      <c r="D564" s="23" t="str">
        <f t="shared" si="8"/>
        <v>610109/19</v>
      </c>
      <c r="E564" s="24" t="s">
        <v>207</v>
      </c>
      <c r="F564" s="25" t="s">
        <v>427</v>
      </c>
      <c r="G564" s="24" t="s">
        <v>224</v>
      </c>
      <c r="H564" s="25" t="s">
        <v>568</v>
      </c>
      <c r="I564" s="26">
        <v>255</v>
      </c>
      <c r="J564" s="26">
        <v>21</v>
      </c>
      <c r="K564" s="26">
        <v>5355</v>
      </c>
      <c r="L564" s="26">
        <v>200</v>
      </c>
      <c r="M564" t="s">
        <v>13</v>
      </c>
      <c r="N564" s="21" t="s">
        <v>11</v>
      </c>
    </row>
    <row r="565" spans="1:14" x14ac:dyDescent="0.25">
      <c r="A565" s="21" t="s">
        <v>100</v>
      </c>
      <c r="B565" s="28">
        <v>610109</v>
      </c>
      <c r="C565" s="23">
        <v>20</v>
      </c>
      <c r="D565" s="23" t="str">
        <f t="shared" si="8"/>
        <v>610109/20</v>
      </c>
      <c r="E565" s="24" t="s">
        <v>269</v>
      </c>
      <c r="F565" s="25" t="s">
        <v>568</v>
      </c>
      <c r="G565" s="24" t="s">
        <v>456</v>
      </c>
      <c r="H565" s="25" t="s">
        <v>427</v>
      </c>
      <c r="I565" s="26">
        <v>255</v>
      </c>
      <c r="J565" s="26">
        <v>18</v>
      </c>
      <c r="K565" s="26">
        <v>4590</v>
      </c>
      <c r="L565" s="26">
        <v>200</v>
      </c>
      <c r="M565" t="s">
        <v>13</v>
      </c>
      <c r="N565" s="21" t="s">
        <v>11</v>
      </c>
    </row>
    <row r="566" spans="1:14" x14ac:dyDescent="0.25">
      <c r="A566" s="21" t="s">
        <v>100</v>
      </c>
      <c r="B566" s="28">
        <v>610109</v>
      </c>
      <c r="C566" s="23">
        <v>21</v>
      </c>
      <c r="D566" s="23" t="str">
        <f t="shared" si="8"/>
        <v>610109/21</v>
      </c>
      <c r="E566" s="24" t="s">
        <v>185</v>
      </c>
      <c r="F566" s="25" t="s">
        <v>427</v>
      </c>
      <c r="G566" s="24" t="s">
        <v>569</v>
      </c>
      <c r="H566" s="25" t="s">
        <v>570</v>
      </c>
      <c r="I566" s="26">
        <v>255</v>
      </c>
      <c r="J566" s="26">
        <v>21</v>
      </c>
      <c r="K566" s="26">
        <v>5355</v>
      </c>
      <c r="L566" s="26">
        <v>200</v>
      </c>
      <c r="M566" t="s">
        <v>13</v>
      </c>
      <c r="N566" s="21" t="s">
        <v>11</v>
      </c>
    </row>
    <row r="567" spans="1:14" x14ac:dyDescent="0.25">
      <c r="A567" s="21" t="s">
        <v>100</v>
      </c>
      <c r="B567" s="28">
        <v>610109</v>
      </c>
      <c r="C567" s="23">
        <v>100</v>
      </c>
      <c r="D567" s="23" t="str">
        <f t="shared" si="8"/>
        <v>610109/100</v>
      </c>
      <c r="E567" s="24" t="s">
        <v>277</v>
      </c>
      <c r="F567" s="25" t="s">
        <v>570</v>
      </c>
      <c r="G567" s="24" t="s">
        <v>325</v>
      </c>
      <c r="H567" s="25" t="s">
        <v>427</v>
      </c>
      <c r="I567" s="26">
        <v>114</v>
      </c>
      <c r="J567" s="26">
        <v>21</v>
      </c>
      <c r="K567" s="26">
        <v>2394</v>
      </c>
      <c r="L567" s="26">
        <v>87</v>
      </c>
      <c r="M567" t="s">
        <v>198</v>
      </c>
      <c r="N567" s="21" t="s">
        <v>11</v>
      </c>
    </row>
    <row r="568" spans="1:14" x14ac:dyDescent="0.25">
      <c r="A568" s="21" t="s">
        <v>100</v>
      </c>
      <c r="B568" s="28">
        <v>610109</v>
      </c>
      <c r="C568" s="23">
        <v>102</v>
      </c>
      <c r="D568" s="23" t="str">
        <f t="shared" si="8"/>
        <v>610109/102</v>
      </c>
      <c r="E568" s="24" t="s">
        <v>292</v>
      </c>
      <c r="F568" s="25" t="s">
        <v>568</v>
      </c>
      <c r="G568" s="24" t="s">
        <v>180</v>
      </c>
      <c r="H568" s="25" t="s">
        <v>427</v>
      </c>
      <c r="I568" s="26">
        <v>116</v>
      </c>
      <c r="J568" s="26">
        <v>18</v>
      </c>
      <c r="K568" s="26">
        <v>2088</v>
      </c>
      <c r="L568" s="26">
        <v>87</v>
      </c>
      <c r="M568" t="s">
        <v>198</v>
      </c>
      <c r="N568" s="21" t="s">
        <v>11</v>
      </c>
    </row>
    <row r="569" spans="1:14" x14ac:dyDescent="0.25">
      <c r="A569" s="21" t="s">
        <v>100</v>
      </c>
      <c r="B569" s="28">
        <v>610109</v>
      </c>
      <c r="C569" s="23">
        <v>103</v>
      </c>
      <c r="D569" s="23" t="str">
        <f t="shared" si="8"/>
        <v>610109/103</v>
      </c>
      <c r="E569" s="24" t="s">
        <v>110</v>
      </c>
      <c r="F569" s="25" t="s">
        <v>427</v>
      </c>
      <c r="G569" s="24" t="s">
        <v>294</v>
      </c>
      <c r="H569" s="25" t="s">
        <v>568</v>
      </c>
      <c r="I569" s="26">
        <v>116</v>
      </c>
      <c r="J569" s="26">
        <v>21</v>
      </c>
      <c r="K569" s="26">
        <v>2436</v>
      </c>
      <c r="L569" s="26">
        <v>87</v>
      </c>
      <c r="M569" t="s">
        <v>198</v>
      </c>
      <c r="N569" s="21" t="s">
        <v>11</v>
      </c>
    </row>
    <row r="570" spans="1:14" x14ac:dyDescent="0.25">
      <c r="A570" s="21" t="s">
        <v>100</v>
      </c>
      <c r="B570" s="28">
        <v>610109</v>
      </c>
      <c r="C570" s="23">
        <v>104</v>
      </c>
      <c r="D570" s="23" t="str">
        <f t="shared" si="8"/>
        <v>610109/104</v>
      </c>
      <c r="E570" s="24" t="s">
        <v>239</v>
      </c>
      <c r="F570" s="25" t="s">
        <v>568</v>
      </c>
      <c r="G570" s="24" t="s">
        <v>188</v>
      </c>
      <c r="H570" s="25" t="s">
        <v>427</v>
      </c>
      <c r="I570" s="26">
        <v>115</v>
      </c>
      <c r="J570" s="26">
        <v>18</v>
      </c>
      <c r="K570" s="26">
        <v>2070</v>
      </c>
      <c r="L570" s="26">
        <v>87</v>
      </c>
      <c r="M570" t="s">
        <v>198</v>
      </c>
      <c r="N570" s="21" t="s">
        <v>11</v>
      </c>
    </row>
    <row r="571" spans="1:14" x14ac:dyDescent="0.25">
      <c r="A571" s="21" t="s">
        <v>100</v>
      </c>
      <c r="B571" s="28">
        <v>610109</v>
      </c>
      <c r="C571" s="23">
        <v>105</v>
      </c>
      <c r="D571" s="23" t="str">
        <f t="shared" si="8"/>
        <v>610109/105</v>
      </c>
      <c r="E571" s="24" t="s">
        <v>181</v>
      </c>
      <c r="F571" s="25" t="s">
        <v>427</v>
      </c>
      <c r="G571" s="24" t="s">
        <v>192</v>
      </c>
      <c r="H571" s="25" t="s">
        <v>568</v>
      </c>
      <c r="I571" s="26">
        <v>114</v>
      </c>
      <c r="J571" s="26">
        <v>21</v>
      </c>
      <c r="K571" s="26">
        <v>2394</v>
      </c>
      <c r="L571" s="26">
        <v>87</v>
      </c>
      <c r="M571" t="s">
        <v>198</v>
      </c>
      <c r="N571" s="21" t="s">
        <v>11</v>
      </c>
    </row>
    <row r="572" spans="1:14" x14ac:dyDescent="0.25">
      <c r="A572" s="21" t="s">
        <v>100</v>
      </c>
      <c r="B572" s="28">
        <v>610109</v>
      </c>
      <c r="C572" s="23">
        <v>106</v>
      </c>
      <c r="D572" s="23" t="str">
        <f t="shared" si="8"/>
        <v>610109/106</v>
      </c>
      <c r="E572" s="24" t="s">
        <v>269</v>
      </c>
      <c r="F572" s="25" t="s">
        <v>568</v>
      </c>
      <c r="G572" s="24" t="s">
        <v>456</v>
      </c>
      <c r="H572" s="25" t="s">
        <v>427</v>
      </c>
      <c r="I572" s="26">
        <v>114</v>
      </c>
      <c r="J572" s="26">
        <v>18</v>
      </c>
      <c r="K572" s="26">
        <v>2052</v>
      </c>
      <c r="L572" s="26">
        <v>87</v>
      </c>
      <c r="M572" t="s">
        <v>198</v>
      </c>
      <c r="N572" s="21" t="s">
        <v>11</v>
      </c>
    </row>
    <row r="573" spans="1:14" x14ac:dyDescent="0.25">
      <c r="A573" s="21" t="s">
        <v>100</v>
      </c>
      <c r="B573" s="28">
        <v>610109</v>
      </c>
      <c r="C573" s="23">
        <v>107</v>
      </c>
      <c r="D573" s="23" t="str">
        <f t="shared" si="8"/>
        <v>610109/107</v>
      </c>
      <c r="E573" s="24" t="s">
        <v>185</v>
      </c>
      <c r="F573" s="25" t="s">
        <v>427</v>
      </c>
      <c r="G573" s="24" t="s">
        <v>538</v>
      </c>
      <c r="H573" s="25" t="s">
        <v>570</v>
      </c>
      <c r="I573" s="26">
        <v>114</v>
      </c>
      <c r="J573" s="26">
        <v>21</v>
      </c>
      <c r="K573" s="26">
        <v>2394</v>
      </c>
      <c r="L573" s="26">
        <v>87</v>
      </c>
      <c r="M573" t="s">
        <v>198</v>
      </c>
      <c r="N573" s="21" t="s">
        <v>11</v>
      </c>
    </row>
    <row r="574" spans="1:14" x14ac:dyDescent="0.25">
      <c r="A574" s="21" t="s">
        <v>100</v>
      </c>
      <c r="B574" s="28">
        <v>610109</v>
      </c>
      <c r="C574" s="23">
        <v>109</v>
      </c>
      <c r="D574" s="23" t="str">
        <f t="shared" si="8"/>
        <v>610109/109</v>
      </c>
      <c r="E574" s="24" t="s">
        <v>143</v>
      </c>
      <c r="F574" s="25" t="s">
        <v>427</v>
      </c>
      <c r="G574" s="24" t="s">
        <v>571</v>
      </c>
      <c r="H574" s="25" t="s">
        <v>568</v>
      </c>
      <c r="I574" s="26">
        <v>114</v>
      </c>
      <c r="J574" s="26">
        <v>18</v>
      </c>
      <c r="K574" s="26">
        <v>2052</v>
      </c>
      <c r="L574" s="26">
        <v>87</v>
      </c>
      <c r="M574" t="s">
        <v>198</v>
      </c>
      <c r="N574" s="21" t="s">
        <v>11</v>
      </c>
    </row>
    <row r="575" spans="1:14" x14ac:dyDescent="0.25">
      <c r="A575" s="21" t="s">
        <v>100</v>
      </c>
      <c r="B575" s="28">
        <v>610109</v>
      </c>
      <c r="C575" s="23">
        <v>111</v>
      </c>
      <c r="D575" s="23" t="str">
        <f t="shared" si="8"/>
        <v>610109/111</v>
      </c>
      <c r="E575" s="24" t="s">
        <v>110</v>
      </c>
      <c r="F575" s="25" t="s">
        <v>427</v>
      </c>
      <c r="G575" s="24" t="s">
        <v>201</v>
      </c>
      <c r="H575" s="25" t="s">
        <v>570</v>
      </c>
      <c r="I575" s="26">
        <v>1</v>
      </c>
      <c r="J575" s="26">
        <v>21</v>
      </c>
      <c r="K575" s="26">
        <v>21</v>
      </c>
      <c r="L575" s="26">
        <v>0</v>
      </c>
      <c r="M575" t="s">
        <v>155</v>
      </c>
      <c r="N575" s="21" t="s">
        <v>11</v>
      </c>
    </row>
    <row r="576" spans="1:14" x14ac:dyDescent="0.25">
      <c r="A576" s="21" t="s">
        <v>100</v>
      </c>
      <c r="B576" s="28">
        <v>610116</v>
      </c>
      <c r="C576" s="23">
        <v>1</v>
      </c>
      <c r="D576" s="23" t="str">
        <f t="shared" si="8"/>
        <v>610116/1</v>
      </c>
      <c r="E576" s="24" t="s">
        <v>232</v>
      </c>
      <c r="F576" s="25" t="s">
        <v>427</v>
      </c>
      <c r="G576" s="24" t="s">
        <v>572</v>
      </c>
      <c r="H576" s="25" t="s">
        <v>573</v>
      </c>
      <c r="I576" s="26">
        <v>203</v>
      </c>
      <c r="J576" s="26">
        <v>7</v>
      </c>
      <c r="K576" s="26">
        <v>1421</v>
      </c>
      <c r="L576" s="26">
        <v>152</v>
      </c>
      <c r="M576" t="s">
        <v>13</v>
      </c>
      <c r="N576" s="21" t="s">
        <v>11</v>
      </c>
    </row>
    <row r="577" spans="1:14" x14ac:dyDescent="0.25">
      <c r="A577" s="21" t="s">
        <v>100</v>
      </c>
      <c r="B577" s="28">
        <v>610116</v>
      </c>
      <c r="C577" s="23">
        <v>2</v>
      </c>
      <c r="D577" s="23" t="str">
        <f t="shared" si="8"/>
        <v>610116/2</v>
      </c>
      <c r="E577" s="24" t="s">
        <v>281</v>
      </c>
      <c r="F577" s="25" t="s">
        <v>573</v>
      </c>
      <c r="G577" s="24" t="s">
        <v>574</v>
      </c>
      <c r="H577" s="25" t="s">
        <v>427</v>
      </c>
      <c r="I577" s="26">
        <v>203</v>
      </c>
      <c r="J577" s="26">
        <v>8</v>
      </c>
      <c r="K577" s="26">
        <v>1624</v>
      </c>
      <c r="L577" s="26">
        <v>152</v>
      </c>
      <c r="M577" t="s">
        <v>13</v>
      </c>
      <c r="N577" s="21" t="s">
        <v>11</v>
      </c>
    </row>
    <row r="578" spans="1:14" x14ac:dyDescent="0.25">
      <c r="A578" s="21" t="s">
        <v>100</v>
      </c>
      <c r="B578" s="28">
        <v>610116</v>
      </c>
      <c r="C578" s="23">
        <v>3</v>
      </c>
      <c r="D578" s="23" t="str">
        <f t="shared" ref="D578:D641" si="9">CONCATENATE(B578,"/",C578)</f>
        <v>610116/3</v>
      </c>
      <c r="E578" s="24" t="s">
        <v>305</v>
      </c>
      <c r="F578" s="25" t="s">
        <v>427</v>
      </c>
      <c r="G578" s="24" t="s">
        <v>575</v>
      </c>
      <c r="H578" s="25" t="s">
        <v>573</v>
      </c>
      <c r="I578" s="26">
        <v>203</v>
      </c>
      <c r="J578" s="26">
        <v>7</v>
      </c>
      <c r="K578" s="26">
        <v>1421</v>
      </c>
      <c r="L578" s="26">
        <v>152</v>
      </c>
      <c r="M578" t="s">
        <v>13</v>
      </c>
      <c r="N578" s="21" t="s">
        <v>11</v>
      </c>
    </row>
    <row r="579" spans="1:14" x14ac:dyDescent="0.25">
      <c r="A579" s="21" t="s">
        <v>100</v>
      </c>
      <c r="B579" s="28">
        <v>610116</v>
      </c>
      <c r="C579" s="23">
        <v>4</v>
      </c>
      <c r="D579" s="23" t="str">
        <f t="shared" si="9"/>
        <v>610116/4</v>
      </c>
      <c r="E579" s="24" t="s">
        <v>576</v>
      </c>
      <c r="F579" s="25" t="s">
        <v>573</v>
      </c>
      <c r="G579" s="24" t="s">
        <v>441</v>
      </c>
      <c r="H579" s="25" t="s">
        <v>427</v>
      </c>
      <c r="I579" s="26">
        <v>203</v>
      </c>
      <c r="J579" s="26">
        <v>8</v>
      </c>
      <c r="K579" s="26">
        <v>1624</v>
      </c>
      <c r="L579" s="26">
        <v>152</v>
      </c>
      <c r="M579" t="s">
        <v>13</v>
      </c>
      <c r="N579" s="21" t="s">
        <v>11</v>
      </c>
    </row>
    <row r="580" spans="1:14" x14ac:dyDescent="0.25">
      <c r="A580" s="21" t="s">
        <v>100</v>
      </c>
      <c r="B580" s="28">
        <v>610117</v>
      </c>
      <c r="C580" s="23">
        <v>2</v>
      </c>
      <c r="D580" s="23" t="str">
        <f t="shared" si="9"/>
        <v>610117/2</v>
      </c>
      <c r="E580" s="24" t="s">
        <v>143</v>
      </c>
      <c r="F580" s="25" t="s">
        <v>577</v>
      </c>
      <c r="G580" s="24" t="s">
        <v>291</v>
      </c>
      <c r="H580" s="25" t="s">
        <v>427</v>
      </c>
      <c r="I580" s="26">
        <v>209</v>
      </c>
      <c r="J580" s="26">
        <v>7</v>
      </c>
      <c r="K580" s="26">
        <v>1463</v>
      </c>
      <c r="L580" s="26">
        <v>156</v>
      </c>
      <c r="M580" t="s">
        <v>13</v>
      </c>
      <c r="N580" s="21" t="s">
        <v>578</v>
      </c>
    </row>
    <row r="581" spans="1:14" x14ac:dyDescent="0.25">
      <c r="A581" s="21" t="s">
        <v>100</v>
      </c>
      <c r="B581" s="28">
        <v>610130</v>
      </c>
      <c r="C581" s="23">
        <v>3</v>
      </c>
      <c r="D581" s="23" t="str">
        <f t="shared" si="9"/>
        <v>610130/3</v>
      </c>
      <c r="E581" s="24" t="s">
        <v>106</v>
      </c>
      <c r="F581" s="25" t="s">
        <v>91</v>
      </c>
      <c r="G581" s="24" t="s">
        <v>579</v>
      </c>
      <c r="H581" s="25" t="s">
        <v>427</v>
      </c>
      <c r="I581" s="26">
        <v>203</v>
      </c>
      <c r="J581" s="26">
        <v>55</v>
      </c>
      <c r="K581" s="26">
        <v>11165</v>
      </c>
      <c r="L581" s="26">
        <v>152</v>
      </c>
      <c r="M581" t="s">
        <v>13</v>
      </c>
      <c r="N581" s="21" t="s">
        <v>11</v>
      </c>
    </row>
    <row r="582" spans="1:14" x14ac:dyDescent="0.25">
      <c r="A582" s="21" t="s">
        <v>100</v>
      </c>
      <c r="B582" s="28">
        <v>610130</v>
      </c>
      <c r="C582" s="23">
        <v>8</v>
      </c>
      <c r="D582" s="23" t="str">
        <f t="shared" si="9"/>
        <v>610130/8</v>
      </c>
      <c r="E582" s="24" t="s">
        <v>197</v>
      </c>
      <c r="F582" s="25" t="s">
        <v>427</v>
      </c>
      <c r="G582" s="24" t="s">
        <v>349</v>
      </c>
      <c r="H582" s="25" t="s">
        <v>91</v>
      </c>
      <c r="I582" s="26">
        <v>203</v>
      </c>
      <c r="J582" s="26">
        <v>54</v>
      </c>
      <c r="K582" s="26">
        <v>10962</v>
      </c>
      <c r="L582" s="26">
        <v>152</v>
      </c>
      <c r="M582" t="s">
        <v>13</v>
      </c>
      <c r="N582" s="21" t="s">
        <v>11</v>
      </c>
    </row>
    <row r="583" spans="1:14" x14ac:dyDescent="0.25">
      <c r="A583" s="21" t="s">
        <v>100</v>
      </c>
      <c r="B583" s="28">
        <v>610130</v>
      </c>
      <c r="C583" s="23">
        <v>15</v>
      </c>
      <c r="D583" s="23" t="str">
        <f t="shared" si="9"/>
        <v>610130/15</v>
      </c>
      <c r="E583" s="24" t="s">
        <v>93</v>
      </c>
      <c r="F583" s="25" t="s">
        <v>279</v>
      </c>
      <c r="G583" s="24" t="s">
        <v>418</v>
      </c>
      <c r="H583" s="25" t="s">
        <v>427</v>
      </c>
      <c r="I583" s="26">
        <v>42</v>
      </c>
      <c r="J583" s="26">
        <v>74</v>
      </c>
      <c r="K583" s="26">
        <v>3108</v>
      </c>
      <c r="L583" s="26">
        <v>32</v>
      </c>
      <c r="M583" t="s">
        <v>263</v>
      </c>
      <c r="N583" s="21" t="s">
        <v>11</v>
      </c>
    </row>
    <row r="584" spans="1:14" x14ac:dyDescent="0.25">
      <c r="A584" s="21" t="s">
        <v>100</v>
      </c>
      <c r="B584" s="28">
        <v>610130</v>
      </c>
      <c r="C584" s="23">
        <v>16</v>
      </c>
      <c r="D584" s="23" t="str">
        <f t="shared" si="9"/>
        <v>610130/16</v>
      </c>
      <c r="E584" s="24" t="s">
        <v>223</v>
      </c>
      <c r="F584" s="25" t="s">
        <v>427</v>
      </c>
      <c r="G584" s="24" t="s">
        <v>208</v>
      </c>
      <c r="H584" s="25" t="s">
        <v>279</v>
      </c>
      <c r="I584" s="26">
        <v>42</v>
      </c>
      <c r="J584" s="26">
        <v>74</v>
      </c>
      <c r="K584" s="26">
        <v>3108</v>
      </c>
      <c r="L584" s="26">
        <v>32</v>
      </c>
      <c r="M584" t="s">
        <v>263</v>
      </c>
      <c r="N584" s="21" t="s">
        <v>11</v>
      </c>
    </row>
    <row r="585" spans="1:14" x14ac:dyDescent="0.25">
      <c r="A585" s="21" t="s">
        <v>100</v>
      </c>
      <c r="B585" s="28">
        <v>610140</v>
      </c>
      <c r="C585" s="23">
        <v>1</v>
      </c>
      <c r="D585" s="23" t="str">
        <f t="shared" si="9"/>
        <v>610140/1</v>
      </c>
      <c r="E585" s="24" t="s">
        <v>333</v>
      </c>
      <c r="F585" s="25" t="s">
        <v>580</v>
      </c>
      <c r="G585" s="24" t="s">
        <v>244</v>
      </c>
      <c r="H585" s="25" t="s">
        <v>427</v>
      </c>
      <c r="I585" s="26">
        <v>255</v>
      </c>
      <c r="J585" s="26">
        <v>31</v>
      </c>
      <c r="K585" s="26">
        <v>7905</v>
      </c>
      <c r="L585" s="26">
        <v>200</v>
      </c>
      <c r="M585" t="s">
        <v>13</v>
      </c>
      <c r="N585" s="21" t="s">
        <v>11</v>
      </c>
    </row>
    <row r="586" spans="1:14" x14ac:dyDescent="0.25">
      <c r="A586" s="21" t="s">
        <v>100</v>
      </c>
      <c r="B586" s="28">
        <v>610140</v>
      </c>
      <c r="C586" s="23">
        <v>2</v>
      </c>
      <c r="D586" s="23" t="str">
        <f t="shared" si="9"/>
        <v>610140/2</v>
      </c>
      <c r="E586" s="24" t="s">
        <v>581</v>
      </c>
      <c r="F586" s="25" t="s">
        <v>582</v>
      </c>
      <c r="G586" s="24" t="s">
        <v>377</v>
      </c>
      <c r="H586" s="25" t="s">
        <v>580</v>
      </c>
      <c r="I586" s="26">
        <v>255</v>
      </c>
      <c r="J586" s="26">
        <v>3</v>
      </c>
      <c r="K586" s="26">
        <v>765</v>
      </c>
      <c r="L586" s="26">
        <v>200</v>
      </c>
      <c r="M586" t="s">
        <v>13</v>
      </c>
      <c r="N586" s="21" t="s">
        <v>11</v>
      </c>
    </row>
    <row r="587" spans="1:14" x14ac:dyDescent="0.25">
      <c r="A587" s="21" t="s">
        <v>100</v>
      </c>
      <c r="B587" s="28">
        <v>610140</v>
      </c>
      <c r="C587" s="23">
        <v>3</v>
      </c>
      <c r="D587" s="23" t="str">
        <f t="shared" si="9"/>
        <v>610140/3</v>
      </c>
      <c r="E587" s="24" t="s">
        <v>340</v>
      </c>
      <c r="F587" s="25" t="s">
        <v>583</v>
      </c>
      <c r="G587" s="24" t="s">
        <v>239</v>
      </c>
      <c r="H587" s="25" t="s">
        <v>427</v>
      </c>
      <c r="I587" s="26">
        <v>203</v>
      </c>
      <c r="J587" s="26">
        <v>37</v>
      </c>
      <c r="K587" s="26">
        <v>7511</v>
      </c>
      <c r="L587" s="26">
        <v>152</v>
      </c>
      <c r="M587" t="s">
        <v>13</v>
      </c>
      <c r="N587" s="21" t="s">
        <v>11</v>
      </c>
    </row>
    <row r="588" spans="1:14" x14ac:dyDescent="0.25">
      <c r="A588" s="21" t="s">
        <v>100</v>
      </c>
      <c r="B588" s="28">
        <v>610140</v>
      </c>
      <c r="C588" s="23">
        <v>4</v>
      </c>
      <c r="D588" s="23" t="str">
        <f t="shared" si="9"/>
        <v>610140/4</v>
      </c>
      <c r="E588" s="24" t="s">
        <v>437</v>
      </c>
      <c r="F588" s="25" t="s">
        <v>427</v>
      </c>
      <c r="G588" s="24" t="s">
        <v>180</v>
      </c>
      <c r="H588" s="25" t="s">
        <v>583</v>
      </c>
      <c r="I588" s="26">
        <v>255</v>
      </c>
      <c r="J588" s="26">
        <v>35</v>
      </c>
      <c r="K588" s="26">
        <v>8925</v>
      </c>
      <c r="L588" s="26">
        <v>200</v>
      </c>
      <c r="M588" t="s">
        <v>13</v>
      </c>
      <c r="N588" s="21" t="s">
        <v>11</v>
      </c>
    </row>
    <row r="589" spans="1:14" x14ac:dyDescent="0.25">
      <c r="A589" s="21" t="s">
        <v>100</v>
      </c>
      <c r="B589" s="28">
        <v>610140</v>
      </c>
      <c r="C589" s="23">
        <v>5</v>
      </c>
      <c r="D589" s="23" t="str">
        <f t="shared" si="9"/>
        <v>610140/5</v>
      </c>
      <c r="E589" s="24" t="s">
        <v>584</v>
      </c>
      <c r="F589" s="25" t="s">
        <v>585</v>
      </c>
      <c r="G589" s="24" t="s">
        <v>483</v>
      </c>
      <c r="H589" s="25" t="s">
        <v>427</v>
      </c>
      <c r="I589" s="26">
        <v>255</v>
      </c>
      <c r="J589" s="26">
        <v>33</v>
      </c>
      <c r="K589" s="26">
        <v>8415</v>
      </c>
      <c r="L589" s="26">
        <v>200</v>
      </c>
      <c r="M589" t="s">
        <v>13</v>
      </c>
      <c r="N589" s="21" t="s">
        <v>11</v>
      </c>
    </row>
    <row r="590" spans="1:14" x14ac:dyDescent="0.25">
      <c r="A590" s="21" t="s">
        <v>100</v>
      </c>
      <c r="B590" s="28">
        <v>610140</v>
      </c>
      <c r="C590" s="23">
        <v>6</v>
      </c>
      <c r="D590" s="23" t="str">
        <f t="shared" si="9"/>
        <v>610140/6</v>
      </c>
      <c r="E590" s="24" t="s">
        <v>294</v>
      </c>
      <c r="F590" s="25" t="s">
        <v>427</v>
      </c>
      <c r="G590" s="24" t="s">
        <v>586</v>
      </c>
      <c r="H590" s="25" t="s">
        <v>585</v>
      </c>
      <c r="I590" s="26">
        <v>203</v>
      </c>
      <c r="J590" s="26">
        <v>33</v>
      </c>
      <c r="K590" s="26">
        <v>6699</v>
      </c>
      <c r="L590" s="26">
        <v>152</v>
      </c>
      <c r="M590" t="s">
        <v>13</v>
      </c>
      <c r="N590" s="21" t="s">
        <v>11</v>
      </c>
    </row>
    <row r="591" spans="1:14" x14ac:dyDescent="0.25">
      <c r="A591" s="21" t="s">
        <v>100</v>
      </c>
      <c r="B591" s="28">
        <v>610140</v>
      </c>
      <c r="C591" s="23">
        <v>7</v>
      </c>
      <c r="D591" s="23" t="str">
        <f t="shared" si="9"/>
        <v>610140/7</v>
      </c>
      <c r="E591" s="24" t="s">
        <v>587</v>
      </c>
      <c r="F591" s="25" t="s">
        <v>583</v>
      </c>
      <c r="G591" s="24" t="s">
        <v>220</v>
      </c>
      <c r="H591" s="25" t="s">
        <v>427</v>
      </c>
      <c r="I591" s="26">
        <v>255</v>
      </c>
      <c r="J591" s="26">
        <v>36</v>
      </c>
      <c r="K591" s="26">
        <v>9180</v>
      </c>
      <c r="L591" s="26">
        <v>200</v>
      </c>
      <c r="M591" t="s">
        <v>13</v>
      </c>
      <c r="N591" s="21" t="s">
        <v>11</v>
      </c>
    </row>
    <row r="592" spans="1:14" x14ac:dyDescent="0.25">
      <c r="A592" s="21" t="s">
        <v>100</v>
      </c>
      <c r="B592" s="28">
        <v>610140</v>
      </c>
      <c r="C592" s="23">
        <v>8</v>
      </c>
      <c r="D592" s="23" t="str">
        <f t="shared" si="9"/>
        <v>610140/8</v>
      </c>
      <c r="E592" s="24" t="s">
        <v>476</v>
      </c>
      <c r="F592" s="25" t="s">
        <v>427</v>
      </c>
      <c r="G592" s="24" t="s">
        <v>176</v>
      </c>
      <c r="H592" s="25" t="s">
        <v>583</v>
      </c>
      <c r="I592" s="26">
        <v>255</v>
      </c>
      <c r="J592" s="26">
        <v>35</v>
      </c>
      <c r="K592" s="26">
        <v>8925</v>
      </c>
      <c r="L592" s="26">
        <v>200</v>
      </c>
      <c r="M592" t="s">
        <v>13</v>
      </c>
      <c r="N592" s="21" t="s">
        <v>11</v>
      </c>
    </row>
    <row r="593" spans="1:14" x14ac:dyDescent="0.25">
      <c r="A593" s="21" t="s">
        <v>100</v>
      </c>
      <c r="B593" s="28">
        <v>610140</v>
      </c>
      <c r="C593" s="23">
        <v>9</v>
      </c>
      <c r="D593" s="23" t="str">
        <f t="shared" si="9"/>
        <v>610140/9</v>
      </c>
      <c r="E593" s="24" t="s">
        <v>436</v>
      </c>
      <c r="F593" s="25" t="s">
        <v>583</v>
      </c>
      <c r="G593" s="24" t="s">
        <v>158</v>
      </c>
      <c r="H593" s="25" t="s">
        <v>427</v>
      </c>
      <c r="I593" s="26">
        <v>255</v>
      </c>
      <c r="J593" s="26">
        <v>35</v>
      </c>
      <c r="K593" s="26">
        <v>8925</v>
      </c>
      <c r="L593" s="26">
        <v>200</v>
      </c>
      <c r="M593" t="s">
        <v>13</v>
      </c>
      <c r="N593" s="21" t="s">
        <v>11</v>
      </c>
    </row>
    <row r="594" spans="1:14" x14ac:dyDescent="0.25">
      <c r="A594" s="21" t="s">
        <v>100</v>
      </c>
      <c r="B594" s="28">
        <v>610140</v>
      </c>
      <c r="C594" s="23">
        <v>10</v>
      </c>
      <c r="D594" s="23" t="str">
        <f t="shared" si="9"/>
        <v>610140/10</v>
      </c>
      <c r="E594" s="24" t="s">
        <v>472</v>
      </c>
      <c r="F594" s="25" t="s">
        <v>427</v>
      </c>
      <c r="G594" s="24" t="s">
        <v>528</v>
      </c>
      <c r="H594" s="25" t="s">
        <v>585</v>
      </c>
      <c r="I594" s="26">
        <v>255</v>
      </c>
      <c r="J594" s="26">
        <v>33</v>
      </c>
      <c r="K594" s="26">
        <v>8415</v>
      </c>
      <c r="L594" s="26">
        <v>200</v>
      </c>
      <c r="M594" t="s">
        <v>13</v>
      </c>
      <c r="N594" s="21" t="s">
        <v>11</v>
      </c>
    </row>
    <row r="595" spans="1:14" x14ac:dyDescent="0.25">
      <c r="A595" s="21" t="s">
        <v>100</v>
      </c>
      <c r="B595" s="28">
        <v>610140</v>
      </c>
      <c r="C595" s="23">
        <v>11</v>
      </c>
      <c r="D595" s="23" t="str">
        <f t="shared" si="9"/>
        <v>610140/11</v>
      </c>
      <c r="E595" s="24" t="s">
        <v>588</v>
      </c>
      <c r="F595" s="25" t="s">
        <v>580</v>
      </c>
      <c r="G595" s="24" t="s">
        <v>581</v>
      </c>
      <c r="H595" s="25" t="s">
        <v>582</v>
      </c>
      <c r="I595" s="26">
        <v>255</v>
      </c>
      <c r="J595" s="26">
        <v>3</v>
      </c>
      <c r="K595" s="26">
        <v>765</v>
      </c>
      <c r="L595" s="26">
        <v>200</v>
      </c>
      <c r="M595" t="s">
        <v>13</v>
      </c>
      <c r="N595" s="21" t="s">
        <v>11</v>
      </c>
    </row>
    <row r="596" spans="1:14" x14ac:dyDescent="0.25">
      <c r="A596" s="21" t="s">
        <v>100</v>
      </c>
      <c r="B596" s="28">
        <v>610140</v>
      </c>
      <c r="C596" s="23">
        <v>12</v>
      </c>
      <c r="D596" s="23" t="str">
        <f t="shared" si="9"/>
        <v>610140/12</v>
      </c>
      <c r="E596" s="24" t="s">
        <v>364</v>
      </c>
      <c r="F596" s="25" t="s">
        <v>427</v>
      </c>
      <c r="G596" s="24" t="s">
        <v>256</v>
      </c>
      <c r="H596" s="25" t="s">
        <v>583</v>
      </c>
      <c r="I596" s="26">
        <v>255</v>
      </c>
      <c r="J596" s="26">
        <v>36</v>
      </c>
      <c r="K596" s="26">
        <v>9180</v>
      </c>
      <c r="L596" s="26">
        <v>200</v>
      </c>
      <c r="M596" t="s">
        <v>13</v>
      </c>
      <c r="N596" s="21" t="s">
        <v>11</v>
      </c>
    </row>
    <row r="597" spans="1:14" x14ac:dyDescent="0.25">
      <c r="A597" s="21" t="s">
        <v>100</v>
      </c>
      <c r="B597" s="28">
        <v>610140</v>
      </c>
      <c r="C597" s="23">
        <v>13</v>
      </c>
      <c r="D597" s="23" t="str">
        <f t="shared" si="9"/>
        <v>610140/13</v>
      </c>
      <c r="E597" s="24" t="s">
        <v>589</v>
      </c>
      <c r="F597" s="25" t="s">
        <v>583</v>
      </c>
      <c r="G597" s="24" t="s">
        <v>364</v>
      </c>
      <c r="H597" s="25" t="s">
        <v>427</v>
      </c>
      <c r="I597" s="26">
        <v>255</v>
      </c>
      <c r="J597" s="26">
        <v>35</v>
      </c>
      <c r="K597" s="26">
        <v>8925</v>
      </c>
      <c r="L597" s="26">
        <v>200</v>
      </c>
      <c r="M597" t="s">
        <v>13</v>
      </c>
      <c r="N597" s="21" t="s">
        <v>11</v>
      </c>
    </row>
    <row r="598" spans="1:14" x14ac:dyDescent="0.25">
      <c r="A598" s="21" t="s">
        <v>100</v>
      </c>
      <c r="B598" s="28">
        <v>610140</v>
      </c>
      <c r="C598" s="23">
        <v>14</v>
      </c>
      <c r="D598" s="23" t="str">
        <f t="shared" si="9"/>
        <v>610140/14</v>
      </c>
      <c r="E598" s="24" t="s">
        <v>118</v>
      </c>
      <c r="F598" s="25" t="s">
        <v>427</v>
      </c>
      <c r="G598" s="24" t="s">
        <v>327</v>
      </c>
      <c r="H598" s="25" t="s">
        <v>583</v>
      </c>
      <c r="I598" s="26">
        <v>255</v>
      </c>
      <c r="J598" s="26">
        <v>35</v>
      </c>
      <c r="K598" s="26">
        <v>8925</v>
      </c>
      <c r="L598" s="26">
        <v>200</v>
      </c>
      <c r="M598" t="s">
        <v>13</v>
      </c>
      <c r="N598" s="21" t="s">
        <v>11</v>
      </c>
    </row>
    <row r="599" spans="1:14" x14ac:dyDescent="0.25">
      <c r="A599" s="21" t="s">
        <v>100</v>
      </c>
      <c r="B599" s="28">
        <v>610140</v>
      </c>
      <c r="C599" s="23">
        <v>15</v>
      </c>
      <c r="D599" s="23" t="str">
        <f t="shared" si="9"/>
        <v>610140/15</v>
      </c>
      <c r="E599" s="24" t="s">
        <v>364</v>
      </c>
      <c r="F599" s="25" t="s">
        <v>585</v>
      </c>
      <c r="G599" s="24" t="s">
        <v>349</v>
      </c>
      <c r="H599" s="25" t="s">
        <v>427</v>
      </c>
      <c r="I599" s="26">
        <v>255</v>
      </c>
      <c r="J599" s="26">
        <v>33</v>
      </c>
      <c r="K599" s="26">
        <v>8415</v>
      </c>
      <c r="L599" s="26">
        <v>200</v>
      </c>
      <c r="M599" t="s">
        <v>13</v>
      </c>
      <c r="N599" s="21" t="s">
        <v>11</v>
      </c>
    </row>
    <row r="600" spans="1:14" x14ac:dyDescent="0.25">
      <c r="A600" s="21" t="s">
        <v>100</v>
      </c>
      <c r="B600" s="28">
        <v>610140</v>
      </c>
      <c r="C600" s="23">
        <v>16</v>
      </c>
      <c r="D600" s="23" t="str">
        <f t="shared" si="9"/>
        <v>610140/16</v>
      </c>
      <c r="E600" s="24" t="s">
        <v>478</v>
      </c>
      <c r="F600" s="25" t="s">
        <v>427</v>
      </c>
      <c r="G600" s="24" t="s">
        <v>590</v>
      </c>
      <c r="H600" s="25" t="s">
        <v>585</v>
      </c>
      <c r="I600" s="26">
        <v>255</v>
      </c>
      <c r="J600" s="26">
        <v>34</v>
      </c>
      <c r="K600" s="26">
        <v>8670</v>
      </c>
      <c r="L600" s="26">
        <v>200</v>
      </c>
      <c r="M600" t="s">
        <v>13</v>
      </c>
      <c r="N600" s="21" t="s">
        <v>11</v>
      </c>
    </row>
    <row r="601" spans="1:14" x14ac:dyDescent="0.25">
      <c r="A601" s="21" t="s">
        <v>100</v>
      </c>
      <c r="B601" s="28">
        <v>610140</v>
      </c>
      <c r="C601" s="23">
        <v>17</v>
      </c>
      <c r="D601" s="23" t="str">
        <f t="shared" si="9"/>
        <v>610140/17</v>
      </c>
      <c r="E601" s="24" t="s">
        <v>591</v>
      </c>
      <c r="F601" s="25" t="s">
        <v>583</v>
      </c>
      <c r="G601" s="24" t="s">
        <v>368</v>
      </c>
      <c r="H601" s="25" t="s">
        <v>427</v>
      </c>
      <c r="I601" s="26">
        <v>255</v>
      </c>
      <c r="J601" s="26">
        <v>35</v>
      </c>
      <c r="K601" s="26">
        <v>8925</v>
      </c>
      <c r="L601" s="26">
        <v>200</v>
      </c>
      <c r="M601" t="s">
        <v>13</v>
      </c>
      <c r="N601" s="21" t="s">
        <v>11</v>
      </c>
    </row>
    <row r="602" spans="1:14" x14ac:dyDescent="0.25">
      <c r="A602" s="21" t="s">
        <v>100</v>
      </c>
      <c r="B602" s="28">
        <v>610140</v>
      </c>
      <c r="C602" s="23">
        <v>18</v>
      </c>
      <c r="D602" s="23" t="str">
        <f t="shared" si="9"/>
        <v>610140/18</v>
      </c>
      <c r="E602" s="24" t="s">
        <v>122</v>
      </c>
      <c r="F602" s="25" t="s">
        <v>427</v>
      </c>
      <c r="G602" s="24" t="s">
        <v>592</v>
      </c>
      <c r="H602" s="25" t="s">
        <v>585</v>
      </c>
      <c r="I602" s="26">
        <v>255</v>
      </c>
      <c r="J602" s="26">
        <v>33</v>
      </c>
      <c r="K602" s="26">
        <v>8415</v>
      </c>
      <c r="L602" s="26">
        <v>200</v>
      </c>
      <c r="M602" t="s">
        <v>13</v>
      </c>
      <c r="N602" s="21" t="s">
        <v>11</v>
      </c>
    </row>
    <row r="603" spans="1:14" x14ac:dyDescent="0.25">
      <c r="A603" s="21" t="s">
        <v>100</v>
      </c>
      <c r="B603" s="28">
        <v>610140</v>
      </c>
      <c r="C603" s="23">
        <v>19</v>
      </c>
      <c r="D603" s="23" t="str">
        <f t="shared" si="9"/>
        <v>610140/19</v>
      </c>
      <c r="E603" s="24" t="s">
        <v>593</v>
      </c>
      <c r="F603" s="25" t="s">
        <v>585</v>
      </c>
      <c r="G603" s="24" t="s">
        <v>441</v>
      </c>
      <c r="H603" s="25" t="s">
        <v>427</v>
      </c>
      <c r="I603" s="26">
        <v>255</v>
      </c>
      <c r="J603" s="26">
        <v>33</v>
      </c>
      <c r="K603" s="26">
        <v>8415</v>
      </c>
      <c r="L603" s="26">
        <v>200</v>
      </c>
      <c r="M603" t="s">
        <v>13</v>
      </c>
      <c r="N603" s="21" t="s">
        <v>11</v>
      </c>
    </row>
    <row r="604" spans="1:14" x14ac:dyDescent="0.25">
      <c r="A604" s="21" t="s">
        <v>100</v>
      </c>
      <c r="B604" s="28">
        <v>610140</v>
      </c>
      <c r="C604" s="23">
        <v>20</v>
      </c>
      <c r="D604" s="23" t="str">
        <f t="shared" si="9"/>
        <v>610140/20</v>
      </c>
      <c r="E604" s="24" t="s">
        <v>222</v>
      </c>
      <c r="F604" s="25" t="s">
        <v>427</v>
      </c>
      <c r="G604" s="24" t="s">
        <v>93</v>
      </c>
      <c r="H604" s="25" t="s">
        <v>583</v>
      </c>
      <c r="I604" s="26">
        <v>255</v>
      </c>
      <c r="J604" s="26">
        <v>35</v>
      </c>
      <c r="K604" s="26">
        <v>8925</v>
      </c>
      <c r="L604" s="26">
        <v>200</v>
      </c>
      <c r="M604" t="s">
        <v>13</v>
      </c>
      <c r="N604" s="21" t="s">
        <v>11</v>
      </c>
    </row>
    <row r="605" spans="1:14" x14ac:dyDescent="0.25">
      <c r="A605" s="21" t="s">
        <v>100</v>
      </c>
      <c r="B605" s="28">
        <v>610140</v>
      </c>
      <c r="C605" s="23">
        <v>21</v>
      </c>
      <c r="D605" s="23" t="str">
        <f t="shared" si="9"/>
        <v>610140/21</v>
      </c>
      <c r="E605" s="24" t="s">
        <v>430</v>
      </c>
      <c r="F605" s="25" t="s">
        <v>583</v>
      </c>
      <c r="G605" s="24" t="s">
        <v>447</v>
      </c>
      <c r="H605" s="25" t="s">
        <v>427</v>
      </c>
      <c r="I605" s="26">
        <v>255</v>
      </c>
      <c r="J605" s="26">
        <v>35</v>
      </c>
      <c r="K605" s="26">
        <v>8925</v>
      </c>
      <c r="L605" s="26">
        <v>200</v>
      </c>
      <c r="M605" t="s">
        <v>13</v>
      </c>
      <c r="N605" s="21" t="s">
        <v>11</v>
      </c>
    </row>
    <row r="606" spans="1:14" x14ac:dyDescent="0.25">
      <c r="A606" s="21" t="s">
        <v>100</v>
      </c>
      <c r="B606" s="28">
        <v>610140</v>
      </c>
      <c r="C606" s="23">
        <v>22</v>
      </c>
      <c r="D606" s="23" t="str">
        <f t="shared" si="9"/>
        <v>610140/22</v>
      </c>
      <c r="E606" s="24" t="s">
        <v>192</v>
      </c>
      <c r="F606" s="25" t="s">
        <v>427</v>
      </c>
      <c r="G606" s="24" t="s">
        <v>594</v>
      </c>
      <c r="H606" s="25" t="s">
        <v>585</v>
      </c>
      <c r="I606" s="26">
        <v>255</v>
      </c>
      <c r="J606" s="26">
        <v>33</v>
      </c>
      <c r="K606" s="26">
        <v>8415</v>
      </c>
      <c r="L606" s="26">
        <v>200</v>
      </c>
      <c r="M606" t="s">
        <v>13</v>
      </c>
      <c r="N606" s="21" t="s">
        <v>11</v>
      </c>
    </row>
    <row r="607" spans="1:14" x14ac:dyDescent="0.25">
      <c r="A607" s="21" t="s">
        <v>100</v>
      </c>
      <c r="B607" s="28">
        <v>610140</v>
      </c>
      <c r="C607" s="23">
        <v>23</v>
      </c>
      <c r="D607" s="23" t="str">
        <f t="shared" si="9"/>
        <v>610140/23</v>
      </c>
      <c r="E607" s="24" t="s">
        <v>595</v>
      </c>
      <c r="F607" s="25" t="s">
        <v>585</v>
      </c>
      <c r="G607" s="24" t="s">
        <v>269</v>
      </c>
      <c r="H607" s="25" t="s">
        <v>427</v>
      </c>
      <c r="I607" s="26">
        <v>255</v>
      </c>
      <c r="J607" s="26">
        <v>33</v>
      </c>
      <c r="K607" s="26">
        <v>8415</v>
      </c>
      <c r="L607" s="26">
        <v>200</v>
      </c>
      <c r="M607" t="s">
        <v>13</v>
      </c>
      <c r="N607" s="21" t="s">
        <v>11</v>
      </c>
    </row>
    <row r="608" spans="1:14" x14ac:dyDescent="0.25">
      <c r="A608" s="21" t="s">
        <v>100</v>
      </c>
      <c r="B608" s="28">
        <v>610140</v>
      </c>
      <c r="C608" s="23">
        <v>24</v>
      </c>
      <c r="D608" s="23" t="str">
        <f t="shared" si="9"/>
        <v>610140/24</v>
      </c>
      <c r="E608" s="24" t="s">
        <v>135</v>
      </c>
      <c r="F608" s="25" t="s">
        <v>427</v>
      </c>
      <c r="G608" s="24" t="s">
        <v>456</v>
      </c>
      <c r="H608" s="25" t="s">
        <v>583</v>
      </c>
      <c r="I608" s="26">
        <v>255</v>
      </c>
      <c r="J608" s="26">
        <v>35</v>
      </c>
      <c r="K608" s="26">
        <v>8925</v>
      </c>
      <c r="L608" s="26">
        <v>200</v>
      </c>
      <c r="M608" t="s">
        <v>13</v>
      </c>
      <c r="N608" s="21" t="s">
        <v>11</v>
      </c>
    </row>
    <row r="609" spans="1:14" x14ac:dyDescent="0.25">
      <c r="A609" s="21" t="s">
        <v>100</v>
      </c>
      <c r="B609" s="28">
        <v>610140</v>
      </c>
      <c r="C609" s="23">
        <v>25</v>
      </c>
      <c r="D609" s="23" t="str">
        <f t="shared" si="9"/>
        <v>610140/25</v>
      </c>
      <c r="E609" s="24" t="s">
        <v>596</v>
      </c>
      <c r="F609" s="25" t="s">
        <v>583</v>
      </c>
      <c r="G609" s="24" t="s">
        <v>484</v>
      </c>
      <c r="H609" s="25" t="s">
        <v>427</v>
      </c>
      <c r="I609" s="26">
        <v>253</v>
      </c>
      <c r="J609" s="26">
        <v>35</v>
      </c>
      <c r="K609" s="26">
        <v>8855</v>
      </c>
      <c r="L609" s="26">
        <v>200</v>
      </c>
      <c r="M609" t="s">
        <v>13</v>
      </c>
      <c r="N609" s="21" t="s">
        <v>11</v>
      </c>
    </row>
    <row r="610" spans="1:14" x14ac:dyDescent="0.25">
      <c r="A610" s="21" t="s">
        <v>100</v>
      </c>
      <c r="B610" s="28">
        <v>610140</v>
      </c>
      <c r="C610" s="23">
        <v>26</v>
      </c>
      <c r="D610" s="23" t="str">
        <f t="shared" si="9"/>
        <v>610140/26</v>
      </c>
      <c r="E610" s="24" t="s">
        <v>126</v>
      </c>
      <c r="F610" s="25" t="s">
        <v>427</v>
      </c>
      <c r="G610" s="24" t="s">
        <v>597</v>
      </c>
      <c r="H610" s="25" t="s">
        <v>583</v>
      </c>
      <c r="I610" s="26">
        <v>253</v>
      </c>
      <c r="J610" s="26">
        <v>35</v>
      </c>
      <c r="K610" s="26">
        <v>8855</v>
      </c>
      <c r="L610" s="26">
        <v>200</v>
      </c>
      <c r="M610" t="s">
        <v>13</v>
      </c>
      <c r="N610" s="21" t="s">
        <v>11</v>
      </c>
    </row>
    <row r="611" spans="1:14" x14ac:dyDescent="0.25">
      <c r="A611" s="21" t="s">
        <v>100</v>
      </c>
      <c r="B611" s="28">
        <v>610140</v>
      </c>
      <c r="C611" s="23">
        <v>27</v>
      </c>
      <c r="D611" s="23" t="str">
        <f t="shared" si="9"/>
        <v>610140/27</v>
      </c>
      <c r="E611" s="24" t="s">
        <v>287</v>
      </c>
      <c r="F611" s="25" t="s">
        <v>583</v>
      </c>
      <c r="G611" s="24" t="s">
        <v>308</v>
      </c>
      <c r="H611" s="25" t="s">
        <v>427</v>
      </c>
      <c r="I611" s="26">
        <v>255</v>
      </c>
      <c r="J611" s="26">
        <v>35</v>
      </c>
      <c r="K611" s="26">
        <v>8925</v>
      </c>
      <c r="L611" s="26">
        <v>200</v>
      </c>
      <c r="M611" t="s">
        <v>13</v>
      </c>
      <c r="N611" s="21" t="s">
        <v>11</v>
      </c>
    </row>
    <row r="612" spans="1:14" x14ac:dyDescent="0.25">
      <c r="A612" s="21" t="s">
        <v>100</v>
      </c>
      <c r="B612" s="28">
        <v>610140</v>
      </c>
      <c r="C612" s="23">
        <v>28</v>
      </c>
      <c r="D612" s="23" t="str">
        <f t="shared" si="9"/>
        <v>610140/28</v>
      </c>
      <c r="E612" s="24" t="s">
        <v>105</v>
      </c>
      <c r="F612" s="25" t="s">
        <v>427</v>
      </c>
      <c r="G612" s="24" t="s">
        <v>493</v>
      </c>
      <c r="H612" s="25" t="s">
        <v>598</v>
      </c>
      <c r="I612" s="26">
        <v>255</v>
      </c>
      <c r="J612" s="26">
        <v>26</v>
      </c>
      <c r="K612" s="26">
        <v>6630</v>
      </c>
      <c r="L612" s="26">
        <v>200</v>
      </c>
      <c r="M612" t="s">
        <v>13</v>
      </c>
      <c r="N612" s="21" t="s">
        <v>11</v>
      </c>
    </row>
    <row r="613" spans="1:14" x14ac:dyDescent="0.25">
      <c r="A613" s="21" t="s">
        <v>100</v>
      </c>
      <c r="B613" s="28">
        <v>610140</v>
      </c>
      <c r="C613" s="23">
        <v>100</v>
      </c>
      <c r="D613" s="23" t="str">
        <f t="shared" si="9"/>
        <v>610140/100</v>
      </c>
      <c r="E613" s="24" t="s">
        <v>228</v>
      </c>
      <c r="F613" s="25" t="s">
        <v>427</v>
      </c>
      <c r="G613" s="24" t="s">
        <v>564</v>
      </c>
      <c r="H613" s="25" t="s">
        <v>583</v>
      </c>
      <c r="I613" s="26">
        <v>114</v>
      </c>
      <c r="J613" s="26">
        <v>29</v>
      </c>
      <c r="K613" s="26">
        <v>3306</v>
      </c>
      <c r="L613" s="26">
        <v>87</v>
      </c>
      <c r="M613" t="s">
        <v>198</v>
      </c>
      <c r="N613" s="21" t="s">
        <v>11</v>
      </c>
    </row>
    <row r="614" spans="1:14" x14ac:dyDescent="0.25">
      <c r="A614" s="21" t="s">
        <v>100</v>
      </c>
      <c r="B614" s="28">
        <v>610140</v>
      </c>
      <c r="C614" s="23">
        <v>101</v>
      </c>
      <c r="D614" s="23" t="str">
        <f t="shared" si="9"/>
        <v>610140/101</v>
      </c>
      <c r="E614" s="24" t="s">
        <v>599</v>
      </c>
      <c r="F614" s="25" t="s">
        <v>580</v>
      </c>
      <c r="G614" s="24" t="s">
        <v>197</v>
      </c>
      <c r="H614" s="25" t="s">
        <v>427</v>
      </c>
      <c r="I614" s="26">
        <v>114</v>
      </c>
      <c r="J614" s="26">
        <v>25</v>
      </c>
      <c r="K614" s="26">
        <v>2850</v>
      </c>
      <c r="L614" s="26">
        <v>87</v>
      </c>
      <c r="M614" t="s">
        <v>198</v>
      </c>
      <c r="N614" s="21" t="s">
        <v>11</v>
      </c>
    </row>
    <row r="615" spans="1:14" x14ac:dyDescent="0.25">
      <c r="A615" s="21" t="s">
        <v>100</v>
      </c>
      <c r="B615" s="28">
        <v>610140</v>
      </c>
      <c r="C615" s="23">
        <v>102</v>
      </c>
      <c r="D615" s="23" t="str">
        <f t="shared" si="9"/>
        <v>610140/102</v>
      </c>
      <c r="E615" s="24" t="s">
        <v>270</v>
      </c>
      <c r="F615" s="25" t="s">
        <v>427</v>
      </c>
      <c r="G615" s="24" t="s">
        <v>532</v>
      </c>
      <c r="H615" s="25" t="s">
        <v>583</v>
      </c>
      <c r="I615" s="26">
        <v>116</v>
      </c>
      <c r="J615" s="26">
        <v>35</v>
      </c>
      <c r="K615" s="26">
        <v>4060</v>
      </c>
      <c r="L615" s="26">
        <v>87</v>
      </c>
      <c r="M615" t="s">
        <v>198</v>
      </c>
      <c r="N615" s="21" t="s">
        <v>11</v>
      </c>
    </row>
    <row r="616" spans="1:14" x14ac:dyDescent="0.25">
      <c r="A616" s="21" t="s">
        <v>100</v>
      </c>
      <c r="B616" s="28">
        <v>610140</v>
      </c>
      <c r="C616" s="23">
        <v>103</v>
      </c>
      <c r="D616" s="23" t="str">
        <f t="shared" si="9"/>
        <v>610140/103</v>
      </c>
      <c r="E616" s="24" t="s">
        <v>106</v>
      </c>
      <c r="F616" s="25" t="s">
        <v>583</v>
      </c>
      <c r="G616" s="24" t="s">
        <v>133</v>
      </c>
      <c r="H616" s="25" t="s">
        <v>427</v>
      </c>
      <c r="I616" s="26">
        <v>116</v>
      </c>
      <c r="J616" s="26">
        <v>35</v>
      </c>
      <c r="K616" s="26">
        <v>4060</v>
      </c>
      <c r="L616" s="26">
        <v>87</v>
      </c>
      <c r="M616" t="s">
        <v>198</v>
      </c>
      <c r="N616" s="21" t="s">
        <v>11</v>
      </c>
    </row>
    <row r="617" spans="1:14" x14ac:dyDescent="0.25">
      <c r="A617" s="21" t="s">
        <v>100</v>
      </c>
      <c r="B617" s="28">
        <v>610140</v>
      </c>
      <c r="C617" s="23">
        <v>104</v>
      </c>
      <c r="D617" s="23" t="str">
        <f t="shared" si="9"/>
        <v>610140/104</v>
      </c>
      <c r="E617" s="24" t="s">
        <v>341</v>
      </c>
      <c r="F617" s="25" t="s">
        <v>427</v>
      </c>
      <c r="G617" s="24" t="s">
        <v>380</v>
      </c>
      <c r="H617" s="25" t="s">
        <v>600</v>
      </c>
      <c r="I617" s="26">
        <v>116</v>
      </c>
      <c r="J617" s="26">
        <v>38</v>
      </c>
      <c r="K617" s="26">
        <v>4408</v>
      </c>
      <c r="L617" s="26">
        <v>87</v>
      </c>
      <c r="M617" t="s">
        <v>198</v>
      </c>
      <c r="N617" s="21" t="s">
        <v>11</v>
      </c>
    </row>
    <row r="618" spans="1:14" x14ac:dyDescent="0.25">
      <c r="A618" s="21" t="s">
        <v>100</v>
      </c>
      <c r="B618" s="28">
        <v>610140</v>
      </c>
      <c r="C618" s="23">
        <v>105</v>
      </c>
      <c r="D618" s="23" t="str">
        <f t="shared" si="9"/>
        <v>610140/105</v>
      </c>
      <c r="E618" s="24" t="s">
        <v>110</v>
      </c>
      <c r="F618" s="25" t="s">
        <v>583</v>
      </c>
      <c r="G618" s="24" t="s">
        <v>202</v>
      </c>
      <c r="H618" s="25" t="s">
        <v>427</v>
      </c>
      <c r="I618" s="26">
        <v>116</v>
      </c>
      <c r="J618" s="26">
        <v>35</v>
      </c>
      <c r="K618" s="26">
        <v>4060</v>
      </c>
      <c r="L618" s="26">
        <v>87</v>
      </c>
      <c r="M618" t="s">
        <v>198</v>
      </c>
      <c r="N618" s="21" t="s">
        <v>11</v>
      </c>
    </row>
    <row r="619" spans="1:14" x14ac:dyDescent="0.25">
      <c r="A619" s="21" t="s">
        <v>100</v>
      </c>
      <c r="B619" s="28">
        <v>610140</v>
      </c>
      <c r="C619" s="23">
        <v>106</v>
      </c>
      <c r="D619" s="23" t="str">
        <f t="shared" si="9"/>
        <v>610140/106</v>
      </c>
      <c r="E619" s="24" t="s">
        <v>135</v>
      </c>
      <c r="F619" s="25" t="s">
        <v>427</v>
      </c>
      <c r="G619" s="24" t="s">
        <v>601</v>
      </c>
      <c r="H619" s="25" t="s">
        <v>580</v>
      </c>
      <c r="I619" s="26">
        <v>115</v>
      </c>
      <c r="J619" s="26">
        <v>31</v>
      </c>
      <c r="K619" s="26">
        <v>3565</v>
      </c>
      <c r="L619" s="26">
        <v>87</v>
      </c>
      <c r="M619" t="s">
        <v>198</v>
      </c>
      <c r="N619" s="21" t="s">
        <v>11</v>
      </c>
    </row>
    <row r="620" spans="1:14" x14ac:dyDescent="0.25">
      <c r="A620" s="21" t="s">
        <v>100</v>
      </c>
      <c r="B620" s="28">
        <v>610140</v>
      </c>
      <c r="C620" s="23">
        <v>107</v>
      </c>
      <c r="D620" s="23" t="str">
        <f t="shared" si="9"/>
        <v>610140/107</v>
      </c>
      <c r="E620" s="24" t="s">
        <v>602</v>
      </c>
      <c r="F620" s="25" t="s">
        <v>600</v>
      </c>
      <c r="G620" s="24" t="s">
        <v>207</v>
      </c>
      <c r="H620" s="25" t="s">
        <v>427</v>
      </c>
      <c r="I620" s="26">
        <v>115</v>
      </c>
      <c r="J620" s="26">
        <v>38</v>
      </c>
      <c r="K620" s="26">
        <v>4370</v>
      </c>
      <c r="L620" s="26">
        <v>87</v>
      </c>
      <c r="M620" t="s">
        <v>198</v>
      </c>
      <c r="N620" s="21" t="s">
        <v>11</v>
      </c>
    </row>
    <row r="621" spans="1:14" x14ac:dyDescent="0.25">
      <c r="A621" s="21" t="s">
        <v>100</v>
      </c>
      <c r="B621" s="28">
        <v>610140</v>
      </c>
      <c r="C621" s="23">
        <v>203</v>
      </c>
      <c r="D621" s="23" t="str">
        <f t="shared" si="9"/>
        <v>610140/203</v>
      </c>
      <c r="E621" s="24" t="s">
        <v>202</v>
      </c>
      <c r="F621" s="25" t="s">
        <v>585</v>
      </c>
      <c r="G621" s="24" t="s">
        <v>354</v>
      </c>
      <c r="H621" s="25" t="s">
        <v>603</v>
      </c>
      <c r="I621" s="26">
        <v>52</v>
      </c>
      <c r="J621" s="26">
        <v>11</v>
      </c>
      <c r="K621" s="26">
        <v>572</v>
      </c>
      <c r="L621" s="26">
        <v>48</v>
      </c>
      <c r="M621" t="s">
        <v>13</v>
      </c>
      <c r="N621" s="21" t="s">
        <v>11</v>
      </c>
    </row>
    <row r="622" spans="1:14" x14ac:dyDescent="0.25">
      <c r="A622" s="21" t="s">
        <v>100</v>
      </c>
      <c r="B622" s="28">
        <v>610150</v>
      </c>
      <c r="C622" s="23">
        <v>1</v>
      </c>
      <c r="D622" s="23" t="str">
        <f t="shared" si="9"/>
        <v>610150/1</v>
      </c>
      <c r="E622" s="24" t="s">
        <v>604</v>
      </c>
      <c r="F622" s="25" t="s">
        <v>394</v>
      </c>
      <c r="G622" s="24" t="s">
        <v>318</v>
      </c>
      <c r="H622" s="25" t="s">
        <v>365</v>
      </c>
      <c r="I622" s="26">
        <v>255</v>
      </c>
      <c r="J622" s="26">
        <v>32</v>
      </c>
      <c r="K622" s="26">
        <v>8160</v>
      </c>
      <c r="L622" s="26">
        <v>200</v>
      </c>
      <c r="M622" t="s">
        <v>13</v>
      </c>
      <c r="N622" s="21" t="s">
        <v>11</v>
      </c>
    </row>
    <row r="623" spans="1:14" x14ac:dyDescent="0.25">
      <c r="A623" s="21" t="s">
        <v>100</v>
      </c>
      <c r="B623" s="28">
        <v>610150</v>
      </c>
      <c r="C623" s="23">
        <v>2</v>
      </c>
      <c r="D623" s="23" t="str">
        <f t="shared" si="9"/>
        <v>610150/2</v>
      </c>
      <c r="E623" s="24" t="s">
        <v>605</v>
      </c>
      <c r="F623" s="25" t="s">
        <v>606</v>
      </c>
      <c r="G623" s="24" t="s">
        <v>607</v>
      </c>
      <c r="H623" s="25" t="s">
        <v>394</v>
      </c>
      <c r="I623" s="26">
        <v>255</v>
      </c>
      <c r="J623" s="26">
        <v>17</v>
      </c>
      <c r="K623" s="26">
        <v>4335</v>
      </c>
      <c r="L623" s="26">
        <v>200</v>
      </c>
      <c r="M623" t="s">
        <v>13</v>
      </c>
      <c r="N623" s="21" t="s">
        <v>11</v>
      </c>
    </row>
    <row r="624" spans="1:14" x14ac:dyDescent="0.25">
      <c r="A624" s="21" t="s">
        <v>100</v>
      </c>
      <c r="B624" s="28">
        <v>610150</v>
      </c>
      <c r="C624" s="23">
        <v>3</v>
      </c>
      <c r="D624" s="23" t="str">
        <f t="shared" si="9"/>
        <v>610150/3</v>
      </c>
      <c r="E624" s="24" t="s">
        <v>171</v>
      </c>
      <c r="F624" s="25" t="s">
        <v>394</v>
      </c>
      <c r="G624" s="24" t="s">
        <v>266</v>
      </c>
      <c r="H624" s="25" t="s">
        <v>365</v>
      </c>
      <c r="I624" s="26">
        <v>255</v>
      </c>
      <c r="J624" s="26">
        <v>48</v>
      </c>
      <c r="K624" s="26">
        <v>12240</v>
      </c>
      <c r="L624" s="26">
        <v>200</v>
      </c>
      <c r="M624" t="s">
        <v>13</v>
      </c>
      <c r="N624" s="21" t="s">
        <v>11</v>
      </c>
    </row>
    <row r="625" spans="1:14" x14ac:dyDescent="0.25">
      <c r="A625" s="21" t="s">
        <v>100</v>
      </c>
      <c r="B625" s="28">
        <v>610150</v>
      </c>
      <c r="C625" s="23">
        <v>4</v>
      </c>
      <c r="D625" s="23" t="str">
        <f t="shared" si="9"/>
        <v>610150/4</v>
      </c>
      <c r="E625" s="24" t="s">
        <v>364</v>
      </c>
      <c r="F625" s="25" t="s">
        <v>365</v>
      </c>
      <c r="G625" s="24" t="s">
        <v>349</v>
      </c>
      <c r="H625" s="25" t="s">
        <v>394</v>
      </c>
      <c r="I625" s="26">
        <v>255</v>
      </c>
      <c r="J625" s="26">
        <v>33</v>
      </c>
      <c r="K625" s="26">
        <v>8415</v>
      </c>
      <c r="L625" s="26">
        <v>200</v>
      </c>
      <c r="M625" t="s">
        <v>13</v>
      </c>
      <c r="N625" s="21" t="s">
        <v>11</v>
      </c>
    </row>
    <row r="626" spans="1:14" x14ac:dyDescent="0.25">
      <c r="A626" s="21" t="s">
        <v>100</v>
      </c>
      <c r="B626" s="28">
        <v>610150</v>
      </c>
      <c r="C626" s="23">
        <v>5</v>
      </c>
      <c r="D626" s="23" t="str">
        <f t="shared" si="9"/>
        <v>610150/5</v>
      </c>
      <c r="E626" s="24" t="s">
        <v>151</v>
      </c>
      <c r="F626" s="25" t="s">
        <v>394</v>
      </c>
      <c r="G626" s="24" t="s">
        <v>437</v>
      </c>
      <c r="H626" s="25" t="s">
        <v>365</v>
      </c>
      <c r="I626" s="26">
        <v>255</v>
      </c>
      <c r="J626" s="26">
        <v>37</v>
      </c>
      <c r="K626" s="26">
        <v>9435</v>
      </c>
      <c r="L626" s="26">
        <v>200</v>
      </c>
      <c r="M626" t="s">
        <v>13</v>
      </c>
      <c r="N626" s="21" t="s">
        <v>11</v>
      </c>
    </row>
    <row r="627" spans="1:14" x14ac:dyDescent="0.25">
      <c r="A627" s="21" t="s">
        <v>100</v>
      </c>
      <c r="B627" s="28">
        <v>610150</v>
      </c>
      <c r="C627" s="23">
        <v>7</v>
      </c>
      <c r="D627" s="23" t="str">
        <f t="shared" si="9"/>
        <v>610150/7</v>
      </c>
      <c r="E627" s="24" t="s">
        <v>201</v>
      </c>
      <c r="F627" s="25" t="s">
        <v>394</v>
      </c>
      <c r="G627" s="24" t="s">
        <v>177</v>
      </c>
      <c r="H627" s="25" t="s">
        <v>365</v>
      </c>
      <c r="I627" s="26">
        <v>255</v>
      </c>
      <c r="J627" s="26">
        <v>33</v>
      </c>
      <c r="K627" s="26">
        <v>8415</v>
      </c>
      <c r="L627" s="26">
        <v>200</v>
      </c>
      <c r="M627" t="s">
        <v>13</v>
      </c>
      <c r="N627" s="21" t="s">
        <v>11</v>
      </c>
    </row>
    <row r="628" spans="1:14" x14ac:dyDescent="0.25">
      <c r="A628" s="21" t="s">
        <v>100</v>
      </c>
      <c r="B628" s="28">
        <v>610150</v>
      </c>
      <c r="C628" s="23">
        <v>8</v>
      </c>
      <c r="D628" s="23" t="str">
        <f t="shared" si="9"/>
        <v>610150/8</v>
      </c>
      <c r="E628" s="24" t="s">
        <v>248</v>
      </c>
      <c r="F628" s="25" t="s">
        <v>365</v>
      </c>
      <c r="G628" s="24" t="s">
        <v>608</v>
      </c>
      <c r="H628" s="25" t="s">
        <v>394</v>
      </c>
      <c r="I628" s="26">
        <v>255</v>
      </c>
      <c r="J628" s="26">
        <v>37</v>
      </c>
      <c r="K628" s="26">
        <v>9435</v>
      </c>
      <c r="L628" s="26">
        <v>200</v>
      </c>
      <c r="M628" t="s">
        <v>13</v>
      </c>
      <c r="N628" s="21" t="s">
        <v>11</v>
      </c>
    </row>
    <row r="629" spans="1:14" x14ac:dyDescent="0.25">
      <c r="A629" s="21" t="s">
        <v>100</v>
      </c>
      <c r="B629" s="28">
        <v>610150</v>
      </c>
      <c r="C629" s="23">
        <v>9</v>
      </c>
      <c r="D629" s="23" t="str">
        <f t="shared" si="9"/>
        <v>610150/9</v>
      </c>
      <c r="E629" s="24" t="s">
        <v>440</v>
      </c>
      <c r="F629" s="25" t="s">
        <v>394</v>
      </c>
      <c r="G629" s="24" t="s">
        <v>342</v>
      </c>
      <c r="H629" s="25" t="s">
        <v>365</v>
      </c>
      <c r="I629" s="26">
        <v>255</v>
      </c>
      <c r="J629" s="26">
        <v>33</v>
      </c>
      <c r="K629" s="26">
        <v>8415</v>
      </c>
      <c r="L629" s="26">
        <v>200</v>
      </c>
      <c r="M629" t="s">
        <v>13</v>
      </c>
      <c r="N629" s="21" t="s">
        <v>11</v>
      </c>
    </row>
    <row r="630" spans="1:14" x14ac:dyDescent="0.25">
      <c r="A630" s="21" t="s">
        <v>100</v>
      </c>
      <c r="B630" s="28">
        <v>610150</v>
      </c>
      <c r="C630" s="23">
        <v>10</v>
      </c>
      <c r="D630" s="23" t="str">
        <f t="shared" si="9"/>
        <v>610150/10</v>
      </c>
      <c r="E630" s="24" t="s">
        <v>312</v>
      </c>
      <c r="F630" s="25" t="s">
        <v>365</v>
      </c>
      <c r="G630" s="24" t="s">
        <v>609</v>
      </c>
      <c r="H630" s="25" t="s">
        <v>394</v>
      </c>
      <c r="I630" s="26">
        <v>255</v>
      </c>
      <c r="J630" s="26">
        <v>48</v>
      </c>
      <c r="K630" s="26">
        <v>12240</v>
      </c>
      <c r="L630" s="26">
        <v>200</v>
      </c>
      <c r="M630" t="s">
        <v>13</v>
      </c>
      <c r="N630" s="21" t="s">
        <v>11</v>
      </c>
    </row>
    <row r="631" spans="1:14" x14ac:dyDescent="0.25">
      <c r="A631" s="21" t="s">
        <v>100</v>
      </c>
      <c r="B631" s="28">
        <v>610150</v>
      </c>
      <c r="C631" s="23">
        <v>11</v>
      </c>
      <c r="D631" s="23" t="str">
        <f t="shared" si="9"/>
        <v>610150/11</v>
      </c>
      <c r="E631" s="24" t="s">
        <v>203</v>
      </c>
      <c r="F631" s="25" t="s">
        <v>394</v>
      </c>
      <c r="G631" s="24" t="s">
        <v>222</v>
      </c>
      <c r="H631" s="25" t="s">
        <v>365</v>
      </c>
      <c r="I631" s="26">
        <v>255</v>
      </c>
      <c r="J631" s="26">
        <v>37</v>
      </c>
      <c r="K631" s="26">
        <v>9435</v>
      </c>
      <c r="L631" s="26">
        <v>200</v>
      </c>
      <c r="M631" t="s">
        <v>13</v>
      </c>
      <c r="N631" s="21" t="s">
        <v>11</v>
      </c>
    </row>
    <row r="632" spans="1:14" x14ac:dyDescent="0.25">
      <c r="A632" s="21" t="s">
        <v>100</v>
      </c>
      <c r="B632" s="28">
        <v>610150</v>
      </c>
      <c r="C632" s="23">
        <v>12</v>
      </c>
      <c r="D632" s="23" t="str">
        <f t="shared" si="9"/>
        <v>610150/12</v>
      </c>
      <c r="E632" s="24" t="s">
        <v>378</v>
      </c>
      <c r="F632" s="25" t="s">
        <v>365</v>
      </c>
      <c r="G632" s="24" t="s">
        <v>610</v>
      </c>
      <c r="H632" s="25" t="s">
        <v>394</v>
      </c>
      <c r="I632" s="26">
        <v>255</v>
      </c>
      <c r="J632" s="26">
        <v>48</v>
      </c>
      <c r="K632" s="26">
        <v>12240</v>
      </c>
      <c r="L632" s="26">
        <v>200</v>
      </c>
      <c r="M632" t="s">
        <v>13</v>
      </c>
      <c r="N632" s="21" t="s">
        <v>11</v>
      </c>
    </row>
    <row r="633" spans="1:14" x14ac:dyDescent="0.25">
      <c r="A633" s="21" t="s">
        <v>100</v>
      </c>
      <c r="B633" s="28">
        <v>610150</v>
      </c>
      <c r="C633" s="23">
        <v>13</v>
      </c>
      <c r="D633" s="23" t="str">
        <f t="shared" si="9"/>
        <v>610150/13</v>
      </c>
      <c r="E633" s="24" t="s">
        <v>490</v>
      </c>
      <c r="F633" s="25" t="s">
        <v>394</v>
      </c>
      <c r="G633" s="24" t="s">
        <v>298</v>
      </c>
      <c r="H633" s="25" t="s">
        <v>365</v>
      </c>
      <c r="I633" s="26">
        <v>255</v>
      </c>
      <c r="J633" s="26">
        <v>33</v>
      </c>
      <c r="K633" s="26">
        <v>8415</v>
      </c>
      <c r="L633" s="26">
        <v>200</v>
      </c>
      <c r="M633" t="s">
        <v>13</v>
      </c>
      <c r="N633" s="21" t="s">
        <v>11</v>
      </c>
    </row>
    <row r="634" spans="1:14" x14ac:dyDescent="0.25">
      <c r="A634" s="21" t="s">
        <v>100</v>
      </c>
      <c r="B634" s="28">
        <v>610150</v>
      </c>
      <c r="C634" s="23">
        <v>14</v>
      </c>
      <c r="D634" s="23" t="str">
        <f t="shared" si="9"/>
        <v>610150/14</v>
      </c>
      <c r="E634" s="24" t="s">
        <v>296</v>
      </c>
      <c r="F634" s="25" t="s">
        <v>365</v>
      </c>
      <c r="G634" s="24" t="s">
        <v>611</v>
      </c>
      <c r="H634" s="25" t="s">
        <v>394</v>
      </c>
      <c r="I634" s="26">
        <v>255</v>
      </c>
      <c r="J634" s="26">
        <v>33</v>
      </c>
      <c r="K634" s="26">
        <v>8415</v>
      </c>
      <c r="L634" s="26">
        <v>200</v>
      </c>
      <c r="M634" t="s">
        <v>13</v>
      </c>
      <c r="N634" s="21" t="s">
        <v>11</v>
      </c>
    </row>
    <row r="635" spans="1:14" x14ac:dyDescent="0.25">
      <c r="A635" s="21" t="s">
        <v>100</v>
      </c>
      <c r="B635" s="28">
        <v>610150</v>
      </c>
      <c r="C635" s="23">
        <v>15</v>
      </c>
      <c r="D635" s="23" t="str">
        <f t="shared" si="9"/>
        <v>610150/15</v>
      </c>
      <c r="E635" s="24" t="s">
        <v>101</v>
      </c>
      <c r="F635" s="25" t="s">
        <v>394</v>
      </c>
      <c r="G635" s="24" t="s">
        <v>502</v>
      </c>
      <c r="H635" s="25" t="s">
        <v>606</v>
      </c>
      <c r="I635" s="26">
        <v>255</v>
      </c>
      <c r="J635" s="26">
        <v>17</v>
      </c>
      <c r="K635" s="26">
        <v>4335</v>
      </c>
      <c r="L635" s="26">
        <v>200</v>
      </c>
      <c r="M635" t="s">
        <v>13</v>
      </c>
      <c r="N635" s="21" t="s">
        <v>11</v>
      </c>
    </row>
    <row r="636" spans="1:14" x14ac:dyDescent="0.25">
      <c r="A636" s="21" t="s">
        <v>100</v>
      </c>
      <c r="B636" s="28">
        <v>610150</v>
      </c>
      <c r="C636" s="23">
        <v>16</v>
      </c>
      <c r="D636" s="23" t="str">
        <f t="shared" si="9"/>
        <v>610150/16</v>
      </c>
      <c r="E636" s="24" t="s">
        <v>481</v>
      </c>
      <c r="F636" s="25" t="s">
        <v>365</v>
      </c>
      <c r="G636" s="24" t="s">
        <v>612</v>
      </c>
      <c r="H636" s="25" t="s">
        <v>394</v>
      </c>
      <c r="I636" s="26">
        <v>255</v>
      </c>
      <c r="J636" s="26">
        <v>37</v>
      </c>
      <c r="K636" s="26">
        <v>9435</v>
      </c>
      <c r="L636" s="26">
        <v>200</v>
      </c>
      <c r="M636" t="s">
        <v>13</v>
      </c>
      <c r="N636" s="21" t="s">
        <v>11</v>
      </c>
    </row>
    <row r="637" spans="1:14" x14ac:dyDescent="0.25">
      <c r="A637" s="21" t="s">
        <v>100</v>
      </c>
      <c r="B637" s="28">
        <v>610150</v>
      </c>
      <c r="C637" s="23">
        <v>18</v>
      </c>
      <c r="D637" s="23" t="str">
        <f t="shared" si="9"/>
        <v>610150/18</v>
      </c>
      <c r="E637" s="24" t="s">
        <v>227</v>
      </c>
      <c r="F637" s="25" t="s">
        <v>365</v>
      </c>
      <c r="G637" s="24" t="s">
        <v>613</v>
      </c>
      <c r="H637" s="25" t="s">
        <v>394</v>
      </c>
      <c r="I637" s="26">
        <v>255</v>
      </c>
      <c r="J637" s="26">
        <v>37</v>
      </c>
      <c r="K637" s="26">
        <v>9435</v>
      </c>
      <c r="L637" s="26">
        <v>200</v>
      </c>
      <c r="M637" t="s">
        <v>13</v>
      </c>
      <c r="N637" s="21" t="s">
        <v>11</v>
      </c>
    </row>
    <row r="638" spans="1:14" x14ac:dyDescent="0.25">
      <c r="A638" s="21" t="s">
        <v>100</v>
      </c>
      <c r="B638" s="28">
        <v>610150</v>
      </c>
      <c r="C638" s="23">
        <v>101</v>
      </c>
      <c r="D638" s="23" t="str">
        <f t="shared" si="9"/>
        <v>610150/101</v>
      </c>
      <c r="E638" s="24" t="s">
        <v>614</v>
      </c>
      <c r="F638" s="25" t="s">
        <v>606</v>
      </c>
      <c r="G638" s="24" t="s">
        <v>615</v>
      </c>
      <c r="H638" s="25" t="s">
        <v>365</v>
      </c>
      <c r="I638" s="26">
        <v>55</v>
      </c>
      <c r="J638" s="26">
        <v>16</v>
      </c>
      <c r="K638" s="26">
        <v>880</v>
      </c>
      <c r="L638" s="26">
        <v>41</v>
      </c>
      <c r="M638" t="s">
        <v>196</v>
      </c>
      <c r="N638" s="21" t="s">
        <v>11</v>
      </c>
    </row>
    <row r="639" spans="1:14" x14ac:dyDescent="0.25">
      <c r="A639" s="21" t="s">
        <v>100</v>
      </c>
      <c r="B639" s="28">
        <v>610150</v>
      </c>
      <c r="C639" s="23">
        <v>102</v>
      </c>
      <c r="D639" s="23" t="str">
        <f t="shared" si="9"/>
        <v>610150/102</v>
      </c>
      <c r="E639" s="24" t="s">
        <v>337</v>
      </c>
      <c r="F639" s="25" t="s">
        <v>365</v>
      </c>
      <c r="G639" s="24" t="s">
        <v>219</v>
      </c>
      <c r="H639" s="25" t="s">
        <v>394</v>
      </c>
      <c r="I639" s="26">
        <v>55</v>
      </c>
      <c r="J639" s="26">
        <v>37</v>
      </c>
      <c r="K639" s="26">
        <v>2035</v>
      </c>
      <c r="L639" s="26">
        <v>41</v>
      </c>
      <c r="M639" t="s">
        <v>196</v>
      </c>
      <c r="N639" s="21" t="s">
        <v>11</v>
      </c>
    </row>
    <row r="640" spans="1:14" x14ac:dyDescent="0.25">
      <c r="A640" s="21" t="s">
        <v>100</v>
      </c>
      <c r="B640" s="28">
        <v>610150</v>
      </c>
      <c r="C640" s="23">
        <v>103</v>
      </c>
      <c r="D640" s="23" t="str">
        <f t="shared" si="9"/>
        <v>610150/103</v>
      </c>
      <c r="E640" s="24" t="s">
        <v>249</v>
      </c>
      <c r="F640" s="25" t="s">
        <v>394</v>
      </c>
      <c r="G640" s="24" t="s">
        <v>616</v>
      </c>
      <c r="H640" s="25" t="s">
        <v>365</v>
      </c>
      <c r="I640" s="26">
        <v>116</v>
      </c>
      <c r="J640" s="26">
        <v>37</v>
      </c>
      <c r="K640" s="26">
        <v>4292</v>
      </c>
      <c r="L640" s="26">
        <v>87</v>
      </c>
      <c r="M640" t="s">
        <v>198</v>
      </c>
      <c r="N640" s="21" t="s">
        <v>11</v>
      </c>
    </row>
    <row r="641" spans="1:14" x14ac:dyDescent="0.25">
      <c r="A641" s="21" t="s">
        <v>100</v>
      </c>
      <c r="B641" s="28">
        <v>610150</v>
      </c>
      <c r="C641" s="23">
        <v>104</v>
      </c>
      <c r="D641" s="23" t="str">
        <f t="shared" si="9"/>
        <v>610150/104</v>
      </c>
      <c r="E641" s="24" t="s">
        <v>617</v>
      </c>
      <c r="F641" s="25" t="s">
        <v>365</v>
      </c>
      <c r="G641" s="24" t="s">
        <v>482</v>
      </c>
      <c r="H641" s="25" t="s">
        <v>394</v>
      </c>
      <c r="I641" s="26">
        <v>116</v>
      </c>
      <c r="J641" s="26">
        <v>37</v>
      </c>
      <c r="K641" s="26">
        <v>4292</v>
      </c>
      <c r="L641" s="26">
        <v>87</v>
      </c>
      <c r="M641" t="s">
        <v>198</v>
      </c>
      <c r="N641" s="21" t="s">
        <v>11</v>
      </c>
    </row>
    <row r="642" spans="1:14" x14ac:dyDescent="0.25">
      <c r="A642" s="21" t="s">
        <v>100</v>
      </c>
      <c r="B642" s="28">
        <v>610150</v>
      </c>
      <c r="C642" s="23">
        <v>105</v>
      </c>
      <c r="D642" s="23" t="str">
        <f t="shared" ref="D642:D705" si="10">CONCATENATE(B642,"/",C642)</f>
        <v>610150/105</v>
      </c>
      <c r="E642" s="24" t="s">
        <v>294</v>
      </c>
      <c r="F642" s="25" t="s">
        <v>394</v>
      </c>
      <c r="G642" s="24" t="s">
        <v>618</v>
      </c>
      <c r="H642" s="25" t="s">
        <v>365</v>
      </c>
      <c r="I642" s="26">
        <v>116</v>
      </c>
      <c r="J642" s="26">
        <v>37</v>
      </c>
      <c r="K642" s="26">
        <v>4292</v>
      </c>
      <c r="L642" s="26">
        <v>87</v>
      </c>
      <c r="M642" t="s">
        <v>198</v>
      </c>
      <c r="N642" s="21" t="s">
        <v>11</v>
      </c>
    </row>
    <row r="643" spans="1:14" x14ac:dyDescent="0.25">
      <c r="A643" s="21" t="s">
        <v>100</v>
      </c>
      <c r="B643" s="28">
        <v>610150</v>
      </c>
      <c r="C643" s="23">
        <v>106</v>
      </c>
      <c r="D643" s="23" t="str">
        <f t="shared" si="10"/>
        <v>610150/106</v>
      </c>
      <c r="E643" s="24" t="s">
        <v>619</v>
      </c>
      <c r="F643" s="25" t="s">
        <v>365</v>
      </c>
      <c r="G643" s="24" t="s">
        <v>483</v>
      </c>
      <c r="H643" s="25" t="s">
        <v>394</v>
      </c>
      <c r="I643" s="26">
        <v>116</v>
      </c>
      <c r="J643" s="26">
        <v>37</v>
      </c>
      <c r="K643" s="26">
        <v>4292</v>
      </c>
      <c r="L643" s="26">
        <v>87</v>
      </c>
      <c r="M643" t="s">
        <v>198</v>
      </c>
      <c r="N643" s="21" t="s">
        <v>11</v>
      </c>
    </row>
    <row r="644" spans="1:14" x14ac:dyDescent="0.25">
      <c r="A644" s="21" t="s">
        <v>100</v>
      </c>
      <c r="B644" s="28">
        <v>610150</v>
      </c>
      <c r="C644" s="23">
        <v>107</v>
      </c>
      <c r="D644" s="23" t="str">
        <f t="shared" si="10"/>
        <v>610150/107</v>
      </c>
      <c r="E644" s="24" t="s">
        <v>192</v>
      </c>
      <c r="F644" s="25" t="s">
        <v>394</v>
      </c>
      <c r="G644" s="24" t="s">
        <v>620</v>
      </c>
      <c r="H644" s="25" t="s">
        <v>365</v>
      </c>
      <c r="I644" s="26">
        <v>114</v>
      </c>
      <c r="J644" s="26">
        <v>37</v>
      </c>
      <c r="K644" s="26">
        <v>4218</v>
      </c>
      <c r="L644" s="26">
        <v>87</v>
      </c>
      <c r="M644" t="s">
        <v>198</v>
      </c>
      <c r="N644" s="21" t="s">
        <v>11</v>
      </c>
    </row>
    <row r="645" spans="1:14" x14ac:dyDescent="0.25">
      <c r="A645" s="21" t="s">
        <v>100</v>
      </c>
      <c r="B645" s="28">
        <v>610150</v>
      </c>
      <c r="C645" s="23">
        <v>108</v>
      </c>
      <c r="D645" s="23" t="str">
        <f t="shared" si="10"/>
        <v>610150/108</v>
      </c>
      <c r="E645" s="24" t="s">
        <v>596</v>
      </c>
      <c r="F645" s="25" t="s">
        <v>365</v>
      </c>
      <c r="G645" s="24" t="s">
        <v>621</v>
      </c>
      <c r="H645" s="25" t="s">
        <v>606</v>
      </c>
      <c r="I645" s="26">
        <v>114</v>
      </c>
      <c r="J645" s="26">
        <v>16</v>
      </c>
      <c r="K645" s="26">
        <v>1824</v>
      </c>
      <c r="L645" s="26">
        <v>87</v>
      </c>
      <c r="M645" t="s">
        <v>198</v>
      </c>
      <c r="N645" s="21" t="s">
        <v>11</v>
      </c>
    </row>
    <row r="646" spans="1:14" x14ac:dyDescent="0.25">
      <c r="A646" s="21" t="s">
        <v>100</v>
      </c>
      <c r="B646" s="28">
        <v>610150</v>
      </c>
      <c r="C646" s="23">
        <v>109</v>
      </c>
      <c r="D646" s="23" t="str">
        <f t="shared" si="10"/>
        <v>610150/109</v>
      </c>
      <c r="E646" s="24" t="s">
        <v>192</v>
      </c>
      <c r="F646" s="25" t="s">
        <v>394</v>
      </c>
      <c r="G646" s="24" t="s">
        <v>622</v>
      </c>
      <c r="H646" s="25" t="s">
        <v>606</v>
      </c>
      <c r="I646" s="26">
        <v>2</v>
      </c>
      <c r="J646" s="26">
        <v>21</v>
      </c>
      <c r="K646" s="26">
        <v>42</v>
      </c>
      <c r="L646" s="26">
        <v>0</v>
      </c>
      <c r="M646" t="s">
        <v>155</v>
      </c>
      <c r="N646" s="21" t="s">
        <v>11</v>
      </c>
    </row>
    <row r="647" spans="1:14" x14ac:dyDescent="0.25">
      <c r="A647" s="21" t="s">
        <v>100</v>
      </c>
      <c r="B647" s="28">
        <v>610150</v>
      </c>
      <c r="C647" s="23">
        <v>110</v>
      </c>
      <c r="D647" s="23" t="str">
        <f t="shared" si="10"/>
        <v>610150/110</v>
      </c>
      <c r="E647" s="24" t="s">
        <v>623</v>
      </c>
      <c r="F647" s="25" t="s">
        <v>606</v>
      </c>
      <c r="G647" s="24" t="s">
        <v>219</v>
      </c>
      <c r="H647" s="25" t="s">
        <v>394</v>
      </c>
      <c r="I647" s="26">
        <v>63</v>
      </c>
      <c r="J647" s="26">
        <v>21</v>
      </c>
      <c r="K647" s="26">
        <v>1323</v>
      </c>
      <c r="L647" s="26">
        <v>48</v>
      </c>
      <c r="M647" t="s">
        <v>259</v>
      </c>
      <c r="N647" s="21" t="s">
        <v>11</v>
      </c>
    </row>
    <row r="648" spans="1:14" x14ac:dyDescent="0.25">
      <c r="A648" s="21" t="s">
        <v>100</v>
      </c>
      <c r="B648" s="28">
        <v>610160</v>
      </c>
      <c r="C648" s="23">
        <v>1</v>
      </c>
      <c r="D648" s="23" t="str">
        <f t="shared" si="10"/>
        <v>610160/1</v>
      </c>
      <c r="E648" s="24" t="s">
        <v>554</v>
      </c>
      <c r="F648" s="25" t="s">
        <v>427</v>
      </c>
      <c r="G648" s="24" t="s">
        <v>624</v>
      </c>
      <c r="H648" s="25" t="s">
        <v>505</v>
      </c>
      <c r="I648" s="26">
        <v>52</v>
      </c>
      <c r="J648" s="26">
        <v>19</v>
      </c>
      <c r="K648" s="26">
        <v>988</v>
      </c>
      <c r="L648" s="26">
        <v>48</v>
      </c>
      <c r="M648" t="s">
        <v>13</v>
      </c>
      <c r="N648" s="21" t="s">
        <v>11</v>
      </c>
    </row>
    <row r="649" spans="1:14" x14ac:dyDescent="0.25">
      <c r="A649" s="21" t="s">
        <v>100</v>
      </c>
      <c r="B649" s="28">
        <v>610160</v>
      </c>
      <c r="C649" s="23">
        <v>2</v>
      </c>
      <c r="D649" s="23" t="str">
        <f t="shared" si="10"/>
        <v>610160/2</v>
      </c>
      <c r="E649" s="24" t="s">
        <v>625</v>
      </c>
      <c r="F649" s="25" t="s">
        <v>505</v>
      </c>
      <c r="G649" s="24" t="s">
        <v>393</v>
      </c>
      <c r="H649" s="25" t="s">
        <v>427</v>
      </c>
      <c r="I649" s="26">
        <v>255</v>
      </c>
      <c r="J649" s="26">
        <v>25</v>
      </c>
      <c r="K649" s="26">
        <v>6375</v>
      </c>
      <c r="L649" s="26">
        <v>200</v>
      </c>
      <c r="M649" t="s">
        <v>13</v>
      </c>
      <c r="N649" s="21" t="s">
        <v>11</v>
      </c>
    </row>
    <row r="650" spans="1:14" x14ac:dyDescent="0.25">
      <c r="A650" s="21" t="s">
        <v>100</v>
      </c>
      <c r="B650" s="28">
        <v>610160</v>
      </c>
      <c r="C650" s="23">
        <v>3</v>
      </c>
      <c r="D650" s="23" t="str">
        <f t="shared" si="10"/>
        <v>610160/3</v>
      </c>
      <c r="E650" s="24" t="s">
        <v>626</v>
      </c>
      <c r="F650" s="25" t="s">
        <v>427</v>
      </c>
      <c r="G650" s="24" t="s">
        <v>169</v>
      </c>
      <c r="H650" s="25" t="s">
        <v>505</v>
      </c>
      <c r="I650" s="26">
        <v>255</v>
      </c>
      <c r="J650" s="26">
        <v>25</v>
      </c>
      <c r="K650" s="26">
        <v>6375</v>
      </c>
      <c r="L650" s="26">
        <v>200</v>
      </c>
      <c r="M650" t="s">
        <v>13</v>
      </c>
      <c r="N650" s="21" t="s">
        <v>11</v>
      </c>
    </row>
    <row r="651" spans="1:14" x14ac:dyDescent="0.25">
      <c r="A651" s="21" t="s">
        <v>100</v>
      </c>
      <c r="B651" s="28">
        <v>610160</v>
      </c>
      <c r="C651" s="23">
        <v>5</v>
      </c>
      <c r="D651" s="23" t="str">
        <f t="shared" si="10"/>
        <v>610160/5</v>
      </c>
      <c r="E651" s="24" t="s">
        <v>180</v>
      </c>
      <c r="F651" s="25" t="s">
        <v>427</v>
      </c>
      <c r="G651" s="24" t="s">
        <v>293</v>
      </c>
      <c r="H651" s="25" t="s">
        <v>505</v>
      </c>
      <c r="I651" s="26">
        <v>255</v>
      </c>
      <c r="J651" s="26">
        <v>25</v>
      </c>
      <c r="K651" s="26">
        <v>6375</v>
      </c>
      <c r="L651" s="26">
        <v>200</v>
      </c>
      <c r="M651" t="s">
        <v>13</v>
      </c>
      <c r="N651" s="21" t="s">
        <v>11</v>
      </c>
    </row>
    <row r="652" spans="1:14" x14ac:dyDescent="0.25">
      <c r="A652" s="21" t="s">
        <v>100</v>
      </c>
      <c r="B652" s="28">
        <v>610160</v>
      </c>
      <c r="C652" s="23">
        <v>6</v>
      </c>
      <c r="D652" s="23" t="str">
        <f t="shared" si="10"/>
        <v>610160/6</v>
      </c>
      <c r="E652" s="24" t="s">
        <v>367</v>
      </c>
      <c r="F652" s="25" t="s">
        <v>505</v>
      </c>
      <c r="G652" s="24" t="s">
        <v>300</v>
      </c>
      <c r="H652" s="25" t="s">
        <v>427</v>
      </c>
      <c r="I652" s="26">
        <v>255</v>
      </c>
      <c r="J652" s="26">
        <v>25</v>
      </c>
      <c r="K652" s="26">
        <v>6375</v>
      </c>
      <c r="L652" s="26">
        <v>200</v>
      </c>
      <c r="M652" t="s">
        <v>13</v>
      </c>
      <c r="N652" s="21" t="s">
        <v>11</v>
      </c>
    </row>
    <row r="653" spans="1:14" x14ac:dyDescent="0.25">
      <c r="A653" s="21" t="s">
        <v>100</v>
      </c>
      <c r="B653" s="28">
        <v>610160</v>
      </c>
      <c r="C653" s="23">
        <v>7</v>
      </c>
      <c r="D653" s="23" t="str">
        <f t="shared" si="10"/>
        <v>610160/7</v>
      </c>
      <c r="E653" s="24" t="s">
        <v>185</v>
      </c>
      <c r="F653" s="25" t="s">
        <v>427</v>
      </c>
      <c r="G653" s="24" t="s">
        <v>538</v>
      </c>
      <c r="H653" s="25" t="s">
        <v>505</v>
      </c>
      <c r="I653" s="26">
        <v>255</v>
      </c>
      <c r="J653" s="26">
        <v>25</v>
      </c>
      <c r="K653" s="26">
        <v>6375</v>
      </c>
      <c r="L653" s="26">
        <v>200</v>
      </c>
      <c r="M653" t="s">
        <v>13</v>
      </c>
      <c r="N653" s="21" t="s">
        <v>11</v>
      </c>
    </row>
    <row r="654" spans="1:14" x14ac:dyDescent="0.25">
      <c r="A654" s="21" t="s">
        <v>100</v>
      </c>
      <c r="B654" s="28">
        <v>610160</v>
      </c>
      <c r="C654" s="23">
        <v>8</v>
      </c>
      <c r="D654" s="23" t="str">
        <f t="shared" si="10"/>
        <v>610160/8</v>
      </c>
      <c r="E654" s="24" t="s">
        <v>232</v>
      </c>
      <c r="F654" s="25" t="s">
        <v>505</v>
      </c>
      <c r="G654" s="24" t="s">
        <v>354</v>
      </c>
      <c r="H654" s="25" t="s">
        <v>427</v>
      </c>
      <c r="I654" s="26">
        <v>255</v>
      </c>
      <c r="J654" s="26">
        <v>25</v>
      </c>
      <c r="K654" s="26">
        <v>6375</v>
      </c>
      <c r="L654" s="26">
        <v>200</v>
      </c>
      <c r="M654" t="s">
        <v>13</v>
      </c>
      <c r="N654" s="21" t="s">
        <v>11</v>
      </c>
    </row>
    <row r="655" spans="1:14" x14ac:dyDescent="0.25">
      <c r="A655" s="21" t="s">
        <v>100</v>
      </c>
      <c r="B655" s="28">
        <v>610160</v>
      </c>
      <c r="C655" s="23">
        <v>66</v>
      </c>
      <c r="D655" s="23" t="str">
        <f t="shared" si="10"/>
        <v>610160/66</v>
      </c>
      <c r="E655" s="24" t="s">
        <v>164</v>
      </c>
      <c r="F655" s="25" t="s">
        <v>505</v>
      </c>
      <c r="G655" s="24" t="s">
        <v>143</v>
      </c>
      <c r="H655" s="25" t="s">
        <v>427</v>
      </c>
      <c r="I655" s="26">
        <v>52</v>
      </c>
      <c r="J655" s="26">
        <v>25</v>
      </c>
      <c r="K655" s="26">
        <v>1300</v>
      </c>
      <c r="L655" s="26">
        <v>48</v>
      </c>
      <c r="M655" t="s">
        <v>13</v>
      </c>
      <c r="N655" s="21" t="s">
        <v>11</v>
      </c>
    </row>
    <row r="656" spans="1:14" x14ac:dyDescent="0.25">
      <c r="A656" s="21" t="s">
        <v>100</v>
      </c>
      <c r="B656" s="28">
        <v>610161</v>
      </c>
      <c r="C656" s="23">
        <v>1</v>
      </c>
      <c r="D656" s="23" t="str">
        <f t="shared" si="10"/>
        <v>610161/1</v>
      </c>
      <c r="E656" s="24" t="s">
        <v>377</v>
      </c>
      <c r="F656" s="25" t="s">
        <v>427</v>
      </c>
      <c r="G656" s="24" t="s">
        <v>162</v>
      </c>
      <c r="H656" s="25" t="s">
        <v>394</v>
      </c>
      <c r="I656" s="26">
        <v>255</v>
      </c>
      <c r="J656" s="26">
        <v>30</v>
      </c>
      <c r="K656" s="26">
        <v>7650</v>
      </c>
      <c r="L656" s="26">
        <v>200</v>
      </c>
      <c r="M656" t="s">
        <v>13</v>
      </c>
      <c r="N656" s="21" t="s">
        <v>11</v>
      </c>
    </row>
    <row r="657" spans="1:14" x14ac:dyDescent="0.25">
      <c r="A657" s="21" t="s">
        <v>100</v>
      </c>
      <c r="B657" s="28">
        <v>610161</v>
      </c>
      <c r="C657" s="23">
        <v>2</v>
      </c>
      <c r="D657" s="23" t="str">
        <f t="shared" si="10"/>
        <v>610161/2</v>
      </c>
      <c r="E657" s="24" t="s">
        <v>414</v>
      </c>
      <c r="F657" s="25" t="s">
        <v>394</v>
      </c>
      <c r="G657" s="24" t="s">
        <v>567</v>
      </c>
      <c r="H657" s="25" t="s">
        <v>427</v>
      </c>
      <c r="I657" s="26">
        <v>203</v>
      </c>
      <c r="J657" s="26">
        <v>38</v>
      </c>
      <c r="K657" s="26">
        <v>7714</v>
      </c>
      <c r="L657" s="26">
        <v>152</v>
      </c>
      <c r="M657" t="s">
        <v>13</v>
      </c>
      <c r="N657" s="21" t="s">
        <v>11</v>
      </c>
    </row>
    <row r="658" spans="1:14" x14ac:dyDescent="0.25">
      <c r="A658" s="21" t="s">
        <v>100</v>
      </c>
      <c r="B658" s="28">
        <v>610161</v>
      </c>
      <c r="C658" s="23">
        <v>3</v>
      </c>
      <c r="D658" s="23" t="str">
        <f t="shared" si="10"/>
        <v>610161/3</v>
      </c>
      <c r="E658" s="24" t="s">
        <v>216</v>
      </c>
      <c r="F658" s="25" t="s">
        <v>427</v>
      </c>
      <c r="G658" s="24" t="s">
        <v>341</v>
      </c>
      <c r="H658" s="25" t="s">
        <v>394</v>
      </c>
      <c r="I658" s="26">
        <v>255</v>
      </c>
      <c r="J658" s="26">
        <v>30</v>
      </c>
      <c r="K658" s="26">
        <v>7650</v>
      </c>
      <c r="L658" s="26">
        <v>200</v>
      </c>
      <c r="M658" t="s">
        <v>13</v>
      </c>
      <c r="N658" s="21" t="s">
        <v>11</v>
      </c>
    </row>
    <row r="659" spans="1:14" x14ac:dyDescent="0.25">
      <c r="A659" s="21" t="s">
        <v>100</v>
      </c>
      <c r="B659" s="28">
        <v>610161</v>
      </c>
      <c r="C659" s="23">
        <v>4</v>
      </c>
      <c r="D659" s="23" t="str">
        <f t="shared" si="10"/>
        <v>610161/4</v>
      </c>
      <c r="E659" s="24" t="s">
        <v>342</v>
      </c>
      <c r="F659" s="25" t="s">
        <v>394</v>
      </c>
      <c r="G659" s="24" t="s">
        <v>592</v>
      </c>
      <c r="H659" s="25" t="s">
        <v>427</v>
      </c>
      <c r="I659" s="26">
        <v>255</v>
      </c>
      <c r="J659" s="26">
        <v>38</v>
      </c>
      <c r="K659" s="26">
        <v>9690</v>
      </c>
      <c r="L659" s="26">
        <v>200</v>
      </c>
      <c r="M659" t="s">
        <v>13</v>
      </c>
      <c r="N659" s="21" t="s">
        <v>11</v>
      </c>
    </row>
    <row r="660" spans="1:14" x14ac:dyDescent="0.25">
      <c r="A660" s="21" t="s">
        <v>100</v>
      </c>
      <c r="B660" s="28">
        <v>610161</v>
      </c>
      <c r="C660" s="23">
        <v>5</v>
      </c>
      <c r="D660" s="23" t="str">
        <f t="shared" si="10"/>
        <v>610161/5</v>
      </c>
      <c r="E660" s="24" t="s">
        <v>111</v>
      </c>
      <c r="F660" s="25" t="s">
        <v>555</v>
      </c>
      <c r="G660" s="24" t="s">
        <v>347</v>
      </c>
      <c r="H660" s="25" t="s">
        <v>627</v>
      </c>
      <c r="I660" s="26">
        <v>203</v>
      </c>
      <c r="J660" s="26">
        <v>7</v>
      </c>
      <c r="K660" s="26">
        <v>1421</v>
      </c>
      <c r="L660" s="26">
        <v>152</v>
      </c>
      <c r="M660" t="s">
        <v>13</v>
      </c>
      <c r="N660" s="21" t="s">
        <v>11</v>
      </c>
    </row>
    <row r="661" spans="1:14" x14ac:dyDescent="0.25">
      <c r="A661" s="21" t="s">
        <v>100</v>
      </c>
      <c r="B661" s="28">
        <v>610161</v>
      </c>
      <c r="C661" s="23">
        <v>6</v>
      </c>
      <c r="D661" s="23" t="str">
        <f t="shared" si="10"/>
        <v>610161/6</v>
      </c>
      <c r="E661" s="24" t="s">
        <v>153</v>
      </c>
      <c r="F661" s="25" t="s">
        <v>394</v>
      </c>
      <c r="G661" s="24" t="s">
        <v>628</v>
      </c>
      <c r="H661" s="25" t="s">
        <v>427</v>
      </c>
      <c r="I661" s="26">
        <v>255</v>
      </c>
      <c r="J661" s="26">
        <v>38</v>
      </c>
      <c r="K661" s="26">
        <v>9690</v>
      </c>
      <c r="L661" s="26">
        <v>200</v>
      </c>
      <c r="M661" t="s">
        <v>13</v>
      </c>
      <c r="N661" s="21" t="s">
        <v>11</v>
      </c>
    </row>
    <row r="662" spans="1:14" x14ac:dyDescent="0.25">
      <c r="A662" s="21" t="s">
        <v>100</v>
      </c>
      <c r="B662" s="28">
        <v>610161</v>
      </c>
      <c r="C662" s="23">
        <v>7</v>
      </c>
      <c r="D662" s="23" t="str">
        <f t="shared" si="10"/>
        <v>610161/7</v>
      </c>
      <c r="E662" s="24" t="s">
        <v>521</v>
      </c>
      <c r="F662" s="25" t="s">
        <v>427</v>
      </c>
      <c r="G662" s="24" t="s">
        <v>117</v>
      </c>
      <c r="H662" s="25" t="s">
        <v>394</v>
      </c>
      <c r="I662" s="26">
        <v>52</v>
      </c>
      <c r="J662" s="26">
        <v>30</v>
      </c>
      <c r="K662" s="26">
        <v>1560</v>
      </c>
      <c r="L662" s="26">
        <v>48</v>
      </c>
      <c r="M662" t="s">
        <v>13</v>
      </c>
      <c r="N662" s="21" t="s">
        <v>11</v>
      </c>
    </row>
    <row r="663" spans="1:14" x14ac:dyDescent="0.25">
      <c r="A663" s="21" t="s">
        <v>100</v>
      </c>
      <c r="B663" s="28">
        <v>610161</v>
      </c>
      <c r="C663" s="23">
        <v>8</v>
      </c>
      <c r="D663" s="23" t="str">
        <f t="shared" si="10"/>
        <v>610161/8</v>
      </c>
      <c r="E663" s="24" t="s">
        <v>138</v>
      </c>
      <c r="F663" s="25" t="s">
        <v>394</v>
      </c>
      <c r="G663" s="24" t="s">
        <v>479</v>
      </c>
      <c r="H663" s="25" t="s">
        <v>427</v>
      </c>
      <c r="I663" s="26">
        <v>255</v>
      </c>
      <c r="J663" s="26">
        <v>30</v>
      </c>
      <c r="K663" s="26">
        <v>7650</v>
      </c>
      <c r="L663" s="26">
        <v>200</v>
      </c>
      <c r="M663" t="s">
        <v>13</v>
      </c>
      <c r="N663" s="21" t="s">
        <v>11</v>
      </c>
    </row>
    <row r="664" spans="1:14" x14ac:dyDescent="0.25">
      <c r="A664" s="21" t="s">
        <v>100</v>
      </c>
      <c r="B664" s="28">
        <v>610161</v>
      </c>
      <c r="C664" s="23">
        <v>9</v>
      </c>
      <c r="D664" s="23" t="str">
        <f t="shared" si="10"/>
        <v>610161/9</v>
      </c>
      <c r="E664" s="24" t="s">
        <v>444</v>
      </c>
      <c r="F664" s="25" t="s">
        <v>427</v>
      </c>
      <c r="G664" s="24" t="s">
        <v>130</v>
      </c>
      <c r="H664" s="25" t="s">
        <v>394</v>
      </c>
      <c r="I664" s="26">
        <v>203</v>
      </c>
      <c r="J664" s="26">
        <v>36</v>
      </c>
      <c r="K664" s="26">
        <v>7308</v>
      </c>
      <c r="L664" s="26">
        <v>152</v>
      </c>
      <c r="M664" t="s">
        <v>13</v>
      </c>
      <c r="N664" s="21" t="s">
        <v>11</v>
      </c>
    </row>
    <row r="665" spans="1:14" x14ac:dyDescent="0.25">
      <c r="A665" s="21" t="s">
        <v>100</v>
      </c>
      <c r="B665" s="28">
        <v>610161</v>
      </c>
      <c r="C665" s="23">
        <v>10</v>
      </c>
      <c r="D665" s="23" t="str">
        <f t="shared" si="10"/>
        <v>610161/10</v>
      </c>
      <c r="E665" s="24" t="s">
        <v>162</v>
      </c>
      <c r="F665" s="25" t="s">
        <v>394</v>
      </c>
      <c r="G665" s="24" t="s">
        <v>113</v>
      </c>
      <c r="H665" s="25" t="s">
        <v>427</v>
      </c>
      <c r="I665" s="26">
        <v>255</v>
      </c>
      <c r="J665" s="26">
        <v>36</v>
      </c>
      <c r="K665" s="26">
        <v>9180</v>
      </c>
      <c r="L665" s="26">
        <v>200</v>
      </c>
      <c r="M665" t="s">
        <v>13</v>
      </c>
      <c r="N665" s="21" t="s">
        <v>11</v>
      </c>
    </row>
    <row r="666" spans="1:14" x14ac:dyDescent="0.25">
      <c r="A666" s="21" t="s">
        <v>100</v>
      </c>
      <c r="B666" s="28">
        <v>610161</v>
      </c>
      <c r="C666" s="23">
        <v>11</v>
      </c>
      <c r="D666" s="23" t="str">
        <f t="shared" si="10"/>
        <v>610161/11</v>
      </c>
      <c r="E666" s="24" t="s">
        <v>481</v>
      </c>
      <c r="F666" s="25" t="s">
        <v>427</v>
      </c>
      <c r="G666" s="24" t="s">
        <v>297</v>
      </c>
      <c r="H666" s="25" t="s">
        <v>394</v>
      </c>
      <c r="I666" s="26">
        <v>255</v>
      </c>
      <c r="J666" s="26">
        <v>36</v>
      </c>
      <c r="K666" s="26">
        <v>9180</v>
      </c>
      <c r="L666" s="26">
        <v>200</v>
      </c>
      <c r="M666" t="s">
        <v>13</v>
      </c>
      <c r="N666" s="21" t="s">
        <v>11</v>
      </c>
    </row>
    <row r="667" spans="1:14" x14ac:dyDescent="0.25">
      <c r="A667" s="21" t="s">
        <v>100</v>
      </c>
      <c r="B667" s="28">
        <v>610161</v>
      </c>
      <c r="C667" s="23">
        <v>12</v>
      </c>
      <c r="D667" s="23" t="str">
        <f t="shared" si="10"/>
        <v>610161/12</v>
      </c>
      <c r="E667" s="24" t="s">
        <v>201</v>
      </c>
      <c r="F667" s="25" t="s">
        <v>394</v>
      </c>
      <c r="G667" s="24" t="s">
        <v>574</v>
      </c>
      <c r="H667" s="25" t="s">
        <v>427</v>
      </c>
      <c r="I667" s="26">
        <v>203</v>
      </c>
      <c r="J667" s="26">
        <v>38</v>
      </c>
      <c r="K667" s="26">
        <v>7714</v>
      </c>
      <c r="L667" s="26">
        <v>152</v>
      </c>
      <c r="M667" t="s">
        <v>13</v>
      </c>
      <c r="N667" s="21" t="s">
        <v>11</v>
      </c>
    </row>
    <row r="668" spans="1:14" x14ac:dyDescent="0.25">
      <c r="A668" s="21" t="s">
        <v>100</v>
      </c>
      <c r="B668" s="28">
        <v>610161</v>
      </c>
      <c r="C668" s="23">
        <v>13</v>
      </c>
      <c r="D668" s="23" t="str">
        <f t="shared" si="10"/>
        <v>610161/13</v>
      </c>
      <c r="E668" s="24" t="s">
        <v>629</v>
      </c>
      <c r="F668" s="25" t="s">
        <v>427</v>
      </c>
      <c r="G668" s="24" t="s">
        <v>630</v>
      </c>
      <c r="H668" s="25" t="s">
        <v>394</v>
      </c>
      <c r="I668" s="26">
        <v>255</v>
      </c>
      <c r="J668" s="26">
        <v>37</v>
      </c>
      <c r="K668" s="26">
        <v>9435</v>
      </c>
      <c r="L668" s="26">
        <v>200</v>
      </c>
      <c r="M668" t="s">
        <v>13</v>
      </c>
      <c r="N668" s="21" t="s">
        <v>11</v>
      </c>
    </row>
    <row r="669" spans="1:14" x14ac:dyDescent="0.25">
      <c r="A669" s="21" t="s">
        <v>100</v>
      </c>
      <c r="B669" s="28">
        <v>610161</v>
      </c>
      <c r="C669" s="23">
        <v>14</v>
      </c>
      <c r="D669" s="23" t="str">
        <f t="shared" si="10"/>
        <v>610161/14</v>
      </c>
      <c r="E669" s="24" t="s">
        <v>538</v>
      </c>
      <c r="F669" s="25" t="s">
        <v>394</v>
      </c>
      <c r="G669" s="24" t="s">
        <v>299</v>
      </c>
      <c r="H669" s="25" t="s">
        <v>427</v>
      </c>
      <c r="I669" s="26">
        <v>255</v>
      </c>
      <c r="J669" s="26">
        <v>37</v>
      </c>
      <c r="K669" s="26">
        <v>9435</v>
      </c>
      <c r="L669" s="26">
        <v>200</v>
      </c>
      <c r="M669" t="s">
        <v>13</v>
      </c>
      <c r="N669" s="21" t="s">
        <v>11</v>
      </c>
    </row>
    <row r="670" spans="1:14" x14ac:dyDescent="0.25">
      <c r="A670" s="21" t="s">
        <v>100</v>
      </c>
      <c r="B670" s="28">
        <v>610170</v>
      </c>
      <c r="C670" s="23">
        <v>1</v>
      </c>
      <c r="D670" s="23" t="str">
        <f t="shared" si="10"/>
        <v>610170/1</v>
      </c>
      <c r="E670" s="24" t="s">
        <v>364</v>
      </c>
      <c r="F670" s="25" t="s">
        <v>427</v>
      </c>
      <c r="G670" s="24" t="s">
        <v>139</v>
      </c>
      <c r="H670" s="25" t="s">
        <v>419</v>
      </c>
      <c r="I670" s="26">
        <v>51</v>
      </c>
      <c r="J670" s="26">
        <v>11</v>
      </c>
      <c r="K670" s="26">
        <v>561</v>
      </c>
      <c r="L670" s="26">
        <v>41</v>
      </c>
      <c r="M670" t="s">
        <v>263</v>
      </c>
      <c r="N670" s="21" t="s">
        <v>11</v>
      </c>
    </row>
    <row r="671" spans="1:14" x14ac:dyDescent="0.25">
      <c r="A671" s="21" t="s">
        <v>100</v>
      </c>
      <c r="B671" s="28">
        <v>610170</v>
      </c>
      <c r="C671" s="23">
        <v>2</v>
      </c>
      <c r="D671" s="23" t="str">
        <f t="shared" si="10"/>
        <v>610170/2</v>
      </c>
      <c r="E671" s="24" t="s">
        <v>290</v>
      </c>
      <c r="F671" s="25" t="s">
        <v>419</v>
      </c>
      <c r="G671" s="24" t="s">
        <v>209</v>
      </c>
      <c r="H671" s="25" t="s">
        <v>427</v>
      </c>
      <c r="I671" s="26">
        <v>51</v>
      </c>
      <c r="J671" s="26">
        <v>11</v>
      </c>
      <c r="K671" s="26">
        <v>561</v>
      </c>
      <c r="L671" s="26">
        <v>41</v>
      </c>
      <c r="M671" t="s">
        <v>263</v>
      </c>
      <c r="N671" s="21" t="s">
        <v>11</v>
      </c>
    </row>
    <row r="672" spans="1:14" x14ac:dyDescent="0.25">
      <c r="A672" s="21" t="s">
        <v>100</v>
      </c>
      <c r="B672" s="28">
        <v>610172</v>
      </c>
      <c r="C672" s="23">
        <v>1</v>
      </c>
      <c r="D672" s="23" t="str">
        <f t="shared" si="10"/>
        <v>610172/1</v>
      </c>
      <c r="E672" s="24" t="s">
        <v>631</v>
      </c>
      <c r="F672" s="25" t="s">
        <v>632</v>
      </c>
      <c r="G672" s="24" t="s">
        <v>544</v>
      </c>
      <c r="H672" s="25" t="s">
        <v>633</v>
      </c>
      <c r="I672" s="26">
        <v>255</v>
      </c>
      <c r="J672" s="26">
        <v>7</v>
      </c>
      <c r="K672" s="26">
        <v>1785</v>
      </c>
      <c r="L672" s="26">
        <v>200</v>
      </c>
      <c r="M672" t="s">
        <v>13</v>
      </c>
      <c r="N672" s="21" t="s">
        <v>11</v>
      </c>
    </row>
    <row r="673" spans="1:14" x14ac:dyDescent="0.25">
      <c r="A673" s="21" t="s">
        <v>100</v>
      </c>
      <c r="B673" s="28">
        <v>610172</v>
      </c>
      <c r="C673" s="23">
        <v>2</v>
      </c>
      <c r="D673" s="23" t="str">
        <f t="shared" si="10"/>
        <v>610172/2</v>
      </c>
      <c r="E673" s="24" t="s">
        <v>634</v>
      </c>
      <c r="F673" s="25" t="s">
        <v>635</v>
      </c>
      <c r="G673" s="24" t="s">
        <v>435</v>
      </c>
      <c r="H673" s="25" t="s">
        <v>636</v>
      </c>
      <c r="I673" s="26">
        <v>255</v>
      </c>
      <c r="J673" s="26">
        <v>11</v>
      </c>
      <c r="K673" s="26">
        <v>2805</v>
      </c>
      <c r="L673" s="26">
        <v>200</v>
      </c>
      <c r="M673" t="s">
        <v>13</v>
      </c>
      <c r="N673" s="21" t="s">
        <v>11</v>
      </c>
    </row>
    <row r="674" spans="1:14" x14ac:dyDescent="0.25">
      <c r="A674" s="21" t="s">
        <v>100</v>
      </c>
      <c r="B674" s="28">
        <v>610172</v>
      </c>
      <c r="C674" s="23">
        <v>3</v>
      </c>
      <c r="D674" s="23" t="str">
        <f t="shared" si="10"/>
        <v>610172/3</v>
      </c>
      <c r="E674" s="24" t="s">
        <v>377</v>
      </c>
      <c r="F674" s="25" t="s">
        <v>636</v>
      </c>
      <c r="G674" s="24" t="s">
        <v>313</v>
      </c>
      <c r="H674" s="25" t="s">
        <v>637</v>
      </c>
      <c r="I674" s="26">
        <v>255</v>
      </c>
      <c r="J674" s="26">
        <v>9</v>
      </c>
      <c r="K674" s="26">
        <v>2295</v>
      </c>
      <c r="L674" s="26">
        <v>200</v>
      </c>
      <c r="M674" t="s">
        <v>13</v>
      </c>
      <c r="N674" s="21" t="s">
        <v>11</v>
      </c>
    </row>
    <row r="675" spans="1:14" x14ac:dyDescent="0.25">
      <c r="A675" s="21" t="s">
        <v>100</v>
      </c>
      <c r="B675" s="28">
        <v>610172</v>
      </c>
      <c r="C675" s="23">
        <v>4</v>
      </c>
      <c r="D675" s="23" t="str">
        <f t="shared" si="10"/>
        <v>610172/4</v>
      </c>
      <c r="E675" s="24" t="s">
        <v>638</v>
      </c>
      <c r="F675" s="25" t="s">
        <v>637</v>
      </c>
      <c r="G675" s="24" t="s">
        <v>318</v>
      </c>
      <c r="H675" s="25" t="s">
        <v>636</v>
      </c>
      <c r="I675" s="26">
        <v>255</v>
      </c>
      <c r="J675" s="26">
        <v>11</v>
      </c>
      <c r="K675" s="26">
        <v>2805</v>
      </c>
      <c r="L675" s="26">
        <v>200</v>
      </c>
      <c r="M675" t="s">
        <v>13</v>
      </c>
      <c r="N675" s="21" t="s">
        <v>11</v>
      </c>
    </row>
    <row r="676" spans="1:14" x14ac:dyDescent="0.25">
      <c r="A676" s="21" t="s">
        <v>100</v>
      </c>
      <c r="B676" s="28">
        <v>610172</v>
      </c>
      <c r="C676" s="23">
        <v>5</v>
      </c>
      <c r="D676" s="23" t="str">
        <f t="shared" si="10"/>
        <v>610172/5</v>
      </c>
      <c r="E676" s="24" t="s">
        <v>228</v>
      </c>
      <c r="F676" s="25" t="s">
        <v>636</v>
      </c>
      <c r="G676" s="24" t="s">
        <v>442</v>
      </c>
      <c r="H676" s="25" t="s">
        <v>637</v>
      </c>
      <c r="I676" s="26">
        <v>255</v>
      </c>
      <c r="J676" s="26">
        <v>9</v>
      </c>
      <c r="K676" s="26">
        <v>2295</v>
      </c>
      <c r="L676" s="26">
        <v>200</v>
      </c>
      <c r="M676" t="s">
        <v>13</v>
      </c>
      <c r="N676" s="21" t="s">
        <v>11</v>
      </c>
    </row>
    <row r="677" spans="1:14" x14ac:dyDescent="0.25">
      <c r="A677" s="21" t="s">
        <v>100</v>
      </c>
      <c r="B677" s="28">
        <v>610172</v>
      </c>
      <c r="C677" s="23">
        <v>6</v>
      </c>
      <c r="D677" s="23" t="str">
        <f t="shared" si="10"/>
        <v>610172/6</v>
      </c>
      <c r="E677" s="24" t="s">
        <v>318</v>
      </c>
      <c r="F677" s="25" t="s">
        <v>639</v>
      </c>
      <c r="G677" s="24" t="s">
        <v>640</v>
      </c>
      <c r="H677" s="25" t="s">
        <v>636</v>
      </c>
      <c r="I677" s="26">
        <v>255</v>
      </c>
      <c r="J677" s="26">
        <v>11</v>
      </c>
      <c r="K677" s="26">
        <v>2805</v>
      </c>
      <c r="L677" s="26">
        <v>200</v>
      </c>
      <c r="M677" t="s">
        <v>13</v>
      </c>
      <c r="N677" s="21" t="s">
        <v>11</v>
      </c>
    </row>
    <row r="678" spans="1:14" x14ac:dyDescent="0.25">
      <c r="A678" s="21" t="s">
        <v>100</v>
      </c>
      <c r="B678" s="28">
        <v>610172</v>
      </c>
      <c r="C678" s="23">
        <v>7</v>
      </c>
      <c r="D678" s="23" t="str">
        <f t="shared" si="10"/>
        <v>610172/7</v>
      </c>
      <c r="E678" s="24" t="s">
        <v>173</v>
      </c>
      <c r="F678" s="25" t="s">
        <v>636</v>
      </c>
      <c r="G678" s="24" t="s">
        <v>325</v>
      </c>
      <c r="H678" s="25" t="s">
        <v>641</v>
      </c>
      <c r="I678" s="26">
        <v>255</v>
      </c>
      <c r="J678" s="26">
        <v>8</v>
      </c>
      <c r="K678" s="26">
        <v>2040</v>
      </c>
      <c r="L678" s="26">
        <v>200</v>
      </c>
      <c r="M678" t="s">
        <v>13</v>
      </c>
      <c r="N678" s="21" t="s">
        <v>11</v>
      </c>
    </row>
    <row r="679" spans="1:14" x14ac:dyDescent="0.25">
      <c r="A679" s="21" t="s">
        <v>100</v>
      </c>
      <c r="B679" s="28">
        <v>610172</v>
      </c>
      <c r="C679" s="23">
        <v>8</v>
      </c>
      <c r="D679" s="23" t="str">
        <f t="shared" si="10"/>
        <v>610172/8</v>
      </c>
      <c r="E679" s="24" t="s">
        <v>325</v>
      </c>
      <c r="F679" s="25" t="s">
        <v>641</v>
      </c>
      <c r="G679" s="24" t="s">
        <v>256</v>
      </c>
      <c r="H679" s="25" t="s">
        <v>636</v>
      </c>
      <c r="I679" s="26">
        <v>255</v>
      </c>
      <c r="J679" s="26">
        <v>10</v>
      </c>
      <c r="K679" s="26">
        <v>2550</v>
      </c>
      <c r="L679" s="26">
        <v>200</v>
      </c>
      <c r="M679" t="s">
        <v>13</v>
      </c>
      <c r="N679" s="21" t="s">
        <v>11</v>
      </c>
    </row>
    <row r="680" spans="1:14" x14ac:dyDescent="0.25">
      <c r="A680" s="21" t="s">
        <v>100</v>
      </c>
      <c r="B680" s="28">
        <v>610172</v>
      </c>
      <c r="C680" s="23">
        <v>9</v>
      </c>
      <c r="D680" s="23" t="str">
        <f t="shared" si="10"/>
        <v>610172/9</v>
      </c>
      <c r="E680" s="24" t="s">
        <v>158</v>
      </c>
      <c r="F680" s="25" t="s">
        <v>636</v>
      </c>
      <c r="G680" s="24" t="s">
        <v>642</v>
      </c>
      <c r="H680" s="25" t="s">
        <v>637</v>
      </c>
      <c r="I680" s="26">
        <v>255</v>
      </c>
      <c r="J680" s="26">
        <v>11</v>
      </c>
      <c r="K680" s="26">
        <v>2805</v>
      </c>
      <c r="L680" s="26">
        <v>200</v>
      </c>
      <c r="M680" t="s">
        <v>13</v>
      </c>
      <c r="N680" s="21" t="s">
        <v>11</v>
      </c>
    </row>
    <row r="681" spans="1:14" x14ac:dyDescent="0.25">
      <c r="A681" s="21" t="s">
        <v>100</v>
      </c>
      <c r="B681" s="28">
        <v>610172</v>
      </c>
      <c r="C681" s="23">
        <v>10</v>
      </c>
      <c r="D681" s="23" t="str">
        <f t="shared" si="10"/>
        <v>610172/10</v>
      </c>
      <c r="E681" s="24" t="s">
        <v>643</v>
      </c>
      <c r="F681" s="25" t="s">
        <v>637</v>
      </c>
      <c r="G681" s="24" t="s">
        <v>644</v>
      </c>
      <c r="H681" s="25" t="s">
        <v>636</v>
      </c>
      <c r="I681" s="26">
        <v>255</v>
      </c>
      <c r="J681" s="26">
        <v>11</v>
      </c>
      <c r="K681" s="26">
        <v>2805</v>
      </c>
      <c r="L681" s="26">
        <v>200</v>
      </c>
      <c r="M681" t="s">
        <v>13</v>
      </c>
      <c r="N681" s="21" t="s">
        <v>11</v>
      </c>
    </row>
    <row r="682" spans="1:14" x14ac:dyDescent="0.25">
      <c r="A682" s="21" t="s">
        <v>100</v>
      </c>
      <c r="B682" s="28">
        <v>610172</v>
      </c>
      <c r="C682" s="23">
        <v>11</v>
      </c>
      <c r="D682" s="23" t="str">
        <f t="shared" si="10"/>
        <v>610172/11</v>
      </c>
      <c r="E682" s="24" t="s">
        <v>482</v>
      </c>
      <c r="F682" s="25" t="s">
        <v>636</v>
      </c>
      <c r="G682" s="24" t="s">
        <v>645</v>
      </c>
      <c r="H682" s="25" t="s">
        <v>637</v>
      </c>
      <c r="I682" s="26">
        <v>255</v>
      </c>
      <c r="J682" s="26">
        <v>11</v>
      </c>
      <c r="K682" s="26">
        <v>2805</v>
      </c>
      <c r="L682" s="26">
        <v>200</v>
      </c>
      <c r="M682" t="s">
        <v>13</v>
      </c>
      <c r="N682" s="21" t="s">
        <v>11</v>
      </c>
    </row>
    <row r="683" spans="1:14" x14ac:dyDescent="0.25">
      <c r="A683" s="21" t="s">
        <v>100</v>
      </c>
      <c r="B683" s="28">
        <v>610172</v>
      </c>
      <c r="C683" s="23">
        <v>12</v>
      </c>
      <c r="D683" s="23" t="str">
        <f t="shared" si="10"/>
        <v>610172/12</v>
      </c>
      <c r="E683" s="24" t="s">
        <v>285</v>
      </c>
      <c r="F683" s="25" t="s">
        <v>637</v>
      </c>
      <c r="G683" s="24" t="s">
        <v>646</v>
      </c>
      <c r="H683" s="25" t="s">
        <v>636</v>
      </c>
      <c r="I683" s="26">
        <v>255</v>
      </c>
      <c r="J683" s="26">
        <v>11</v>
      </c>
      <c r="K683" s="26">
        <v>2805</v>
      </c>
      <c r="L683" s="26">
        <v>200</v>
      </c>
      <c r="M683" t="s">
        <v>13</v>
      </c>
      <c r="N683" s="21" t="s">
        <v>11</v>
      </c>
    </row>
    <row r="684" spans="1:14" x14ac:dyDescent="0.25">
      <c r="A684" s="21" t="s">
        <v>100</v>
      </c>
      <c r="B684" s="28">
        <v>610172</v>
      </c>
      <c r="C684" s="23">
        <v>13</v>
      </c>
      <c r="D684" s="23" t="str">
        <f t="shared" si="10"/>
        <v>610172/13</v>
      </c>
      <c r="E684" s="24" t="s">
        <v>220</v>
      </c>
      <c r="F684" s="25" t="s">
        <v>636</v>
      </c>
      <c r="G684" s="24" t="s">
        <v>341</v>
      </c>
      <c r="H684" s="25" t="s">
        <v>639</v>
      </c>
      <c r="I684" s="26">
        <v>255</v>
      </c>
      <c r="J684" s="26">
        <v>11</v>
      </c>
      <c r="K684" s="26">
        <v>2805</v>
      </c>
      <c r="L684" s="26">
        <v>200</v>
      </c>
      <c r="M684" t="s">
        <v>13</v>
      </c>
      <c r="N684" s="21" t="s">
        <v>11</v>
      </c>
    </row>
    <row r="685" spans="1:14" x14ac:dyDescent="0.25">
      <c r="A685" s="21" t="s">
        <v>100</v>
      </c>
      <c r="B685" s="28">
        <v>610172</v>
      </c>
      <c r="C685" s="23">
        <v>14</v>
      </c>
      <c r="D685" s="23" t="str">
        <f t="shared" si="10"/>
        <v>610172/14</v>
      </c>
      <c r="E685" s="24" t="s">
        <v>220</v>
      </c>
      <c r="F685" s="25" t="s">
        <v>639</v>
      </c>
      <c r="G685" s="24" t="s">
        <v>477</v>
      </c>
      <c r="H685" s="25" t="s">
        <v>636</v>
      </c>
      <c r="I685" s="26">
        <v>255</v>
      </c>
      <c r="J685" s="26">
        <v>9</v>
      </c>
      <c r="K685" s="26">
        <v>2295</v>
      </c>
      <c r="L685" s="26">
        <v>200</v>
      </c>
      <c r="M685" t="s">
        <v>13</v>
      </c>
      <c r="N685" s="21" t="s">
        <v>11</v>
      </c>
    </row>
    <row r="686" spans="1:14" x14ac:dyDescent="0.25">
      <c r="A686" s="21" t="s">
        <v>100</v>
      </c>
      <c r="B686" s="28">
        <v>610172</v>
      </c>
      <c r="C686" s="23">
        <v>15</v>
      </c>
      <c r="D686" s="23" t="str">
        <f t="shared" si="10"/>
        <v>610172/15</v>
      </c>
      <c r="E686" s="24" t="s">
        <v>239</v>
      </c>
      <c r="F686" s="25" t="s">
        <v>636</v>
      </c>
      <c r="G686" s="24" t="s">
        <v>647</v>
      </c>
      <c r="H686" s="25" t="s">
        <v>637</v>
      </c>
      <c r="I686" s="26">
        <v>255</v>
      </c>
      <c r="J686" s="26">
        <v>11</v>
      </c>
      <c r="K686" s="26">
        <v>2805</v>
      </c>
      <c r="L686" s="26">
        <v>200</v>
      </c>
      <c r="M686" t="s">
        <v>13</v>
      </c>
      <c r="N686" s="21" t="s">
        <v>11</v>
      </c>
    </row>
    <row r="687" spans="1:14" x14ac:dyDescent="0.25">
      <c r="A687" s="21" t="s">
        <v>100</v>
      </c>
      <c r="B687" s="28">
        <v>610172</v>
      </c>
      <c r="C687" s="23">
        <v>16</v>
      </c>
      <c r="D687" s="23" t="str">
        <f t="shared" si="10"/>
        <v>610172/16</v>
      </c>
      <c r="E687" s="24" t="s">
        <v>239</v>
      </c>
      <c r="F687" s="25" t="s">
        <v>639</v>
      </c>
      <c r="G687" s="24" t="s">
        <v>648</v>
      </c>
      <c r="H687" s="25" t="s">
        <v>636</v>
      </c>
      <c r="I687" s="26">
        <v>255</v>
      </c>
      <c r="J687" s="26">
        <v>9</v>
      </c>
      <c r="K687" s="26">
        <v>2295</v>
      </c>
      <c r="L687" s="26">
        <v>200</v>
      </c>
      <c r="M687" t="s">
        <v>13</v>
      </c>
      <c r="N687" s="21" t="s">
        <v>11</v>
      </c>
    </row>
    <row r="688" spans="1:14" x14ac:dyDescent="0.25">
      <c r="A688" s="21" t="s">
        <v>100</v>
      </c>
      <c r="B688" s="28">
        <v>610172</v>
      </c>
      <c r="C688" s="23">
        <v>20</v>
      </c>
      <c r="D688" s="23" t="str">
        <f t="shared" si="10"/>
        <v>610172/20</v>
      </c>
      <c r="E688" s="24" t="s">
        <v>595</v>
      </c>
      <c r="F688" s="25" t="s">
        <v>637</v>
      </c>
      <c r="G688" s="24" t="s">
        <v>649</v>
      </c>
      <c r="H688" s="25" t="s">
        <v>636</v>
      </c>
      <c r="I688" s="26">
        <v>255</v>
      </c>
      <c r="J688" s="26">
        <v>9</v>
      </c>
      <c r="K688" s="26">
        <v>2295</v>
      </c>
      <c r="L688" s="26">
        <v>200</v>
      </c>
      <c r="M688" t="s">
        <v>13</v>
      </c>
      <c r="N688" s="21" t="s">
        <v>11</v>
      </c>
    </row>
    <row r="689" spans="1:14" x14ac:dyDescent="0.25">
      <c r="A689" s="21" t="s">
        <v>100</v>
      </c>
      <c r="B689" s="28">
        <v>610172</v>
      </c>
      <c r="C689" s="23">
        <v>21</v>
      </c>
      <c r="D689" s="23" t="str">
        <f t="shared" si="10"/>
        <v>610172/21</v>
      </c>
      <c r="E689" s="24" t="s">
        <v>483</v>
      </c>
      <c r="F689" s="25" t="s">
        <v>636</v>
      </c>
      <c r="G689" s="24" t="s">
        <v>650</v>
      </c>
      <c r="H689" s="25" t="s">
        <v>637</v>
      </c>
      <c r="I689" s="26">
        <v>255</v>
      </c>
      <c r="J689" s="26">
        <v>11</v>
      </c>
      <c r="K689" s="26">
        <v>2805</v>
      </c>
      <c r="L689" s="26">
        <v>200</v>
      </c>
      <c r="M689" t="s">
        <v>13</v>
      </c>
      <c r="N689" s="21" t="s">
        <v>11</v>
      </c>
    </row>
    <row r="690" spans="1:14" x14ac:dyDescent="0.25">
      <c r="A690" s="21" t="s">
        <v>100</v>
      </c>
      <c r="B690" s="28">
        <v>610180</v>
      </c>
      <c r="C690" s="23">
        <v>1</v>
      </c>
      <c r="D690" s="23" t="str">
        <f t="shared" si="10"/>
        <v>610180/1</v>
      </c>
      <c r="E690" s="24" t="s">
        <v>435</v>
      </c>
      <c r="F690" s="25" t="s">
        <v>651</v>
      </c>
      <c r="G690" s="24" t="s">
        <v>652</v>
      </c>
      <c r="H690" s="25" t="s">
        <v>427</v>
      </c>
      <c r="I690" s="26">
        <v>255</v>
      </c>
      <c r="J690" s="26">
        <v>36</v>
      </c>
      <c r="K690" s="26">
        <v>9180</v>
      </c>
      <c r="L690" s="26">
        <v>200</v>
      </c>
      <c r="M690" t="s">
        <v>13</v>
      </c>
      <c r="N690" s="21" t="s">
        <v>11</v>
      </c>
    </row>
    <row r="691" spans="1:14" x14ac:dyDescent="0.25">
      <c r="A691" s="21" t="s">
        <v>100</v>
      </c>
      <c r="B691" s="28">
        <v>610180</v>
      </c>
      <c r="C691" s="23">
        <v>2</v>
      </c>
      <c r="D691" s="23" t="str">
        <f t="shared" si="10"/>
        <v>610180/2</v>
      </c>
      <c r="E691" s="24" t="s">
        <v>653</v>
      </c>
      <c r="F691" s="25" t="s">
        <v>654</v>
      </c>
      <c r="G691" s="24" t="s">
        <v>655</v>
      </c>
      <c r="H691" s="25" t="s">
        <v>651</v>
      </c>
      <c r="I691" s="26">
        <v>255</v>
      </c>
      <c r="J691" s="26">
        <v>14</v>
      </c>
      <c r="K691" s="26">
        <v>3570</v>
      </c>
      <c r="L691" s="26">
        <v>200</v>
      </c>
      <c r="M691" t="s">
        <v>13</v>
      </c>
      <c r="N691" s="21" t="s">
        <v>11</v>
      </c>
    </row>
    <row r="692" spans="1:14" x14ac:dyDescent="0.25">
      <c r="A692" s="21" t="s">
        <v>100</v>
      </c>
      <c r="B692" s="28">
        <v>610180</v>
      </c>
      <c r="C692" s="23">
        <v>3</v>
      </c>
      <c r="D692" s="23" t="str">
        <f t="shared" si="10"/>
        <v>610180/3</v>
      </c>
      <c r="E692" s="24" t="s">
        <v>228</v>
      </c>
      <c r="F692" s="25" t="s">
        <v>585</v>
      </c>
      <c r="G692" s="24" t="s">
        <v>349</v>
      </c>
      <c r="H692" s="25" t="s">
        <v>427</v>
      </c>
      <c r="I692" s="26">
        <v>203</v>
      </c>
      <c r="J692" s="26">
        <v>32</v>
      </c>
      <c r="K692" s="26">
        <v>6496</v>
      </c>
      <c r="L692" s="26">
        <v>152</v>
      </c>
      <c r="M692" t="s">
        <v>13</v>
      </c>
      <c r="N692" s="21" t="s">
        <v>11</v>
      </c>
    </row>
    <row r="693" spans="1:14" x14ac:dyDescent="0.25">
      <c r="A693" s="21" t="s">
        <v>100</v>
      </c>
      <c r="B693" s="28">
        <v>610180</v>
      </c>
      <c r="C693" s="23">
        <v>5</v>
      </c>
      <c r="D693" s="23" t="str">
        <f t="shared" si="10"/>
        <v>610180/5</v>
      </c>
      <c r="E693" s="24" t="s">
        <v>656</v>
      </c>
      <c r="F693" s="25" t="s">
        <v>583</v>
      </c>
      <c r="G693" s="24" t="s">
        <v>657</v>
      </c>
      <c r="H693" s="25" t="s">
        <v>427</v>
      </c>
      <c r="I693" s="26">
        <v>255</v>
      </c>
      <c r="J693" s="26">
        <v>36</v>
      </c>
      <c r="K693" s="26">
        <v>9180</v>
      </c>
      <c r="L693" s="26">
        <v>200</v>
      </c>
      <c r="M693" t="s">
        <v>13</v>
      </c>
      <c r="N693" s="21" t="s">
        <v>11</v>
      </c>
    </row>
    <row r="694" spans="1:14" x14ac:dyDescent="0.25">
      <c r="A694" s="21" t="s">
        <v>100</v>
      </c>
      <c r="B694" s="28">
        <v>610180</v>
      </c>
      <c r="C694" s="23">
        <v>6</v>
      </c>
      <c r="D694" s="23" t="str">
        <f t="shared" si="10"/>
        <v>610180/6</v>
      </c>
      <c r="E694" s="24" t="s">
        <v>521</v>
      </c>
      <c r="F694" s="25" t="s">
        <v>427</v>
      </c>
      <c r="G694" s="24" t="s">
        <v>658</v>
      </c>
      <c r="H694" s="25" t="s">
        <v>583</v>
      </c>
      <c r="I694" s="26">
        <v>255</v>
      </c>
      <c r="J694" s="26">
        <v>36</v>
      </c>
      <c r="K694" s="26">
        <v>9180</v>
      </c>
      <c r="L694" s="26">
        <v>200</v>
      </c>
      <c r="M694" t="s">
        <v>13</v>
      </c>
      <c r="N694" s="21" t="s">
        <v>11</v>
      </c>
    </row>
    <row r="695" spans="1:14" x14ac:dyDescent="0.25">
      <c r="A695" s="21" t="s">
        <v>100</v>
      </c>
      <c r="B695" s="28">
        <v>610180</v>
      </c>
      <c r="C695" s="23">
        <v>7</v>
      </c>
      <c r="D695" s="23" t="str">
        <f t="shared" si="10"/>
        <v>610180/7</v>
      </c>
      <c r="E695" s="24" t="s">
        <v>439</v>
      </c>
      <c r="F695" s="25" t="s">
        <v>583</v>
      </c>
      <c r="G695" s="24" t="s">
        <v>659</v>
      </c>
      <c r="H695" s="25" t="s">
        <v>427</v>
      </c>
      <c r="I695" s="26">
        <v>255</v>
      </c>
      <c r="J695" s="26">
        <v>36</v>
      </c>
      <c r="K695" s="26">
        <v>9180</v>
      </c>
      <c r="L695" s="26">
        <v>200</v>
      </c>
      <c r="M695" t="s">
        <v>13</v>
      </c>
      <c r="N695" s="21" t="s">
        <v>11</v>
      </c>
    </row>
    <row r="696" spans="1:14" x14ac:dyDescent="0.25">
      <c r="A696" s="21" t="s">
        <v>100</v>
      </c>
      <c r="B696" s="28">
        <v>610180</v>
      </c>
      <c r="C696" s="23">
        <v>8</v>
      </c>
      <c r="D696" s="23" t="str">
        <f t="shared" si="10"/>
        <v>610180/8</v>
      </c>
      <c r="E696" s="24" t="s">
        <v>305</v>
      </c>
      <c r="F696" s="25" t="s">
        <v>427</v>
      </c>
      <c r="G696" s="24" t="s">
        <v>280</v>
      </c>
      <c r="H696" s="25" t="s">
        <v>583</v>
      </c>
      <c r="I696" s="26">
        <v>255</v>
      </c>
      <c r="J696" s="26">
        <v>38</v>
      </c>
      <c r="K696" s="26">
        <v>9690</v>
      </c>
      <c r="L696" s="26">
        <v>200</v>
      </c>
      <c r="M696" t="s">
        <v>13</v>
      </c>
      <c r="N696" s="21" t="s">
        <v>11</v>
      </c>
    </row>
    <row r="697" spans="1:14" x14ac:dyDescent="0.25">
      <c r="A697" s="21" t="s">
        <v>100</v>
      </c>
      <c r="B697" s="28">
        <v>610180</v>
      </c>
      <c r="C697" s="23">
        <v>9</v>
      </c>
      <c r="D697" s="23" t="str">
        <f t="shared" si="10"/>
        <v>610180/9</v>
      </c>
      <c r="E697" s="24" t="s">
        <v>228</v>
      </c>
      <c r="F697" s="25" t="s">
        <v>585</v>
      </c>
      <c r="G697" s="24" t="s">
        <v>349</v>
      </c>
      <c r="H697" s="25" t="s">
        <v>427</v>
      </c>
      <c r="I697" s="26">
        <v>52</v>
      </c>
      <c r="J697" s="26">
        <v>36</v>
      </c>
      <c r="K697" s="26">
        <v>1872</v>
      </c>
      <c r="L697" s="26">
        <v>48</v>
      </c>
      <c r="M697" t="s">
        <v>13</v>
      </c>
      <c r="N697" s="21" t="s">
        <v>11</v>
      </c>
    </row>
    <row r="698" spans="1:14" x14ac:dyDescent="0.25">
      <c r="A698" s="21" t="s">
        <v>100</v>
      </c>
      <c r="B698" s="28">
        <v>610180</v>
      </c>
      <c r="C698" s="23">
        <v>12</v>
      </c>
      <c r="D698" s="23" t="str">
        <f t="shared" si="10"/>
        <v>610180/12</v>
      </c>
      <c r="E698" s="24" t="s">
        <v>481</v>
      </c>
      <c r="F698" s="25" t="s">
        <v>427</v>
      </c>
      <c r="G698" s="24" t="s">
        <v>301</v>
      </c>
      <c r="H698" s="25" t="s">
        <v>583</v>
      </c>
      <c r="I698" s="26">
        <v>255</v>
      </c>
      <c r="J698" s="26">
        <v>36</v>
      </c>
      <c r="K698" s="26">
        <v>9180</v>
      </c>
      <c r="L698" s="26">
        <v>200</v>
      </c>
      <c r="M698" t="s">
        <v>13</v>
      </c>
      <c r="N698" s="21" t="s">
        <v>11</v>
      </c>
    </row>
    <row r="699" spans="1:14" x14ac:dyDescent="0.25">
      <c r="A699" s="21" t="s">
        <v>100</v>
      </c>
      <c r="B699" s="28">
        <v>610180</v>
      </c>
      <c r="C699" s="23">
        <v>13</v>
      </c>
      <c r="D699" s="23" t="str">
        <f t="shared" si="10"/>
        <v>610180/13</v>
      </c>
      <c r="E699" s="24" t="s">
        <v>195</v>
      </c>
      <c r="F699" s="25" t="s">
        <v>654</v>
      </c>
      <c r="G699" s="24" t="s">
        <v>349</v>
      </c>
      <c r="H699" s="25" t="s">
        <v>427</v>
      </c>
      <c r="I699" s="26">
        <v>203</v>
      </c>
      <c r="J699" s="26">
        <v>18</v>
      </c>
      <c r="K699" s="26">
        <v>3654</v>
      </c>
      <c r="L699" s="26">
        <v>152</v>
      </c>
      <c r="M699" t="s">
        <v>13</v>
      </c>
      <c r="N699" s="21" t="s">
        <v>11</v>
      </c>
    </row>
    <row r="700" spans="1:14" x14ac:dyDescent="0.25">
      <c r="A700" s="21" t="s">
        <v>100</v>
      </c>
      <c r="B700" s="28">
        <v>610180</v>
      </c>
      <c r="C700" s="23">
        <v>14</v>
      </c>
      <c r="D700" s="23" t="str">
        <f t="shared" si="10"/>
        <v>610180/14</v>
      </c>
      <c r="E700" s="24" t="s">
        <v>105</v>
      </c>
      <c r="F700" s="25" t="s">
        <v>427</v>
      </c>
      <c r="G700" s="24" t="s">
        <v>190</v>
      </c>
      <c r="H700" s="25" t="s">
        <v>654</v>
      </c>
      <c r="I700" s="26">
        <v>255</v>
      </c>
      <c r="J700" s="26">
        <v>18</v>
      </c>
      <c r="K700" s="26">
        <v>4590</v>
      </c>
      <c r="L700" s="26">
        <v>200</v>
      </c>
      <c r="M700" t="s">
        <v>13</v>
      </c>
      <c r="N700" s="21" t="s">
        <v>11</v>
      </c>
    </row>
    <row r="701" spans="1:14" x14ac:dyDescent="0.25">
      <c r="A701" s="21" t="s">
        <v>100</v>
      </c>
      <c r="B701" s="28">
        <v>610180</v>
      </c>
      <c r="C701" s="23">
        <v>16</v>
      </c>
      <c r="D701" s="23" t="str">
        <f t="shared" si="10"/>
        <v>610180/16</v>
      </c>
      <c r="E701" s="24" t="s">
        <v>126</v>
      </c>
      <c r="F701" s="25" t="s">
        <v>427</v>
      </c>
      <c r="G701" s="24" t="s">
        <v>128</v>
      </c>
      <c r="H701" s="25" t="s">
        <v>660</v>
      </c>
      <c r="I701" s="26">
        <v>255</v>
      </c>
      <c r="J701" s="26">
        <v>24</v>
      </c>
      <c r="K701" s="26">
        <v>6120</v>
      </c>
      <c r="L701" s="26">
        <v>200</v>
      </c>
      <c r="M701" t="s">
        <v>13</v>
      </c>
      <c r="N701" s="21" t="s">
        <v>11</v>
      </c>
    </row>
    <row r="702" spans="1:14" x14ac:dyDescent="0.25">
      <c r="A702" s="21" t="s">
        <v>100</v>
      </c>
      <c r="B702" s="28">
        <v>610180</v>
      </c>
      <c r="C702" s="23">
        <v>17</v>
      </c>
      <c r="D702" s="23" t="str">
        <f t="shared" si="10"/>
        <v>610180/17</v>
      </c>
      <c r="E702" s="24" t="s">
        <v>128</v>
      </c>
      <c r="F702" s="25" t="s">
        <v>660</v>
      </c>
      <c r="G702" s="24" t="s">
        <v>332</v>
      </c>
      <c r="H702" s="25" t="s">
        <v>427</v>
      </c>
      <c r="I702" s="26">
        <v>255</v>
      </c>
      <c r="J702" s="26">
        <v>22</v>
      </c>
      <c r="K702" s="26">
        <v>5610</v>
      </c>
      <c r="L702" s="26">
        <v>200</v>
      </c>
      <c r="M702" t="s">
        <v>13</v>
      </c>
      <c r="N702" s="21" t="s">
        <v>11</v>
      </c>
    </row>
    <row r="703" spans="1:14" x14ac:dyDescent="0.25">
      <c r="A703" s="21" t="s">
        <v>100</v>
      </c>
      <c r="B703" s="28">
        <v>610180</v>
      </c>
      <c r="C703" s="23">
        <v>18</v>
      </c>
      <c r="D703" s="23" t="str">
        <f t="shared" si="10"/>
        <v>610180/18</v>
      </c>
      <c r="E703" s="24" t="s">
        <v>396</v>
      </c>
      <c r="F703" s="25" t="s">
        <v>427</v>
      </c>
      <c r="G703" s="24" t="s">
        <v>661</v>
      </c>
      <c r="H703" s="25" t="s">
        <v>662</v>
      </c>
      <c r="I703" s="26">
        <v>255</v>
      </c>
      <c r="J703" s="26">
        <v>23</v>
      </c>
      <c r="K703" s="26">
        <v>5865</v>
      </c>
      <c r="L703" s="26">
        <v>200</v>
      </c>
      <c r="M703" t="s">
        <v>13</v>
      </c>
      <c r="N703" s="21" t="s">
        <v>11</v>
      </c>
    </row>
    <row r="704" spans="1:14" x14ac:dyDescent="0.25">
      <c r="A704" s="21" t="s">
        <v>100</v>
      </c>
      <c r="B704" s="28">
        <v>610180</v>
      </c>
      <c r="C704" s="23">
        <v>19</v>
      </c>
      <c r="D704" s="23" t="str">
        <f t="shared" si="10"/>
        <v>610180/19</v>
      </c>
      <c r="E704" s="24" t="s">
        <v>246</v>
      </c>
      <c r="F704" s="25" t="s">
        <v>662</v>
      </c>
      <c r="G704" s="24" t="s">
        <v>663</v>
      </c>
      <c r="H704" s="25" t="s">
        <v>427</v>
      </c>
      <c r="I704" s="26">
        <v>255</v>
      </c>
      <c r="J704" s="26">
        <v>23</v>
      </c>
      <c r="K704" s="26">
        <v>5865</v>
      </c>
      <c r="L704" s="26">
        <v>200</v>
      </c>
      <c r="M704" t="s">
        <v>13</v>
      </c>
      <c r="N704" s="21" t="s">
        <v>11</v>
      </c>
    </row>
    <row r="705" spans="1:14" x14ac:dyDescent="0.25">
      <c r="A705" s="21" t="s">
        <v>100</v>
      </c>
      <c r="B705" s="28">
        <v>610180</v>
      </c>
      <c r="C705" s="23">
        <v>20</v>
      </c>
      <c r="D705" s="23" t="str">
        <f t="shared" si="10"/>
        <v>610180/20</v>
      </c>
      <c r="E705" s="24" t="s">
        <v>170</v>
      </c>
      <c r="F705" s="25" t="s">
        <v>427</v>
      </c>
      <c r="G705" s="24" t="s">
        <v>256</v>
      </c>
      <c r="H705" s="25" t="s">
        <v>583</v>
      </c>
      <c r="I705" s="26">
        <v>255</v>
      </c>
      <c r="J705" s="26">
        <v>32</v>
      </c>
      <c r="K705" s="26">
        <v>8160</v>
      </c>
      <c r="L705" s="26">
        <v>200</v>
      </c>
      <c r="M705" t="s">
        <v>13</v>
      </c>
      <c r="N705" s="21" t="s">
        <v>11</v>
      </c>
    </row>
    <row r="706" spans="1:14" x14ac:dyDescent="0.25">
      <c r="A706" s="21" t="s">
        <v>100</v>
      </c>
      <c r="B706" s="28">
        <v>610180</v>
      </c>
      <c r="C706" s="23">
        <v>21</v>
      </c>
      <c r="D706" s="23" t="str">
        <f t="shared" ref="D706:D769" si="11">CONCATENATE(B706,"/",C706)</f>
        <v>610180/21</v>
      </c>
      <c r="E706" s="24" t="s">
        <v>321</v>
      </c>
      <c r="F706" s="25" t="s">
        <v>598</v>
      </c>
      <c r="G706" s="24" t="s">
        <v>524</v>
      </c>
      <c r="H706" s="25" t="s">
        <v>427</v>
      </c>
      <c r="I706" s="26">
        <v>255</v>
      </c>
      <c r="J706" s="26">
        <v>33</v>
      </c>
      <c r="K706" s="26">
        <v>8415</v>
      </c>
      <c r="L706" s="26">
        <v>200</v>
      </c>
      <c r="M706" t="s">
        <v>13</v>
      </c>
      <c r="N706" s="21" t="s">
        <v>11</v>
      </c>
    </row>
    <row r="707" spans="1:14" x14ac:dyDescent="0.25">
      <c r="A707" s="21" t="s">
        <v>100</v>
      </c>
      <c r="B707" s="28">
        <v>610180</v>
      </c>
      <c r="C707" s="23">
        <v>22</v>
      </c>
      <c r="D707" s="23" t="str">
        <f t="shared" si="11"/>
        <v>610180/22</v>
      </c>
      <c r="E707" s="24" t="s">
        <v>277</v>
      </c>
      <c r="F707" s="25" t="s">
        <v>427</v>
      </c>
      <c r="G707" s="24" t="s">
        <v>171</v>
      </c>
      <c r="H707" s="25" t="s">
        <v>654</v>
      </c>
      <c r="I707" s="26">
        <v>203</v>
      </c>
      <c r="J707" s="26">
        <v>13</v>
      </c>
      <c r="K707" s="26">
        <v>2639</v>
      </c>
      <c r="L707" s="26">
        <v>152</v>
      </c>
      <c r="M707" t="s">
        <v>13</v>
      </c>
      <c r="N707" s="21" t="s">
        <v>11</v>
      </c>
    </row>
    <row r="708" spans="1:14" x14ac:dyDescent="0.25">
      <c r="A708" s="21" t="s">
        <v>100</v>
      </c>
      <c r="B708" s="28">
        <v>610180</v>
      </c>
      <c r="C708" s="23">
        <v>23</v>
      </c>
      <c r="D708" s="23" t="str">
        <f t="shared" si="11"/>
        <v>610180/23</v>
      </c>
      <c r="E708" s="24" t="s">
        <v>443</v>
      </c>
      <c r="F708" s="25" t="s">
        <v>583</v>
      </c>
      <c r="G708" s="24" t="s">
        <v>664</v>
      </c>
      <c r="H708" s="25" t="s">
        <v>427</v>
      </c>
      <c r="I708" s="26">
        <v>255</v>
      </c>
      <c r="J708" s="26">
        <v>36</v>
      </c>
      <c r="K708" s="26">
        <v>9180</v>
      </c>
      <c r="L708" s="26">
        <v>200</v>
      </c>
      <c r="M708" t="s">
        <v>13</v>
      </c>
      <c r="N708" s="21" t="s">
        <v>11</v>
      </c>
    </row>
    <row r="709" spans="1:14" x14ac:dyDescent="0.25">
      <c r="A709" s="21" t="s">
        <v>100</v>
      </c>
      <c r="B709" s="28">
        <v>610180</v>
      </c>
      <c r="C709" s="23">
        <v>24</v>
      </c>
      <c r="D709" s="23" t="str">
        <f t="shared" si="11"/>
        <v>610180/24</v>
      </c>
      <c r="E709" s="24" t="s">
        <v>244</v>
      </c>
      <c r="F709" s="25" t="s">
        <v>427</v>
      </c>
      <c r="G709" s="24" t="s">
        <v>665</v>
      </c>
      <c r="H709" s="25" t="s">
        <v>651</v>
      </c>
      <c r="I709" s="26">
        <v>255</v>
      </c>
      <c r="J709" s="26">
        <v>28</v>
      </c>
      <c r="K709" s="26">
        <v>7140</v>
      </c>
      <c r="L709" s="26">
        <v>200</v>
      </c>
      <c r="M709" t="s">
        <v>13</v>
      </c>
      <c r="N709" s="21" t="s">
        <v>11</v>
      </c>
    </row>
    <row r="710" spans="1:14" x14ac:dyDescent="0.25">
      <c r="A710" s="21" t="s">
        <v>100</v>
      </c>
      <c r="B710" s="28">
        <v>610180</v>
      </c>
      <c r="C710" s="23">
        <v>25</v>
      </c>
      <c r="D710" s="23" t="str">
        <f t="shared" si="11"/>
        <v>610180/25</v>
      </c>
      <c r="E710" s="24" t="s">
        <v>232</v>
      </c>
      <c r="F710" s="25" t="s">
        <v>585</v>
      </c>
      <c r="G710" s="24" t="s">
        <v>666</v>
      </c>
      <c r="H710" s="25" t="s">
        <v>427</v>
      </c>
      <c r="I710" s="26">
        <v>203</v>
      </c>
      <c r="J710" s="26">
        <v>34</v>
      </c>
      <c r="K710" s="26">
        <v>6902</v>
      </c>
      <c r="L710" s="26">
        <v>152</v>
      </c>
      <c r="M710" t="s">
        <v>13</v>
      </c>
      <c r="N710" s="21" t="s">
        <v>11</v>
      </c>
    </row>
    <row r="711" spans="1:14" x14ac:dyDescent="0.25">
      <c r="A711" s="21" t="s">
        <v>100</v>
      </c>
      <c r="B711" s="28">
        <v>610180</v>
      </c>
      <c r="C711" s="23">
        <v>26</v>
      </c>
      <c r="D711" s="23" t="str">
        <f t="shared" si="11"/>
        <v>610180/26</v>
      </c>
      <c r="E711" s="24" t="s">
        <v>248</v>
      </c>
      <c r="F711" s="25" t="s">
        <v>427</v>
      </c>
      <c r="G711" s="24" t="s">
        <v>284</v>
      </c>
      <c r="H711" s="25" t="s">
        <v>583</v>
      </c>
      <c r="I711" s="26">
        <v>255</v>
      </c>
      <c r="J711" s="26">
        <v>36</v>
      </c>
      <c r="K711" s="26">
        <v>9180</v>
      </c>
      <c r="L711" s="26">
        <v>200</v>
      </c>
      <c r="M711" t="s">
        <v>13</v>
      </c>
      <c r="N711" s="21" t="s">
        <v>11</v>
      </c>
    </row>
    <row r="712" spans="1:14" x14ac:dyDescent="0.25">
      <c r="A712" s="21" t="s">
        <v>100</v>
      </c>
      <c r="B712" s="28">
        <v>610180</v>
      </c>
      <c r="C712" s="23">
        <v>27</v>
      </c>
      <c r="D712" s="23" t="str">
        <f t="shared" si="11"/>
        <v>610180/27</v>
      </c>
      <c r="E712" s="24" t="s">
        <v>440</v>
      </c>
      <c r="F712" s="25" t="s">
        <v>583</v>
      </c>
      <c r="G712" s="24" t="s">
        <v>667</v>
      </c>
      <c r="H712" s="25" t="s">
        <v>427</v>
      </c>
      <c r="I712" s="26">
        <v>255</v>
      </c>
      <c r="J712" s="26">
        <v>36</v>
      </c>
      <c r="K712" s="26">
        <v>9180</v>
      </c>
      <c r="L712" s="26">
        <v>200</v>
      </c>
      <c r="M712" t="s">
        <v>13</v>
      </c>
      <c r="N712" s="21" t="s">
        <v>11</v>
      </c>
    </row>
    <row r="713" spans="1:14" x14ac:dyDescent="0.25">
      <c r="A713" s="21" t="s">
        <v>100</v>
      </c>
      <c r="B713" s="28">
        <v>610180</v>
      </c>
      <c r="C713" s="23">
        <v>28</v>
      </c>
      <c r="D713" s="23" t="str">
        <f t="shared" si="11"/>
        <v>610180/28</v>
      </c>
      <c r="E713" s="24" t="s">
        <v>444</v>
      </c>
      <c r="F713" s="25" t="s">
        <v>427</v>
      </c>
      <c r="G713" s="24" t="s">
        <v>264</v>
      </c>
      <c r="H713" s="25" t="s">
        <v>583</v>
      </c>
      <c r="I713" s="26">
        <v>255</v>
      </c>
      <c r="J713" s="26">
        <v>38</v>
      </c>
      <c r="K713" s="26">
        <v>9690</v>
      </c>
      <c r="L713" s="26">
        <v>200</v>
      </c>
      <c r="M713" t="s">
        <v>13</v>
      </c>
      <c r="N713" s="21" t="s">
        <v>11</v>
      </c>
    </row>
    <row r="714" spans="1:14" x14ac:dyDescent="0.25">
      <c r="A714" s="21" t="s">
        <v>100</v>
      </c>
      <c r="B714" s="28">
        <v>610180</v>
      </c>
      <c r="C714" s="23">
        <v>29</v>
      </c>
      <c r="D714" s="23" t="str">
        <f t="shared" si="11"/>
        <v>610180/29</v>
      </c>
      <c r="E714" s="24" t="s">
        <v>122</v>
      </c>
      <c r="F714" s="25" t="s">
        <v>585</v>
      </c>
      <c r="G714" s="24" t="s">
        <v>552</v>
      </c>
      <c r="H714" s="25" t="s">
        <v>427</v>
      </c>
      <c r="I714" s="26">
        <v>255</v>
      </c>
      <c r="J714" s="26">
        <v>32</v>
      </c>
      <c r="K714" s="26">
        <v>8160</v>
      </c>
      <c r="L714" s="26">
        <v>200</v>
      </c>
      <c r="M714" t="s">
        <v>13</v>
      </c>
      <c r="N714" s="21" t="s">
        <v>11</v>
      </c>
    </row>
    <row r="715" spans="1:14" x14ac:dyDescent="0.25">
      <c r="A715" s="21" t="s">
        <v>100</v>
      </c>
      <c r="B715" s="28">
        <v>610180</v>
      </c>
      <c r="C715" s="23">
        <v>30</v>
      </c>
      <c r="D715" s="23" t="str">
        <f t="shared" si="11"/>
        <v>610180/30</v>
      </c>
      <c r="E715" s="24" t="s">
        <v>281</v>
      </c>
      <c r="F715" s="25" t="s">
        <v>427</v>
      </c>
      <c r="G715" s="24" t="s">
        <v>239</v>
      </c>
      <c r="H715" s="25" t="s">
        <v>585</v>
      </c>
      <c r="I715" s="26">
        <v>203</v>
      </c>
      <c r="J715" s="26">
        <v>34</v>
      </c>
      <c r="K715" s="26">
        <v>6902</v>
      </c>
      <c r="L715" s="26">
        <v>152</v>
      </c>
      <c r="M715" t="s">
        <v>13</v>
      </c>
      <c r="N715" s="21" t="s">
        <v>11</v>
      </c>
    </row>
    <row r="716" spans="1:14" x14ac:dyDescent="0.25">
      <c r="A716" s="21" t="s">
        <v>100</v>
      </c>
      <c r="B716" s="28">
        <v>610180</v>
      </c>
      <c r="C716" s="23">
        <v>31</v>
      </c>
      <c r="D716" s="23" t="str">
        <f t="shared" si="11"/>
        <v>610180/31</v>
      </c>
      <c r="E716" s="24" t="s">
        <v>490</v>
      </c>
      <c r="F716" s="25" t="s">
        <v>583</v>
      </c>
      <c r="G716" s="24" t="s">
        <v>668</v>
      </c>
      <c r="H716" s="25" t="s">
        <v>427</v>
      </c>
      <c r="I716" s="26">
        <v>255</v>
      </c>
      <c r="J716" s="26">
        <v>36</v>
      </c>
      <c r="K716" s="26">
        <v>9180</v>
      </c>
      <c r="L716" s="26">
        <v>200</v>
      </c>
      <c r="M716" t="s">
        <v>13</v>
      </c>
      <c r="N716" s="21" t="s">
        <v>11</v>
      </c>
    </row>
    <row r="717" spans="1:14" x14ac:dyDescent="0.25">
      <c r="A717" s="21" t="s">
        <v>100</v>
      </c>
      <c r="B717" s="28">
        <v>610180</v>
      </c>
      <c r="C717" s="23">
        <v>32</v>
      </c>
      <c r="D717" s="23" t="str">
        <f t="shared" si="11"/>
        <v>610180/32</v>
      </c>
      <c r="E717" s="24" t="s">
        <v>296</v>
      </c>
      <c r="F717" s="25" t="s">
        <v>427</v>
      </c>
      <c r="G717" s="24" t="s">
        <v>483</v>
      </c>
      <c r="H717" s="25" t="s">
        <v>585</v>
      </c>
      <c r="I717" s="26">
        <v>255</v>
      </c>
      <c r="J717" s="26">
        <v>34</v>
      </c>
      <c r="K717" s="26">
        <v>8670</v>
      </c>
      <c r="L717" s="26">
        <v>200</v>
      </c>
      <c r="M717" t="s">
        <v>13</v>
      </c>
      <c r="N717" s="21" t="s">
        <v>11</v>
      </c>
    </row>
    <row r="718" spans="1:14" x14ac:dyDescent="0.25">
      <c r="A718" s="21" t="s">
        <v>100</v>
      </c>
      <c r="B718" s="28">
        <v>610180</v>
      </c>
      <c r="C718" s="23">
        <v>33</v>
      </c>
      <c r="D718" s="23" t="str">
        <f t="shared" si="11"/>
        <v>610180/33</v>
      </c>
      <c r="E718" s="24" t="s">
        <v>538</v>
      </c>
      <c r="F718" s="25" t="s">
        <v>583</v>
      </c>
      <c r="G718" s="24" t="s">
        <v>331</v>
      </c>
      <c r="H718" s="25" t="s">
        <v>585</v>
      </c>
      <c r="I718" s="26">
        <v>255</v>
      </c>
      <c r="J718" s="26">
        <v>2</v>
      </c>
      <c r="K718" s="26">
        <v>510</v>
      </c>
      <c r="L718" s="26">
        <v>200</v>
      </c>
      <c r="M718" t="s">
        <v>13</v>
      </c>
      <c r="N718" s="21" t="s">
        <v>11</v>
      </c>
    </row>
    <row r="719" spans="1:14" x14ac:dyDescent="0.25">
      <c r="A719" s="21" t="s">
        <v>100</v>
      </c>
      <c r="B719" s="28">
        <v>610180</v>
      </c>
      <c r="C719" s="23">
        <v>34</v>
      </c>
      <c r="D719" s="23" t="str">
        <f t="shared" si="11"/>
        <v>610180/34</v>
      </c>
      <c r="E719" s="24" t="s">
        <v>227</v>
      </c>
      <c r="F719" s="25" t="s">
        <v>427</v>
      </c>
      <c r="G719" s="24" t="s">
        <v>186</v>
      </c>
      <c r="H719" s="25" t="s">
        <v>583</v>
      </c>
      <c r="I719" s="26">
        <v>255</v>
      </c>
      <c r="J719" s="26">
        <v>36</v>
      </c>
      <c r="K719" s="26">
        <v>9180</v>
      </c>
      <c r="L719" s="26">
        <v>200</v>
      </c>
      <c r="M719" t="s">
        <v>13</v>
      </c>
      <c r="N719" s="21" t="s">
        <v>11</v>
      </c>
    </row>
    <row r="720" spans="1:14" x14ac:dyDescent="0.25">
      <c r="A720" s="21" t="s">
        <v>100</v>
      </c>
      <c r="B720" s="28">
        <v>610180</v>
      </c>
      <c r="C720" s="23">
        <v>35</v>
      </c>
      <c r="D720" s="23" t="str">
        <f t="shared" si="11"/>
        <v>610180/35</v>
      </c>
      <c r="E720" s="24" t="s">
        <v>626</v>
      </c>
      <c r="F720" s="25" t="s">
        <v>583</v>
      </c>
      <c r="G720" s="24" t="s">
        <v>361</v>
      </c>
      <c r="H720" s="25" t="s">
        <v>585</v>
      </c>
      <c r="I720" s="26">
        <v>255</v>
      </c>
      <c r="J720" s="26">
        <v>2</v>
      </c>
      <c r="K720" s="26">
        <v>510</v>
      </c>
      <c r="L720" s="26">
        <v>200</v>
      </c>
      <c r="M720" t="s">
        <v>13</v>
      </c>
      <c r="N720" s="21" t="s">
        <v>11</v>
      </c>
    </row>
    <row r="721" spans="1:14" x14ac:dyDescent="0.25">
      <c r="A721" s="21" t="s">
        <v>100</v>
      </c>
      <c r="B721" s="28">
        <v>610180</v>
      </c>
      <c r="C721" s="23">
        <v>100</v>
      </c>
      <c r="D721" s="23" t="str">
        <f t="shared" si="11"/>
        <v>610180/100</v>
      </c>
      <c r="E721" s="24" t="s">
        <v>219</v>
      </c>
      <c r="F721" s="25" t="s">
        <v>427</v>
      </c>
      <c r="G721" s="24" t="s">
        <v>284</v>
      </c>
      <c r="H721" s="25" t="s">
        <v>583</v>
      </c>
      <c r="I721" s="26">
        <v>116</v>
      </c>
      <c r="J721" s="26">
        <v>36</v>
      </c>
      <c r="K721" s="26">
        <v>4176</v>
      </c>
      <c r="L721" s="26">
        <v>87</v>
      </c>
      <c r="M721" t="s">
        <v>198</v>
      </c>
      <c r="N721" s="21" t="s">
        <v>11</v>
      </c>
    </row>
    <row r="722" spans="1:14" x14ac:dyDescent="0.25">
      <c r="A722" s="21" t="s">
        <v>100</v>
      </c>
      <c r="B722" s="28">
        <v>610180</v>
      </c>
      <c r="C722" s="23">
        <v>101</v>
      </c>
      <c r="D722" s="23" t="str">
        <f t="shared" si="11"/>
        <v>610180/101</v>
      </c>
      <c r="E722" s="24" t="s">
        <v>607</v>
      </c>
      <c r="F722" s="25" t="s">
        <v>654</v>
      </c>
      <c r="G722" s="24" t="s">
        <v>638</v>
      </c>
      <c r="H722" s="25" t="s">
        <v>427</v>
      </c>
      <c r="I722" s="26">
        <v>114</v>
      </c>
      <c r="J722" s="26">
        <v>18</v>
      </c>
      <c r="K722" s="26">
        <v>2052</v>
      </c>
      <c r="L722" s="26">
        <v>87</v>
      </c>
      <c r="M722" t="s">
        <v>198</v>
      </c>
      <c r="N722" s="21" t="s">
        <v>11</v>
      </c>
    </row>
    <row r="723" spans="1:14" x14ac:dyDescent="0.25">
      <c r="A723" s="21" t="s">
        <v>100</v>
      </c>
      <c r="B723" s="28">
        <v>610180</v>
      </c>
      <c r="C723" s="23">
        <v>102</v>
      </c>
      <c r="D723" s="23" t="str">
        <f t="shared" si="11"/>
        <v>610180/102</v>
      </c>
      <c r="E723" s="24" t="s">
        <v>482</v>
      </c>
      <c r="F723" s="25" t="s">
        <v>427</v>
      </c>
      <c r="G723" s="24" t="s">
        <v>264</v>
      </c>
      <c r="H723" s="25" t="s">
        <v>583</v>
      </c>
      <c r="I723" s="26">
        <v>116</v>
      </c>
      <c r="J723" s="26">
        <v>36</v>
      </c>
      <c r="K723" s="26">
        <v>4176</v>
      </c>
      <c r="L723" s="26">
        <v>87</v>
      </c>
      <c r="M723" t="s">
        <v>198</v>
      </c>
      <c r="N723" s="21" t="s">
        <v>11</v>
      </c>
    </row>
    <row r="724" spans="1:14" x14ac:dyDescent="0.25">
      <c r="A724" s="21" t="s">
        <v>100</v>
      </c>
      <c r="B724" s="28">
        <v>610180</v>
      </c>
      <c r="C724" s="23">
        <v>103</v>
      </c>
      <c r="D724" s="23" t="str">
        <f t="shared" si="11"/>
        <v>610180/103</v>
      </c>
      <c r="E724" s="24" t="s">
        <v>656</v>
      </c>
      <c r="F724" s="25" t="s">
        <v>583</v>
      </c>
      <c r="G724" s="24" t="s">
        <v>309</v>
      </c>
      <c r="H724" s="25" t="s">
        <v>427</v>
      </c>
      <c r="I724" s="26">
        <v>116</v>
      </c>
      <c r="J724" s="26">
        <v>36</v>
      </c>
      <c r="K724" s="26">
        <v>4176</v>
      </c>
      <c r="L724" s="26">
        <v>87</v>
      </c>
      <c r="M724" t="s">
        <v>198</v>
      </c>
      <c r="N724" s="21" t="s">
        <v>11</v>
      </c>
    </row>
    <row r="725" spans="1:14" x14ac:dyDescent="0.25">
      <c r="A725" s="21" t="s">
        <v>100</v>
      </c>
      <c r="B725" s="28">
        <v>610180</v>
      </c>
      <c r="C725" s="23">
        <v>104</v>
      </c>
      <c r="D725" s="23" t="str">
        <f t="shared" si="11"/>
        <v>610180/104</v>
      </c>
      <c r="E725" s="24" t="s">
        <v>483</v>
      </c>
      <c r="F725" s="25" t="s">
        <v>427</v>
      </c>
      <c r="G725" s="24" t="s">
        <v>301</v>
      </c>
      <c r="H725" s="25" t="s">
        <v>583</v>
      </c>
      <c r="I725" s="26">
        <v>114</v>
      </c>
      <c r="J725" s="26">
        <v>36</v>
      </c>
      <c r="K725" s="26">
        <v>4104</v>
      </c>
      <c r="L725" s="26">
        <v>87</v>
      </c>
      <c r="M725" t="s">
        <v>198</v>
      </c>
      <c r="N725" s="21" t="s">
        <v>11</v>
      </c>
    </row>
    <row r="726" spans="1:14" x14ac:dyDescent="0.25">
      <c r="A726" s="21" t="s">
        <v>100</v>
      </c>
      <c r="B726" s="28">
        <v>610180</v>
      </c>
      <c r="C726" s="23">
        <v>105</v>
      </c>
      <c r="D726" s="23" t="str">
        <f t="shared" si="11"/>
        <v>610180/105</v>
      </c>
      <c r="E726" s="24" t="s">
        <v>440</v>
      </c>
      <c r="F726" s="25" t="s">
        <v>583</v>
      </c>
      <c r="G726" s="24" t="s">
        <v>122</v>
      </c>
      <c r="H726" s="25" t="s">
        <v>427</v>
      </c>
      <c r="I726" s="26">
        <v>116</v>
      </c>
      <c r="J726" s="26">
        <v>36</v>
      </c>
      <c r="K726" s="26">
        <v>4176</v>
      </c>
      <c r="L726" s="26">
        <v>87</v>
      </c>
      <c r="M726" t="s">
        <v>198</v>
      </c>
      <c r="N726" s="21" t="s">
        <v>11</v>
      </c>
    </row>
    <row r="727" spans="1:14" x14ac:dyDescent="0.25">
      <c r="A727" s="21" t="s">
        <v>100</v>
      </c>
      <c r="B727" s="28">
        <v>610180</v>
      </c>
      <c r="C727" s="23">
        <v>106</v>
      </c>
      <c r="D727" s="23" t="str">
        <f t="shared" si="11"/>
        <v>610180/106</v>
      </c>
      <c r="E727" s="24" t="s">
        <v>485</v>
      </c>
      <c r="F727" s="25" t="s">
        <v>427</v>
      </c>
      <c r="G727" s="24" t="s">
        <v>421</v>
      </c>
      <c r="H727" s="25" t="s">
        <v>654</v>
      </c>
      <c r="I727" s="26">
        <v>114</v>
      </c>
      <c r="J727" s="26">
        <v>18</v>
      </c>
      <c r="K727" s="26">
        <v>2052</v>
      </c>
      <c r="L727" s="26">
        <v>87</v>
      </c>
      <c r="M727" t="s">
        <v>198</v>
      </c>
      <c r="N727" s="21" t="s">
        <v>11</v>
      </c>
    </row>
    <row r="728" spans="1:14" x14ac:dyDescent="0.25">
      <c r="A728" s="21" t="s">
        <v>100</v>
      </c>
      <c r="B728" s="28">
        <v>610180</v>
      </c>
      <c r="C728" s="23">
        <v>107</v>
      </c>
      <c r="D728" s="23" t="str">
        <f t="shared" si="11"/>
        <v>610180/107</v>
      </c>
      <c r="E728" s="24" t="s">
        <v>439</v>
      </c>
      <c r="F728" s="25" t="s">
        <v>583</v>
      </c>
      <c r="G728" s="24" t="s">
        <v>454</v>
      </c>
      <c r="H728" s="25" t="s">
        <v>427</v>
      </c>
      <c r="I728" s="26">
        <v>114</v>
      </c>
      <c r="J728" s="26">
        <v>36</v>
      </c>
      <c r="K728" s="26">
        <v>4104</v>
      </c>
      <c r="L728" s="26">
        <v>87</v>
      </c>
      <c r="M728" t="s">
        <v>198</v>
      </c>
      <c r="N728" s="21" t="s">
        <v>11</v>
      </c>
    </row>
    <row r="729" spans="1:14" x14ac:dyDescent="0.25">
      <c r="A729" s="21" t="s">
        <v>100</v>
      </c>
      <c r="B729" s="28">
        <v>610180</v>
      </c>
      <c r="C729" s="23">
        <v>109</v>
      </c>
      <c r="D729" s="23" t="str">
        <f t="shared" si="11"/>
        <v>610180/109</v>
      </c>
      <c r="E729" s="24" t="s">
        <v>669</v>
      </c>
      <c r="F729" s="25" t="s">
        <v>654</v>
      </c>
      <c r="G729" s="24" t="s">
        <v>246</v>
      </c>
      <c r="H729" s="25" t="s">
        <v>427</v>
      </c>
      <c r="I729" s="26">
        <v>2</v>
      </c>
      <c r="J729" s="26">
        <v>18</v>
      </c>
      <c r="K729" s="26">
        <v>36</v>
      </c>
      <c r="L729" s="26">
        <v>0</v>
      </c>
      <c r="M729" t="s">
        <v>155</v>
      </c>
      <c r="N729" s="21" t="s">
        <v>11</v>
      </c>
    </row>
    <row r="730" spans="1:14" x14ac:dyDescent="0.25">
      <c r="A730" s="21" t="s">
        <v>100</v>
      </c>
      <c r="B730" s="28">
        <v>610180</v>
      </c>
      <c r="C730" s="23">
        <v>110</v>
      </c>
      <c r="D730" s="23" t="str">
        <f t="shared" si="11"/>
        <v>610180/110</v>
      </c>
      <c r="E730" s="24" t="s">
        <v>441</v>
      </c>
      <c r="F730" s="25" t="s">
        <v>427</v>
      </c>
      <c r="G730" s="24" t="s">
        <v>490</v>
      </c>
      <c r="H730" s="25" t="s">
        <v>654</v>
      </c>
      <c r="I730" s="26">
        <v>2</v>
      </c>
      <c r="J730" s="26">
        <v>18</v>
      </c>
      <c r="K730" s="26">
        <v>36</v>
      </c>
      <c r="L730" s="26">
        <v>0</v>
      </c>
      <c r="M730" t="s">
        <v>155</v>
      </c>
      <c r="N730" s="21" t="s">
        <v>11</v>
      </c>
    </row>
    <row r="731" spans="1:14" x14ac:dyDescent="0.25">
      <c r="A731" s="21" t="s">
        <v>100</v>
      </c>
      <c r="B731" s="28">
        <v>610191</v>
      </c>
      <c r="C731" s="23">
        <v>1</v>
      </c>
      <c r="D731" s="23" t="str">
        <f t="shared" si="11"/>
        <v>610191/1</v>
      </c>
      <c r="E731" s="24" t="s">
        <v>315</v>
      </c>
      <c r="F731" s="25" t="s">
        <v>427</v>
      </c>
      <c r="G731" s="24" t="s">
        <v>670</v>
      </c>
      <c r="H731" s="25" t="s">
        <v>671</v>
      </c>
      <c r="I731" s="26">
        <v>198</v>
      </c>
      <c r="J731" s="26">
        <v>21</v>
      </c>
      <c r="K731" s="26">
        <v>4158</v>
      </c>
      <c r="L731" s="26">
        <v>152</v>
      </c>
      <c r="M731" t="s">
        <v>13</v>
      </c>
      <c r="N731" s="21" t="s">
        <v>11</v>
      </c>
    </row>
    <row r="732" spans="1:14" x14ac:dyDescent="0.25">
      <c r="A732" s="21" t="s">
        <v>100</v>
      </c>
      <c r="B732" s="28">
        <v>610191</v>
      </c>
      <c r="C732" s="23">
        <v>2</v>
      </c>
      <c r="D732" s="23" t="str">
        <f t="shared" si="11"/>
        <v>610191/2</v>
      </c>
      <c r="E732" s="24" t="s">
        <v>391</v>
      </c>
      <c r="F732" s="25" t="s">
        <v>672</v>
      </c>
      <c r="G732" s="24" t="s">
        <v>152</v>
      </c>
      <c r="H732" s="25" t="s">
        <v>427</v>
      </c>
      <c r="I732" s="26">
        <v>255</v>
      </c>
      <c r="J732" s="26">
        <v>42</v>
      </c>
      <c r="K732" s="26">
        <v>10710</v>
      </c>
      <c r="L732" s="26">
        <v>200</v>
      </c>
      <c r="M732" t="s">
        <v>13</v>
      </c>
      <c r="N732" s="21" t="s">
        <v>11</v>
      </c>
    </row>
    <row r="733" spans="1:14" x14ac:dyDescent="0.25">
      <c r="A733" s="21" t="s">
        <v>100</v>
      </c>
      <c r="B733" s="28">
        <v>610191</v>
      </c>
      <c r="C733" s="23">
        <v>3</v>
      </c>
      <c r="D733" s="23" t="str">
        <f t="shared" si="11"/>
        <v>610191/3</v>
      </c>
      <c r="E733" s="24" t="s">
        <v>434</v>
      </c>
      <c r="F733" s="25" t="s">
        <v>673</v>
      </c>
      <c r="G733" s="24" t="s">
        <v>674</v>
      </c>
      <c r="H733" s="25" t="s">
        <v>672</v>
      </c>
      <c r="I733" s="26">
        <v>255</v>
      </c>
      <c r="J733" s="26">
        <v>21</v>
      </c>
      <c r="K733" s="26">
        <v>5355</v>
      </c>
      <c r="L733" s="26">
        <v>200</v>
      </c>
      <c r="M733" t="s">
        <v>13</v>
      </c>
      <c r="N733" s="21" t="s">
        <v>11</v>
      </c>
    </row>
    <row r="734" spans="1:14" x14ac:dyDescent="0.25">
      <c r="A734" s="21" t="s">
        <v>100</v>
      </c>
      <c r="B734" s="28">
        <v>610191</v>
      </c>
      <c r="C734" s="23">
        <v>4</v>
      </c>
      <c r="D734" s="23" t="str">
        <f t="shared" si="11"/>
        <v>610191/4</v>
      </c>
      <c r="E734" s="24" t="s">
        <v>290</v>
      </c>
      <c r="F734" s="25" t="s">
        <v>671</v>
      </c>
      <c r="G734" s="24" t="s">
        <v>220</v>
      </c>
      <c r="H734" s="25" t="s">
        <v>427</v>
      </c>
      <c r="I734" s="26">
        <v>198</v>
      </c>
      <c r="J734" s="26">
        <v>21</v>
      </c>
      <c r="K734" s="26">
        <v>4158</v>
      </c>
      <c r="L734" s="26">
        <v>152</v>
      </c>
      <c r="M734" t="s">
        <v>13</v>
      </c>
      <c r="N734" s="21" t="s">
        <v>11</v>
      </c>
    </row>
    <row r="735" spans="1:14" x14ac:dyDescent="0.25">
      <c r="A735" s="21" t="s">
        <v>100</v>
      </c>
      <c r="B735" s="28">
        <v>610191</v>
      </c>
      <c r="C735" s="23">
        <v>5</v>
      </c>
      <c r="D735" s="23" t="str">
        <f t="shared" si="11"/>
        <v>610191/5</v>
      </c>
      <c r="E735" s="24" t="s">
        <v>325</v>
      </c>
      <c r="F735" s="25" t="s">
        <v>675</v>
      </c>
      <c r="G735" s="24" t="s">
        <v>349</v>
      </c>
      <c r="H735" s="25" t="s">
        <v>676</v>
      </c>
      <c r="I735" s="26">
        <v>198</v>
      </c>
      <c r="J735" s="26">
        <v>8</v>
      </c>
      <c r="K735" s="26">
        <v>1584</v>
      </c>
      <c r="L735" s="26">
        <v>152</v>
      </c>
      <c r="M735" t="s">
        <v>13</v>
      </c>
      <c r="N735" s="21" t="s">
        <v>11</v>
      </c>
    </row>
    <row r="736" spans="1:14" x14ac:dyDescent="0.25">
      <c r="A736" s="21" t="s">
        <v>100</v>
      </c>
      <c r="B736" s="28">
        <v>610191</v>
      </c>
      <c r="C736" s="23">
        <v>6</v>
      </c>
      <c r="D736" s="23" t="str">
        <f t="shared" si="11"/>
        <v>610191/6</v>
      </c>
      <c r="E736" s="24" t="s">
        <v>677</v>
      </c>
      <c r="F736" s="25" t="s">
        <v>672</v>
      </c>
      <c r="G736" s="24" t="s">
        <v>678</v>
      </c>
      <c r="H736" s="25" t="s">
        <v>427</v>
      </c>
      <c r="I736" s="26">
        <v>255</v>
      </c>
      <c r="J736" s="26">
        <v>40</v>
      </c>
      <c r="K736" s="26">
        <v>10200</v>
      </c>
      <c r="L736" s="26">
        <v>200</v>
      </c>
      <c r="M736" t="s">
        <v>13</v>
      </c>
      <c r="N736" s="21" t="s">
        <v>11</v>
      </c>
    </row>
    <row r="737" spans="1:14" x14ac:dyDescent="0.25">
      <c r="A737" s="21" t="s">
        <v>100</v>
      </c>
      <c r="B737" s="28">
        <v>610191</v>
      </c>
      <c r="C737" s="23">
        <v>7</v>
      </c>
      <c r="D737" s="23" t="str">
        <f t="shared" si="11"/>
        <v>610191/7</v>
      </c>
      <c r="E737" s="24" t="s">
        <v>306</v>
      </c>
      <c r="F737" s="25" t="s">
        <v>427</v>
      </c>
      <c r="G737" s="24" t="s">
        <v>432</v>
      </c>
      <c r="H737" s="25" t="s">
        <v>676</v>
      </c>
      <c r="I737" s="26">
        <v>255</v>
      </c>
      <c r="J737" s="26">
        <v>17</v>
      </c>
      <c r="K737" s="26">
        <v>4335</v>
      </c>
      <c r="L737" s="26">
        <v>200</v>
      </c>
      <c r="M737" t="s">
        <v>13</v>
      </c>
      <c r="N737" s="21" t="s">
        <v>11</v>
      </c>
    </row>
    <row r="738" spans="1:14" x14ac:dyDescent="0.25">
      <c r="A738" s="21" t="s">
        <v>100</v>
      </c>
      <c r="B738" s="28">
        <v>610191</v>
      </c>
      <c r="C738" s="23">
        <v>8</v>
      </c>
      <c r="D738" s="23" t="str">
        <f t="shared" si="11"/>
        <v>610191/8</v>
      </c>
      <c r="E738" s="24" t="s">
        <v>378</v>
      </c>
      <c r="F738" s="25" t="s">
        <v>676</v>
      </c>
      <c r="G738" s="24" t="s">
        <v>187</v>
      </c>
      <c r="H738" s="25" t="s">
        <v>427</v>
      </c>
      <c r="I738" s="26">
        <v>255</v>
      </c>
      <c r="J738" s="26">
        <v>20</v>
      </c>
      <c r="K738" s="26">
        <v>5100</v>
      </c>
      <c r="L738" s="26">
        <v>200</v>
      </c>
      <c r="M738" t="s">
        <v>13</v>
      </c>
      <c r="N738" s="21" t="s">
        <v>11</v>
      </c>
    </row>
    <row r="739" spans="1:14" x14ac:dyDescent="0.25">
      <c r="A739" s="21" t="s">
        <v>100</v>
      </c>
      <c r="B739" s="28">
        <v>610191</v>
      </c>
      <c r="C739" s="23">
        <v>9</v>
      </c>
      <c r="D739" s="23" t="str">
        <f t="shared" si="11"/>
        <v>610191/9</v>
      </c>
      <c r="E739" s="24" t="s">
        <v>248</v>
      </c>
      <c r="F739" s="25" t="s">
        <v>679</v>
      </c>
      <c r="G739" s="24" t="s">
        <v>680</v>
      </c>
      <c r="H739" s="25" t="s">
        <v>671</v>
      </c>
      <c r="I739" s="26">
        <v>255</v>
      </c>
      <c r="J739" s="26">
        <v>5</v>
      </c>
      <c r="K739" s="26">
        <v>1275</v>
      </c>
      <c r="L739" s="26">
        <v>200</v>
      </c>
      <c r="M739" t="s">
        <v>13</v>
      </c>
      <c r="N739" s="21" t="s">
        <v>11</v>
      </c>
    </row>
    <row r="740" spans="1:14" x14ac:dyDescent="0.25">
      <c r="A740" s="21" t="s">
        <v>100</v>
      </c>
      <c r="B740" s="28">
        <v>610191</v>
      </c>
      <c r="C740" s="23">
        <v>10</v>
      </c>
      <c r="D740" s="23" t="str">
        <f t="shared" si="11"/>
        <v>610191/10</v>
      </c>
      <c r="E740" s="24" t="s">
        <v>435</v>
      </c>
      <c r="F740" s="25" t="s">
        <v>673</v>
      </c>
      <c r="G740" s="24" t="s">
        <v>244</v>
      </c>
      <c r="H740" s="25" t="s">
        <v>679</v>
      </c>
      <c r="I740" s="26">
        <v>255</v>
      </c>
      <c r="J740" s="26">
        <v>8</v>
      </c>
      <c r="K740" s="26">
        <v>2040</v>
      </c>
      <c r="L740" s="26">
        <v>200</v>
      </c>
      <c r="M740" t="s">
        <v>13</v>
      </c>
      <c r="N740" s="21" t="s">
        <v>11</v>
      </c>
    </row>
    <row r="741" spans="1:14" x14ac:dyDescent="0.25">
      <c r="A741" s="21" t="s">
        <v>100</v>
      </c>
      <c r="B741" s="28">
        <v>610191</v>
      </c>
      <c r="C741" s="23">
        <v>11</v>
      </c>
      <c r="D741" s="23" t="str">
        <f t="shared" si="11"/>
        <v>610191/11</v>
      </c>
      <c r="E741" s="24" t="s">
        <v>177</v>
      </c>
      <c r="F741" s="25" t="s">
        <v>676</v>
      </c>
      <c r="G741" s="24" t="s">
        <v>681</v>
      </c>
      <c r="H741" s="25" t="s">
        <v>671</v>
      </c>
      <c r="I741" s="26">
        <v>255</v>
      </c>
      <c r="J741" s="26">
        <v>4</v>
      </c>
      <c r="K741" s="26">
        <v>1020</v>
      </c>
      <c r="L741" s="26">
        <v>200</v>
      </c>
      <c r="M741" t="s">
        <v>13</v>
      </c>
      <c r="N741" s="21" t="s">
        <v>11</v>
      </c>
    </row>
    <row r="742" spans="1:14" x14ac:dyDescent="0.25">
      <c r="A742" s="21" t="s">
        <v>100</v>
      </c>
      <c r="B742" s="28">
        <v>610191</v>
      </c>
      <c r="C742" s="23">
        <v>12</v>
      </c>
      <c r="D742" s="23" t="str">
        <f t="shared" si="11"/>
        <v>610191/12</v>
      </c>
      <c r="E742" s="24" t="s">
        <v>520</v>
      </c>
      <c r="F742" s="25" t="s">
        <v>672</v>
      </c>
      <c r="G742" s="24" t="s">
        <v>173</v>
      </c>
      <c r="H742" s="25" t="s">
        <v>679</v>
      </c>
      <c r="I742" s="26">
        <v>255</v>
      </c>
      <c r="J742" s="26">
        <v>25</v>
      </c>
      <c r="K742" s="26">
        <v>6375</v>
      </c>
      <c r="L742" s="26">
        <v>200</v>
      </c>
      <c r="M742" t="s">
        <v>13</v>
      </c>
      <c r="N742" s="21" t="s">
        <v>11</v>
      </c>
    </row>
    <row r="743" spans="1:14" x14ac:dyDescent="0.25">
      <c r="A743" s="21" t="s">
        <v>100</v>
      </c>
      <c r="B743" s="28">
        <v>610191</v>
      </c>
      <c r="C743" s="23">
        <v>13</v>
      </c>
      <c r="D743" s="23" t="str">
        <f t="shared" si="11"/>
        <v>610191/13</v>
      </c>
      <c r="E743" s="24" t="s">
        <v>280</v>
      </c>
      <c r="F743" s="25" t="s">
        <v>679</v>
      </c>
      <c r="G743" s="24" t="s">
        <v>181</v>
      </c>
      <c r="H743" s="25" t="s">
        <v>672</v>
      </c>
      <c r="I743" s="26">
        <v>255</v>
      </c>
      <c r="J743" s="26">
        <v>25</v>
      </c>
      <c r="K743" s="26">
        <v>6375</v>
      </c>
      <c r="L743" s="26">
        <v>200</v>
      </c>
      <c r="M743" t="s">
        <v>13</v>
      </c>
      <c r="N743" s="21" t="s">
        <v>11</v>
      </c>
    </row>
    <row r="744" spans="1:14" x14ac:dyDescent="0.25">
      <c r="A744" s="21" t="s">
        <v>100</v>
      </c>
      <c r="B744" s="28">
        <v>610191</v>
      </c>
      <c r="C744" s="23">
        <v>14</v>
      </c>
      <c r="D744" s="23" t="str">
        <f t="shared" si="11"/>
        <v>610191/14</v>
      </c>
      <c r="E744" s="24" t="s">
        <v>173</v>
      </c>
      <c r="F744" s="25" t="s">
        <v>679</v>
      </c>
      <c r="G744" s="24" t="s">
        <v>615</v>
      </c>
      <c r="H744" s="25" t="s">
        <v>675</v>
      </c>
      <c r="I744" s="26">
        <v>198</v>
      </c>
      <c r="J744" s="26">
        <v>6</v>
      </c>
      <c r="K744" s="26">
        <v>1188</v>
      </c>
      <c r="L744" s="26">
        <v>152</v>
      </c>
      <c r="M744" t="s">
        <v>13</v>
      </c>
      <c r="N744" s="21" t="s">
        <v>11</v>
      </c>
    </row>
    <row r="745" spans="1:14" x14ac:dyDescent="0.25">
      <c r="A745" s="21" t="s">
        <v>100</v>
      </c>
      <c r="B745" s="28">
        <v>610191</v>
      </c>
      <c r="C745" s="23">
        <v>15</v>
      </c>
      <c r="D745" s="23" t="str">
        <f t="shared" si="11"/>
        <v>610191/15</v>
      </c>
      <c r="E745" s="24" t="s">
        <v>185</v>
      </c>
      <c r="F745" s="25" t="s">
        <v>679</v>
      </c>
      <c r="G745" s="24" t="s">
        <v>556</v>
      </c>
      <c r="H745" s="25" t="s">
        <v>682</v>
      </c>
      <c r="I745" s="26">
        <v>255</v>
      </c>
      <c r="J745" s="26">
        <v>8</v>
      </c>
      <c r="K745" s="26">
        <v>2040</v>
      </c>
      <c r="L745" s="26">
        <v>200</v>
      </c>
      <c r="M745" t="s">
        <v>13</v>
      </c>
      <c r="N745" s="21" t="s">
        <v>11</v>
      </c>
    </row>
    <row r="746" spans="1:14" x14ac:dyDescent="0.25">
      <c r="A746" s="21" t="s">
        <v>100</v>
      </c>
      <c r="B746" s="28">
        <v>610191</v>
      </c>
      <c r="C746" s="23">
        <v>16</v>
      </c>
      <c r="D746" s="23" t="str">
        <f t="shared" si="11"/>
        <v>610191/16</v>
      </c>
      <c r="E746" s="24" t="s">
        <v>156</v>
      </c>
      <c r="F746" s="25" t="s">
        <v>671</v>
      </c>
      <c r="G746" s="24" t="s">
        <v>683</v>
      </c>
      <c r="H746" s="25" t="s">
        <v>679</v>
      </c>
      <c r="I746" s="26">
        <v>255</v>
      </c>
      <c r="J746" s="26">
        <v>5</v>
      </c>
      <c r="K746" s="26">
        <v>1275</v>
      </c>
      <c r="L746" s="26">
        <v>200</v>
      </c>
      <c r="M746" t="s">
        <v>13</v>
      </c>
      <c r="N746" s="21" t="s">
        <v>11</v>
      </c>
    </row>
    <row r="747" spans="1:14" x14ac:dyDescent="0.25">
      <c r="A747" s="21" t="s">
        <v>100</v>
      </c>
      <c r="B747" s="28">
        <v>610191</v>
      </c>
      <c r="C747" s="23">
        <v>17</v>
      </c>
      <c r="D747" s="23" t="str">
        <f t="shared" si="11"/>
        <v>610191/17</v>
      </c>
      <c r="E747" s="24" t="s">
        <v>244</v>
      </c>
      <c r="F747" s="25" t="s">
        <v>679</v>
      </c>
      <c r="G747" s="24" t="s">
        <v>162</v>
      </c>
      <c r="H747" s="25" t="s">
        <v>672</v>
      </c>
      <c r="I747" s="26">
        <v>255</v>
      </c>
      <c r="J747" s="26">
        <v>24</v>
      </c>
      <c r="K747" s="26">
        <v>6120</v>
      </c>
      <c r="L747" s="26">
        <v>200</v>
      </c>
      <c r="M747" t="s">
        <v>13</v>
      </c>
      <c r="N747" s="21" t="s">
        <v>11</v>
      </c>
    </row>
    <row r="748" spans="1:14" x14ac:dyDescent="0.25">
      <c r="A748" s="21" t="s">
        <v>100</v>
      </c>
      <c r="B748" s="28">
        <v>610191</v>
      </c>
      <c r="C748" s="23">
        <v>18</v>
      </c>
      <c r="D748" s="23" t="str">
        <f t="shared" si="11"/>
        <v>610191/18</v>
      </c>
      <c r="E748" s="24" t="s">
        <v>618</v>
      </c>
      <c r="F748" s="25" t="s">
        <v>671</v>
      </c>
      <c r="G748" s="24" t="s">
        <v>684</v>
      </c>
      <c r="H748" s="25" t="s">
        <v>679</v>
      </c>
      <c r="I748" s="26">
        <v>255</v>
      </c>
      <c r="J748" s="26">
        <v>5</v>
      </c>
      <c r="K748" s="26">
        <v>1275</v>
      </c>
      <c r="L748" s="26">
        <v>200</v>
      </c>
      <c r="M748" t="s">
        <v>13</v>
      </c>
      <c r="N748" s="21" t="s">
        <v>11</v>
      </c>
    </row>
    <row r="749" spans="1:14" x14ac:dyDescent="0.25">
      <c r="A749" s="21" t="s">
        <v>100</v>
      </c>
      <c r="B749" s="28">
        <v>610191</v>
      </c>
      <c r="C749" s="23">
        <v>19</v>
      </c>
      <c r="D749" s="23" t="str">
        <f t="shared" si="11"/>
        <v>610191/19</v>
      </c>
      <c r="E749" s="24" t="s">
        <v>256</v>
      </c>
      <c r="F749" s="25" t="s">
        <v>676</v>
      </c>
      <c r="G749" s="24" t="s">
        <v>626</v>
      </c>
      <c r="H749" s="25" t="s">
        <v>672</v>
      </c>
      <c r="I749" s="26">
        <v>203</v>
      </c>
      <c r="J749" s="26">
        <v>17</v>
      </c>
      <c r="K749" s="26">
        <v>3451</v>
      </c>
      <c r="L749" s="26">
        <v>152</v>
      </c>
      <c r="M749" t="s">
        <v>13</v>
      </c>
      <c r="N749" s="21" t="s">
        <v>11</v>
      </c>
    </row>
    <row r="750" spans="1:14" x14ac:dyDescent="0.25">
      <c r="A750" s="21" t="s">
        <v>100</v>
      </c>
      <c r="B750" s="28">
        <v>610191</v>
      </c>
      <c r="C750" s="23">
        <v>20</v>
      </c>
      <c r="D750" s="23" t="str">
        <f t="shared" si="11"/>
        <v>610191/20</v>
      </c>
      <c r="E750" s="24" t="s">
        <v>685</v>
      </c>
      <c r="F750" s="25" t="s">
        <v>672</v>
      </c>
      <c r="G750" s="24" t="s">
        <v>462</v>
      </c>
      <c r="H750" s="25" t="s">
        <v>686</v>
      </c>
      <c r="I750" s="26">
        <v>255</v>
      </c>
      <c r="J750" s="26">
        <v>4</v>
      </c>
      <c r="K750" s="26">
        <v>1020</v>
      </c>
      <c r="L750" s="26">
        <v>200</v>
      </c>
      <c r="M750" t="s">
        <v>13</v>
      </c>
      <c r="N750" s="21" t="s">
        <v>11</v>
      </c>
    </row>
    <row r="751" spans="1:14" x14ac:dyDescent="0.25">
      <c r="A751" s="21" t="s">
        <v>100</v>
      </c>
      <c r="B751" s="28">
        <v>610191</v>
      </c>
      <c r="C751" s="23">
        <v>21</v>
      </c>
      <c r="D751" s="23" t="str">
        <f t="shared" si="11"/>
        <v>610191/21</v>
      </c>
      <c r="E751" s="24" t="s">
        <v>176</v>
      </c>
      <c r="F751" s="25" t="s">
        <v>679</v>
      </c>
      <c r="G751" s="24" t="s">
        <v>278</v>
      </c>
      <c r="H751" s="25" t="s">
        <v>672</v>
      </c>
      <c r="I751" s="26">
        <v>255</v>
      </c>
      <c r="J751" s="26">
        <v>24</v>
      </c>
      <c r="K751" s="26">
        <v>6120</v>
      </c>
      <c r="L751" s="26">
        <v>200</v>
      </c>
      <c r="M751" t="s">
        <v>13</v>
      </c>
      <c r="N751" s="21" t="s">
        <v>11</v>
      </c>
    </row>
    <row r="752" spans="1:14" x14ac:dyDescent="0.25">
      <c r="A752" s="21" t="s">
        <v>100</v>
      </c>
      <c r="B752" s="28">
        <v>610191</v>
      </c>
      <c r="C752" s="23">
        <v>22</v>
      </c>
      <c r="D752" s="23" t="str">
        <f t="shared" si="11"/>
        <v>610191/22</v>
      </c>
      <c r="E752" s="24" t="s">
        <v>556</v>
      </c>
      <c r="F752" s="25" t="s">
        <v>682</v>
      </c>
      <c r="G752" s="24" t="s">
        <v>559</v>
      </c>
      <c r="H752" s="25" t="s">
        <v>673</v>
      </c>
      <c r="I752" s="26">
        <v>255</v>
      </c>
      <c r="J752" s="26">
        <v>7</v>
      </c>
      <c r="K752" s="26">
        <v>1785</v>
      </c>
      <c r="L752" s="26">
        <v>200</v>
      </c>
      <c r="M752" t="s">
        <v>13</v>
      </c>
      <c r="N752" s="21" t="s">
        <v>11</v>
      </c>
    </row>
    <row r="753" spans="1:14" x14ac:dyDescent="0.25">
      <c r="A753" s="21" t="s">
        <v>100</v>
      </c>
      <c r="B753" s="28">
        <v>610191</v>
      </c>
      <c r="C753" s="23">
        <v>23</v>
      </c>
      <c r="D753" s="23" t="str">
        <f t="shared" si="11"/>
        <v>610191/23</v>
      </c>
      <c r="E753" s="24" t="s">
        <v>174</v>
      </c>
      <c r="F753" s="25" t="s">
        <v>679</v>
      </c>
      <c r="G753" s="24" t="s">
        <v>184</v>
      </c>
      <c r="H753" s="25" t="s">
        <v>672</v>
      </c>
      <c r="I753" s="26">
        <v>255</v>
      </c>
      <c r="J753" s="26">
        <v>24</v>
      </c>
      <c r="K753" s="26">
        <v>6120</v>
      </c>
      <c r="L753" s="26">
        <v>200</v>
      </c>
      <c r="M753" t="s">
        <v>13</v>
      </c>
      <c r="N753" s="21" t="s">
        <v>11</v>
      </c>
    </row>
    <row r="754" spans="1:14" x14ac:dyDescent="0.25">
      <c r="A754" s="21" t="s">
        <v>100</v>
      </c>
      <c r="B754" s="28">
        <v>610191</v>
      </c>
      <c r="C754" s="23">
        <v>25</v>
      </c>
      <c r="D754" s="23" t="str">
        <f t="shared" si="11"/>
        <v>610191/25</v>
      </c>
      <c r="E754" s="24" t="s">
        <v>109</v>
      </c>
      <c r="F754" s="25" t="s">
        <v>679</v>
      </c>
      <c r="G754" s="24" t="s">
        <v>687</v>
      </c>
      <c r="H754" s="25" t="s">
        <v>686</v>
      </c>
      <c r="I754" s="26">
        <v>255</v>
      </c>
      <c r="J754" s="26">
        <v>20</v>
      </c>
      <c r="K754" s="26">
        <v>5100</v>
      </c>
      <c r="L754" s="26">
        <v>200</v>
      </c>
      <c r="M754" t="s">
        <v>13</v>
      </c>
      <c r="N754" s="21" t="s">
        <v>11</v>
      </c>
    </row>
    <row r="755" spans="1:14" x14ac:dyDescent="0.25">
      <c r="A755" s="21" t="s">
        <v>100</v>
      </c>
      <c r="B755" s="28">
        <v>610191</v>
      </c>
      <c r="C755" s="23">
        <v>26</v>
      </c>
      <c r="D755" s="23" t="str">
        <f t="shared" si="11"/>
        <v>610191/26</v>
      </c>
      <c r="E755" s="24" t="s">
        <v>640</v>
      </c>
      <c r="F755" s="25" t="s">
        <v>672</v>
      </c>
      <c r="G755" s="24" t="s">
        <v>661</v>
      </c>
      <c r="H755" s="25" t="s">
        <v>679</v>
      </c>
      <c r="I755" s="26">
        <v>203</v>
      </c>
      <c r="J755" s="26">
        <v>22</v>
      </c>
      <c r="K755" s="26">
        <v>4466</v>
      </c>
      <c r="L755" s="26">
        <v>152</v>
      </c>
      <c r="M755" t="s">
        <v>13</v>
      </c>
      <c r="N755" s="21" t="s">
        <v>11</v>
      </c>
    </row>
    <row r="756" spans="1:14" x14ac:dyDescent="0.25">
      <c r="A756" s="21" t="s">
        <v>100</v>
      </c>
      <c r="B756" s="28">
        <v>610191</v>
      </c>
      <c r="C756" s="23">
        <v>27</v>
      </c>
      <c r="D756" s="23" t="str">
        <f t="shared" si="11"/>
        <v>610191/27</v>
      </c>
      <c r="E756" s="24" t="s">
        <v>207</v>
      </c>
      <c r="F756" s="25" t="s">
        <v>679</v>
      </c>
      <c r="G756" s="24" t="s">
        <v>439</v>
      </c>
      <c r="H756" s="25" t="s">
        <v>672</v>
      </c>
      <c r="I756" s="26">
        <v>255</v>
      </c>
      <c r="J756" s="26">
        <v>24</v>
      </c>
      <c r="K756" s="26">
        <v>6120</v>
      </c>
      <c r="L756" s="26">
        <v>200</v>
      </c>
      <c r="M756" t="s">
        <v>13</v>
      </c>
      <c r="N756" s="21" t="s">
        <v>11</v>
      </c>
    </row>
    <row r="757" spans="1:14" x14ac:dyDescent="0.25">
      <c r="A757" s="21" t="s">
        <v>100</v>
      </c>
      <c r="B757" s="28">
        <v>610191</v>
      </c>
      <c r="C757" s="23">
        <v>29</v>
      </c>
      <c r="D757" s="23" t="str">
        <f t="shared" si="11"/>
        <v>610191/29</v>
      </c>
      <c r="E757" s="24" t="s">
        <v>146</v>
      </c>
      <c r="F757" s="25" t="s">
        <v>686</v>
      </c>
      <c r="G757" s="24" t="s">
        <v>688</v>
      </c>
      <c r="H757" s="25" t="s">
        <v>672</v>
      </c>
      <c r="I757" s="26">
        <v>255</v>
      </c>
      <c r="J757" s="26">
        <v>4</v>
      </c>
      <c r="K757" s="26">
        <v>1020</v>
      </c>
      <c r="L757" s="26">
        <v>200</v>
      </c>
      <c r="M757" t="s">
        <v>13</v>
      </c>
      <c r="N757" s="21" t="s">
        <v>11</v>
      </c>
    </row>
    <row r="758" spans="1:14" x14ac:dyDescent="0.25">
      <c r="A758" s="21" t="s">
        <v>100</v>
      </c>
      <c r="B758" s="28">
        <v>610191</v>
      </c>
      <c r="C758" s="23">
        <v>30</v>
      </c>
      <c r="D758" s="23" t="str">
        <f t="shared" si="11"/>
        <v>610191/30</v>
      </c>
      <c r="E758" s="24" t="s">
        <v>139</v>
      </c>
      <c r="F758" s="25" t="s">
        <v>686</v>
      </c>
      <c r="G758" s="24" t="s">
        <v>689</v>
      </c>
      <c r="H758" s="25" t="s">
        <v>679</v>
      </c>
      <c r="I758" s="26">
        <v>255</v>
      </c>
      <c r="J758" s="26">
        <v>20</v>
      </c>
      <c r="K758" s="26">
        <v>5100</v>
      </c>
      <c r="L758" s="26">
        <v>200</v>
      </c>
      <c r="M758" t="s">
        <v>13</v>
      </c>
      <c r="N758" s="21" t="s">
        <v>11</v>
      </c>
    </row>
    <row r="759" spans="1:14" x14ac:dyDescent="0.25">
      <c r="A759" s="21" t="s">
        <v>100</v>
      </c>
      <c r="B759" s="28">
        <v>610191</v>
      </c>
      <c r="C759" s="23">
        <v>31</v>
      </c>
      <c r="D759" s="23" t="str">
        <f t="shared" si="11"/>
        <v>610191/31</v>
      </c>
      <c r="E759" s="24" t="s">
        <v>146</v>
      </c>
      <c r="F759" s="25" t="s">
        <v>690</v>
      </c>
      <c r="G759" s="24" t="s">
        <v>177</v>
      </c>
      <c r="H759" s="25" t="s">
        <v>672</v>
      </c>
      <c r="I759" s="26">
        <v>198</v>
      </c>
      <c r="J759" s="26">
        <v>9</v>
      </c>
      <c r="K759" s="26">
        <v>1782</v>
      </c>
      <c r="L759" s="26">
        <v>147</v>
      </c>
      <c r="M759" t="s">
        <v>13</v>
      </c>
      <c r="N759" s="21" t="s">
        <v>11</v>
      </c>
    </row>
    <row r="760" spans="1:14" x14ac:dyDescent="0.25">
      <c r="A760" s="21" t="s">
        <v>100</v>
      </c>
      <c r="B760" s="28">
        <v>610191</v>
      </c>
      <c r="C760" s="23">
        <v>32</v>
      </c>
      <c r="D760" s="23" t="str">
        <f t="shared" si="11"/>
        <v>610191/32</v>
      </c>
      <c r="E760" s="24" t="s">
        <v>220</v>
      </c>
      <c r="F760" s="25" t="s">
        <v>672</v>
      </c>
      <c r="G760" s="24" t="s">
        <v>691</v>
      </c>
      <c r="H760" s="25" t="s">
        <v>690</v>
      </c>
      <c r="I760" s="26">
        <v>198</v>
      </c>
      <c r="J760" s="26">
        <v>12</v>
      </c>
      <c r="K760" s="26">
        <v>2376</v>
      </c>
      <c r="L760" s="26">
        <v>147</v>
      </c>
      <c r="M760" t="s">
        <v>13</v>
      </c>
      <c r="N760" s="21" t="s">
        <v>11</v>
      </c>
    </row>
    <row r="761" spans="1:14" x14ac:dyDescent="0.25">
      <c r="A761" s="21" t="s">
        <v>100</v>
      </c>
      <c r="B761" s="28">
        <v>610191</v>
      </c>
      <c r="C761" s="23">
        <v>34</v>
      </c>
      <c r="D761" s="23" t="str">
        <f t="shared" si="11"/>
        <v>610191/34</v>
      </c>
      <c r="E761" s="24" t="s">
        <v>220</v>
      </c>
      <c r="F761" s="25" t="s">
        <v>672</v>
      </c>
      <c r="G761" s="24" t="s">
        <v>574</v>
      </c>
      <c r="H761" s="25" t="s">
        <v>676</v>
      </c>
      <c r="I761" s="26">
        <v>255</v>
      </c>
      <c r="J761" s="26">
        <v>19</v>
      </c>
      <c r="K761" s="26">
        <v>4845</v>
      </c>
      <c r="L761" s="26">
        <v>200</v>
      </c>
      <c r="M761" t="s">
        <v>13</v>
      </c>
      <c r="N761" s="21" t="s">
        <v>11</v>
      </c>
    </row>
    <row r="762" spans="1:14" x14ac:dyDescent="0.25">
      <c r="A762" s="21" t="s">
        <v>100</v>
      </c>
      <c r="B762" s="28">
        <v>610191</v>
      </c>
      <c r="C762" s="23">
        <v>36</v>
      </c>
      <c r="D762" s="23" t="str">
        <f t="shared" si="11"/>
        <v>610191/36</v>
      </c>
      <c r="E762" s="24" t="s">
        <v>692</v>
      </c>
      <c r="F762" s="25" t="s">
        <v>672</v>
      </c>
      <c r="G762" s="24" t="s">
        <v>235</v>
      </c>
      <c r="H762" s="25" t="s">
        <v>679</v>
      </c>
      <c r="I762" s="26">
        <v>255</v>
      </c>
      <c r="J762" s="26">
        <v>24</v>
      </c>
      <c r="K762" s="26">
        <v>6120</v>
      </c>
      <c r="L762" s="26">
        <v>200</v>
      </c>
      <c r="M762" t="s">
        <v>13</v>
      </c>
      <c r="N762" s="21" t="s">
        <v>11</v>
      </c>
    </row>
    <row r="763" spans="1:14" x14ac:dyDescent="0.25">
      <c r="A763" s="21" t="s">
        <v>100</v>
      </c>
      <c r="B763" s="28">
        <v>610191</v>
      </c>
      <c r="C763" s="23">
        <v>38</v>
      </c>
      <c r="D763" s="23" t="str">
        <f t="shared" si="11"/>
        <v>610191/38</v>
      </c>
      <c r="E763" s="24" t="s">
        <v>251</v>
      </c>
      <c r="F763" s="25" t="s">
        <v>672</v>
      </c>
      <c r="G763" s="24" t="s">
        <v>693</v>
      </c>
      <c r="H763" s="25" t="s">
        <v>679</v>
      </c>
      <c r="I763" s="26">
        <v>255</v>
      </c>
      <c r="J763" s="26">
        <v>24</v>
      </c>
      <c r="K763" s="26">
        <v>6120</v>
      </c>
      <c r="L763" s="26">
        <v>200</v>
      </c>
      <c r="M763" t="s">
        <v>13</v>
      </c>
      <c r="N763" s="21" t="s">
        <v>11</v>
      </c>
    </row>
    <row r="764" spans="1:14" x14ac:dyDescent="0.25">
      <c r="A764" s="21" t="s">
        <v>100</v>
      </c>
      <c r="B764" s="28">
        <v>610191</v>
      </c>
      <c r="C764" s="23">
        <v>40</v>
      </c>
      <c r="D764" s="23" t="str">
        <f t="shared" si="11"/>
        <v>610191/40</v>
      </c>
      <c r="E764" s="24" t="s">
        <v>210</v>
      </c>
      <c r="F764" s="25" t="s">
        <v>672</v>
      </c>
      <c r="G764" s="24" t="s">
        <v>456</v>
      </c>
      <c r="H764" s="25" t="s">
        <v>679</v>
      </c>
      <c r="I764" s="26">
        <v>255</v>
      </c>
      <c r="J764" s="26">
        <v>24</v>
      </c>
      <c r="K764" s="26">
        <v>6120</v>
      </c>
      <c r="L764" s="26">
        <v>200</v>
      </c>
      <c r="M764" t="s">
        <v>13</v>
      </c>
      <c r="N764" s="21" t="s">
        <v>11</v>
      </c>
    </row>
    <row r="765" spans="1:14" x14ac:dyDescent="0.25">
      <c r="A765" s="21" t="s">
        <v>100</v>
      </c>
      <c r="B765" s="28">
        <v>610191</v>
      </c>
      <c r="C765" s="23">
        <v>42</v>
      </c>
      <c r="D765" s="23" t="str">
        <f t="shared" si="11"/>
        <v>610191/42</v>
      </c>
      <c r="E765" s="24" t="s">
        <v>694</v>
      </c>
      <c r="F765" s="25" t="s">
        <v>672</v>
      </c>
      <c r="G765" s="24" t="s">
        <v>354</v>
      </c>
      <c r="H765" s="25" t="s">
        <v>686</v>
      </c>
      <c r="I765" s="26">
        <v>255</v>
      </c>
      <c r="J765" s="26">
        <v>4</v>
      </c>
      <c r="K765" s="26">
        <v>1020</v>
      </c>
      <c r="L765" s="26">
        <v>200</v>
      </c>
      <c r="M765" t="s">
        <v>13</v>
      </c>
      <c r="N765" s="21" t="s">
        <v>11</v>
      </c>
    </row>
    <row r="766" spans="1:14" x14ac:dyDescent="0.25">
      <c r="A766" s="21" t="s">
        <v>100</v>
      </c>
      <c r="B766" s="28">
        <v>610191</v>
      </c>
      <c r="C766" s="23">
        <v>101</v>
      </c>
      <c r="D766" s="23" t="str">
        <f t="shared" si="11"/>
        <v>610191/101</v>
      </c>
      <c r="E766" s="24" t="s">
        <v>385</v>
      </c>
      <c r="F766" s="25" t="s">
        <v>673</v>
      </c>
      <c r="G766" s="24" t="s">
        <v>313</v>
      </c>
      <c r="H766" s="25" t="s">
        <v>672</v>
      </c>
      <c r="I766" s="26">
        <v>55</v>
      </c>
      <c r="J766" s="26">
        <v>17</v>
      </c>
      <c r="K766" s="26">
        <v>935</v>
      </c>
      <c r="L766" s="26">
        <v>43</v>
      </c>
      <c r="M766" t="s">
        <v>196</v>
      </c>
      <c r="N766" s="21" t="s">
        <v>11</v>
      </c>
    </row>
    <row r="767" spans="1:14" x14ac:dyDescent="0.25">
      <c r="A767" s="21" t="s">
        <v>100</v>
      </c>
      <c r="B767" s="28">
        <v>610191</v>
      </c>
      <c r="C767" s="23">
        <v>102</v>
      </c>
      <c r="D767" s="23" t="str">
        <f t="shared" si="11"/>
        <v>610191/102</v>
      </c>
      <c r="E767" s="24" t="s">
        <v>695</v>
      </c>
      <c r="F767" s="25" t="s">
        <v>686</v>
      </c>
      <c r="G767" s="24" t="s">
        <v>696</v>
      </c>
      <c r="H767" s="25" t="s">
        <v>673</v>
      </c>
      <c r="I767" s="26">
        <v>55</v>
      </c>
      <c r="J767" s="26">
        <v>13</v>
      </c>
      <c r="K767" s="26">
        <v>715</v>
      </c>
      <c r="L767" s="26">
        <v>43</v>
      </c>
      <c r="M767" t="s">
        <v>259</v>
      </c>
      <c r="N767" s="21" t="s">
        <v>11</v>
      </c>
    </row>
    <row r="768" spans="1:14" x14ac:dyDescent="0.25">
      <c r="A768" s="21" t="s">
        <v>100</v>
      </c>
      <c r="B768" s="28">
        <v>610210</v>
      </c>
      <c r="C768" s="23">
        <v>1</v>
      </c>
      <c r="D768" s="23" t="str">
        <f t="shared" si="11"/>
        <v>610210/1</v>
      </c>
      <c r="E768" s="24" t="s">
        <v>463</v>
      </c>
      <c r="F768" s="25" t="s">
        <v>469</v>
      </c>
      <c r="G768" s="24" t="s">
        <v>697</v>
      </c>
      <c r="H768" s="25" t="s">
        <v>698</v>
      </c>
      <c r="I768" s="26">
        <v>255</v>
      </c>
      <c r="J768" s="26">
        <v>8</v>
      </c>
      <c r="K768" s="26">
        <v>2040</v>
      </c>
      <c r="L768" s="26">
        <v>200</v>
      </c>
      <c r="M768" t="s">
        <v>13</v>
      </c>
      <c r="N768" s="21" t="s">
        <v>11</v>
      </c>
    </row>
    <row r="769" spans="1:14" x14ac:dyDescent="0.25">
      <c r="A769" s="21" t="s">
        <v>100</v>
      </c>
      <c r="B769" s="28">
        <v>610210</v>
      </c>
      <c r="C769" s="23">
        <v>2</v>
      </c>
      <c r="D769" s="23" t="str">
        <f t="shared" si="11"/>
        <v>610210/2</v>
      </c>
      <c r="E769" s="24" t="s">
        <v>387</v>
      </c>
      <c r="F769" s="25" t="s">
        <v>698</v>
      </c>
      <c r="G769" s="24" t="s">
        <v>468</v>
      </c>
      <c r="H769" s="25" t="s">
        <v>469</v>
      </c>
      <c r="I769" s="26">
        <v>255</v>
      </c>
      <c r="J769" s="26">
        <v>8</v>
      </c>
      <c r="K769" s="26">
        <v>2040</v>
      </c>
      <c r="L769" s="26">
        <v>200</v>
      </c>
      <c r="M769" t="s">
        <v>13</v>
      </c>
      <c r="N769" s="21" t="s">
        <v>11</v>
      </c>
    </row>
    <row r="770" spans="1:14" x14ac:dyDescent="0.25">
      <c r="A770" s="21" t="s">
        <v>100</v>
      </c>
      <c r="B770" s="28">
        <v>610210</v>
      </c>
      <c r="C770" s="23">
        <v>3</v>
      </c>
      <c r="D770" s="23" t="str">
        <f t="shared" ref="D770:D833" si="12">CONCATENATE(B770,"/",C770)</f>
        <v>610210/3</v>
      </c>
      <c r="E770" s="24" t="s">
        <v>699</v>
      </c>
      <c r="F770" s="25" t="s">
        <v>12</v>
      </c>
      <c r="G770" s="24" t="s">
        <v>613</v>
      </c>
      <c r="H770" s="25" t="s">
        <v>603</v>
      </c>
      <c r="I770" s="26">
        <v>255</v>
      </c>
      <c r="J770" s="26">
        <v>12</v>
      </c>
      <c r="K770" s="26">
        <v>3060</v>
      </c>
      <c r="L770" s="26">
        <v>200</v>
      </c>
      <c r="M770" t="s">
        <v>13</v>
      </c>
      <c r="N770" s="21" t="s">
        <v>11</v>
      </c>
    </row>
    <row r="771" spans="1:14" x14ac:dyDescent="0.25">
      <c r="A771" s="21" t="s">
        <v>100</v>
      </c>
      <c r="B771" s="28">
        <v>610210</v>
      </c>
      <c r="C771" s="23">
        <v>4</v>
      </c>
      <c r="D771" s="23" t="str">
        <f t="shared" si="12"/>
        <v>610210/4</v>
      </c>
      <c r="E771" s="24" t="s">
        <v>126</v>
      </c>
      <c r="F771" s="25" t="s">
        <v>603</v>
      </c>
      <c r="G771" s="24" t="s">
        <v>629</v>
      </c>
      <c r="H771" s="25" t="s">
        <v>12</v>
      </c>
      <c r="I771" s="26">
        <v>255</v>
      </c>
      <c r="J771" s="26">
        <v>14</v>
      </c>
      <c r="K771" s="26">
        <v>3570</v>
      </c>
      <c r="L771" s="26">
        <v>200</v>
      </c>
      <c r="M771" t="s">
        <v>13</v>
      </c>
      <c r="N771" s="21" t="s">
        <v>11</v>
      </c>
    </row>
    <row r="772" spans="1:14" x14ac:dyDescent="0.25">
      <c r="A772" s="21" t="s">
        <v>100</v>
      </c>
      <c r="B772" s="28">
        <v>610210</v>
      </c>
      <c r="C772" s="23">
        <v>20</v>
      </c>
      <c r="D772" s="23" t="str">
        <f t="shared" si="12"/>
        <v>610210/20</v>
      </c>
      <c r="E772" s="24" t="s">
        <v>244</v>
      </c>
      <c r="F772" s="25" t="s">
        <v>585</v>
      </c>
      <c r="G772" s="24" t="s">
        <v>520</v>
      </c>
      <c r="H772" s="25" t="s">
        <v>12</v>
      </c>
      <c r="I772" s="26">
        <v>255</v>
      </c>
      <c r="J772" s="26">
        <v>27</v>
      </c>
      <c r="K772" s="26">
        <v>6885</v>
      </c>
      <c r="L772" s="26">
        <v>200</v>
      </c>
      <c r="M772" t="s">
        <v>13</v>
      </c>
      <c r="N772" s="21" t="s">
        <v>11</v>
      </c>
    </row>
    <row r="773" spans="1:14" x14ac:dyDescent="0.25">
      <c r="A773" s="21" t="s">
        <v>100</v>
      </c>
      <c r="B773" s="28">
        <v>610210</v>
      </c>
      <c r="C773" s="23">
        <v>21</v>
      </c>
      <c r="D773" s="23" t="str">
        <f t="shared" si="12"/>
        <v>610210/21</v>
      </c>
      <c r="E773" s="24" t="s">
        <v>393</v>
      </c>
      <c r="F773" s="25" t="s">
        <v>698</v>
      </c>
      <c r="G773" s="24" t="s">
        <v>244</v>
      </c>
      <c r="H773" s="25" t="s">
        <v>583</v>
      </c>
      <c r="I773" s="26">
        <v>255</v>
      </c>
      <c r="J773" s="26">
        <v>12</v>
      </c>
      <c r="K773" s="26">
        <v>3060</v>
      </c>
      <c r="L773" s="26">
        <v>200</v>
      </c>
      <c r="M773" t="s">
        <v>13</v>
      </c>
      <c r="N773" s="21" t="s">
        <v>11</v>
      </c>
    </row>
    <row r="774" spans="1:14" x14ac:dyDescent="0.25">
      <c r="A774" s="21" t="s">
        <v>100</v>
      </c>
      <c r="B774" s="28">
        <v>610210</v>
      </c>
      <c r="C774" s="23">
        <v>22</v>
      </c>
      <c r="D774" s="23" t="str">
        <f t="shared" si="12"/>
        <v>610210/22</v>
      </c>
      <c r="E774" s="24" t="s">
        <v>364</v>
      </c>
      <c r="F774" s="25" t="s">
        <v>700</v>
      </c>
      <c r="G774" s="24" t="s">
        <v>701</v>
      </c>
      <c r="H774" s="25" t="s">
        <v>603</v>
      </c>
      <c r="I774" s="26">
        <v>255</v>
      </c>
      <c r="J774" s="26">
        <v>12</v>
      </c>
      <c r="K774" s="26">
        <v>3060</v>
      </c>
      <c r="L774" s="26">
        <v>200</v>
      </c>
      <c r="M774" t="s">
        <v>13</v>
      </c>
      <c r="N774" s="21" t="s">
        <v>11</v>
      </c>
    </row>
    <row r="775" spans="1:14" x14ac:dyDescent="0.25">
      <c r="A775" s="21" t="s">
        <v>100</v>
      </c>
      <c r="B775" s="28">
        <v>610210</v>
      </c>
      <c r="C775" s="23">
        <v>23</v>
      </c>
      <c r="D775" s="23" t="str">
        <f t="shared" si="12"/>
        <v>610210/23</v>
      </c>
      <c r="E775" s="24" t="s">
        <v>701</v>
      </c>
      <c r="F775" s="25" t="s">
        <v>603</v>
      </c>
      <c r="G775" s="24" t="s">
        <v>702</v>
      </c>
      <c r="H775" s="25" t="s">
        <v>700</v>
      </c>
      <c r="I775" s="26">
        <v>255</v>
      </c>
      <c r="J775" s="26">
        <v>12</v>
      </c>
      <c r="K775" s="26">
        <v>3060</v>
      </c>
      <c r="L775" s="26">
        <v>200</v>
      </c>
      <c r="M775" t="s">
        <v>13</v>
      </c>
      <c r="N775" s="21" t="s">
        <v>11</v>
      </c>
    </row>
    <row r="776" spans="1:14" x14ac:dyDescent="0.25">
      <c r="A776" s="21" t="s">
        <v>100</v>
      </c>
      <c r="B776" s="28">
        <v>610210</v>
      </c>
      <c r="C776" s="23">
        <v>24</v>
      </c>
      <c r="D776" s="23" t="str">
        <f t="shared" si="12"/>
        <v>610210/24</v>
      </c>
      <c r="E776" s="24" t="s">
        <v>146</v>
      </c>
      <c r="F776" s="25" t="s">
        <v>700</v>
      </c>
      <c r="G776" s="24" t="s">
        <v>703</v>
      </c>
      <c r="H776" s="25" t="s">
        <v>12</v>
      </c>
      <c r="I776" s="26">
        <v>203</v>
      </c>
      <c r="J776" s="26">
        <v>20</v>
      </c>
      <c r="K776" s="26">
        <v>4060</v>
      </c>
      <c r="L776" s="26">
        <v>152</v>
      </c>
      <c r="M776" t="s">
        <v>13</v>
      </c>
      <c r="N776" s="21" t="s">
        <v>11</v>
      </c>
    </row>
    <row r="777" spans="1:14" x14ac:dyDescent="0.25">
      <c r="A777" s="21" t="s">
        <v>100</v>
      </c>
      <c r="B777" s="28">
        <v>610210</v>
      </c>
      <c r="C777" s="23">
        <v>25</v>
      </c>
      <c r="D777" s="23" t="str">
        <f t="shared" si="12"/>
        <v>610210/25</v>
      </c>
      <c r="E777" s="24" t="s">
        <v>197</v>
      </c>
      <c r="F777" s="25" t="s">
        <v>12</v>
      </c>
      <c r="G777" s="24" t="s">
        <v>442</v>
      </c>
      <c r="H777" s="25" t="s">
        <v>598</v>
      </c>
      <c r="I777" s="26">
        <v>255</v>
      </c>
      <c r="J777" s="26">
        <v>30</v>
      </c>
      <c r="K777" s="26">
        <v>7650</v>
      </c>
      <c r="L777" s="26">
        <v>200</v>
      </c>
      <c r="M777" t="s">
        <v>13</v>
      </c>
      <c r="N777" s="21" t="s">
        <v>11</v>
      </c>
    </row>
    <row r="778" spans="1:14" x14ac:dyDescent="0.25">
      <c r="A778" s="21" t="s">
        <v>100</v>
      </c>
      <c r="B778" s="28">
        <v>610210</v>
      </c>
      <c r="C778" s="23">
        <v>26</v>
      </c>
      <c r="D778" s="23" t="str">
        <f t="shared" si="12"/>
        <v>610210/26</v>
      </c>
      <c r="E778" s="24" t="s">
        <v>378</v>
      </c>
      <c r="F778" s="25" t="s">
        <v>583</v>
      </c>
      <c r="G778" s="24" t="s">
        <v>204</v>
      </c>
      <c r="H778" s="25" t="s">
        <v>12</v>
      </c>
      <c r="I778" s="26">
        <v>255</v>
      </c>
      <c r="J778" s="26">
        <v>25</v>
      </c>
      <c r="K778" s="26">
        <v>6375</v>
      </c>
      <c r="L778" s="26">
        <v>200</v>
      </c>
      <c r="M778" t="s">
        <v>13</v>
      </c>
      <c r="N778" s="21" t="s">
        <v>11</v>
      </c>
    </row>
    <row r="779" spans="1:14" x14ac:dyDescent="0.25">
      <c r="A779" s="21" t="s">
        <v>100</v>
      </c>
      <c r="B779" s="28">
        <v>610210</v>
      </c>
      <c r="C779" s="23">
        <v>27</v>
      </c>
      <c r="D779" s="23" t="str">
        <f t="shared" si="12"/>
        <v>610210/27</v>
      </c>
      <c r="E779" s="24" t="s">
        <v>703</v>
      </c>
      <c r="F779" s="25" t="s">
        <v>12</v>
      </c>
      <c r="G779" s="24" t="s">
        <v>122</v>
      </c>
      <c r="H779" s="25" t="s">
        <v>700</v>
      </c>
      <c r="I779" s="26">
        <v>203</v>
      </c>
      <c r="J779" s="26">
        <v>26</v>
      </c>
      <c r="K779" s="26">
        <v>5278</v>
      </c>
      <c r="L779" s="26">
        <v>152</v>
      </c>
      <c r="M779" t="s">
        <v>13</v>
      </c>
      <c r="N779" s="21" t="s">
        <v>11</v>
      </c>
    </row>
    <row r="780" spans="1:14" x14ac:dyDescent="0.25">
      <c r="A780" s="21" t="s">
        <v>100</v>
      </c>
      <c r="B780" s="28">
        <v>610210</v>
      </c>
      <c r="C780" s="23">
        <v>28</v>
      </c>
      <c r="D780" s="23" t="str">
        <f t="shared" si="12"/>
        <v>610210/28</v>
      </c>
      <c r="E780" s="24" t="s">
        <v>235</v>
      </c>
      <c r="F780" s="25" t="s">
        <v>651</v>
      </c>
      <c r="G780" s="24" t="s">
        <v>704</v>
      </c>
      <c r="H780" s="25" t="s">
        <v>12</v>
      </c>
      <c r="I780" s="26">
        <v>255</v>
      </c>
      <c r="J780" s="26">
        <v>25</v>
      </c>
      <c r="K780" s="26">
        <v>6375</v>
      </c>
      <c r="L780" s="26">
        <v>200</v>
      </c>
      <c r="M780" t="s">
        <v>13</v>
      </c>
      <c r="N780" s="21" t="s">
        <v>11</v>
      </c>
    </row>
    <row r="781" spans="1:14" x14ac:dyDescent="0.25">
      <c r="A781" s="21" t="s">
        <v>100</v>
      </c>
      <c r="B781" s="28">
        <v>610210</v>
      </c>
      <c r="C781" s="23">
        <v>29</v>
      </c>
      <c r="D781" s="23" t="str">
        <f t="shared" si="12"/>
        <v>610210/29</v>
      </c>
      <c r="E781" s="24" t="s">
        <v>235</v>
      </c>
      <c r="F781" s="25" t="s">
        <v>12</v>
      </c>
      <c r="G781" s="24" t="s">
        <v>705</v>
      </c>
      <c r="H781" s="25" t="s">
        <v>585</v>
      </c>
      <c r="I781" s="26">
        <v>255</v>
      </c>
      <c r="J781" s="26">
        <v>28</v>
      </c>
      <c r="K781" s="26">
        <v>7140</v>
      </c>
      <c r="L781" s="26">
        <v>200</v>
      </c>
      <c r="M781" t="s">
        <v>13</v>
      </c>
      <c r="N781" s="21" t="s">
        <v>11</v>
      </c>
    </row>
    <row r="782" spans="1:14" x14ac:dyDescent="0.25">
      <c r="A782" s="21" t="s">
        <v>100</v>
      </c>
      <c r="B782" s="28">
        <v>610210</v>
      </c>
      <c r="C782" s="23">
        <v>30</v>
      </c>
      <c r="D782" s="23" t="str">
        <f t="shared" si="12"/>
        <v>610210/30</v>
      </c>
      <c r="E782" s="24" t="s">
        <v>706</v>
      </c>
      <c r="F782" s="25" t="s">
        <v>585</v>
      </c>
      <c r="G782" s="24" t="s">
        <v>707</v>
      </c>
      <c r="H782" s="25" t="s">
        <v>12</v>
      </c>
      <c r="I782" s="26">
        <v>255</v>
      </c>
      <c r="J782" s="26">
        <v>22</v>
      </c>
      <c r="K782" s="26">
        <v>5610</v>
      </c>
      <c r="L782" s="26">
        <v>200</v>
      </c>
      <c r="M782" t="s">
        <v>13</v>
      </c>
      <c r="N782" s="21" t="s">
        <v>11</v>
      </c>
    </row>
    <row r="783" spans="1:14" x14ac:dyDescent="0.25">
      <c r="A783" s="21" t="s">
        <v>100</v>
      </c>
      <c r="B783" s="28">
        <v>610210</v>
      </c>
      <c r="C783" s="23">
        <v>31</v>
      </c>
      <c r="D783" s="23" t="str">
        <f t="shared" si="12"/>
        <v>610210/31</v>
      </c>
      <c r="E783" s="24" t="s">
        <v>708</v>
      </c>
      <c r="F783" s="25" t="s">
        <v>12</v>
      </c>
      <c r="G783" s="24" t="s">
        <v>192</v>
      </c>
      <c r="H783" s="25" t="s">
        <v>700</v>
      </c>
      <c r="I783" s="26">
        <v>255</v>
      </c>
      <c r="J783" s="26">
        <v>26</v>
      </c>
      <c r="K783" s="26">
        <v>6630</v>
      </c>
      <c r="L783" s="26">
        <v>200</v>
      </c>
      <c r="M783" t="s">
        <v>13</v>
      </c>
      <c r="N783" s="21" t="s">
        <v>11</v>
      </c>
    </row>
    <row r="784" spans="1:14" x14ac:dyDescent="0.25">
      <c r="A784" s="21" t="s">
        <v>100</v>
      </c>
      <c r="B784" s="28">
        <v>610210</v>
      </c>
      <c r="C784" s="23">
        <v>32</v>
      </c>
      <c r="D784" s="23" t="str">
        <f t="shared" si="12"/>
        <v>610210/32</v>
      </c>
      <c r="E784" s="24" t="s">
        <v>209</v>
      </c>
      <c r="F784" s="25" t="s">
        <v>583</v>
      </c>
      <c r="G784" s="24" t="s">
        <v>517</v>
      </c>
      <c r="H784" s="25" t="s">
        <v>603</v>
      </c>
      <c r="I784" s="26">
        <v>255</v>
      </c>
      <c r="J784" s="26">
        <v>16</v>
      </c>
      <c r="K784" s="26">
        <v>4080</v>
      </c>
      <c r="L784" s="26">
        <v>200</v>
      </c>
      <c r="M784" t="s">
        <v>13</v>
      </c>
      <c r="N784" s="21" t="s">
        <v>11</v>
      </c>
    </row>
    <row r="785" spans="1:14" x14ac:dyDescent="0.25">
      <c r="A785" s="21" t="s">
        <v>100</v>
      </c>
      <c r="B785" s="28">
        <v>610210</v>
      </c>
      <c r="C785" s="23">
        <v>33</v>
      </c>
      <c r="D785" s="23" t="str">
        <f t="shared" si="12"/>
        <v>610210/33</v>
      </c>
      <c r="E785" s="24" t="s">
        <v>234</v>
      </c>
      <c r="F785" s="25" t="s">
        <v>12</v>
      </c>
      <c r="G785" s="24" t="s">
        <v>224</v>
      </c>
      <c r="H785" s="25" t="s">
        <v>585</v>
      </c>
      <c r="I785" s="26">
        <v>255</v>
      </c>
      <c r="J785" s="26">
        <v>27</v>
      </c>
      <c r="K785" s="26">
        <v>6885</v>
      </c>
      <c r="L785" s="26">
        <v>200</v>
      </c>
      <c r="M785" t="s">
        <v>13</v>
      </c>
      <c r="N785" s="21" t="s">
        <v>11</v>
      </c>
    </row>
    <row r="786" spans="1:14" x14ac:dyDescent="0.25">
      <c r="A786" s="21" t="s">
        <v>100</v>
      </c>
      <c r="B786" s="28">
        <v>610210</v>
      </c>
      <c r="C786" s="23">
        <v>35</v>
      </c>
      <c r="D786" s="23" t="str">
        <f t="shared" si="12"/>
        <v>610210/35</v>
      </c>
      <c r="E786" s="24" t="s">
        <v>709</v>
      </c>
      <c r="F786" s="25" t="s">
        <v>603</v>
      </c>
      <c r="G786" s="24" t="s">
        <v>454</v>
      </c>
      <c r="H786" s="25" t="s">
        <v>700</v>
      </c>
      <c r="I786" s="26">
        <v>255</v>
      </c>
      <c r="J786" s="26">
        <v>14</v>
      </c>
      <c r="K786" s="26">
        <v>3570</v>
      </c>
      <c r="L786" s="26">
        <v>200</v>
      </c>
      <c r="M786" t="s">
        <v>13</v>
      </c>
      <c r="N786" s="21" t="s">
        <v>11</v>
      </c>
    </row>
    <row r="787" spans="1:14" x14ac:dyDescent="0.25">
      <c r="A787" s="21" t="s">
        <v>100</v>
      </c>
      <c r="B787" s="28">
        <v>610210</v>
      </c>
      <c r="C787" s="23">
        <v>100</v>
      </c>
      <c r="D787" s="23" t="str">
        <f t="shared" si="12"/>
        <v>610210/100</v>
      </c>
      <c r="E787" s="24" t="s">
        <v>277</v>
      </c>
      <c r="F787" s="25" t="s">
        <v>698</v>
      </c>
      <c r="G787" s="24" t="s">
        <v>495</v>
      </c>
      <c r="H787" s="25" t="s">
        <v>12</v>
      </c>
      <c r="I787" s="26">
        <v>114</v>
      </c>
      <c r="J787" s="26">
        <v>7</v>
      </c>
      <c r="K787" s="26">
        <v>798</v>
      </c>
      <c r="L787" s="26">
        <v>87</v>
      </c>
      <c r="M787" t="s">
        <v>198</v>
      </c>
      <c r="N787" s="21" t="s">
        <v>11</v>
      </c>
    </row>
    <row r="788" spans="1:14" x14ac:dyDescent="0.25">
      <c r="A788" s="21" t="s">
        <v>100</v>
      </c>
      <c r="B788" s="28">
        <v>610210</v>
      </c>
      <c r="C788" s="23">
        <v>101</v>
      </c>
      <c r="D788" s="23" t="str">
        <f t="shared" si="12"/>
        <v>610210/101</v>
      </c>
      <c r="E788" s="24" t="s">
        <v>710</v>
      </c>
      <c r="F788" s="25" t="s">
        <v>12</v>
      </c>
      <c r="G788" s="24" t="s">
        <v>249</v>
      </c>
      <c r="H788" s="25" t="s">
        <v>700</v>
      </c>
      <c r="I788" s="26">
        <v>116</v>
      </c>
      <c r="J788" s="26">
        <v>24</v>
      </c>
      <c r="K788" s="26">
        <v>2784</v>
      </c>
      <c r="L788" s="26">
        <v>87</v>
      </c>
      <c r="M788" t="s">
        <v>198</v>
      </c>
      <c r="N788" s="21" t="s">
        <v>11</v>
      </c>
    </row>
    <row r="789" spans="1:14" x14ac:dyDescent="0.25">
      <c r="A789" s="21" t="s">
        <v>100</v>
      </c>
      <c r="B789" s="28">
        <v>610210</v>
      </c>
      <c r="C789" s="23">
        <v>102</v>
      </c>
      <c r="D789" s="23" t="str">
        <f t="shared" si="12"/>
        <v>610210/102</v>
      </c>
      <c r="E789" s="24" t="s">
        <v>292</v>
      </c>
      <c r="F789" s="25" t="s">
        <v>700</v>
      </c>
      <c r="G789" s="24" t="s">
        <v>532</v>
      </c>
      <c r="H789" s="25" t="s">
        <v>12</v>
      </c>
      <c r="I789" s="26">
        <v>116</v>
      </c>
      <c r="J789" s="26">
        <v>24</v>
      </c>
      <c r="K789" s="26">
        <v>2784</v>
      </c>
      <c r="L789" s="26">
        <v>87</v>
      </c>
      <c r="M789" t="s">
        <v>198</v>
      </c>
      <c r="N789" s="21" t="s">
        <v>11</v>
      </c>
    </row>
    <row r="790" spans="1:14" x14ac:dyDescent="0.25">
      <c r="A790" s="21" t="s">
        <v>100</v>
      </c>
      <c r="B790" s="28">
        <v>610210</v>
      </c>
      <c r="C790" s="23">
        <v>103</v>
      </c>
      <c r="D790" s="23" t="str">
        <f t="shared" si="12"/>
        <v>610210/103</v>
      </c>
      <c r="E790" s="24" t="s">
        <v>326</v>
      </c>
      <c r="F790" s="25" t="s">
        <v>12</v>
      </c>
      <c r="G790" s="24" t="s">
        <v>294</v>
      </c>
      <c r="H790" s="25" t="s">
        <v>700</v>
      </c>
      <c r="I790" s="26">
        <v>116</v>
      </c>
      <c r="J790" s="26">
        <v>24</v>
      </c>
      <c r="K790" s="26">
        <v>2784</v>
      </c>
      <c r="L790" s="26">
        <v>87</v>
      </c>
      <c r="M790" t="s">
        <v>198</v>
      </c>
      <c r="N790" s="21" t="s">
        <v>11</v>
      </c>
    </row>
    <row r="791" spans="1:14" x14ac:dyDescent="0.25">
      <c r="A791" s="21" t="s">
        <v>100</v>
      </c>
      <c r="B791" s="28">
        <v>610210</v>
      </c>
      <c r="C791" s="23">
        <v>104</v>
      </c>
      <c r="D791" s="23" t="str">
        <f t="shared" si="12"/>
        <v>610210/104</v>
      </c>
      <c r="E791" s="24" t="s">
        <v>239</v>
      </c>
      <c r="F791" s="25" t="s">
        <v>700</v>
      </c>
      <c r="G791" s="24" t="s">
        <v>379</v>
      </c>
      <c r="H791" s="25" t="s">
        <v>12</v>
      </c>
      <c r="I791" s="26">
        <v>116</v>
      </c>
      <c r="J791" s="26">
        <v>24</v>
      </c>
      <c r="K791" s="26">
        <v>2784</v>
      </c>
      <c r="L791" s="26">
        <v>87</v>
      </c>
      <c r="M791" t="s">
        <v>198</v>
      </c>
      <c r="N791" s="21" t="s">
        <v>11</v>
      </c>
    </row>
    <row r="792" spans="1:14" x14ac:dyDescent="0.25">
      <c r="A792" s="21" t="s">
        <v>100</v>
      </c>
      <c r="B792" s="28">
        <v>610210</v>
      </c>
      <c r="C792" s="23">
        <v>105</v>
      </c>
      <c r="D792" s="23" t="str">
        <f t="shared" si="12"/>
        <v>610210/105</v>
      </c>
      <c r="E792" s="24" t="s">
        <v>711</v>
      </c>
      <c r="F792" s="25" t="s">
        <v>12</v>
      </c>
      <c r="G792" s="24" t="s">
        <v>234</v>
      </c>
      <c r="H792" s="25" t="s">
        <v>585</v>
      </c>
      <c r="I792" s="26">
        <v>115</v>
      </c>
      <c r="J792" s="26">
        <v>32</v>
      </c>
      <c r="K792" s="26">
        <v>3680</v>
      </c>
      <c r="L792" s="26">
        <v>87</v>
      </c>
      <c r="M792" t="s">
        <v>198</v>
      </c>
      <c r="N792" s="21" t="s">
        <v>11</v>
      </c>
    </row>
    <row r="793" spans="1:14" x14ac:dyDescent="0.25">
      <c r="A793" s="21" t="s">
        <v>100</v>
      </c>
      <c r="B793" s="28">
        <v>610210</v>
      </c>
      <c r="C793" s="23">
        <v>106</v>
      </c>
      <c r="D793" s="23" t="str">
        <f t="shared" si="12"/>
        <v>610210/106</v>
      </c>
      <c r="E793" s="24" t="s">
        <v>135</v>
      </c>
      <c r="F793" s="25" t="s">
        <v>585</v>
      </c>
      <c r="G793" s="24" t="s">
        <v>712</v>
      </c>
      <c r="H793" s="25" t="s">
        <v>12</v>
      </c>
      <c r="I793" s="26">
        <v>114</v>
      </c>
      <c r="J793" s="26">
        <v>32</v>
      </c>
      <c r="K793" s="26">
        <v>3648</v>
      </c>
      <c r="L793" s="26">
        <v>87</v>
      </c>
      <c r="M793" t="s">
        <v>198</v>
      </c>
      <c r="N793" s="21" t="s">
        <v>11</v>
      </c>
    </row>
    <row r="794" spans="1:14" x14ac:dyDescent="0.25">
      <c r="A794" s="21" t="s">
        <v>100</v>
      </c>
      <c r="B794" s="28">
        <v>610210</v>
      </c>
      <c r="C794" s="23">
        <v>107</v>
      </c>
      <c r="D794" s="23" t="str">
        <f t="shared" si="12"/>
        <v>610210/107</v>
      </c>
      <c r="E794" s="24" t="s">
        <v>713</v>
      </c>
      <c r="F794" s="25" t="s">
        <v>12</v>
      </c>
      <c r="G794" s="24" t="s">
        <v>629</v>
      </c>
      <c r="H794" s="25" t="s">
        <v>698</v>
      </c>
      <c r="I794" s="26">
        <v>114</v>
      </c>
      <c r="J794" s="26">
        <v>7</v>
      </c>
      <c r="K794" s="26">
        <v>798</v>
      </c>
      <c r="L794" s="26">
        <v>87</v>
      </c>
      <c r="M794" t="s">
        <v>198</v>
      </c>
      <c r="N794" s="21" t="s">
        <v>11</v>
      </c>
    </row>
    <row r="795" spans="1:14" x14ac:dyDescent="0.25">
      <c r="A795" s="21" t="s">
        <v>100</v>
      </c>
      <c r="B795" s="28">
        <v>610210</v>
      </c>
      <c r="C795" s="23">
        <v>108</v>
      </c>
      <c r="D795" s="23" t="str">
        <f t="shared" si="12"/>
        <v>610210/108</v>
      </c>
      <c r="E795" s="24" t="s">
        <v>256</v>
      </c>
      <c r="F795" s="25" t="s">
        <v>698</v>
      </c>
      <c r="G795" s="24" t="s">
        <v>503</v>
      </c>
      <c r="H795" s="25" t="s">
        <v>12</v>
      </c>
      <c r="I795" s="26">
        <v>2</v>
      </c>
      <c r="J795" s="26">
        <v>7</v>
      </c>
      <c r="K795" s="26">
        <v>14</v>
      </c>
      <c r="L795" s="26">
        <v>0</v>
      </c>
      <c r="M795" t="s">
        <v>155</v>
      </c>
      <c r="N795" s="21" t="s">
        <v>11</v>
      </c>
    </row>
    <row r="796" spans="1:14" x14ac:dyDescent="0.25">
      <c r="A796" s="21" t="s">
        <v>100</v>
      </c>
      <c r="B796" s="28">
        <v>610210</v>
      </c>
      <c r="C796" s="23">
        <v>110</v>
      </c>
      <c r="D796" s="23" t="str">
        <f t="shared" si="12"/>
        <v>610210/110</v>
      </c>
      <c r="E796" s="24" t="s">
        <v>135</v>
      </c>
      <c r="F796" s="25" t="s">
        <v>585</v>
      </c>
      <c r="G796" s="24" t="s">
        <v>714</v>
      </c>
      <c r="H796" s="25" t="s">
        <v>698</v>
      </c>
      <c r="I796" s="26">
        <v>1</v>
      </c>
      <c r="J796" s="26">
        <v>15</v>
      </c>
      <c r="K796" s="26">
        <v>15</v>
      </c>
      <c r="L796" s="26">
        <v>0</v>
      </c>
      <c r="M796" t="s">
        <v>155</v>
      </c>
      <c r="N796" s="21" t="s">
        <v>11</v>
      </c>
    </row>
    <row r="797" spans="1:14" x14ac:dyDescent="0.25">
      <c r="A797" s="21" t="s">
        <v>100</v>
      </c>
      <c r="B797" s="28">
        <v>610210</v>
      </c>
      <c r="C797" s="23">
        <v>111</v>
      </c>
      <c r="D797" s="23" t="str">
        <f t="shared" si="12"/>
        <v>610210/111</v>
      </c>
      <c r="E797" s="24" t="s">
        <v>711</v>
      </c>
      <c r="F797" s="25" t="s">
        <v>12</v>
      </c>
      <c r="G797" s="24" t="s">
        <v>252</v>
      </c>
      <c r="H797" s="25" t="s">
        <v>698</v>
      </c>
      <c r="I797" s="26">
        <v>1</v>
      </c>
      <c r="J797" s="26">
        <v>17</v>
      </c>
      <c r="K797" s="26">
        <v>17</v>
      </c>
      <c r="L797" s="26">
        <v>0</v>
      </c>
      <c r="M797" t="s">
        <v>155</v>
      </c>
      <c r="N797" s="21" t="s">
        <v>11</v>
      </c>
    </row>
    <row r="798" spans="1:14" x14ac:dyDescent="0.25">
      <c r="A798" s="21" t="s">
        <v>100</v>
      </c>
      <c r="B798" s="28">
        <v>610210</v>
      </c>
      <c r="C798" s="23">
        <v>227</v>
      </c>
      <c r="D798" s="23" t="str">
        <f t="shared" si="12"/>
        <v>610210/227</v>
      </c>
      <c r="E798" s="24" t="s">
        <v>715</v>
      </c>
      <c r="F798" s="25" t="s">
        <v>603</v>
      </c>
      <c r="G798" s="24" t="s">
        <v>122</v>
      </c>
      <c r="H798" s="25" t="s">
        <v>700</v>
      </c>
      <c r="I798" s="26">
        <v>52</v>
      </c>
      <c r="J798" s="26">
        <v>14</v>
      </c>
      <c r="K798" s="26">
        <v>728</v>
      </c>
      <c r="L798" s="26">
        <v>48</v>
      </c>
      <c r="M798" t="s">
        <v>13</v>
      </c>
      <c r="N798" s="21" t="s">
        <v>11</v>
      </c>
    </row>
    <row r="799" spans="1:14" x14ac:dyDescent="0.25">
      <c r="A799" s="21" t="s">
        <v>100</v>
      </c>
      <c r="B799" s="28">
        <v>610230</v>
      </c>
      <c r="C799" s="23">
        <v>1</v>
      </c>
      <c r="D799" s="23" t="str">
        <f t="shared" si="12"/>
        <v>610230/1</v>
      </c>
      <c r="E799" s="24" t="s">
        <v>524</v>
      </c>
      <c r="F799" s="25" t="s">
        <v>427</v>
      </c>
      <c r="G799" s="24" t="s">
        <v>557</v>
      </c>
      <c r="H799" s="25" t="s">
        <v>505</v>
      </c>
      <c r="I799" s="26">
        <v>255</v>
      </c>
      <c r="J799" s="26">
        <v>17</v>
      </c>
      <c r="K799" s="26">
        <v>4335</v>
      </c>
      <c r="L799" s="26">
        <v>200</v>
      </c>
      <c r="N799" s="21"/>
    </row>
    <row r="800" spans="1:14" x14ac:dyDescent="0.25">
      <c r="A800" s="21" t="s">
        <v>100</v>
      </c>
      <c r="B800" s="28">
        <v>610230</v>
      </c>
      <c r="C800" s="23">
        <v>2</v>
      </c>
      <c r="D800" s="23" t="str">
        <f t="shared" si="12"/>
        <v>610230/2</v>
      </c>
      <c r="E800" s="24" t="s">
        <v>487</v>
      </c>
      <c r="F800" s="25" t="s">
        <v>505</v>
      </c>
      <c r="G800" s="24" t="s">
        <v>716</v>
      </c>
      <c r="H800" s="25" t="s">
        <v>427</v>
      </c>
      <c r="I800" s="26">
        <v>255</v>
      </c>
      <c r="J800" s="26">
        <v>25</v>
      </c>
      <c r="K800" s="26">
        <v>6375</v>
      </c>
      <c r="L800" s="26">
        <v>200</v>
      </c>
      <c r="N800" s="21"/>
    </row>
    <row r="801" spans="1:14" x14ac:dyDescent="0.25">
      <c r="A801" s="21" t="s">
        <v>100</v>
      </c>
      <c r="B801" s="28">
        <v>610230</v>
      </c>
      <c r="C801" s="23">
        <v>3</v>
      </c>
      <c r="D801" s="23" t="str">
        <f t="shared" si="12"/>
        <v>610230/3</v>
      </c>
      <c r="E801" s="24" t="s">
        <v>520</v>
      </c>
      <c r="F801" s="25" t="s">
        <v>427</v>
      </c>
      <c r="G801" s="24" t="s">
        <v>360</v>
      </c>
      <c r="H801" s="25" t="s">
        <v>505</v>
      </c>
      <c r="I801" s="26">
        <v>203</v>
      </c>
      <c r="J801" s="26">
        <v>19</v>
      </c>
      <c r="K801" s="26">
        <v>3857</v>
      </c>
      <c r="L801" s="26">
        <v>152</v>
      </c>
      <c r="N801" s="21"/>
    </row>
    <row r="802" spans="1:14" x14ac:dyDescent="0.25">
      <c r="A802" s="21" t="s">
        <v>100</v>
      </c>
      <c r="B802" s="28">
        <v>610230</v>
      </c>
      <c r="C802" s="23">
        <v>4</v>
      </c>
      <c r="D802" s="23" t="str">
        <f t="shared" si="12"/>
        <v>610230/4</v>
      </c>
      <c r="E802" s="24" t="s">
        <v>717</v>
      </c>
      <c r="F802" s="25" t="s">
        <v>505</v>
      </c>
      <c r="G802" s="24" t="s">
        <v>432</v>
      </c>
      <c r="H802" s="25" t="s">
        <v>427</v>
      </c>
      <c r="I802" s="26">
        <v>203</v>
      </c>
      <c r="J802" s="26">
        <v>19</v>
      </c>
      <c r="K802" s="26">
        <v>3857</v>
      </c>
      <c r="L802" s="26">
        <v>152</v>
      </c>
      <c r="N802" s="21"/>
    </row>
    <row r="803" spans="1:14" x14ac:dyDescent="0.25">
      <c r="A803" s="21" t="s">
        <v>100</v>
      </c>
      <c r="B803" s="28">
        <v>610230</v>
      </c>
      <c r="C803" s="23">
        <v>5</v>
      </c>
      <c r="D803" s="23" t="str">
        <f t="shared" si="12"/>
        <v>610230/5</v>
      </c>
      <c r="E803" s="24" t="s">
        <v>294</v>
      </c>
      <c r="F803" s="25" t="s">
        <v>427</v>
      </c>
      <c r="G803" s="24" t="s">
        <v>146</v>
      </c>
      <c r="H803" s="25" t="s">
        <v>505</v>
      </c>
      <c r="I803" s="26">
        <v>203</v>
      </c>
      <c r="J803" s="26">
        <v>25</v>
      </c>
      <c r="K803" s="26">
        <v>5075</v>
      </c>
      <c r="L803" s="26">
        <v>152</v>
      </c>
      <c r="N803" s="21"/>
    </row>
    <row r="804" spans="1:14" x14ac:dyDescent="0.25">
      <c r="A804" s="21" t="s">
        <v>100</v>
      </c>
      <c r="B804" s="28">
        <v>610230</v>
      </c>
      <c r="C804" s="23">
        <v>6</v>
      </c>
      <c r="D804" s="23" t="str">
        <f t="shared" si="12"/>
        <v>610230/6</v>
      </c>
      <c r="E804" s="24" t="s">
        <v>460</v>
      </c>
      <c r="F804" s="25" t="s">
        <v>505</v>
      </c>
      <c r="G804" s="24" t="s">
        <v>441</v>
      </c>
      <c r="H804" s="25" t="s">
        <v>427</v>
      </c>
      <c r="I804" s="26">
        <v>255</v>
      </c>
      <c r="J804" s="26">
        <v>25</v>
      </c>
      <c r="K804" s="26">
        <v>6375</v>
      </c>
      <c r="L804" s="26">
        <v>200</v>
      </c>
      <c r="N804" s="21"/>
    </row>
    <row r="805" spans="1:14" x14ac:dyDescent="0.25">
      <c r="A805" s="21" t="s">
        <v>100</v>
      </c>
      <c r="B805" s="28">
        <v>610230</v>
      </c>
      <c r="C805" s="23">
        <v>7</v>
      </c>
      <c r="D805" s="23" t="str">
        <f t="shared" si="12"/>
        <v>610230/7</v>
      </c>
      <c r="E805" s="24" t="s">
        <v>478</v>
      </c>
      <c r="F805" s="25" t="s">
        <v>427</v>
      </c>
      <c r="G805" s="24" t="s">
        <v>223</v>
      </c>
      <c r="H805" s="25" t="s">
        <v>505</v>
      </c>
      <c r="I805" s="26">
        <v>255</v>
      </c>
      <c r="J805" s="26">
        <v>25</v>
      </c>
      <c r="K805" s="26">
        <v>6375</v>
      </c>
      <c r="L805" s="26">
        <v>200</v>
      </c>
      <c r="N805" s="21"/>
    </row>
    <row r="806" spans="1:14" x14ac:dyDescent="0.25">
      <c r="A806" s="21" t="s">
        <v>100</v>
      </c>
      <c r="B806" s="28">
        <v>610230</v>
      </c>
      <c r="C806" s="23">
        <v>8</v>
      </c>
      <c r="D806" s="23" t="str">
        <f t="shared" si="12"/>
        <v>610230/8</v>
      </c>
      <c r="E806" s="24" t="s">
        <v>718</v>
      </c>
      <c r="F806" s="25" t="s">
        <v>505</v>
      </c>
      <c r="G806" s="24" t="s">
        <v>251</v>
      </c>
      <c r="H806" s="25" t="s">
        <v>427</v>
      </c>
      <c r="I806" s="26">
        <v>255</v>
      </c>
      <c r="J806" s="26">
        <v>21</v>
      </c>
      <c r="K806" s="26">
        <v>5355</v>
      </c>
      <c r="L806" s="26">
        <v>200</v>
      </c>
      <c r="N806" s="21"/>
    </row>
    <row r="807" spans="1:14" x14ac:dyDescent="0.25">
      <c r="A807" s="21" t="s">
        <v>100</v>
      </c>
      <c r="B807" s="28">
        <v>610230</v>
      </c>
      <c r="C807" s="23">
        <v>9</v>
      </c>
      <c r="D807" s="23" t="str">
        <f t="shared" si="12"/>
        <v>610230/9</v>
      </c>
      <c r="E807" s="24" t="s">
        <v>122</v>
      </c>
      <c r="F807" s="25" t="s">
        <v>427</v>
      </c>
      <c r="G807" s="24" t="s">
        <v>107</v>
      </c>
      <c r="H807" s="25" t="s">
        <v>505</v>
      </c>
      <c r="I807" s="26">
        <v>255</v>
      </c>
      <c r="J807" s="26">
        <v>25</v>
      </c>
      <c r="K807" s="26">
        <v>6375</v>
      </c>
      <c r="L807" s="26">
        <v>200</v>
      </c>
      <c r="N807" s="21"/>
    </row>
    <row r="808" spans="1:14" x14ac:dyDescent="0.25">
      <c r="A808" s="21" t="s">
        <v>100</v>
      </c>
      <c r="B808" s="28">
        <v>610230</v>
      </c>
      <c r="C808" s="23">
        <v>10</v>
      </c>
      <c r="D808" s="23" t="str">
        <f t="shared" si="12"/>
        <v>610230/10</v>
      </c>
      <c r="E808" s="24" t="s">
        <v>463</v>
      </c>
      <c r="F808" s="25" t="s">
        <v>505</v>
      </c>
      <c r="G808" s="24" t="s">
        <v>209</v>
      </c>
      <c r="H808" s="25" t="s">
        <v>427</v>
      </c>
      <c r="I808" s="26">
        <v>255</v>
      </c>
      <c r="J808" s="26">
        <v>19</v>
      </c>
      <c r="K808" s="26">
        <v>4845</v>
      </c>
      <c r="L808" s="26">
        <v>200</v>
      </c>
      <c r="N808" s="21"/>
    </row>
    <row r="809" spans="1:14" x14ac:dyDescent="0.25">
      <c r="A809" s="21" t="s">
        <v>100</v>
      </c>
      <c r="B809" s="28">
        <v>610230</v>
      </c>
      <c r="C809" s="23">
        <v>11</v>
      </c>
      <c r="D809" s="23" t="str">
        <f t="shared" si="12"/>
        <v>610230/11</v>
      </c>
      <c r="E809" s="24" t="s">
        <v>192</v>
      </c>
      <c r="F809" s="25" t="s">
        <v>427</v>
      </c>
      <c r="G809" s="24" t="s">
        <v>261</v>
      </c>
      <c r="H809" s="25" t="s">
        <v>505</v>
      </c>
      <c r="I809" s="26">
        <v>255</v>
      </c>
      <c r="J809" s="26">
        <v>25</v>
      </c>
      <c r="K809" s="26">
        <v>6375</v>
      </c>
      <c r="L809" s="26">
        <v>200</v>
      </c>
      <c r="N809" s="21"/>
    </row>
    <row r="810" spans="1:14" x14ac:dyDescent="0.25">
      <c r="A810" s="21" t="s">
        <v>100</v>
      </c>
      <c r="B810" s="28">
        <v>610230</v>
      </c>
      <c r="C810" s="23">
        <v>12</v>
      </c>
      <c r="D810" s="23" t="str">
        <f t="shared" si="12"/>
        <v>610230/12</v>
      </c>
      <c r="E810" s="24" t="s">
        <v>719</v>
      </c>
      <c r="F810" s="25" t="s">
        <v>505</v>
      </c>
      <c r="G810" s="24" t="s">
        <v>720</v>
      </c>
      <c r="H810" s="25" t="s">
        <v>427</v>
      </c>
      <c r="I810" s="26">
        <v>203</v>
      </c>
      <c r="J810" s="26">
        <v>25</v>
      </c>
      <c r="K810" s="26">
        <v>5075</v>
      </c>
      <c r="L810" s="26">
        <v>152</v>
      </c>
      <c r="N810" s="21"/>
    </row>
    <row r="811" spans="1:14" x14ac:dyDescent="0.25">
      <c r="A811" s="21" t="s">
        <v>100</v>
      </c>
      <c r="B811" s="28">
        <v>610240</v>
      </c>
      <c r="C811" s="23">
        <v>1</v>
      </c>
      <c r="D811" s="23" t="str">
        <f t="shared" si="12"/>
        <v>610240/1</v>
      </c>
      <c r="E811" s="24" t="s">
        <v>266</v>
      </c>
      <c r="F811" s="25" t="s">
        <v>427</v>
      </c>
      <c r="G811" s="24" t="s">
        <v>133</v>
      </c>
      <c r="H811" s="25" t="s">
        <v>394</v>
      </c>
      <c r="I811" s="26">
        <v>255</v>
      </c>
      <c r="J811" s="26">
        <v>40</v>
      </c>
      <c r="K811" s="26">
        <v>10200</v>
      </c>
      <c r="L811" s="26">
        <v>200</v>
      </c>
      <c r="N811" s="21"/>
    </row>
    <row r="812" spans="1:14" x14ac:dyDescent="0.25">
      <c r="A812" s="21" t="s">
        <v>100</v>
      </c>
      <c r="B812" s="28">
        <v>610240</v>
      </c>
      <c r="C812" s="23">
        <v>3</v>
      </c>
      <c r="D812" s="23" t="str">
        <f t="shared" si="12"/>
        <v>610240/3</v>
      </c>
      <c r="E812" s="24" t="s">
        <v>213</v>
      </c>
      <c r="F812" s="25" t="s">
        <v>427</v>
      </c>
      <c r="G812" s="24" t="s">
        <v>207</v>
      </c>
      <c r="H812" s="25" t="s">
        <v>394</v>
      </c>
      <c r="I812" s="26">
        <v>203</v>
      </c>
      <c r="J812" s="26">
        <v>40</v>
      </c>
      <c r="K812" s="26">
        <v>8120</v>
      </c>
      <c r="L812" s="26">
        <v>152</v>
      </c>
      <c r="N812" s="21"/>
    </row>
    <row r="813" spans="1:14" x14ac:dyDescent="0.25">
      <c r="A813" s="21" t="s">
        <v>100</v>
      </c>
      <c r="B813" s="28">
        <v>610240</v>
      </c>
      <c r="C813" s="23">
        <v>4</v>
      </c>
      <c r="D813" s="23" t="str">
        <f t="shared" si="12"/>
        <v>610240/4</v>
      </c>
      <c r="E813" s="24" t="s">
        <v>241</v>
      </c>
      <c r="F813" s="25" t="s">
        <v>394</v>
      </c>
      <c r="G813" s="24" t="s">
        <v>306</v>
      </c>
      <c r="H813" s="25" t="s">
        <v>427</v>
      </c>
      <c r="I813" s="26">
        <v>203</v>
      </c>
      <c r="J813" s="26">
        <v>40</v>
      </c>
      <c r="K813" s="26">
        <v>8120</v>
      </c>
      <c r="L813" s="26">
        <v>152</v>
      </c>
      <c r="N813" s="21"/>
    </row>
    <row r="814" spans="1:14" x14ac:dyDescent="0.25">
      <c r="A814" s="21" t="s">
        <v>100</v>
      </c>
      <c r="B814" s="28">
        <v>610250</v>
      </c>
      <c r="C814" s="23">
        <v>1</v>
      </c>
      <c r="D814" s="23" t="str">
        <f t="shared" si="12"/>
        <v>610250/1</v>
      </c>
      <c r="E814" s="24" t="s">
        <v>245</v>
      </c>
      <c r="F814" s="25" t="s">
        <v>427</v>
      </c>
      <c r="G814" s="24" t="s">
        <v>228</v>
      </c>
      <c r="H814" s="25" t="s">
        <v>505</v>
      </c>
      <c r="I814" s="26">
        <v>203</v>
      </c>
      <c r="J814" s="26">
        <v>16</v>
      </c>
      <c r="K814" s="26">
        <v>3248</v>
      </c>
      <c r="L814" s="26">
        <v>152</v>
      </c>
      <c r="N814" s="21"/>
    </row>
    <row r="815" spans="1:14" x14ac:dyDescent="0.25">
      <c r="A815" s="21" t="s">
        <v>100</v>
      </c>
      <c r="B815" s="28">
        <v>610250</v>
      </c>
      <c r="C815" s="23">
        <v>2</v>
      </c>
      <c r="D815" s="23" t="str">
        <f t="shared" si="12"/>
        <v>610250/2</v>
      </c>
      <c r="E815" s="24" t="s">
        <v>171</v>
      </c>
      <c r="F815" s="25" t="s">
        <v>505</v>
      </c>
      <c r="G815" s="24" t="s">
        <v>530</v>
      </c>
      <c r="H815" s="25" t="s">
        <v>427</v>
      </c>
      <c r="I815" s="26">
        <v>203</v>
      </c>
      <c r="J815" s="26">
        <v>17</v>
      </c>
      <c r="K815" s="26">
        <v>3451</v>
      </c>
      <c r="L815" s="26">
        <v>152</v>
      </c>
      <c r="N815" s="21"/>
    </row>
    <row r="816" spans="1:14" x14ac:dyDescent="0.25">
      <c r="A816" s="21" t="s">
        <v>100</v>
      </c>
      <c r="B816" s="28">
        <v>610250</v>
      </c>
      <c r="C816" s="23">
        <v>4</v>
      </c>
      <c r="D816" s="23" t="str">
        <f t="shared" si="12"/>
        <v>610250/4</v>
      </c>
      <c r="E816" s="24" t="s">
        <v>244</v>
      </c>
      <c r="F816" s="25" t="s">
        <v>394</v>
      </c>
      <c r="G816" s="24" t="s">
        <v>162</v>
      </c>
      <c r="H816" s="25" t="s">
        <v>427</v>
      </c>
      <c r="I816" s="26">
        <v>203</v>
      </c>
      <c r="J816" s="26">
        <v>28</v>
      </c>
      <c r="K816" s="26">
        <v>5684</v>
      </c>
      <c r="L816" s="26">
        <v>152</v>
      </c>
      <c r="N816" s="21"/>
    </row>
    <row r="817" spans="1:14" x14ac:dyDescent="0.25">
      <c r="A817" s="21" t="s">
        <v>100</v>
      </c>
      <c r="B817" s="28">
        <v>610250</v>
      </c>
      <c r="C817" s="23">
        <v>5</v>
      </c>
      <c r="D817" s="23" t="str">
        <f t="shared" si="12"/>
        <v>610250/5</v>
      </c>
      <c r="E817" s="24" t="s">
        <v>179</v>
      </c>
      <c r="F817" s="25" t="s">
        <v>427</v>
      </c>
      <c r="G817" s="24" t="s">
        <v>283</v>
      </c>
      <c r="H817" s="25" t="s">
        <v>394</v>
      </c>
      <c r="I817" s="26">
        <v>52</v>
      </c>
      <c r="J817" s="26">
        <v>29</v>
      </c>
      <c r="K817" s="26">
        <v>1508</v>
      </c>
      <c r="L817" s="26">
        <v>48</v>
      </c>
      <c r="N817" s="21"/>
    </row>
    <row r="818" spans="1:14" x14ac:dyDescent="0.25">
      <c r="A818" s="21" t="s">
        <v>100</v>
      </c>
      <c r="B818" s="28">
        <v>610250</v>
      </c>
      <c r="C818" s="23">
        <v>7</v>
      </c>
      <c r="D818" s="23" t="str">
        <f t="shared" si="12"/>
        <v>610250/7</v>
      </c>
      <c r="E818" s="24" t="s">
        <v>293</v>
      </c>
      <c r="F818" s="25" t="s">
        <v>427</v>
      </c>
      <c r="G818" s="24" t="s">
        <v>183</v>
      </c>
      <c r="H818" s="25" t="s">
        <v>394</v>
      </c>
      <c r="I818" s="26">
        <v>255</v>
      </c>
      <c r="J818" s="26">
        <v>29</v>
      </c>
      <c r="K818" s="26">
        <v>7395</v>
      </c>
      <c r="L818" s="26">
        <v>200</v>
      </c>
      <c r="N818" s="21"/>
    </row>
    <row r="819" spans="1:14" x14ac:dyDescent="0.25">
      <c r="A819" s="21" t="s">
        <v>100</v>
      </c>
      <c r="B819" s="28">
        <v>610250</v>
      </c>
      <c r="C819" s="23">
        <v>8</v>
      </c>
      <c r="D819" s="23" t="str">
        <f t="shared" si="12"/>
        <v>610250/8</v>
      </c>
      <c r="E819" s="24" t="s">
        <v>278</v>
      </c>
      <c r="F819" s="25" t="s">
        <v>394</v>
      </c>
      <c r="G819" s="24" t="s">
        <v>172</v>
      </c>
      <c r="H819" s="25" t="s">
        <v>427</v>
      </c>
      <c r="I819" s="26">
        <v>255</v>
      </c>
      <c r="J819" s="26">
        <v>29</v>
      </c>
      <c r="K819" s="26">
        <v>7395</v>
      </c>
      <c r="L819" s="26">
        <v>200</v>
      </c>
      <c r="N819" s="21"/>
    </row>
    <row r="820" spans="1:14" x14ac:dyDescent="0.25">
      <c r="A820" s="21" t="s">
        <v>100</v>
      </c>
      <c r="B820" s="28">
        <v>610250</v>
      </c>
      <c r="C820" s="23">
        <v>9</v>
      </c>
      <c r="D820" s="23" t="str">
        <f t="shared" si="12"/>
        <v>610250/9</v>
      </c>
      <c r="E820" s="24" t="s">
        <v>305</v>
      </c>
      <c r="F820" s="25" t="s">
        <v>427</v>
      </c>
      <c r="G820" s="24" t="s">
        <v>188</v>
      </c>
      <c r="H820" s="25" t="s">
        <v>394</v>
      </c>
      <c r="I820" s="26">
        <v>203</v>
      </c>
      <c r="J820" s="26">
        <v>28</v>
      </c>
      <c r="K820" s="26">
        <v>5684</v>
      </c>
      <c r="L820" s="26">
        <v>152</v>
      </c>
      <c r="N820" s="21"/>
    </row>
    <row r="821" spans="1:14" x14ac:dyDescent="0.25">
      <c r="A821" s="21" t="s">
        <v>100</v>
      </c>
      <c r="B821" s="28">
        <v>610250</v>
      </c>
      <c r="C821" s="23">
        <v>10</v>
      </c>
      <c r="D821" s="23" t="str">
        <f t="shared" si="12"/>
        <v>610250/10</v>
      </c>
      <c r="E821" s="24" t="s">
        <v>290</v>
      </c>
      <c r="F821" s="25" t="s">
        <v>394</v>
      </c>
      <c r="G821" s="24" t="s">
        <v>354</v>
      </c>
      <c r="H821" s="25" t="s">
        <v>427</v>
      </c>
      <c r="I821" s="26">
        <v>255</v>
      </c>
      <c r="J821" s="26">
        <v>29</v>
      </c>
      <c r="K821" s="26">
        <v>7395</v>
      </c>
      <c r="L821" s="26">
        <v>200</v>
      </c>
      <c r="N821" s="21"/>
    </row>
    <row r="822" spans="1:14" x14ac:dyDescent="0.25">
      <c r="A822" s="21" t="s">
        <v>100</v>
      </c>
      <c r="B822" s="28">
        <v>610250</v>
      </c>
      <c r="C822" s="23">
        <v>12</v>
      </c>
      <c r="D822" s="23" t="str">
        <f t="shared" si="12"/>
        <v>610250/12</v>
      </c>
      <c r="E822" s="24" t="s">
        <v>235</v>
      </c>
      <c r="F822" s="25" t="s">
        <v>394</v>
      </c>
      <c r="G822" s="24" t="s">
        <v>153</v>
      </c>
      <c r="H822" s="25" t="s">
        <v>427</v>
      </c>
      <c r="I822" s="26">
        <v>203</v>
      </c>
      <c r="J822" s="26">
        <v>28</v>
      </c>
      <c r="K822" s="26">
        <v>5684</v>
      </c>
      <c r="L822" s="26">
        <v>152</v>
      </c>
      <c r="N822" s="21"/>
    </row>
    <row r="823" spans="1:14" x14ac:dyDescent="0.25">
      <c r="A823" s="21" t="s">
        <v>100</v>
      </c>
      <c r="B823" s="28">
        <v>610260</v>
      </c>
      <c r="C823" s="23">
        <v>1</v>
      </c>
      <c r="D823" s="23" t="str">
        <f t="shared" si="12"/>
        <v>610260/1</v>
      </c>
      <c r="E823" s="24" t="s">
        <v>539</v>
      </c>
      <c r="F823" s="25" t="s">
        <v>394</v>
      </c>
      <c r="G823" s="24" t="s">
        <v>721</v>
      </c>
      <c r="H823" s="25" t="s">
        <v>722</v>
      </c>
      <c r="I823" s="26">
        <v>203</v>
      </c>
      <c r="J823" s="26">
        <v>14</v>
      </c>
      <c r="K823" s="26">
        <v>2842</v>
      </c>
      <c r="L823" s="26">
        <v>152</v>
      </c>
      <c r="N823" s="21"/>
    </row>
    <row r="824" spans="1:14" x14ac:dyDescent="0.25">
      <c r="A824" s="21" t="s">
        <v>100</v>
      </c>
      <c r="B824" s="28">
        <v>610260</v>
      </c>
      <c r="C824" s="23">
        <v>2</v>
      </c>
      <c r="D824" s="23" t="str">
        <f t="shared" si="12"/>
        <v>610260/2</v>
      </c>
      <c r="E824" s="24" t="s">
        <v>539</v>
      </c>
      <c r="F824" s="25" t="s">
        <v>722</v>
      </c>
      <c r="G824" s="24" t="s">
        <v>542</v>
      </c>
      <c r="H824" s="25" t="s">
        <v>394</v>
      </c>
      <c r="I824" s="26">
        <v>255</v>
      </c>
      <c r="J824" s="26">
        <v>16</v>
      </c>
      <c r="K824" s="26">
        <v>4080</v>
      </c>
      <c r="L824" s="26">
        <v>200</v>
      </c>
      <c r="N824" s="21"/>
    </row>
    <row r="825" spans="1:14" x14ac:dyDescent="0.25">
      <c r="A825" s="21" t="s">
        <v>100</v>
      </c>
      <c r="B825" s="28">
        <v>610260</v>
      </c>
      <c r="C825" s="23">
        <v>4</v>
      </c>
      <c r="D825" s="23" t="str">
        <f t="shared" si="12"/>
        <v>610260/4</v>
      </c>
      <c r="E825" s="24" t="s">
        <v>393</v>
      </c>
      <c r="F825" s="25" t="s">
        <v>722</v>
      </c>
      <c r="G825" s="24" t="s">
        <v>244</v>
      </c>
      <c r="H825" s="25" t="s">
        <v>394</v>
      </c>
      <c r="I825" s="26">
        <v>203</v>
      </c>
      <c r="J825" s="26">
        <v>12</v>
      </c>
      <c r="K825" s="26">
        <v>2436</v>
      </c>
      <c r="L825" s="26">
        <v>152</v>
      </c>
      <c r="N825" s="21"/>
    </row>
    <row r="826" spans="1:14" x14ac:dyDescent="0.25">
      <c r="A826" s="21" t="s">
        <v>100</v>
      </c>
      <c r="B826" s="28">
        <v>610260</v>
      </c>
      <c r="C826" s="23">
        <v>5</v>
      </c>
      <c r="D826" s="23" t="str">
        <f t="shared" si="12"/>
        <v>610260/5</v>
      </c>
      <c r="E826" s="24" t="s">
        <v>723</v>
      </c>
      <c r="F826" s="25" t="s">
        <v>394</v>
      </c>
      <c r="G826" s="24" t="s">
        <v>318</v>
      </c>
      <c r="H826" s="25" t="s">
        <v>722</v>
      </c>
      <c r="I826" s="26">
        <v>255</v>
      </c>
      <c r="J826" s="26">
        <v>14</v>
      </c>
      <c r="K826" s="26">
        <v>3570</v>
      </c>
      <c r="L826" s="26">
        <v>200</v>
      </c>
      <c r="N826" s="21"/>
    </row>
    <row r="827" spans="1:14" x14ac:dyDescent="0.25">
      <c r="A827" s="21" t="s">
        <v>100</v>
      </c>
      <c r="B827" s="28">
        <v>610260</v>
      </c>
      <c r="C827" s="23">
        <v>6</v>
      </c>
      <c r="D827" s="23" t="str">
        <f t="shared" si="12"/>
        <v>610260/6</v>
      </c>
      <c r="E827" s="24" t="s">
        <v>533</v>
      </c>
      <c r="F827" s="25" t="s">
        <v>722</v>
      </c>
      <c r="G827" s="24" t="s">
        <v>724</v>
      </c>
      <c r="H827" s="25" t="s">
        <v>394</v>
      </c>
      <c r="I827" s="26">
        <v>203</v>
      </c>
      <c r="J827" s="26">
        <v>13</v>
      </c>
      <c r="K827" s="26">
        <v>2639</v>
      </c>
      <c r="L827" s="26">
        <v>152</v>
      </c>
      <c r="N827" s="21"/>
    </row>
    <row r="828" spans="1:14" x14ac:dyDescent="0.25">
      <c r="A828" s="21" t="s">
        <v>100</v>
      </c>
      <c r="B828" s="28">
        <v>610260</v>
      </c>
      <c r="C828" s="23">
        <v>7</v>
      </c>
      <c r="D828" s="23" t="str">
        <f t="shared" si="12"/>
        <v>610260/7</v>
      </c>
      <c r="E828" s="24" t="s">
        <v>725</v>
      </c>
      <c r="F828" s="25" t="s">
        <v>394</v>
      </c>
      <c r="G828" s="24" t="s">
        <v>726</v>
      </c>
      <c r="H828" s="25" t="s">
        <v>722</v>
      </c>
      <c r="I828" s="26">
        <v>253</v>
      </c>
      <c r="J828" s="26">
        <v>12</v>
      </c>
      <c r="K828" s="26">
        <v>3036</v>
      </c>
      <c r="L828" s="26">
        <v>200</v>
      </c>
      <c r="N828" s="21"/>
    </row>
    <row r="829" spans="1:14" x14ac:dyDescent="0.25">
      <c r="A829" s="21" t="s">
        <v>100</v>
      </c>
      <c r="B829" s="28">
        <v>610260</v>
      </c>
      <c r="C829" s="23">
        <v>8</v>
      </c>
      <c r="D829" s="23" t="str">
        <f t="shared" si="12"/>
        <v>610260/8</v>
      </c>
      <c r="E829" s="24" t="s">
        <v>513</v>
      </c>
      <c r="F829" s="25" t="s">
        <v>722</v>
      </c>
      <c r="G829" s="24" t="s">
        <v>337</v>
      </c>
      <c r="H829" s="25" t="s">
        <v>394</v>
      </c>
      <c r="I829" s="26">
        <v>253</v>
      </c>
      <c r="J829" s="26">
        <v>13</v>
      </c>
      <c r="K829" s="26">
        <v>3289</v>
      </c>
      <c r="L829" s="26">
        <v>200</v>
      </c>
      <c r="N829" s="21"/>
    </row>
    <row r="830" spans="1:14" x14ac:dyDescent="0.25">
      <c r="A830" s="21" t="s">
        <v>100</v>
      </c>
      <c r="B830" s="28">
        <v>610260</v>
      </c>
      <c r="C830" s="23">
        <v>9</v>
      </c>
      <c r="D830" s="23" t="str">
        <f t="shared" si="12"/>
        <v>610260/9</v>
      </c>
      <c r="E830" s="24" t="s">
        <v>727</v>
      </c>
      <c r="F830" s="25" t="s">
        <v>394</v>
      </c>
      <c r="G830" s="24" t="s">
        <v>315</v>
      </c>
      <c r="H830" s="25" t="s">
        <v>722</v>
      </c>
      <c r="I830" s="26">
        <v>203</v>
      </c>
      <c r="J830" s="26">
        <v>14</v>
      </c>
      <c r="K830" s="26">
        <v>2842</v>
      </c>
      <c r="L830" s="26">
        <v>152</v>
      </c>
      <c r="N830" s="21"/>
    </row>
    <row r="831" spans="1:14" x14ac:dyDescent="0.25">
      <c r="A831" s="21" t="s">
        <v>100</v>
      </c>
      <c r="B831" s="28">
        <v>610260</v>
      </c>
      <c r="C831" s="23">
        <v>10</v>
      </c>
      <c r="D831" s="23" t="str">
        <f t="shared" si="12"/>
        <v>610260/10</v>
      </c>
      <c r="E831" s="24" t="s">
        <v>728</v>
      </c>
      <c r="F831" s="25" t="s">
        <v>722</v>
      </c>
      <c r="G831" s="24" t="s">
        <v>729</v>
      </c>
      <c r="H831" s="25" t="s">
        <v>394</v>
      </c>
      <c r="I831" s="26">
        <v>255</v>
      </c>
      <c r="J831" s="26">
        <v>14</v>
      </c>
      <c r="K831" s="26">
        <v>3570</v>
      </c>
      <c r="L831" s="26">
        <v>200</v>
      </c>
      <c r="N831" s="21"/>
    </row>
    <row r="832" spans="1:14" x14ac:dyDescent="0.25">
      <c r="A832" s="21" t="s">
        <v>100</v>
      </c>
      <c r="B832" s="28">
        <v>610260</v>
      </c>
      <c r="C832" s="23">
        <v>12</v>
      </c>
      <c r="D832" s="23" t="str">
        <f t="shared" si="12"/>
        <v>610260/12</v>
      </c>
      <c r="E832" s="24" t="s">
        <v>730</v>
      </c>
      <c r="F832" s="25" t="s">
        <v>722</v>
      </c>
      <c r="G832" s="24" t="s">
        <v>731</v>
      </c>
      <c r="H832" s="25" t="s">
        <v>394</v>
      </c>
      <c r="I832" s="26">
        <v>255</v>
      </c>
      <c r="J832" s="26">
        <v>16</v>
      </c>
      <c r="K832" s="26">
        <v>4080</v>
      </c>
      <c r="L832" s="26">
        <v>200</v>
      </c>
      <c r="N832" s="21"/>
    </row>
    <row r="833" spans="1:14" x14ac:dyDescent="0.25">
      <c r="A833" s="21" t="s">
        <v>100</v>
      </c>
      <c r="B833" s="28">
        <v>610260</v>
      </c>
      <c r="C833" s="23">
        <v>13</v>
      </c>
      <c r="D833" s="23" t="str">
        <f t="shared" si="12"/>
        <v>610260/13</v>
      </c>
      <c r="E833" s="24" t="s">
        <v>732</v>
      </c>
      <c r="F833" s="25" t="s">
        <v>394</v>
      </c>
      <c r="G833" s="24" t="s">
        <v>213</v>
      </c>
      <c r="H833" s="25" t="s">
        <v>722</v>
      </c>
      <c r="I833" s="26">
        <v>255</v>
      </c>
      <c r="J833" s="26">
        <v>14</v>
      </c>
      <c r="K833" s="26">
        <v>3570</v>
      </c>
      <c r="L833" s="26">
        <v>200</v>
      </c>
      <c r="N833" s="21"/>
    </row>
    <row r="834" spans="1:14" x14ac:dyDescent="0.25">
      <c r="A834" s="21" t="s">
        <v>100</v>
      </c>
      <c r="B834" s="28">
        <v>610260</v>
      </c>
      <c r="C834" s="23">
        <v>15</v>
      </c>
      <c r="D834" s="23" t="str">
        <f t="shared" ref="D834:D897" si="13">CONCATENATE(B834,"/",C834)</f>
        <v>610260/15</v>
      </c>
      <c r="E834" s="24" t="s">
        <v>733</v>
      </c>
      <c r="F834" s="25" t="s">
        <v>394</v>
      </c>
      <c r="G834" s="24" t="s">
        <v>734</v>
      </c>
      <c r="H834" s="25" t="s">
        <v>722</v>
      </c>
      <c r="I834" s="26">
        <v>255</v>
      </c>
      <c r="J834" s="26">
        <v>12</v>
      </c>
      <c r="K834" s="26">
        <v>3060</v>
      </c>
      <c r="L834" s="26">
        <v>200</v>
      </c>
      <c r="N834" s="21"/>
    </row>
    <row r="835" spans="1:14" x14ac:dyDescent="0.25">
      <c r="A835" s="21" t="s">
        <v>100</v>
      </c>
      <c r="B835" s="28">
        <v>610260</v>
      </c>
      <c r="C835" s="23">
        <v>17</v>
      </c>
      <c r="D835" s="23" t="str">
        <f t="shared" si="13"/>
        <v>610260/17</v>
      </c>
      <c r="E835" s="24" t="s">
        <v>735</v>
      </c>
      <c r="F835" s="25" t="s">
        <v>394</v>
      </c>
      <c r="G835" s="24" t="s">
        <v>456</v>
      </c>
      <c r="H835" s="25" t="s">
        <v>722</v>
      </c>
      <c r="I835" s="26">
        <v>255</v>
      </c>
      <c r="J835" s="26">
        <v>14</v>
      </c>
      <c r="K835" s="26">
        <v>3570</v>
      </c>
      <c r="L835" s="26">
        <v>200</v>
      </c>
      <c r="N835" s="21"/>
    </row>
    <row r="836" spans="1:14" x14ac:dyDescent="0.25">
      <c r="A836" s="21" t="s">
        <v>100</v>
      </c>
      <c r="B836" s="28">
        <v>610270</v>
      </c>
      <c r="C836" s="23">
        <v>1</v>
      </c>
      <c r="D836" s="23" t="str">
        <f t="shared" si="13"/>
        <v>610270/1</v>
      </c>
      <c r="E836" s="24" t="s">
        <v>216</v>
      </c>
      <c r="F836" s="25" t="s">
        <v>636</v>
      </c>
      <c r="G836" s="24" t="s">
        <v>354</v>
      </c>
      <c r="H836" s="25" t="s">
        <v>736</v>
      </c>
      <c r="I836" s="26">
        <v>198</v>
      </c>
      <c r="J836" s="26">
        <v>11</v>
      </c>
      <c r="K836" s="26">
        <v>2178</v>
      </c>
      <c r="L836" s="26">
        <v>152</v>
      </c>
      <c r="N836" s="21"/>
    </row>
    <row r="837" spans="1:14" x14ac:dyDescent="0.25">
      <c r="A837" s="21" t="s">
        <v>100</v>
      </c>
      <c r="B837" s="28">
        <v>610270</v>
      </c>
      <c r="C837" s="23">
        <v>2</v>
      </c>
      <c r="D837" s="23" t="str">
        <f t="shared" si="13"/>
        <v>610270/2</v>
      </c>
      <c r="E837" s="24" t="s">
        <v>737</v>
      </c>
      <c r="F837" s="25" t="s">
        <v>736</v>
      </c>
      <c r="G837" s="24" t="s">
        <v>478</v>
      </c>
      <c r="H837" s="25" t="s">
        <v>636</v>
      </c>
      <c r="I837" s="26">
        <v>198</v>
      </c>
      <c r="J837" s="26">
        <v>10</v>
      </c>
      <c r="K837" s="26">
        <v>1980</v>
      </c>
      <c r="L837" s="26">
        <v>152</v>
      </c>
      <c r="N837" s="21"/>
    </row>
    <row r="838" spans="1:14" x14ac:dyDescent="0.25">
      <c r="A838" s="21" t="s">
        <v>100</v>
      </c>
      <c r="B838" s="28">
        <v>610280</v>
      </c>
      <c r="C838" s="23">
        <v>1</v>
      </c>
      <c r="D838" s="23" t="str">
        <f t="shared" si="13"/>
        <v>610280/1</v>
      </c>
      <c r="E838" s="24" t="s">
        <v>528</v>
      </c>
      <c r="F838" s="25" t="s">
        <v>636</v>
      </c>
      <c r="G838" s="24" t="s">
        <v>360</v>
      </c>
      <c r="H838" s="25" t="s">
        <v>518</v>
      </c>
      <c r="I838" s="26">
        <v>255</v>
      </c>
      <c r="J838" s="26">
        <v>22</v>
      </c>
      <c r="K838" s="26">
        <v>5610</v>
      </c>
      <c r="L838" s="26">
        <v>200</v>
      </c>
      <c r="N838" s="21"/>
    </row>
    <row r="839" spans="1:14" x14ac:dyDescent="0.25">
      <c r="A839" s="21" t="s">
        <v>100</v>
      </c>
      <c r="B839" s="28">
        <v>610310</v>
      </c>
      <c r="C839" s="23">
        <v>1</v>
      </c>
      <c r="D839" s="23" t="str">
        <f t="shared" si="13"/>
        <v>610310/1</v>
      </c>
      <c r="E839" s="24" t="s">
        <v>716</v>
      </c>
      <c r="F839" s="25" t="s">
        <v>427</v>
      </c>
      <c r="G839" s="24" t="s">
        <v>738</v>
      </c>
      <c r="H839" s="25" t="s">
        <v>473</v>
      </c>
      <c r="I839" s="26">
        <v>203</v>
      </c>
      <c r="J839" s="26">
        <v>30</v>
      </c>
      <c r="K839" s="26">
        <v>6090</v>
      </c>
      <c r="L839" s="26">
        <v>152</v>
      </c>
      <c r="M839" t="s">
        <v>13</v>
      </c>
      <c r="N839" s="21" t="s">
        <v>14</v>
      </c>
    </row>
    <row r="840" spans="1:14" x14ac:dyDescent="0.25">
      <c r="A840" s="21" t="s">
        <v>100</v>
      </c>
      <c r="B840" s="28">
        <v>610310</v>
      </c>
      <c r="C840" s="23">
        <v>2</v>
      </c>
      <c r="D840" s="23" t="str">
        <f t="shared" si="13"/>
        <v>610310/2</v>
      </c>
      <c r="E840" s="24" t="s">
        <v>195</v>
      </c>
      <c r="F840" s="25" t="s">
        <v>473</v>
      </c>
      <c r="G840" s="24" t="s">
        <v>291</v>
      </c>
      <c r="H840" s="25" t="s">
        <v>427</v>
      </c>
      <c r="I840" s="26">
        <v>203</v>
      </c>
      <c r="J840" s="26">
        <v>25</v>
      </c>
      <c r="K840" s="26">
        <v>5075</v>
      </c>
      <c r="L840" s="26">
        <v>152</v>
      </c>
      <c r="M840" t="s">
        <v>13</v>
      </c>
      <c r="N840" s="21" t="s">
        <v>14</v>
      </c>
    </row>
    <row r="841" spans="1:14" x14ac:dyDescent="0.25">
      <c r="A841" s="21" t="s">
        <v>100</v>
      </c>
      <c r="B841" s="28">
        <v>610391</v>
      </c>
      <c r="C841" s="23">
        <v>1</v>
      </c>
      <c r="D841" s="23" t="str">
        <f t="shared" si="13"/>
        <v>610391/1</v>
      </c>
      <c r="E841" s="24" t="s">
        <v>490</v>
      </c>
      <c r="F841" s="25" t="s">
        <v>427</v>
      </c>
      <c r="G841" s="24" t="s">
        <v>483</v>
      </c>
      <c r="H841" s="25" t="s">
        <v>676</v>
      </c>
      <c r="I841" s="26">
        <v>203</v>
      </c>
      <c r="J841" s="26">
        <v>16</v>
      </c>
      <c r="K841" s="26">
        <v>3248</v>
      </c>
      <c r="L841" s="26">
        <v>152</v>
      </c>
      <c r="M841" t="s">
        <v>13</v>
      </c>
      <c r="N841" s="21" t="s">
        <v>425</v>
      </c>
    </row>
    <row r="842" spans="1:14" x14ac:dyDescent="0.25">
      <c r="A842" s="21" t="s">
        <v>100</v>
      </c>
      <c r="B842" s="28">
        <v>610391</v>
      </c>
      <c r="C842" s="23">
        <v>2</v>
      </c>
      <c r="D842" s="23" t="str">
        <f t="shared" si="13"/>
        <v>610391/2</v>
      </c>
      <c r="E842" s="24" t="s">
        <v>483</v>
      </c>
      <c r="F842" s="25" t="s">
        <v>676</v>
      </c>
      <c r="G842" s="24" t="s">
        <v>252</v>
      </c>
      <c r="H842" s="25" t="s">
        <v>427</v>
      </c>
      <c r="I842" s="26">
        <v>203</v>
      </c>
      <c r="J842" s="26">
        <v>16</v>
      </c>
      <c r="K842" s="26">
        <v>3248</v>
      </c>
      <c r="L842" s="26">
        <v>152</v>
      </c>
      <c r="M842" t="s">
        <v>13</v>
      </c>
      <c r="N842" s="21" t="s">
        <v>425</v>
      </c>
    </row>
    <row r="843" spans="1:14" x14ac:dyDescent="0.25">
      <c r="A843" s="21" t="s">
        <v>100</v>
      </c>
      <c r="B843" s="28">
        <v>610500</v>
      </c>
      <c r="C843" s="23">
        <v>1</v>
      </c>
      <c r="D843" s="23" t="str">
        <f t="shared" si="13"/>
        <v>610500/1</v>
      </c>
      <c r="E843" s="24" t="s">
        <v>325</v>
      </c>
      <c r="F843" s="25" t="s">
        <v>394</v>
      </c>
      <c r="G843" s="24" t="s">
        <v>402</v>
      </c>
      <c r="H843" s="25" t="s">
        <v>722</v>
      </c>
      <c r="I843" s="26">
        <v>255</v>
      </c>
      <c r="J843" s="26">
        <v>14</v>
      </c>
      <c r="K843" s="26">
        <v>3570</v>
      </c>
      <c r="L843" s="26">
        <v>200</v>
      </c>
      <c r="M843" t="s">
        <v>13</v>
      </c>
      <c r="N843" s="21" t="s">
        <v>11</v>
      </c>
    </row>
    <row r="844" spans="1:14" x14ac:dyDescent="0.25">
      <c r="A844" s="21" t="s">
        <v>100</v>
      </c>
      <c r="B844" s="28">
        <v>610500</v>
      </c>
      <c r="C844" s="23">
        <v>2</v>
      </c>
      <c r="D844" s="23" t="str">
        <f t="shared" si="13"/>
        <v>610500/2</v>
      </c>
      <c r="E844" s="24" t="s">
        <v>445</v>
      </c>
      <c r="F844" s="25" t="s">
        <v>722</v>
      </c>
      <c r="G844" s="24" t="s">
        <v>245</v>
      </c>
      <c r="H844" s="25" t="s">
        <v>394</v>
      </c>
      <c r="I844" s="26">
        <v>255</v>
      </c>
      <c r="J844" s="26">
        <v>13</v>
      </c>
      <c r="K844" s="26">
        <v>3315</v>
      </c>
      <c r="L844" s="26">
        <v>200</v>
      </c>
      <c r="M844" t="s">
        <v>13</v>
      </c>
      <c r="N844" s="21" t="s">
        <v>11</v>
      </c>
    </row>
    <row r="845" spans="1:14" x14ac:dyDescent="0.25">
      <c r="A845" s="21" t="s">
        <v>100</v>
      </c>
      <c r="B845" s="28">
        <v>610500</v>
      </c>
      <c r="C845" s="23">
        <v>3</v>
      </c>
      <c r="D845" s="23" t="str">
        <f t="shared" si="13"/>
        <v>610500/3</v>
      </c>
      <c r="E845" s="24" t="s">
        <v>455</v>
      </c>
      <c r="F845" s="25" t="s">
        <v>394</v>
      </c>
      <c r="G845" s="24" t="s">
        <v>739</v>
      </c>
      <c r="H845" s="25" t="s">
        <v>722</v>
      </c>
      <c r="I845" s="26">
        <v>255</v>
      </c>
      <c r="J845" s="26">
        <v>16</v>
      </c>
      <c r="K845" s="26">
        <v>4080</v>
      </c>
      <c r="L845" s="26">
        <v>200</v>
      </c>
      <c r="M845" t="s">
        <v>13</v>
      </c>
      <c r="N845" s="21" t="s">
        <v>11</v>
      </c>
    </row>
    <row r="846" spans="1:14" x14ac:dyDescent="0.25">
      <c r="A846" s="21" t="s">
        <v>100</v>
      </c>
      <c r="B846" s="28">
        <v>610500</v>
      </c>
      <c r="C846" s="23">
        <v>4</v>
      </c>
      <c r="D846" s="23" t="str">
        <f t="shared" si="13"/>
        <v>610500/4</v>
      </c>
      <c r="E846" s="24" t="s">
        <v>171</v>
      </c>
      <c r="F846" s="25" t="s">
        <v>722</v>
      </c>
      <c r="G846" s="24" t="s">
        <v>349</v>
      </c>
      <c r="H846" s="25" t="s">
        <v>394</v>
      </c>
      <c r="I846" s="26">
        <v>255</v>
      </c>
      <c r="J846" s="26">
        <v>16</v>
      </c>
      <c r="K846" s="26">
        <v>4080</v>
      </c>
      <c r="L846" s="26">
        <v>200</v>
      </c>
      <c r="M846" t="s">
        <v>13</v>
      </c>
      <c r="N846" s="21" t="s">
        <v>11</v>
      </c>
    </row>
    <row r="847" spans="1:14" x14ac:dyDescent="0.25">
      <c r="A847" s="21" t="s">
        <v>100</v>
      </c>
      <c r="B847" s="28">
        <v>610500</v>
      </c>
      <c r="C847" s="23">
        <v>5</v>
      </c>
      <c r="D847" s="23" t="str">
        <f t="shared" si="13"/>
        <v>610500/5</v>
      </c>
      <c r="E847" s="24" t="s">
        <v>740</v>
      </c>
      <c r="F847" s="25" t="s">
        <v>394</v>
      </c>
      <c r="G847" s="24" t="s">
        <v>202</v>
      </c>
      <c r="H847" s="25" t="s">
        <v>722</v>
      </c>
      <c r="I847" s="26">
        <v>255</v>
      </c>
      <c r="J847" s="26">
        <v>17</v>
      </c>
      <c r="K847" s="26">
        <v>4335</v>
      </c>
      <c r="L847" s="26">
        <v>200</v>
      </c>
      <c r="M847" t="s">
        <v>13</v>
      </c>
      <c r="N847" s="21" t="s">
        <v>11</v>
      </c>
    </row>
    <row r="848" spans="1:14" x14ac:dyDescent="0.25">
      <c r="A848" s="21" t="s">
        <v>100</v>
      </c>
      <c r="B848" s="28">
        <v>610500</v>
      </c>
      <c r="C848" s="23">
        <v>6</v>
      </c>
      <c r="D848" s="23" t="str">
        <f t="shared" si="13"/>
        <v>610500/6</v>
      </c>
      <c r="E848" s="24" t="s">
        <v>741</v>
      </c>
      <c r="F848" s="25" t="s">
        <v>722</v>
      </c>
      <c r="G848" s="24" t="s">
        <v>742</v>
      </c>
      <c r="H848" s="25" t="s">
        <v>394</v>
      </c>
      <c r="I848" s="26">
        <v>255</v>
      </c>
      <c r="J848" s="26">
        <v>14</v>
      </c>
      <c r="K848" s="26">
        <v>3570</v>
      </c>
      <c r="L848" s="26">
        <v>200</v>
      </c>
      <c r="M848" t="s">
        <v>13</v>
      </c>
      <c r="N848" s="21" t="s">
        <v>11</v>
      </c>
    </row>
    <row r="849" spans="1:14" x14ac:dyDescent="0.25">
      <c r="A849" s="21" t="s">
        <v>100</v>
      </c>
      <c r="B849" s="28">
        <v>610500</v>
      </c>
      <c r="C849" s="23">
        <v>7</v>
      </c>
      <c r="D849" s="23" t="str">
        <f t="shared" si="13"/>
        <v>610500/7</v>
      </c>
      <c r="E849" s="24" t="s">
        <v>743</v>
      </c>
      <c r="F849" s="25" t="s">
        <v>394</v>
      </c>
      <c r="G849" s="24" t="s">
        <v>204</v>
      </c>
      <c r="H849" s="25" t="s">
        <v>722</v>
      </c>
      <c r="I849" s="26">
        <v>255</v>
      </c>
      <c r="J849" s="26">
        <v>17</v>
      </c>
      <c r="K849" s="26">
        <v>4335</v>
      </c>
      <c r="L849" s="26">
        <v>200</v>
      </c>
      <c r="M849" t="s">
        <v>13</v>
      </c>
      <c r="N849" s="21" t="s">
        <v>11</v>
      </c>
    </row>
    <row r="850" spans="1:14" x14ac:dyDescent="0.25">
      <c r="A850" s="21" t="s">
        <v>100</v>
      </c>
      <c r="B850" s="28">
        <v>610500</v>
      </c>
      <c r="C850" s="23">
        <v>8</v>
      </c>
      <c r="D850" s="23" t="str">
        <f t="shared" si="13"/>
        <v>610500/8</v>
      </c>
      <c r="E850" s="24" t="s">
        <v>744</v>
      </c>
      <c r="F850" s="25" t="s">
        <v>722</v>
      </c>
      <c r="G850" s="24" t="s">
        <v>745</v>
      </c>
      <c r="H850" s="25" t="s">
        <v>394</v>
      </c>
      <c r="I850" s="26">
        <v>255</v>
      </c>
      <c r="J850" s="26">
        <v>16</v>
      </c>
      <c r="K850" s="26">
        <v>4080</v>
      </c>
      <c r="L850" s="26">
        <v>200</v>
      </c>
      <c r="M850" t="s">
        <v>13</v>
      </c>
      <c r="N850" s="21" t="s">
        <v>11</v>
      </c>
    </row>
    <row r="851" spans="1:14" x14ac:dyDescent="0.25">
      <c r="A851" s="21" t="s">
        <v>100</v>
      </c>
      <c r="B851" s="28">
        <v>610500</v>
      </c>
      <c r="C851" s="23">
        <v>9</v>
      </c>
      <c r="D851" s="23" t="str">
        <f t="shared" si="13"/>
        <v>610500/9</v>
      </c>
      <c r="E851" s="24" t="s">
        <v>604</v>
      </c>
      <c r="F851" s="25" t="s">
        <v>394</v>
      </c>
      <c r="G851" s="24" t="s">
        <v>746</v>
      </c>
      <c r="H851" s="25" t="s">
        <v>722</v>
      </c>
      <c r="I851" s="26">
        <v>255</v>
      </c>
      <c r="J851" s="26">
        <v>14</v>
      </c>
      <c r="K851" s="26">
        <v>3570</v>
      </c>
      <c r="L851" s="26">
        <v>200</v>
      </c>
      <c r="M851" t="s">
        <v>13</v>
      </c>
      <c r="N851" s="21" t="s">
        <v>11</v>
      </c>
    </row>
    <row r="852" spans="1:14" x14ac:dyDescent="0.25">
      <c r="A852" s="21" t="s">
        <v>100</v>
      </c>
      <c r="B852" s="28">
        <v>610500</v>
      </c>
      <c r="C852" s="23">
        <v>10</v>
      </c>
      <c r="D852" s="23" t="str">
        <f t="shared" si="13"/>
        <v>610500/10</v>
      </c>
      <c r="E852" s="24" t="s">
        <v>747</v>
      </c>
      <c r="F852" s="25" t="s">
        <v>722</v>
      </c>
      <c r="G852" s="24" t="s">
        <v>748</v>
      </c>
      <c r="H852" s="25" t="s">
        <v>394</v>
      </c>
      <c r="I852" s="26">
        <v>255</v>
      </c>
      <c r="J852" s="26">
        <v>14</v>
      </c>
      <c r="K852" s="26">
        <v>3570</v>
      </c>
      <c r="L852" s="26">
        <v>200</v>
      </c>
      <c r="M852" t="s">
        <v>13</v>
      </c>
      <c r="N852" s="21" t="s">
        <v>11</v>
      </c>
    </row>
    <row r="853" spans="1:14" x14ac:dyDescent="0.25">
      <c r="A853" s="21" t="s">
        <v>100</v>
      </c>
      <c r="B853" s="28">
        <v>610500</v>
      </c>
      <c r="C853" s="23">
        <v>11</v>
      </c>
      <c r="D853" s="23" t="str">
        <f t="shared" si="13"/>
        <v>610500/11</v>
      </c>
      <c r="E853" s="24" t="s">
        <v>724</v>
      </c>
      <c r="F853" s="25" t="s">
        <v>394</v>
      </c>
      <c r="G853" s="24" t="s">
        <v>341</v>
      </c>
      <c r="H853" s="25" t="s">
        <v>722</v>
      </c>
      <c r="I853" s="26">
        <v>255</v>
      </c>
      <c r="J853" s="26">
        <v>14</v>
      </c>
      <c r="K853" s="26">
        <v>3570</v>
      </c>
      <c r="L853" s="26">
        <v>200</v>
      </c>
      <c r="M853" t="s">
        <v>13</v>
      </c>
      <c r="N853" s="21" t="s">
        <v>11</v>
      </c>
    </row>
    <row r="854" spans="1:14" x14ac:dyDescent="0.25">
      <c r="A854" s="21" t="s">
        <v>100</v>
      </c>
      <c r="B854" s="28">
        <v>610500</v>
      </c>
      <c r="C854" s="23">
        <v>12</v>
      </c>
      <c r="D854" s="23" t="str">
        <f t="shared" si="13"/>
        <v>610500/12</v>
      </c>
      <c r="E854" s="24" t="s">
        <v>749</v>
      </c>
      <c r="F854" s="25" t="s">
        <v>722</v>
      </c>
      <c r="G854" s="24" t="s">
        <v>750</v>
      </c>
      <c r="H854" s="25" t="s">
        <v>394</v>
      </c>
      <c r="I854" s="26">
        <v>255</v>
      </c>
      <c r="J854" s="26">
        <v>14</v>
      </c>
      <c r="K854" s="26">
        <v>3570</v>
      </c>
      <c r="L854" s="26">
        <v>200</v>
      </c>
      <c r="M854" t="s">
        <v>13</v>
      </c>
      <c r="N854" s="21" t="s">
        <v>11</v>
      </c>
    </row>
    <row r="855" spans="1:14" x14ac:dyDescent="0.25">
      <c r="A855" s="21" t="s">
        <v>100</v>
      </c>
      <c r="B855" s="28">
        <v>610500</v>
      </c>
      <c r="C855" s="23">
        <v>13</v>
      </c>
      <c r="D855" s="23" t="str">
        <f t="shared" si="13"/>
        <v>610500/13</v>
      </c>
      <c r="E855" s="24" t="s">
        <v>751</v>
      </c>
      <c r="F855" s="25" t="s">
        <v>394</v>
      </c>
      <c r="G855" s="24" t="s">
        <v>135</v>
      </c>
      <c r="H855" s="25" t="s">
        <v>722</v>
      </c>
      <c r="I855" s="26">
        <v>253</v>
      </c>
      <c r="J855" s="26">
        <v>14</v>
      </c>
      <c r="K855" s="26">
        <v>3542</v>
      </c>
      <c r="L855" s="26">
        <v>200</v>
      </c>
      <c r="M855" t="s">
        <v>13</v>
      </c>
      <c r="N855" s="21" t="s">
        <v>11</v>
      </c>
    </row>
    <row r="856" spans="1:14" x14ac:dyDescent="0.25">
      <c r="A856" s="21" t="s">
        <v>100</v>
      </c>
      <c r="B856" s="28">
        <v>610500</v>
      </c>
      <c r="C856" s="23">
        <v>14</v>
      </c>
      <c r="D856" s="23" t="str">
        <f t="shared" si="13"/>
        <v>610500/14</v>
      </c>
      <c r="E856" s="24" t="s">
        <v>752</v>
      </c>
      <c r="F856" s="25" t="s">
        <v>722</v>
      </c>
      <c r="G856" s="24" t="s">
        <v>753</v>
      </c>
      <c r="H856" s="25" t="s">
        <v>394</v>
      </c>
      <c r="I856" s="26">
        <v>255</v>
      </c>
      <c r="J856" s="26">
        <v>14</v>
      </c>
      <c r="K856" s="26">
        <v>3570</v>
      </c>
      <c r="L856" s="26">
        <v>200</v>
      </c>
      <c r="M856" t="s">
        <v>13</v>
      </c>
      <c r="N856" s="21" t="s">
        <v>11</v>
      </c>
    </row>
    <row r="857" spans="1:14" x14ac:dyDescent="0.25">
      <c r="A857" s="21" t="s">
        <v>100</v>
      </c>
      <c r="B857" s="28">
        <v>610500</v>
      </c>
      <c r="C857" s="23">
        <v>16</v>
      </c>
      <c r="D857" s="23" t="str">
        <f t="shared" si="13"/>
        <v>610500/16</v>
      </c>
      <c r="E857" s="24" t="s">
        <v>754</v>
      </c>
      <c r="F857" s="25" t="s">
        <v>722</v>
      </c>
      <c r="G857" s="24" t="s">
        <v>755</v>
      </c>
      <c r="H857" s="25" t="s">
        <v>394</v>
      </c>
      <c r="I857" s="26">
        <v>253</v>
      </c>
      <c r="J857" s="26">
        <v>16</v>
      </c>
      <c r="K857" s="26">
        <v>4048</v>
      </c>
      <c r="L857" s="26">
        <v>200</v>
      </c>
      <c r="M857" t="s">
        <v>13</v>
      </c>
      <c r="N857" s="21" t="s">
        <v>11</v>
      </c>
    </row>
    <row r="858" spans="1:14" x14ac:dyDescent="0.25">
      <c r="A858" s="21" t="s">
        <v>100</v>
      </c>
      <c r="B858" s="28">
        <v>610510</v>
      </c>
      <c r="C858" s="23">
        <v>1</v>
      </c>
      <c r="D858" s="23" t="str">
        <f t="shared" si="13"/>
        <v>610510/1</v>
      </c>
      <c r="E858" s="24" t="s">
        <v>354</v>
      </c>
      <c r="F858" s="25" t="s">
        <v>394</v>
      </c>
      <c r="G858" s="24" t="s">
        <v>756</v>
      </c>
      <c r="H858" s="25" t="s">
        <v>757</v>
      </c>
      <c r="I858" s="26">
        <v>117</v>
      </c>
      <c r="J858" s="26">
        <v>9</v>
      </c>
      <c r="K858" s="26">
        <v>1053</v>
      </c>
      <c r="L858" s="26">
        <v>90</v>
      </c>
      <c r="M858" t="s">
        <v>511</v>
      </c>
      <c r="N858" s="21" t="s">
        <v>395</v>
      </c>
    </row>
    <row r="859" spans="1:14" x14ac:dyDescent="0.25">
      <c r="A859" s="21" t="s">
        <v>100</v>
      </c>
      <c r="B859" s="28">
        <v>610510</v>
      </c>
      <c r="C859" s="23">
        <v>2</v>
      </c>
      <c r="D859" s="23" t="str">
        <f t="shared" si="13"/>
        <v>610510/2</v>
      </c>
      <c r="E859" s="24" t="s">
        <v>440</v>
      </c>
      <c r="F859" s="25" t="s">
        <v>757</v>
      </c>
      <c r="G859" s="24" t="s">
        <v>478</v>
      </c>
      <c r="H859" s="25" t="s">
        <v>394</v>
      </c>
      <c r="I859" s="26">
        <v>117</v>
      </c>
      <c r="J859" s="26">
        <v>8</v>
      </c>
      <c r="K859" s="26">
        <v>936</v>
      </c>
      <c r="L859" s="26">
        <v>90</v>
      </c>
      <c r="M859" t="s">
        <v>511</v>
      </c>
      <c r="N859" s="21" t="s">
        <v>395</v>
      </c>
    </row>
    <row r="860" spans="1:14" x14ac:dyDescent="0.25">
      <c r="A860" s="21" t="s">
        <v>100</v>
      </c>
      <c r="B860" s="28">
        <v>610520</v>
      </c>
      <c r="C860" s="23">
        <v>2</v>
      </c>
      <c r="D860" s="23" t="str">
        <f t="shared" si="13"/>
        <v>610520/2</v>
      </c>
      <c r="E860" s="24" t="s">
        <v>139</v>
      </c>
      <c r="F860" s="25" t="s">
        <v>758</v>
      </c>
      <c r="G860" s="24" t="s">
        <v>215</v>
      </c>
      <c r="H860" s="25" t="s">
        <v>636</v>
      </c>
      <c r="I860" s="26">
        <v>255</v>
      </c>
      <c r="J860" s="26">
        <v>7</v>
      </c>
      <c r="K860" s="26">
        <v>1785</v>
      </c>
      <c r="L860" s="26">
        <v>200</v>
      </c>
      <c r="M860" t="s">
        <v>13</v>
      </c>
      <c r="N860" s="21" t="s">
        <v>11</v>
      </c>
    </row>
    <row r="861" spans="1:14" x14ac:dyDescent="0.25">
      <c r="A861" s="21" t="s">
        <v>100</v>
      </c>
      <c r="B861" s="28">
        <v>610520</v>
      </c>
      <c r="C861" s="23">
        <v>3</v>
      </c>
      <c r="D861" s="23" t="str">
        <f t="shared" si="13"/>
        <v>610520/3</v>
      </c>
      <c r="E861" s="24" t="s">
        <v>759</v>
      </c>
      <c r="F861" s="25" t="s">
        <v>636</v>
      </c>
      <c r="G861" s="24" t="s">
        <v>376</v>
      </c>
      <c r="H861" s="25" t="s">
        <v>760</v>
      </c>
      <c r="I861" s="26">
        <v>255</v>
      </c>
      <c r="J861" s="26">
        <v>7</v>
      </c>
      <c r="K861" s="26">
        <v>1785</v>
      </c>
      <c r="L861" s="26">
        <v>200</v>
      </c>
      <c r="M861" t="s">
        <v>13</v>
      </c>
      <c r="N861" s="21" t="s">
        <v>11</v>
      </c>
    </row>
    <row r="862" spans="1:14" x14ac:dyDescent="0.25">
      <c r="A862" s="21" t="s">
        <v>100</v>
      </c>
      <c r="B862" s="28">
        <v>610520</v>
      </c>
      <c r="C862" s="23">
        <v>4</v>
      </c>
      <c r="D862" s="23" t="str">
        <f t="shared" si="13"/>
        <v>610520/4</v>
      </c>
      <c r="E862" s="24" t="s">
        <v>376</v>
      </c>
      <c r="F862" s="25" t="s">
        <v>760</v>
      </c>
      <c r="G862" s="24" t="s">
        <v>674</v>
      </c>
      <c r="H862" s="25" t="s">
        <v>636</v>
      </c>
      <c r="I862" s="26">
        <v>255</v>
      </c>
      <c r="J862" s="26">
        <v>7</v>
      </c>
      <c r="K862" s="26">
        <v>1785</v>
      </c>
      <c r="L862" s="26">
        <v>200</v>
      </c>
      <c r="M862" t="s">
        <v>13</v>
      </c>
      <c r="N862" s="21" t="s">
        <v>11</v>
      </c>
    </row>
    <row r="863" spans="1:14" x14ac:dyDescent="0.25">
      <c r="A863" s="21" t="s">
        <v>100</v>
      </c>
      <c r="B863" s="28">
        <v>610520</v>
      </c>
      <c r="C863" s="23">
        <v>5</v>
      </c>
      <c r="D863" s="23" t="str">
        <f t="shared" si="13"/>
        <v>610520/5</v>
      </c>
      <c r="E863" s="24" t="s">
        <v>434</v>
      </c>
      <c r="F863" s="25" t="s">
        <v>636</v>
      </c>
      <c r="G863" s="24" t="s">
        <v>244</v>
      </c>
      <c r="H863" s="25" t="s">
        <v>761</v>
      </c>
      <c r="I863" s="26">
        <v>255</v>
      </c>
      <c r="J863" s="26">
        <v>7</v>
      </c>
      <c r="K863" s="26">
        <v>1785</v>
      </c>
      <c r="L863" s="26">
        <v>200</v>
      </c>
      <c r="M863" t="s">
        <v>13</v>
      </c>
      <c r="N863" s="21" t="s">
        <v>11</v>
      </c>
    </row>
    <row r="864" spans="1:14" x14ac:dyDescent="0.25">
      <c r="A864" s="21" t="s">
        <v>100</v>
      </c>
      <c r="B864" s="28">
        <v>610520</v>
      </c>
      <c r="C864" s="23">
        <v>6</v>
      </c>
      <c r="D864" s="23" t="str">
        <f t="shared" si="13"/>
        <v>610520/6</v>
      </c>
      <c r="E864" s="24" t="s">
        <v>377</v>
      </c>
      <c r="F864" s="25" t="s">
        <v>758</v>
      </c>
      <c r="G864" s="24" t="s">
        <v>385</v>
      </c>
      <c r="H864" s="25" t="s">
        <v>636</v>
      </c>
      <c r="I864" s="26">
        <v>255</v>
      </c>
      <c r="J864" s="26">
        <v>8</v>
      </c>
      <c r="K864" s="26">
        <v>2040</v>
      </c>
      <c r="L864" s="26">
        <v>200</v>
      </c>
      <c r="M864" t="s">
        <v>13</v>
      </c>
      <c r="N864" s="21" t="s">
        <v>11</v>
      </c>
    </row>
    <row r="865" spans="1:14" x14ac:dyDescent="0.25">
      <c r="A865" s="21" t="s">
        <v>100</v>
      </c>
      <c r="B865" s="28">
        <v>610520</v>
      </c>
      <c r="C865" s="23">
        <v>7</v>
      </c>
      <c r="D865" s="23" t="str">
        <f t="shared" si="13"/>
        <v>610520/7</v>
      </c>
      <c r="E865" s="24" t="s">
        <v>588</v>
      </c>
      <c r="F865" s="25" t="s">
        <v>636</v>
      </c>
      <c r="G865" s="24" t="s">
        <v>377</v>
      </c>
      <c r="H865" s="25" t="s">
        <v>758</v>
      </c>
      <c r="I865" s="26">
        <v>255</v>
      </c>
      <c r="J865" s="26">
        <v>7</v>
      </c>
      <c r="K865" s="26">
        <v>1785</v>
      </c>
      <c r="L865" s="26">
        <v>200</v>
      </c>
      <c r="M865" t="s">
        <v>13</v>
      </c>
      <c r="N865" s="21" t="s">
        <v>11</v>
      </c>
    </row>
    <row r="866" spans="1:14" x14ac:dyDescent="0.25">
      <c r="A866" s="21" t="s">
        <v>100</v>
      </c>
      <c r="B866" s="28">
        <v>610520</v>
      </c>
      <c r="C866" s="23">
        <v>8</v>
      </c>
      <c r="D866" s="23" t="str">
        <f t="shared" si="13"/>
        <v>610520/8</v>
      </c>
      <c r="E866" s="24" t="s">
        <v>159</v>
      </c>
      <c r="F866" s="25" t="s">
        <v>762</v>
      </c>
      <c r="G866" s="24" t="s">
        <v>125</v>
      </c>
      <c r="H866" s="25" t="s">
        <v>636</v>
      </c>
      <c r="I866" s="26">
        <v>255</v>
      </c>
      <c r="J866" s="26">
        <v>7</v>
      </c>
      <c r="K866" s="26">
        <v>1785</v>
      </c>
      <c r="L866" s="26">
        <v>200</v>
      </c>
      <c r="M866" t="s">
        <v>13</v>
      </c>
      <c r="N866" s="21" t="s">
        <v>11</v>
      </c>
    </row>
    <row r="867" spans="1:14" x14ac:dyDescent="0.25">
      <c r="A867" s="21" t="s">
        <v>100</v>
      </c>
      <c r="B867" s="28">
        <v>610520</v>
      </c>
      <c r="C867" s="23">
        <v>9</v>
      </c>
      <c r="D867" s="23" t="str">
        <f t="shared" si="13"/>
        <v>610520/9</v>
      </c>
      <c r="E867" s="24" t="s">
        <v>483</v>
      </c>
      <c r="F867" s="25" t="s">
        <v>636</v>
      </c>
      <c r="G867" s="24" t="s">
        <v>763</v>
      </c>
      <c r="H867" s="25" t="s">
        <v>764</v>
      </c>
      <c r="I867" s="26">
        <v>255</v>
      </c>
      <c r="J867" s="26">
        <v>7</v>
      </c>
      <c r="K867" s="26">
        <v>1785</v>
      </c>
      <c r="L867" s="26">
        <v>200</v>
      </c>
      <c r="M867" t="s">
        <v>13</v>
      </c>
      <c r="N867" s="21" t="s">
        <v>11</v>
      </c>
    </row>
    <row r="868" spans="1:14" x14ac:dyDescent="0.25">
      <c r="A868" s="21" t="s">
        <v>100</v>
      </c>
      <c r="B868" s="28">
        <v>610520</v>
      </c>
      <c r="C868" s="23">
        <v>10</v>
      </c>
      <c r="D868" s="23" t="str">
        <f t="shared" si="13"/>
        <v>610520/10</v>
      </c>
      <c r="E868" s="24" t="s">
        <v>528</v>
      </c>
      <c r="F868" s="25" t="s">
        <v>762</v>
      </c>
      <c r="G868" s="24" t="s">
        <v>360</v>
      </c>
      <c r="H868" s="25" t="s">
        <v>636</v>
      </c>
      <c r="I868" s="26">
        <v>255</v>
      </c>
      <c r="J868" s="26">
        <v>8</v>
      </c>
      <c r="K868" s="26">
        <v>2040</v>
      </c>
      <c r="L868" s="26">
        <v>200</v>
      </c>
      <c r="M868" t="s">
        <v>13</v>
      </c>
      <c r="N868" s="21" t="s">
        <v>11</v>
      </c>
    </row>
    <row r="869" spans="1:14" x14ac:dyDescent="0.25">
      <c r="A869" s="21" t="s">
        <v>100</v>
      </c>
      <c r="B869" s="28">
        <v>610520</v>
      </c>
      <c r="C869" s="23">
        <v>12</v>
      </c>
      <c r="D869" s="23" t="str">
        <f t="shared" si="13"/>
        <v>610520/12</v>
      </c>
      <c r="E869" s="24" t="s">
        <v>143</v>
      </c>
      <c r="F869" s="25" t="s">
        <v>762</v>
      </c>
      <c r="G869" s="24" t="s">
        <v>476</v>
      </c>
      <c r="H869" s="25" t="s">
        <v>636</v>
      </c>
      <c r="I869" s="26">
        <v>203</v>
      </c>
      <c r="J869" s="26">
        <v>7</v>
      </c>
      <c r="K869" s="26">
        <v>1421</v>
      </c>
      <c r="L869" s="26">
        <v>152</v>
      </c>
      <c r="M869" t="s">
        <v>13</v>
      </c>
      <c r="N869" s="21" t="s">
        <v>11</v>
      </c>
    </row>
    <row r="870" spans="1:14" x14ac:dyDescent="0.25">
      <c r="A870" s="21" t="s">
        <v>100</v>
      </c>
      <c r="B870" s="28">
        <v>610520</v>
      </c>
      <c r="C870" s="23">
        <v>13</v>
      </c>
      <c r="D870" s="23" t="str">
        <f t="shared" si="13"/>
        <v>610520/13</v>
      </c>
      <c r="E870" s="24" t="s">
        <v>228</v>
      </c>
      <c r="F870" s="25" t="s">
        <v>636</v>
      </c>
      <c r="G870" s="24" t="s">
        <v>325</v>
      </c>
      <c r="H870" s="25" t="s">
        <v>762</v>
      </c>
      <c r="I870" s="26">
        <v>203</v>
      </c>
      <c r="J870" s="26">
        <v>7</v>
      </c>
      <c r="K870" s="26">
        <v>1421</v>
      </c>
      <c r="L870" s="26">
        <v>152</v>
      </c>
      <c r="M870" t="s">
        <v>13</v>
      </c>
      <c r="N870" s="21" t="s">
        <v>11</v>
      </c>
    </row>
    <row r="871" spans="1:14" x14ac:dyDescent="0.25">
      <c r="A871" s="21" t="s">
        <v>100</v>
      </c>
      <c r="B871" s="28">
        <v>610520</v>
      </c>
      <c r="C871" s="23">
        <v>14</v>
      </c>
      <c r="D871" s="23" t="str">
        <f t="shared" si="13"/>
        <v>610520/14</v>
      </c>
      <c r="E871" s="24" t="s">
        <v>492</v>
      </c>
      <c r="F871" s="25" t="s">
        <v>764</v>
      </c>
      <c r="G871" s="24" t="s">
        <v>439</v>
      </c>
      <c r="H871" s="25" t="s">
        <v>636</v>
      </c>
      <c r="I871" s="26">
        <v>255</v>
      </c>
      <c r="J871" s="26">
        <v>7</v>
      </c>
      <c r="K871" s="26">
        <v>1785</v>
      </c>
      <c r="L871" s="26">
        <v>200</v>
      </c>
      <c r="M871" t="s">
        <v>13</v>
      </c>
      <c r="N871" s="21" t="s">
        <v>11</v>
      </c>
    </row>
    <row r="872" spans="1:14" x14ac:dyDescent="0.25">
      <c r="A872" s="21" t="s">
        <v>100</v>
      </c>
      <c r="B872" s="28">
        <v>610520</v>
      </c>
      <c r="C872" s="23">
        <v>19</v>
      </c>
      <c r="D872" s="23" t="str">
        <f t="shared" si="13"/>
        <v>610520/19</v>
      </c>
      <c r="E872" s="24" t="s">
        <v>118</v>
      </c>
      <c r="F872" s="25" t="s">
        <v>636</v>
      </c>
      <c r="G872" s="24" t="s">
        <v>290</v>
      </c>
      <c r="H872" s="25" t="s">
        <v>762</v>
      </c>
      <c r="I872" s="26">
        <v>255</v>
      </c>
      <c r="J872" s="26">
        <v>7</v>
      </c>
      <c r="K872" s="26">
        <v>1785</v>
      </c>
      <c r="L872" s="26">
        <v>200</v>
      </c>
      <c r="M872" t="s">
        <v>13</v>
      </c>
      <c r="N872" s="21" t="s">
        <v>11</v>
      </c>
    </row>
    <row r="873" spans="1:14" x14ac:dyDescent="0.25">
      <c r="A873" s="21" t="s">
        <v>100</v>
      </c>
      <c r="B873" s="28">
        <v>610520</v>
      </c>
      <c r="C873" s="23">
        <v>21</v>
      </c>
      <c r="D873" s="23" t="str">
        <f t="shared" si="13"/>
        <v>610520/21</v>
      </c>
      <c r="E873" s="24" t="s">
        <v>220</v>
      </c>
      <c r="F873" s="25" t="s">
        <v>636</v>
      </c>
      <c r="G873" s="24" t="s">
        <v>354</v>
      </c>
      <c r="H873" s="25" t="s">
        <v>758</v>
      </c>
      <c r="I873" s="26">
        <v>255</v>
      </c>
      <c r="J873" s="26">
        <v>7</v>
      </c>
      <c r="K873" s="26">
        <v>1785</v>
      </c>
      <c r="L873" s="26">
        <v>200</v>
      </c>
      <c r="M873" t="s">
        <v>13</v>
      </c>
      <c r="N873" s="21" t="s">
        <v>11</v>
      </c>
    </row>
    <row r="874" spans="1:14" x14ac:dyDescent="0.25">
      <c r="A874" s="21" t="s">
        <v>100</v>
      </c>
      <c r="B874" s="28">
        <v>610520</v>
      </c>
      <c r="C874" s="23">
        <v>22</v>
      </c>
      <c r="D874" s="23" t="str">
        <f t="shared" si="13"/>
        <v>610520/22</v>
      </c>
      <c r="E874" s="24" t="s">
        <v>306</v>
      </c>
      <c r="F874" s="25" t="s">
        <v>758</v>
      </c>
      <c r="G874" s="24" t="s">
        <v>478</v>
      </c>
      <c r="H874" s="25" t="s">
        <v>636</v>
      </c>
      <c r="I874" s="26">
        <v>255</v>
      </c>
      <c r="J874" s="26">
        <v>7</v>
      </c>
      <c r="K874" s="26">
        <v>1785</v>
      </c>
      <c r="L874" s="26">
        <v>200</v>
      </c>
      <c r="M874" t="s">
        <v>13</v>
      </c>
      <c r="N874" s="21" t="s">
        <v>11</v>
      </c>
    </row>
    <row r="875" spans="1:14" x14ac:dyDescent="0.25">
      <c r="A875" s="21" t="s">
        <v>100</v>
      </c>
      <c r="B875" s="28">
        <v>610520</v>
      </c>
      <c r="C875" s="23">
        <v>24</v>
      </c>
      <c r="D875" s="23" t="str">
        <f t="shared" si="13"/>
        <v>610520/24</v>
      </c>
      <c r="E875" s="24" t="s">
        <v>342</v>
      </c>
      <c r="F875" s="25" t="s">
        <v>760</v>
      </c>
      <c r="G875" s="24" t="s">
        <v>107</v>
      </c>
      <c r="H875" s="25" t="s">
        <v>636</v>
      </c>
      <c r="I875" s="26">
        <v>255</v>
      </c>
      <c r="J875" s="26">
        <v>7</v>
      </c>
      <c r="K875" s="26">
        <v>1785</v>
      </c>
      <c r="L875" s="26">
        <v>200</v>
      </c>
      <c r="M875" t="s">
        <v>13</v>
      </c>
      <c r="N875" s="21" t="s">
        <v>11</v>
      </c>
    </row>
    <row r="876" spans="1:14" x14ac:dyDescent="0.25">
      <c r="A876" s="21" t="s">
        <v>100</v>
      </c>
      <c r="B876" s="28">
        <v>610520</v>
      </c>
      <c r="C876" s="23">
        <v>25</v>
      </c>
      <c r="D876" s="23" t="str">
        <f t="shared" si="13"/>
        <v>610520/25</v>
      </c>
      <c r="E876" s="24" t="s">
        <v>305</v>
      </c>
      <c r="F876" s="25" t="s">
        <v>636</v>
      </c>
      <c r="G876" s="24" t="s">
        <v>204</v>
      </c>
      <c r="H876" s="25" t="s">
        <v>762</v>
      </c>
      <c r="I876" s="26">
        <v>255</v>
      </c>
      <c r="J876" s="26">
        <v>8</v>
      </c>
      <c r="K876" s="26">
        <v>2040</v>
      </c>
      <c r="L876" s="26">
        <v>200</v>
      </c>
      <c r="M876" t="s">
        <v>13</v>
      </c>
      <c r="N876" s="21" t="s">
        <v>11</v>
      </c>
    </row>
    <row r="877" spans="1:14" x14ac:dyDescent="0.25">
      <c r="A877" s="21" t="s">
        <v>100</v>
      </c>
      <c r="B877" s="28">
        <v>610520</v>
      </c>
      <c r="C877" s="23">
        <v>29</v>
      </c>
      <c r="D877" s="23" t="str">
        <f t="shared" si="13"/>
        <v>610520/29</v>
      </c>
      <c r="E877" s="24" t="s">
        <v>138</v>
      </c>
      <c r="F877" s="25" t="s">
        <v>636</v>
      </c>
      <c r="G877" s="24" t="s">
        <v>517</v>
      </c>
      <c r="H877" s="25" t="s">
        <v>762</v>
      </c>
      <c r="I877" s="26">
        <v>255</v>
      </c>
      <c r="J877" s="26">
        <v>8</v>
      </c>
      <c r="K877" s="26">
        <v>2040</v>
      </c>
      <c r="L877" s="26">
        <v>200</v>
      </c>
      <c r="M877" t="s">
        <v>13</v>
      </c>
      <c r="N877" s="21" t="s">
        <v>11</v>
      </c>
    </row>
    <row r="878" spans="1:14" x14ac:dyDescent="0.25">
      <c r="A878" s="21" t="s">
        <v>100</v>
      </c>
      <c r="B878" s="28">
        <v>610520</v>
      </c>
      <c r="C878" s="23">
        <v>31</v>
      </c>
      <c r="D878" s="23" t="str">
        <f t="shared" si="13"/>
        <v>610520/31</v>
      </c>
      <c r="E878" s="24" t="s">
        <v>158</v>
      </c>
      <c r="F878" s="25" t="s">
        <v>636</v>
      </c>
      <c r="G878" s="24" t="s">
        <v>141</v>
      </c>
      <c r="H878" s="25" t="s">
        <v>758</v>
      </c>
      <c r="I878" s="26">
        <v>255</v>
      </c>
      <c r="J878" s="26">
        <v>7</v>
      </c>
      <c r="K878" s="26">
        <v>1785</v>
      </c>
      <c r="L878" s="26">
        <v>200</v>
      </c>
      <c r="M878" t="s">
        <v>13</v>
      </c>
      <c r="N878" s="21" t="s">
        <v>11</v>
      </c>
    </row>
    <row r="879" spans="1:14" x14ac:dyDescent="0.25">
      <c r="A879" s="21" t="s">
        <v>100</v>
      </c>
      <c r="B879" s="28">
        <v>610540</v>
      </c>
      <c r="C879" s="23">
        <v>1</v>
      </c>
      <c r="D879" s="23" t="str">
        <f t="shared" si="13"/>
        <v>610540/1</v>
      </c>
      <c r="E879" s="24" t="s">
        <v>487</v>
      </c>
      <c r="F879" s="25" t="s">
        <v>636</v>
      </c>
      <c r="G879" s="24" t="s">
        <v>665</v>
      </c>
      <c r="H879" s="25" t="s">
        <v>394</v>
      </c>
      <c r="I879" s="26">
        <v>255</v>
      </c>
      <c r="J879" s="26">
        <v>19</v>
      </c>
      <c r="K879" s="26">
        <v>4845</v>
      </c>
      <c r="L879" s="26">
        <v>200</v>
      </c>
      <c r="M879" t="s">
        <v>13</v>
      </c>
      <c r="N879" s="21" t="s">
        <v>11</v>
      </c>
    </row>
    <row r="880" spans="1:14" x14ac:dyDescent="0.25">
      <c r="A880" s="21" t="s">
        <v>100</v>
      </c>
      <c r="B880" s="28">
        <v>610540</v>
      </c>
      <c r="C880" s="23">
        <v>2</v>
      </c>
      <c r="D880" s="23" t="str">
        <f t="shared" si="13"/>
        <v>610540/2</v>
      </c>
      <c r="E880" s="24" t="s">
        <v>765</v>
      </c>
      <c r="F880" s="25" t="s">
        <v>766</v>
      </c>
      <c r="G880" s="24" t="s">
        <v>655</v>
      </c>
      <c r="H880" s="25" t="s">
        <v>636</v>
      </c>
      <c r="I880" s="26">
        <v>255</v>
      </c>
      <c r="J880" s="26">
        <v>13</v>
      </c>
      <c r="K880" s="26">
        <v>3315</v>
      </c>
      <c r="L880" s="26">
        <v>200</v>
      </c>
      <c r="M880" t="s">
        <v>13</v>
      </c>
      <c r="N880" s="21" t="s">
        <v>11</v>
      </c>
    </row>
    <row r="881" spans="1:14" x14ac:dyDescent="0.25">
      <c r="A881" s="21" t="s">
        <v>100</v>
      </c>
      <c r="B881" s="28">
        <v>610540</v>
      </c>
      <c r="C881" s="23">
        <v>3</v>
      </c>
      <c r="D881" s="23" t="str">
        <f t="shared" si="13"/>
        <v>610540/3</v>
      </c>
      <c r="E881" s="24" t="s">
        <v>367</v>
      </c>
      <c r="F881" s="25" t="s">
        <v>636</v>
      </c>
      <c r="G881" s="24" t="s">
        <v>767</v>
      </c>
      <c r="H881" s="25" t="s">
        <v>766</v>
      </c>
      <c r="I881" s="26">
        <v>255</v>
      </c>
      <c r="J881" s="26">
        <v>13</v>
      </c>
      <c r="K881" s="26">
        <v>3315</v>
      </c>
      <c r="L881" s="26">
        <v>200</v>
      </c>
      <c r="M881" t="s">
        <v>13</v>
      </c>
      <c r="N881" s="21" t="s">
        <v>11</v>
      </c>
    </row>
    <row r="882" spans="1:14" x14ac:dyDescent="0.25">
      <c r="A882" s="21" t="s">
        <v>100</v>
      </c>
      <c r="B882" s="28">
        <v>610540</v>
      </c>
      <c r="C882" s="23">
        <v>5</v>
      </c>
      <c r="D882" s="23" t="str">
        <f t="shared" si="13"/>
        <v>610540/5</v>
      </c>
      <c r="E882" s="24" t="s">
        <v>444</v>
      </c>
      <c r="F882" s="25" t="s">
        <v>636</v>
      </c>
      <c r="G882" s="24" t="s">
        <v>202</v>
      </c>
      <c r="H882" s="25" t="s">
        <v>394</v>
      </c>
      <c r="I882" s="26">
        <v>255</v>
      </c>
      <c r="J882" s="26">
        <v>23</v>
      </c>
      <c r="K882" s="26">
        <v>5865</v>
      </c>
      <c r="L882" s="26">
        <v>200</v>
      </c>
      <c r="M882" t="s">
        <v>13</v>
      </c>
      <c r="N882" s="21" t="s">
        <v>11</v>
      </c>
    </row>
    <row r="883" spans="1:14" x14ac:dyDescent="0.25">
      <c r="A883" s="21" t="s">
        <v>100</v>
      </c>
      <c r="B883" s="28">
        <v>610540</v>
      </c>
      <c r="C883" s="23">
        <v>6</v>
      </c>
      <c r="D883" s="23" t="str">
        <f t="shared" si="13"/>
        <v>610540/6</v>
      </c>
      <c r="E883" s="24" t="s">
        <v>318</v>
      </c>
      <c r="F883" s="25" t="s">
        <v>394</v>
      </c>
      <c r="G883" s="24" t="s">
        <v>513</v>
      </c>
      <c r="H883" s="25" t="s">
        <v>636</v>
      </c>
      <c r="I883" s="26">
        <v>255</v>
      </c>
      <c r="J883" s="26">
        <v>23</v>
      </c>
      <c r="K883" s="26">
        <v>5865</v>
      </c>
      <c r="L883" s="26">
        <v>200</v>
      </c>
      <c r="M883" t="s">
        <v>13</v>
      </c>
      <c r="N883" s="21" t="s">
        <v>11</v>
      </c>
    </row>
    <row r="884" spans="1:14" x14ac:dyDescent="0.25">
      <c r="A884" s="21" t="s">
        <v>100</v>
      </c>
      <c r="B884" s="28">
        <v>610540</v>
      </c>
      <c r="C884" s="23">
        <v>7</v>
      </c>
      <c r="D884" s="23" t="str">
        <f t="shared" si="13"/>
        <v>610540/7</v>
      </c>
      <c r="E884" s="24" t="s">
        <v>305</v>
      </c>
      <c r="F884" s="25" t="s">
        <v>636</v>
      </c>
      <c r="G884" s="24" t="s">
        <v>204</v>
      </c>
      <c r="H884" s="25" t="s">
        <v>394</v>
      </c>
      <c r="I884" s="26">
        <v>255</v>
      </c>
      <c r="J884" s="26">
        <v>23</v>
      </c>
      <c r="K884" s="26">
        <v>5865</v>
      </c>
      <c r="L884" s="26">
        <v>200</v>
      </c>
      <c r="M884" t="s">
        <v>13</v>
      </c>
      <c r="N884" s="21" t="s">
        <v>11</v>
      </c>
    </row>
    <row r="885" spans="1:14" x14ac:dyDescent="0.25">
      <c r="A885" s="21" t="s">
        <v>100</v>
      </c>
      <c r="B885" s="28">
        <v>610540</v>
      </c>
      <c r="C885" s="23">
        <v>8</v>
      </c>
      <c r="D885" s="23" t="str">
        <f t="shared" si="13"/>
        <v>610540/8</v>
      </c>
      <c r="E885" s="24" t="s">
        <v>219</v>
      </c>
      <c r="F885" s="25" t="s">
        <v>394</v>
      </c>
      <c r="G885" s="24" t="s">
        <v>768</v>
      </c>
      <c r="H885" s="25" t="s">
        <v>636</v>
      </c>
      <c r="I885" s="26">
        <v>255</v>
      </c>
      <c r="J885" s="26">
        <v>25</v>
      </c>
      <c r="K885" s="26">
        <v>6375</v>
      </c>
      <c r="L885" s="26">
        <v>200</v>
      </c>
      <c r="M885" t="s">
        <v>13</v>
      </c>
      <c r="N885" s="21" t="s">
        <v>11</v>
      </c>
    </row>
    <row r="886" spans="1:14" x14ac:dyDescent="0.25">
      <c r="A886" s="21" t="s">
        <v>100</v>
      </c>
      <c r="B886" s="28">
        <v>610540</v>
      </c>
      <c r="C886" s="23">
        <v>10</v>
      </c>
      <c r="D886" s="23" t="str">
        <f t="shared" si="13"/>
        <v>610540/10</v>
      </c>
      <c r="E886" s="24" t="s">
        <v>769</v>
      </c>
      <c r="F886" s="25" t="s">
        <v>766</v>
      </c>
      <c r="G886" s="24" t="s">
        <v>770</v>
      </c>
      <c r="H886" s="25" t="s">
        <v>636</v>
      </c>
      <c r="I886" s="26">
        <v>255</v>
      </c>
      <c r="J886" s="26">
        <v>13</v>
      </c>
      <c r="K886" s="26">
        <v>3315</v>
      </c>
      <c r="L886" s="26">
        <v>200</v>
      </c>
      <c r="M886" t="s">
        <v>13</v>
      </c>
      <c r="N886" s="21" t="s">
        <v>11</v>
      </c>
    </row>
    <row r="887" spans="1:14" x14ac:dyDescent="0.25">
      <c r="A887" s="21" t="s">
        <v>100</v>
      </c>
      <c r="B887" s="28">
        <v>610540</v>
      </c>
      <c r="C887" s="23">
        <v>11</v>
      </c>
      <c r="D887" s="23" t="str">
        <f t="shared" si="13"/>
        <v>610540/11</v>
      </c>
      <c r="E887" s="24" t="s">
        <v>481</v>
      </c>
      <c r="F887" s="25" t="s">
        <v>636</v>
      </c>
      <c r="G887" s="24" t="s">
        <v>93</v>
      </c>
      <c r="H887" s="25" t="s">
        <v>394</v>
      </c>
      <c r="I887" s="26">
        <v>255</v>
      </c>
      <c r="J887" s="26">
        <v>23</v>
      </c>
      <c r="K887" s="26">
        <v>5865</v>
      </c>
      <c r="L887" s="26">
        <v>200</v>
      </c>
      <c r="M887" t="s">
        <v>13</v>
      </c>
      <c r="N887" s="21" t="s">
        <v>11</v>
      </c>
    </row>
    <row r="888" spans="1:14" x14ac:dyDescent="0.25">
      <c r="A888" s="21" t="s">
        <v>100</v>
      </c>
      <c r="B888" s="28">
        <v>610540</v>
      </c>
      <c r="C888" s="23">
        <v>12</v>
      </c>
      <c r="D888" s="23" t="str">
        <f t="shared" si="13"/>
        <v>610540/12</v>
      </c>
      <c r="E888" s="24" t="s">
        <v>281</v>
      </c>
      <c r="F888" s="25" t="s">
        <v>394</v>
      </c>
      <c r="G888" s="24" t="s">
        <v>341</v>
      </c>
      <c r="H888" s="25" t="s">
        <v>636</v>
      </c>
      <c r="I888" s="26">
        <v>255</v>
      </c>
      <c r="J888" s="26">
        <v>25</v>
      </c>
      <c r="K888" s="26">
        <v>6375</v>
      </c>
      <c r="L888" s="26">
        <v>200</v>
      </c>
      <c r="M888" t="s">
        <v>13</v>
      </c>
      <c r="N888" s="21" t="s">
        <v>11</v>
      </c>
    </row>
    <row r="889" spans="1:14" x14ac:dyDescent="0.25">
      <c r="A889" s="21" t="s">
        <v>100</v>
      </c>
      <c r="B889" s="28">
        <v>610540</v>
      </c>
      <c r="C889" s="23">
        <v>16</v>
      </c>
      <c r="D889" s="23" t="str">
        <f t="shared" si="13"/>
        <v>610540/16</v>
      </c>
      <c r="E889" s="24" t="s">
        <v>296</v>
      </c>
      <c r="F889" s="25" t="s">
        <v>394</v>
      </c>
      <c r="G889" s="24" t="s">
        <v>213</v>
      </c>
      <c r="H889" s="25" t="s">
        <v>636</v>
      </c>
      <c r="I889" s="26">
        <v>255</v>
      </c>
      <c r="J889" s="26">
        <v>25</v>
      </c>
      <c r="K889" s="26">
        <v>6375</v>
      </c>
      <c r="L889" s="26">
        <v>200</v>
      </c>
      <c r="M889" t="s">
        <v>13</v>
      </c>
      <c r="N889" s="21" t="s">
        <v>11</v>
      </c>
    </row>
    <row r="890" spans="1:14" x14ac:dyDescent="0.25">
      <c r="A890" s="21" t="s">
        <v>100</v>
      </c>
      <c r="B890" s="28">
        <v>610540</v>
      </c>
      <c r="C890" s="23">
        <v>18</v>
      </c>
      <c r="D890" s="23" t="str">
        <f t="shared" si="13"/>
        <v>610540/18</v>
      </c>
      <c r="E890" s="24" t="s">
        <v>297</v>
      </c>
      <c r="F890" s="25" t="s">
        <v>394</v>
      </c>
      <c r="G890" s="24" t="s">
        <v>771</v>
      </c>
      <c r="H890" s="25" t="s">
        <v>766</v>
      </c>
      <c r="I890" s="26">
        <v>255</v>
      </c>
      <c r="J890" s="26">
        <v>12</v>
      </c>
      <c r="K890" s="26">
        <v>3060</v>
      </c>
      <c r="L890" s="26">
        <v>200</v>
      </c>
      <c r="M890" t="s">
        <v>13</v>
      </c>
      <c r="N890" s="21" t="s">
        <v>11</v>
      </c>
    </row>
    <row r="891" spans="1:14" x14ac:dyDescent="0.25">
      <c r="A891" s="21" t="s">
        <v>100</v>
      </c>
      <c r="B891" s="28">
        <v>610550</v>
      </c>
      <c r="C891" s="23">
        <v>1</v>
      </c>
      <c r="D891" s="23" t="str">
        <f t="shared" si="13"/>
        <v>610550/1</v>
      </c>
      <c r="E891" s="24" t="s">
        <v>634</v>
      </c>
      <c r="F891" s="25" t="s">
        <v>627</v>
      </c>
      <c r="G891" s="24" t="s">
        <v>435</v>
      </c>
      <c r="H891" s="25" t="s">
        <v>636</v>
      </c>
      <c r="I891" s="26">
        <v>255</v>
      </c>
      <c r="J891" s="26">
        <v>17</v>
      </c>
      <c r="K891" s="26">
        <v>4335</v>
      </c>
      <c r="L891" s="26">
        <v>200</v>
      </c>
      <c r="M891" t="s">
        <v>13</v>
      </c>
      <c r="N891" s="21" t="s">
        <v>11</v>
      </c>
    </row>
    <row r="892" spans="1:14" x14ac:dyDescent="0.25">
      <c r="A892" s="21" t="s">
        <v>100</v>
      </c>
      <c r="B892" s="28">
        <v>610550</v>
      </c>
      <c r="C892" s="23">
        <v>2</v>
      </c>
      <c r="D892" s="23" t="str">
        <f t="shared" si="13"/>
        <v>610550/2</v>
      </c>
      <c r="E892" s="24" t="s">
        <v>561</v>
      </c>
      <c r="F892" s="25" t="s">
        <v>632</v>
      </c>
      <c r="G892" s="24" t="s">
        <v>393</v>
      </c>
      <c r="H892" s="25" t="s">
        <v>427</v>
      </c>
      <c r="I892" s="26">
        <v>255</v>
      </c>
      <c r="J892" s="26">
        <v>38</v>
      </c>
      <c r="K892" s="26">
        <v>9690</v>
      </c>
      <c r="L892" s="26">
        <v>200</v>
      </c>
      <c r="M892" t="s">
        <v>13</v>
      </c>
      <c r="N892" s="21" t="s">
        <v>11</v>
      </c>
    </row>
    <row r="893" spans="1:14" x14ac:dyDescent="0.25">
      <c r="A893" s="21" t="s">
        <v>100</v>
      </c>
      <c r="B893" s="28">
        <v>610550</v>
      </c>
      <c r="C893" s="23">
        <v>3</v>
      </c>
      <c r="D893" s="23" t="str">
        <f t="shared" si="13"/>
        <v>610550/3</v>
      </c>
      <c r="E893" s="24" t="s">
        <v>772</v>
      </c>
      <c r="F893" s="25" t="s">
        <v>427</v>
      </c>
      <c r="G893" s="24" t="s">
        <v>528</v>
      </c>
      <c r="H893" s="25" t="s">
        <v>636</v>
      </c>
      <c r="I893" s="26">
        <v>255</v>
      </c>
      <c r="J893" s="26">
        <v>40</v>
      </c>
      <c r="K893" s="26">
        <v>10200</v>
      </c>
      <c r="L893" s="26">
        <v>200</v>
      </c>
      <c r="M893" t="s">
        <v>13</v>
      </c>
      <c r="N893" s="21" t="s">
        <v>11</v>
      </c>
    </row>
    <row r="894" spans="1:14" x14ac:dyDescent="0.25">
      <c r="A894" s="21" t="s">
        <v>100</v>
      </c>
      <c r="B894" s="28">
        <v>610550</v>
      </c>
      <c r="C894" s="23">
        <v>4</v>
      </c>
      <c r="D894" s="23" t="str">
        <f t="shared" si="13"/>
        <v>610550/4</v>
      </c>
      <c r="E894" s="24" t="s">
        <v>377</v>
      </c>
      <c r="F894" s="25" t="s">
        <v>636</v>
      </c>
      <c r="G894" s="24" t="s">
        <v>318</v>
      </c>
      <c r="H894" s="25" t="s">
        <v>427</v>
      </c>
      <c r="I894" s="26">
        <v>255</v>
      </c>
      <c r="J894" s="26">
        <v>36</v>
      </c>
      <c r="K894" s="26">
        <v>9180</v>
      </c>
      <c r="L894" s="26">
        <v>200</v>
      </c>
      <c r="M894" t="s">
        <v>13</v>
      </c>
      <c r="N894" s="21" t="s">
        <v>11</v>
      </c>
    </row>
    <row r="895" spans="1:14" x14ac:dyDescent="0.25">
      <c r="A895" s="21" t="s">
        <v>100</v>
      </c>
      <c r="B895" s="28">
        <v>610550</v>
      </c>
      <c r="C895" s="23">
        <v>6</v>
      </c>
      <c r="D895" s="23" t="str">
        <f t="shared" si="13"/>
        <v>610550/6</v>
      </c>
      <c r="E895" s="24" t="s">
        <v>554</v>
      </c>
      <c r="F895" s="25" t="s">
        <v>636</v>
      </c>
      <c r="G895" s="24" t="s">
        <v>325</v>
      </c>
      <c r="H895" s="25" t="s">
        <v>427</v>
      </c>
      <c r="I895" s="26">
        <v>255</v>
      </c>
      <c r="J895" s="26">
        <v>40</v>
      </c>
      <c r="K895" s="26">
        <v>10200</v>
      </c>
      <c r="L895" s="26">
        <v>200</v>
      </c>
      <c r="M895" t="s">
        <v>13</v>
      </c>
      <c r="N895" s="21" t="s">
        <v>11</v>
      </c>
    </row>
    <row r="896" spans="1:14" x14ac:dyDescent="0.25">
      <c r="A896" s="21" t="s">
        <v>100</v>
      </c>
      <c r="B896" s="28">
        <v>610550</v>
      </c>
      <c r="C896" s="23">
        <v>7</v>
      </c>
      <c r="D896" s="23" t="str">
        <f t="shared" si="13"/>
        <v>610550/7</v>
      </c>
      <c r="E896" s="24" t="s">
        <v>364</v>
      </c>
      <c r="F896" s="25" t="s">
        <v>427</v>
      </c>
      <c r="G896" s="24" t="s">
        <v>442</v>
      </c>
      <c r="H896" s="25" t="s">
        <v>636</v>
      </c>
      <c r="I896" s="26">
        <v>52</v>
      </c>
      <c r="J896" s="26">
        <v>40</v>
      </c>
      <c r="K896" s="26">
        <v>2080</v>
      </c>
      <c r="L896" s="26">
        <v>48</v>
      </c>
      <c r="M896" t="s">
        <v>13</v>
      </c>
      <c r="N896" s="21" t="s">
        <v>11</v>
      </c>
    </row>
    <row r="897" spans="1:14" x14ac:dyDescent="0.25">
      <c r="A897" s="21" t="s">
        <v>100</v>
      </c>
      <c r="B897" s="28">
        <v>610550</v>
      </c>
      <c r="C897" s="23">
        <v>8</v>
      </c>
      <c r="D897" s="23" t="str">
        <f t="shared" si="13"/>
        <v>610550/8</v>
      </c>
      <c r="E897" s="24" t="s">
        <v>626</v>
      </c>
      <c r="F897" s="25" t="s">
        <v>773</v>
      </c>
      <c r="G897" s="24" t="s">
        <v>219</v>
      </c>
      <c r="H897" s="25" t="s">
        <v>427</v>
      </c>
      <c r="I897" s="26">
        <v>255</v>
      </c>
      <c r="J897" s="26">
        <v>19</v>
      </c>
      <c r="K897" s="26">
        <v>4845</v>
      </c>
      <c r="L897" s="26">
        <v>200</v>
      </c>
      <c r="M897" t="s">
        <v>13</v>
      </c>
      <c r="N897" s="21" t="s">
        <v>11</v>
      </c>
    </row>
    <row r="898" spans="1:14" x14ac:dyDescent="0.25">
      <c r="A898" s="21" t="s">
        <v>100</v>
      </c>
      <c r="B898" s="28">
        <v>610550</v>
      </c>
      <c r="C898" s="23">
        <v>9</v>
      </c>
      <c r="D898" s="23" t="str">
        <f t="shared" ref="D898:D961" si="14">CONCATENATE(B898,"/",C898)</f>
        <v>610550/9</v>
      </c>
      <c r="E898" s="24" t="s">
        <v>347</v>
      </c>
      <c r="F898" s="25" t="s">
        <v>627</v>
      </c>
      <c r="G898" s="24" t="s">
        <v>774</v>
      </c>
      <c r="H898" s="25" t="s">
        <v>636</v>
      </c>
      <c r="I898" s="26">
        <v>203</v>
      </c>
      <c r="J898" s="26">
        <v>17</v>
      </c>
      <c r="K898" s="26">
        <v>3451</v>
      </c>
      <c r="L898" s="26">
        <v>152</v>
      </c>
      <c r="M898" t="s">
        <v>13</v>
      </c>
      <c r="N898" s="21" t="s">
        <v>11</v>
      </c>
    </row>
    <row r="899" spans="1:14" x14ac:dyDescent="0.25">
      <c r="A899" s="21" t="s">
        <v>100</v>
      </c>
      <c r="B899" s="28">
        <v>610550</v>
      </c>
      <c r="C899" s="23">
        <v>10</v>
      </c>
      <c r="D899" s="23" t="str">
        <f t="shared" si="14"/>
        <v>610550/10</v>
      </c>
      <c r="E899" s="24" t="s">
        <v>775</v>
      </c>
      <c r="F899" s="25" t="s">
        <v>636</v>
      </c>
      <c r="G899" s="24" t="s">
        <v>292</v>
      </c>
      <c r="H899" s="25" t="s">
        <v>427</v>
      </c>
      <c r="I899" s="26">
        <v>255</v>
      </c>
      <c r="J899" s="26">
        <v>41</v>
      </c>
      <c r="K899" s="26">
        <v>10455</v>
      </c>
      <c r="L899" s="26">
        <v>200</v>
      </c>
      <c r="M899" t="s">
        <v>13</v>
      </c>
      <c r="N899" s="21" t="s">
        <v>11</v>
      </c>
    </row>
    <row r="900" spans="1:14" x14ac:dyDescent="0.25">
      <c r="A900" s="21" t="s">
        <v>100</v>
      </c>
      <c r="B900" s="28">
        <v>610550</v>
      </c>
      <c r="C900" s="23">
        <v>11</v>
      </c>
      <c r="D900" s="23" t="str">
        <f t="shared" si="14"/>
        <v>610550/11</v>
      </c>
      <c r="E900" s="24" t="s">
        <v>256</v>
      </c>
      <c r="F900" s="25" t="s">
        <v>427</v>
      </c>
      <c r="G900" s="24" t="s">
        <v>776</v>
      </c>
      <c r="H900" s="25" t="s">
        <v>773</v>
      </c>
      <c r="I900" s="26">
        <v>255</v>
      </c>
      <c r="J900" s="26">
        <v>18</v>
      </c>
      <c r="K900" s="26">
        <v>4590</v>
      </c>
      <c r="L900" s="26">
        <v>200</v>
      </c>
      <c r="M900" t="s">
        <v>13</v>
      </c>
      <c r="N900" s="21" t="s">
        <v>11</v>
      </c>
    </row>
    <row r="901" spans="1:14" x14ac:dyDescent="0.25">
      <c r="A901" s="21" t="s">
        <v>100</v>
      </c>
      <c r="B901" s="28">
        <v>610550</v>
      </c>
      <c r="C901" s="23">
        <v>12</v>
      </c>
      <c r="D901" s="23" t="str">
        <f t="shared" si="14"/>
        <v>610550/12</v>
      </c>
      <c r="E901" s="24" t="s">
        <v>183</v>
      </c>
      <c r="F901" s="25" t="s">
        <v>636</v>
      </c>
      <c r="G901" s="24" t="s">
        <v>146</v>
      </c>
      <c r="H901" s="25" t="s">
        <v>427</v>
      </c>
      <c r="I901" s="26">
        <v>255</v>
      </c>
      <c r="J901" s="26">
        <v>40</v>
      </c>
      <c r="K901" s="26">
        <v>10200</v>
      </c>
      <c r="L901" s="26">
        <v>200</v>
      </c>
      <c r="M901" t="s">
        <v>13</v>
      </c>
      <c r="N901" s="21" t="s">
        <v>11</v>
      </c>
    </row>
    <row r="902" spans="1:14" x14ac:dyDescent="0.25">
      <c r="A902" s="21" t="s">
        <v>100</v>
      </c>
      <c r="B902" s="28">
        <v>610550</v>
      </c>
      <c r="C902" s="23">
        <v>13</v>
      </c>
      <c r="D902" s="23" t="str">
        <f t="shared" si="14"/>
        <v>610550/13</v>
      </c>
      <c r="E902" s="24" t="s">
        <v>309</v>
      </c>
      <c r="F902" s="25" t="s">
        <v>427</v>
      </c>
      <c r="G902" s="24" t="s">
        <v>777</v>
      </c>
      <c r="H902" s="25" t="s">
        <v>636</v>
      </c>
      <c r="I902" s="26">
        <v>255</v>
      </c>
      <c r="J902" s="26">
        <v>41</v>
      </c>
      <c r="K902" s="26">
        <v>10455</v>
      </c>
      <c r="L902" s="26">
        <v>200</v>
      </c>
      <c r="M902" t="s">
        <v>13</v>
      </c>
      <c r="N902" s="21" t="s">
        <v>11</v>
      </c>
    </row>
    <row r="903" spans="1:14" x14ac:dyDescent="0.25">
      <c r="A903" s="21" t="s">
        <v>100</v>
      </c>
      <c r="B903" s="28">
        <v>610550</v>
      </c>
      <c r="C903" s="23">
        <v>14</v>
      </c>
      <c r="D903" s="23" t="str">
        <f t="shared" si="14"/>
        <v>610550/14</v>
      </c>
      <c r="E903" s="24" t="s">
        <v>536</v>
      </c>
      <c r="F903" s="25" t="s">
        <v>636</v>
      </c>
      <c r="G903" s="24" t="s">
        <v>363</v>
      </c>
      <c r="H903" s="25" t="s">
        <v>427</v>
      </c>
      <c r="I903" s="26">
        <v>255</v>
      </c>
      <c r="J903" s="26">
        <v>43</v>
      </c>
      <c r="K903" s="26">
        <v>10965</v>
      </c>
      <c r="L903" s="26">
        <v>200</v>
      </c>
      <c r="M903" t="s">
        <v>13</v>
      </c>
      <c r="N903" s="21" t="s">
        <v>11</v>
      </c>
    </row>
    <row r="904" spans="1:14" x14ac:dyDescent="0.25">
      <c r="A904" s="21" t="s">
        <v>100</v>
      </c>
      <c r="B904" s="28">
        <v>610550</v>
      </c>
      <c r="C904" s="23">
        <v>15</v>
      </c>
      <c r="D904" s="23" t="str">
        <f t="shared" si="14"/>
        <v>610550/15</v>
      </c>
      <c r="E904" s="24" t="s">
        <v>294</v>
      </c>
      <c r="F904" s="25" t="s">
        <v>427</v>
      </c>
      <c r="G904" s="24" t="s">
        <v>778</v>
      </c>
      <c r="H904" s="25" t="s">
        <v>636</v>
      </c>
      <c r="I904" s="26">
        <v>255</v>
      </c>
      <c r="J904" s="26">
        <v>40</v>
      </c>
      <c r="K904" s="26">
        <v>10200</v>
      </c>
      <c r="L904" s="26">
        <v>200</v>
      </c>
      <c r="M904" t="s">
        <v>13</v>
      </c>
      <c r="N904" s="21" t="s">
        <v>11</v>
      </c>
    </row>
    <row r="905" spans="1:14" x14ac:dyDescent="0.25">
      <c r="A905" s="21" t="s">
        <v>100</v>
      </c>
      <c r="B905" s="28">
        <v>610550</v>
      </c>
      <c r="C905" s="23">
        <v>16</v>
      </c>
      <c r="D905" s="23" t="str">
        <f t="shared" si="14"/>
        <v>610550/16</v>
      </c>
      <c r="E905" s="24" t="s">
        <v>296</v>
      </c>
      <c r="F905" s="25" t="s">
        <v>636</v>
      </c>
      <c r="G905" s="24" t="s">
        <v>481</v>
      </c>
      <c r="H905" s="25" t="s">
        <v>427</v>
      </c>
      <c r="I905" s="26">
        <v>255</v>
      </c>
      <c r="J905" s="26">
        <v>40</v>
      </c>
      <c r="K905" s="26">
        <v>10200</v>
      </c>
      <c r="L905" s="26">
        <v>200</v>
      </c>
      <c r="M905" t="s">
        <v>13</v>
      </c>
      <c r="N905" s="21" t="s">
        <v>11</v>
      </c>
    </row>
    <row r="906" spans="1:14" x14ac:dyDescent="0.25">
      <c r="A906" s="21" t="s">
        <v>100</v>
      </c>
      <c r="B906" s="28">
        <v>610550</v>
      </c>
      <c r="C906" s="23">
        <v>17</v>
      </c>
      <c r="D906" s="23" t="str">
        <f t="shared" si="14"/>
        <v>610550/17</v>
      </c>
      <c r="E906" s="24" t="s">
        <v>478</v>
      </c>
      <c r="F906" s="25" t="s">
        <v>427</v>
      </c>
      <c r="G906" s="24" t="s">
        <v>779</v>
      </c>
      <c r="H906" s="25" t="s">
        <v>636</v>
      </c>
      <c r="I906" s="26">
        <v>255</v>
      </c>
      <c r="J906" s="26">
        <v>37</v>
      </c>
      <c r="K906" s="26">
        <v>9435</v>
      </c>
      <c r="L906" s="26">
        <v>200</v>
      </c>
      <c r="M906" t="s">
        <v>13</v>
      </c>
      <c r="N906" s="21" t="s">
        <v>11</v>
      </c>
    </row>
    <row r="907" spans="1:14" x14ac:dyDescent="0.25">
      <c r="A907" s="21" t="s">
        <v>100</v>
      </c>
      <c r="B907" s="28">
        <v>610550</v>
      </c>
      <c r="C907" s="23">
        <v>18</v>
      </c>
      <c r="D907" s="23" t="str">
        <f t="shared" si="14"/>
        <v>610550/18</v>
      </c>
      <c r="E907" s="24" t="s">
        <v>384</v>
      </c>
      <c r="F907" s="25" t="s">
        <v>636</v>
      </c>
      <c r="G907" s="24" t="s">
        <v>780</v>
      </c>
      <c r="H907" s="25" t="s">
        <v>427</v>
      </c>
      <c r="I907" s="26">
        <v>255</v>
      </c>
      <c r="J907" s="26">
        <v>40</v>
      </c>
      <c r="K907" s="26">
        <v>10200</v>
      </c>
      <c r="L907" s="26">
        <v>200</v>
      </c>
      <c r="M907" t="s">
        <v>13</v>
      </c>
      <c r="N907" s="21" t="s">
        <v>11</v>
      </c>
    </row>
    <row r="908" spans="1:14" x14ac:dyDescent="0.25">
      <c r="A908" s="21" t="s">
        <v>100</v>
      </c>
      <c r="B908" s="28">
        <v>610550</v>
      </c>
      <c r="C908" s="23">
        <v>19</v>
      </c>
      <c r="D908" s="23" t="str">
        <f t="shared" si="14"/>
        <v>610550/19</v>
      </c>
      <c r="E908" s="24" t="s">
        <v>122</v>
      </c>
      <c r="F908" s="25" t="s">
        <v>427</v>
      </c>
      <c r="G908" s="24" t="s">
        <v>480</v>
      </c>
      <c r="H908" s="25" t="s">
        <v>636</v>
      </c>
      <c r="I908" s="26">
        <v>255</v>
      </c>
      <c r="J908" s="26">
        <v>40</v>
      </c>
      <c r="K908" s="26">
        <v>10200</v>
      </c>
      <c r="L908" s="26">
        <v>200</v>
      </c>
      <c r="M908" t="s">
        <v>13</v>
      </c>
      <c r="N908" s="21" t="s">
        <v>11</v>
      </c>
    </row>
    <row r="909" spans="1:14" x14ac:dyDescent="0.25">
      <c r="A909" s="21" t="s">
        <v>100</v>
      </c>
      <c r="B909" s="28">
        <v>610550</v>
      </c>
      <c r="C909" s="23">
        <v>20</v>
      </c>
      <c r="D909" s="23" t="str">
        <f t="shared" si="14"/>
        <v>610550/20</v>
      </c>
      <c r="E909" s="24" t="s">
        <v>781</v>
      </c>
      <c r="F909" s="25" t="s">
        <v>636</v>
      </c>
      <c r="G909" s="24" t="s">
        <v>456</v>
      </c>
      <c r="H909" s="25" t="s">
        <v>427</v>
      </c>
      <c r="I909" s="26">
        <v>255</v>
      </c>
      <c r="J909" s="26">
        <v>36</v>
      </c>
      <c r="K909" s="26">
        <v>9180</v>
      </c>
      <c r="L909" s="26">
        <v>200</v>
      </c>
      <c r="M909" t="s">
        <v>13</v>
      </c>
      <c r="N909" s="21" t="s">
        <v>11</v>
      </c>
    </row>
    <row r="910" spans="1:14" x14ac:dyDescent="0.25">
      <c r="A910" s="21" t="s">
        <v>100</v>
      </c>
      <c r="B910" s="28">
        <v>610550</v>
      </c>
      <c r="C910" s="23">
        <v>21</v>
      </c>
      <c r="D910" s="23" t="str">
        <f t="shared" si="14"/>
        <v>610550/21</v>
      </c>
      <c r="E910" s="24" t="s">
        <v>222</v>
      </c>
      <c r="F910" s="25" t="s">
        <v>427</v>
      </c>
      <c r="G910" s="24" t="s">
        <v>459</v>
      </c>
      <c r="H910" s="25" t="s">
        <v>560</v>
      </c>
      <c r="I910" s="26">
        <v>255</v>
      </c>
      <c r="J910" s="26">
        <v>25</v>
      </c>
      <c r="K910" s="26">
        <v>6375</v>
      </c>
      <c r="L910" s="26">
        <v>200</v>
      </c>
      <c r="M910" t="s">
        <v>13</v>
      </c>
      <c r="N910" s="21" t="s">
        <v>11</v>
      </c>
    </row>
    <row r="911" spans="1:14" x14ac:dyDescent="0.25">
      <c r="A911" s="21" t="s">
        <v>100</v>
      </c>
      <c r="B911" s="28">
        <v>610550</v>
      </c>
      <c r="C911" s="23">
        <v>23</v>
      </c>
      <c r="D911" s="23" t="str">
        <f t="shared" si="14"/>
        <v>610550/23</v>
      </c>
      <c r="E911" s="24" t="s">
        <v>192</v>
      </c>
      <c r="F911" s="25" t="s">
        <v>427</v>
      </c>
      <c r="G911" s="24" t="s">
        <v>594</v>
      </c>
      <c r="H911" s="25" t="s">
        <v>636</v>
      </c>
      <c r="I911" s="26">
        <v>255</v>
      </c>
      <c r="J911" s="26">
        <v>37</v>
      </c>
      <c r="K911" s="26">
        <v>9435</v>
      </c>
      <c r="L911" s="26">
        <v>200</v>
      </c>
      <c r="M911" t="s">
        <v>13</v>
      </c>
      <c r="N911" s="21" t="s">
        <v>11</v>
      </c>
    </row>
    <row r="912" spans="1:14" x14ac:dyDescent="0.25">
      <c r="A912" s="21" t="s">
        <v>100</v>
      </c>
      <c r="B912" s="28">
        <v>610550</v>
      </c>
      <c r="C912" s="23">
        <v>25</v>
      </c>
      <c r="D912" s="23" t="str">
        <f t="shared" si="14"/>
        <v>610550/25</v>
      </c>
      <c r="E912" s="24" t="s">
        <v>454</v>
      </c>
      <c r="F912" s="25" t="s">
        <v>427</v>
      </c>
      <c r="G912" s="24" t="s">
        <v>782</v>
      </c>
      <c r="H912" s="25" t="s">
        <v>632</v>
      </c>
      <c r="I912" s="26">
        <v>255</v>
      </c>
      <c r="J912" s="26">
        <v>27</v>
      </c>
      <c r="K912" s="26">
        <v>6885</v>
      </c>
      <c r="L912" s="26">
        <v>200</v>
      </c>
      <c r="M912" t="s">
        <v>13</v>
      </c>
      <c r="N912" s="21" t="s">
        <v>11</v>
      </c>
    </row>
    <row r="913" spans="1:14" x14ac:dyDescent="0.25">
      <c r="A913" s="21" t="s">
        <v>100</v>
      </c>
      <c r="B913" s="28">
        <v>610570</v>
      </c>
      <c r="C913" s="23">
        <v>1</v>
      </c>
      <c r="D913" s="23" t="str">
        <f t="shared" si="14"/>
        <v>610570/1</v>
      </c>
      <c r="E913" s="24" t="s">
        <v>435</v>
      </c>
      <c r="F913" s="25" t="s">
        <v>636</v>
      </c>
      <c r="G913" s="24" t="s">
        <v>355</v>
      </c>
      <c r="H913" s="25" t="s">
        <v>736</v>
      </c>
      <c r="I913" s="26">
        <v>255</v>
      </c>
      <c r="J913" s="26">
        <v>11</v>
      </c>
      <c r="K913" s="26">
        <v>2805</v>
      </c>
      <c r="L913" s="26">
        <v>200</v>
      </c>
      <c r="M913" t="s">
        <v>13</v>
      </c>
      <c r="N913" s="21" t="s">
        <v>11</v>
      </c>
    </row>
    <row r="914" spans="1:14" x14ac:dyDescent="0.25">
      <c r="A914" s="21" t="s">
        <v>100</v>
      </c>
      <c r="B914" s="28">
        <v>610570</v>
      </c>
      <c r="C914" s="23">
        <v>2</v>
      </c>
      <c r="D914" s="23" t="str">
        <f t="shared" si="14"/>
        <v>610570/2</v>
      </c>
      <c r="E914" s="24" t="s">
        <v>406</v>
      </c>
      <c r="F914" s="25" t="s">
        <v>736</v>
      </c>
      <c r="G914" s="24" t="s">
        <v>783</v>
      </c>
      <c r="H914" s="25" t="s">
        <v>722</v>
      </c>
      <c r="I914" s="26">
        <v>255</v>
      </c>
      <c r="J914" s="26">
        <v>10</v>
      </c>
      <c r="K914" s="26">
        <v>2550</v>
      </c>
      <c r="L914" s="26">
        <v>200</v>
      </c>
      <c r="M914" t="s">
        <v>13</v>
      </c>
      <c r="N914" s="21" t="s">
        <v>11</v>
      </c>
    </row>
    <row r="915" spans="1:14" x14ac:dyDescent="0.25">
      <c r="A915" s="21" t="s">
        <v>100</v>
      </c>
      <c r="B915" s="28">
        <v>610570</v>
      </c>
      <c r="C915" s="23">
        <v>3</v>
      </c>
      <c r="D915" s="23" t="str">
        <f t="shared" si="14"/>
        <v>610570/3</v>
      </c>
      <c r="E915" s="24" t="s">
        <v>513</v>
      </c>
      <c r="F915" s="25" t="s">
        <v>636</v>
      </c>
      <c r="G915" s="24" t="s">
        <v>562</v>
      </c>
      <c r="H915" s="25" t="s">
        <v>784</v>
      </c>
      <c r="I915" s="26">
        <v>255</v>
      </c>
      <c r="J915" s="26">
        <v>10</v>
      </c>
      <c r="K915" s="26">
        <v>2550</v>
      </c>
      <c r="L915" s="26">
        <v>200</v>
      </c>
      <c r="M915" t="s">
        <v>13</v>
      </c>
      <c r="N915" s="21" t="s">
        <v>11</v>
      </c>
    </row>
    <row r="916" spans="1:14" x14ac:dyDescent="0.25">
      <c r="A916" s="21" t="s">
        <v>100</v>
      </c>
      <c r="B916" s="28">
        <v>610570</v>
      </c>
      <c r="C916" s="23">
        <v>4</v>
      </c>
      <c r="D916" s="23" t="str">
        <f t="shared" si="14"/>
        <v>610570/4</v>
      </c>
      <c r="E916" s="24" t="s">
        <v>143</v>
      </c>
      <c r="F916" s="25" t="s">
        <v>784</v>
      </c>
      <c r="G916" s="24" t="s">
        <v>291</v>
      </c>
      <c r="H916" s="25" t="s">
        <v>636</v>
      </c>
      <c r="I916" s="26">
        <v>255</v>
      </c>
      <c r="J916" s="26">
        <v>10</v>
      </c>
      <c r="K916" s="26">
        <v>2550</v>
      </c>
      <c r="L916" s="26">
        <v>200</v>
      </c>
      <c r="M916" t="s">
        <v>13</v>
      </c>
      <c r="N916" s="21" t="s">
        <v>11</v>
      </c>
    </row>
    <row r="917" spans="1:14" x14ac:dyDescent="0.25">
      <c r="A917" s="21" t="s">
        <v>100</v>
      </c>
      <c r="B917" s="28">
        <v>610570</v>
      </c>
      <c r="C917" s="23">
        <v>5</v>
      </c>
      <c r="D917" s="23" t="str">
        <f t="shared" si="14"/>
        <v>610570/5</v>
      </c>
      <c r="E917" s="24" t="s">
        <v>458</v>
      </c>
      <c r="F917" s="25" t="s">
        <v>636</v>
      </c>
      <c r="G917" s="24" t="s">
        <v>455</v>
      </c>
      <c r="H917" s="25" t="s">
        <v>736</v>
      </c>
      <c r="I917" s="26">
        <v>255</v>
      </c>
      <c r="J917" s="26">
        <v>11</v>
      </c>
      <c r="K917" s="26">
        <v>2805</v>
      </c>
      <c r="L917" s="26">
        <v>200</v>
      </c>
      <c r="M917" t="s">
        <v>13</v>
      </c>
      <c r="N917" s="21" t="s">
        <v>11</v>
      </c>
    </row>
    <row r="918" spans="1:14" x14ac:dyDescent="0.25">
      <c r="A918" s="21" t="s">
        <v>100</v>
      </c>
      <c r="B918" s="28">
        <v>610570</v>
      </c>
      <c r="C918" s="23">
        <v>6</v>
      </c>
      <c r="D918" s="23" t="str">
        <f t="shared" si="14"/>
        <v>610570/6</v>
      </c>
      <c r="E918" s="24" t="s">
        <v>785</v>
      </c>
      <c r="F918" s="25" t="s">
        <v>736</v>
      </c>
      <c r="G918" s="24" t="s">
        <v>270</v>
      </c>
      <c r="H918" s="25" t="s">
        <v>636</v>
      </c>
      <c r="I918" s="26">
        <v>255</v>
      </c>
      <c r="J918" s="26">
        <v>11</v>
      </c>
      <c r="K918" s="26">
        <v>2805</v>
      </c>
      <c r="L918" s="26">
        <v>200</v>
      </c>
      <c r="M918" t="s">
        <v>13</v>
      </c>
      <c r="N918" s="21" t="s">
        <v>11</v>
      </c>
    </row>
    <row r="919" spans="1:14" x14ac:dyDescent="0.25">
      <c r="A919" s="21" t="s">
        <v>100</v>
      </c>
      <c r="B919" s="28">
        <v>610570</v>
      </c>
      <c r="C919" s="23">
        <v>7</v>
      </c>
      <c r="D919" s="23" t="str">
        <f t="shared" si="14"/>
        <v>610570/7</v>
      </c>
      <c r="E919" s="24" t="s">
        <v>619</v>
      </c>
      <c r="F919" s="25" t="s">
        <v>636</v>
      </c>
      <c r="G919" s="24" t="s">
        <v>610</v>
      </c>
      <c r="H919" s="25" t="s">
        <v>736</v>
      </c>
      <c r="I919" s="26">
        <v>253</v>
      </c>
      <c r="J919" s="26">
        <v>11</v>
      </c>
      <c r="K919" s="26">
        <v>2783</v>
      </c>
      <c r="L919" s="26">
        <v>200</v>
      </c>
      <c r="M919" t="s">
        <v>13</v>
      </c>
      <c r="N919" s="21" t="s">
        <v>11</v>
      </c>
    </row>
    <row r="920" spans="1:14" x14ac:dyDescent="0.25">
      <c r="A920" s="21" t="s">
        <v>100</v>
      </c>
      <c r="B920" s="28">
        <v>610570</v>
      </c>
      <c r="C920" s="23">
        <v>10</v>
      </c>
      <c r="D920" s="23" t="str">
        <f t="shared" si="14"/>
        <v>610570/10</v>
      </c>
      <c r="E920" s="24" t="s">
        <v>786</v>
      </c>
      <c r="F920" s="25" t="s">
        <v>736</v>
      </c>
      <c r="G920" s="24" t="s">
        <v>213</v>
      </c>
      <c r="H920" s="25" t="s">
        <v>636</v>
      </c>
      <c r="I920" s="26">
        <v>253</v>
      </c>
      <c r="J920" s="26">
        <v>11</v>
      </c>
      <c r="K920" s="26">
        <v>2783</v>
      </c>
      <c r="L920" s="26">
        <v>200</v>
      </c>
      <c r="M920" t="s">
        <v>13</v>
      </c>
      <c r="N920" s="21" t="s">
        <v>11</v>
      </c>
    </row>
    <row r="921" spans="1:14" x14ac:dyDescent="0.25">
      <c r="A921" s="21" t="s">
        <v>100</v>
      </c>
      <c r="B921" s="28">
        <v>610590</v>
      </c>
      <c r="C921" s="23">
        <v>1</v>
      </c>
      <c r="D921" s="23" t="str">
        <f t="shared" si="14"/>
        <v>610590/1</v>
      </c>
      <c r="E921" s="24" t="s">
        <v>522</v>
      </c>
      <c r="F921" s="25" t="s">
        <v>787</v>
      </c>
      <c r="G921" s="24" t="s">
        <v>244</v>
      </c>
      <c r="H921" s="25" t="s">
        <v>788</v>
      </c>
      <c r="I921" s="26">
        <v>255</v>
      </c>
      <c r="J921" s="26">
        <v>22</v>
      </c>
      <c r="K921" s="26">
        <v>5610</v>
      </c>
      <c r="L921" s="26">
        <v>200</v>
      </c>
      <c r="M921" t="s">
        <v>13</v>
      </c>
      <c r="N921" s="21" t="s">
        <v>11</v>
      </c>
    </row>
    <row r="922" spans="1:14" x14ac:dyDescent="0.25">
      <c r="A922" s="21" t="s">
        <v>100</v>
      </c>
      <c r="B922" s="28">
        <v>610590</v>
      </c>
      <c r="C922" s="23">
        <v>2</v>
      </c>
      <c r="D922" s="23" t="str">
        <f t="shared" si="14"/>
        <v>610590/2</v>
      </c>
      <c r="E922" s="24" t="s">
        <v>789</v>
      </c>
      <c r="F922" s="25" t="s">
        <v>606</v>
      </c>
      <c r="G922" s="24" t="s">
        <v>790</v>
      </c>
      <c r="H922" s="25" t="s">
        <v>787</v>
      </c>
      <c r="I922" s="26">
        <v>255</v>
      </c>
      <c r="J922" s="26">
        <v>10</v>
      </c>
      <c r="K922" s="26">
        <v>2550</v>
      </c>
      <c r="L922" s="26">
        <v>200</v>
      </c>
      <c r="M922" t="s">
        <v>13</v>
      </c>
      <c r="N922" s="21" t="s">
        <v>11</v>
      </c>
    </row>
    <row r="923" spans="1:14" x14ac:dyDescent="0.25">
      <c r="A923" s="21" t="s">
        <v>100</v>
      </c>
      <c r="B923" s="28">
        <v>610590</v>
      </c>
      <c r="C923" s="23">
        <v>3</v>
      </c>
      <c r="D923" s="23" t="str">
        <f t="shared" si="14"/>
        <v>610590/3</v>
      </c>
      <c r="E923" s="24" t="s">
        <v>245</v>
      </c>
      <c r="F923" s="25" t="s">
        <v>394</v>
      </c>
      <c r="G923" s="24" t="s">
        <v>336</v>
      </c>
      <c r="H923" s="25" t="s">
        <v>791</v>
      </c>
      <c r="I923" s="26">
        <v>203</v>
      </c>
      <c r="J923" s="26">
        <v>13</v>
      </c>
      <c r="K923" s="26">
        <v>2639</v>
      </c>
      <c r="L923" s="26">
        <v>152</v>
      </c>
      <c r="M923" t="s">
        <v>13</v>
      </c>
      <c r="N923" s="21" t="s">
        <v>11</v>
      </c>
    </row>
    <row r="924" spans="1:14" x14ac:dyDescent="0.25">
      <c r="A924" s="21" t="s">
        <v>100</v>
      </c>
      <c r="B924" s="28">
        <v>610590</v>
      </c>
      <c r="C924" s="23">
        <v>4</v>
      </c>
      <c r="D924" s="23" t="str">
        <f t="shared" si="14"/>
        <v>610590/4</v>
      </c>
      <c r="E924" s="24" t="s">
        <v>792</v>
      </c>
      <c r="F924" s="25" t="s">
        <v>791</v>
      </c>
      <c r="G924" s="24" t="s">
        <v>793</v>
      </c>
      <c r="H924" s="25" t="s">
        <v>518</v>
      </c>
      <c r="I924" s="26">
        <v>203</v>
      </c>
      <c r="J924" s="26">
        <v>16</v>
      </c>
      <c r="K924" s="26">
        <v>3248</v>
      </c>
      <c r="L924" s="26">
        <v>152</v>
      </c>
      <c r="M924" t="s">
        <v>13</v>
      </c>
      <c r="N924" s="21" t="s">
        <v>11</v>
      </c>
    </row>
    <row r="925" spans="1:14" x14ac:dyDescent="0.25">
      <c r="A925" s="21" t="s">
        <v>100</v>
      </c>
      <c r="B925" s="28">
        <v>610590</v>
      </c>
      <c r="C925" s="23">
        <v>6</v>
      </c>
      <c r="D925" s="23" t="str">
        <f t="shared" si="14"/>
        <v>610590/6</v>
      </c>
      <c r="E925" s="24" t="s">
        <v>375</v>
      </c>
      <c r="F925" s="25" t="s">
        <v>788</v>
      </c>
      <c r="G925" s="24" t="s">
        <v>111</v>
      </c>
      <c r="H925" s="25" t="s">
        <v>518</v>
      </c>
      <c r="I925" s="26">
        <v>203</v>
      </c>
      <c r="J925" s="26">
        <v>19</v>
      </c>
      <c r="K925" s="26">
        <v>3857</v>
      </c>
      <c r="L925" s="26">
        <v>152</v>
      </c>
      <c r="M925" t="s">
        <v>13</v>
      </c>
      <c r="N925" s="21" t="s">
        <v>11</v>
      </c>
    </row>
    <row r="926" spans="1:14" x14ac:dyDescent="0.25">
      <c r="A926" s="21" t="s">
        <v>100</v>
      </c>
      <c r="B926" s="28">
        <v>610590</v>
      </c>
      <c r="C926" s="23">
        <v>7</v>
      </c>
      <c r="D926" s="23" t="str">
        <f t="shared" si="14"/>
        <v>610590/7</v>
      </c>
      <c r="E926" s="24" t="s">
        <v>133</v>
      </c>
      <c r="F926" s="25" t="s">
        <v>394</v>
      </c>
      <c r="G926" s="24" t="s">
        <v>437</v>
      </c>
      <c r="H926" s="25" t="s">
        <v>788</v>
      </c>
      <c r="I926" s="26">
        <v>151</v>
      </c>
      <c r="J926" s="26">
        <v>30</v>
      </c>
      <c r="K926" s="26">
        <v>4530</v>
      </c>
      <c r="L926" s="26">
        <v>118</v>
      </c>
      <c r="M926" t="s">
        <v>511</v>
      </c>
      <c r="N926" s="21" t="s">
        <v>11</v>
      </c>
    </row>
    <row r="927" spans="1:14" x14ac:dyDescent="0.25">
      <c r="A927" s="21" t="s">
        <v>100</v>
      </c>
      <c r="B927" s="28">
        <v>610590</v>
      </c>
      <c r="C927" s="23">
        <v>8</v>
      </c>
      <c r="D927" s="23" t="str">
        <f t="shared" si="14"/>
        <v>610590/8</v>
      </c>
      <c r="E927" s="24" t="s">
        <v>179</v>
      </c>
      <c r="F927" s="25" t="s">
        <v>788</v>
      </c>
      <c r="G927" s="24" t="s">
        <v>293</v>
      </c>
      <c r="H927" s="25" t="s">
        <v>394</v>
      </c>
      <c r="I927" s="26">
        <v>151</v>
      </c>
      <c r="J927" s="26">
        <v>30</v>
      </c>
      <c r="K927" s="26">
        <v>4530</v>
      </c>
      <c r="L927" s="26">
        <v>118</v>
      </c>
      <c r="M927" t="s">
        <v>511</v>
      </c>
      <c r="N927" s="21" t="s">
        <v>11</v>
      </c>
    </row>
    <row r="928" spans="1:14" x14ac:dyDescent="0.25">
      <c r="A928" s="21" t="s">
        <v>100</v>
      </c>
      <c r="B928" s="28">
        <v>610590</v>
      </c>
      <c r="C928" s="23">
        <v>9</v>
      </c>
      <c r="D928" s="23" t="str">
        <f t="shared" si="14"/>
        <v>610590/9</v>
      </c>
      <c r="E928" s="24" t="s">
        <v>443</v>
      </c>
      <c r="F928" s="25" t="s">
        <v>394</v>
      </c>
      <c r="G928" s="24" t="s">
        <v>201</v>
      </c>
      <c r="H928" s="25" t="s">
        <v>788</v>
      </c>
      <c r="I928" s="26">
        <v>255</v>
      </c>
      <c r="J928" s="26">
        <v>28</v>
      </c>
      <c r="K928" s="26">
        <v>7140</v>
      </c>
      <c r="L928" s="26">
        <v>200</v>
      </c>
      <c r="M928" t="s">
        <v>13</v>
      </c>
      <c r="N928" s="21" t="s">
        <v>11</v>
      </c>
    </row>
    <row r="929" spans="1:14" x14ac:dyDescent="0.25">
      <c r="A929" s="21" t="s">
        <v>100</v>
      </c>
      <c r="B929" s="28">
        <v>610590</v>
      </c>
      <c r="C929" s="23">
        <v>10</v>
      </c>
      <c r="D929" s="23" t="str">
        <f t="shared" si="14"/>
        <v>610590/10</v>
      </c>
      <c r="E929" s="24" t="s">
        <v>232</v>
      </c>
      <c r="F929" s="25" t="s">
        <v>788</v>
      </c>
      <c r="G929" s="24" t="s">
        <v>794</v>
      </c>
      <c r="H929" s="25" t="s">
        <v>394</v>
      </c>
      <c r="I929" s="26">
        <v>255</v>
      </c>
      <c r="J929" s="26">
        <v>28</v>
      </c>
      <c r="K929" s="26">
        <v>7140</v>
      </c>
      <c r="L929" s="26">
        <v>200</v>
      </c>
      <c r="M929" t="s">
        <v>13</v>
      </c>
      <c r="N929" s="21" t="s">
        <v>11</v>
      </c>
    </row>
    <row r="930" spans="1:14" x14ac:dyDescent="0.25">
      <c r="A930" s="21" t="s">
        <v>100</v>
      </c>
      <c r="B930" s="28">
        <v>610590</v>
      </c>
      <c r="C930" s="23">
        <v>11</v>
      </c>
      <c r="D930" s="23" t="str">
        <f t="shared" si="14"/>
        <v>610590/11</v>
      </c>
      <c r="E930" s="24" t="s">
        <v>187</v>
      </c>
      <c r="F930" s="25" t="s">
        <v>394</v>
      </c>
      <c r="G930" s="24" t="s">
        <v>732</v>
      </c>
      <c r="H930" s="25" t="s">
        <v>788</v>
      </c>
      <c r="I930" s="26">
        <v>255</v>
      </c>
      <c r="J930" s="26">
        <v>30</v>
      </c>
      <c r="K930" s="26">
        <v>7650</v>
      </c>
      <c r="L930" s="26">
        <v>200</v>
      </c>
      <c r="M930" t="s">
        <v>13</v>
      </c>
      <c r="N930" s="21" t="s">
        <v>11</v>
      </c>
    </row>
    <row r="931" spans="1:14" x14ac:dyDescent="0.25">
      <c r="A931" s="21" t="s">
        <v>100</v>
      </c>
      <c r="B931" s="28">
        <v>610590</v>
      </c>
      <c r="C931" s="23">
        <v>12</v>
      </c>
      <c r="D931" s="23" t="str">
        <f t="shared" si="14"/>
        <v>610590/12</v>
      </c>
      <c r="E931" s="24" t="s">
        <v>499</v>
      </c>
      <c r="F931" s="25" t="s">
        <v>788</v>
      </c>
      <c r="G931" s="24" t="s">
        <v>705</v>
      </c>
      <c r="H931" s="25" t="s">
        <v>795</v>
      </c>
      <c r="I931" s="26">
        <v>255</v>
      </c>
      <c r="J931" s="26">
        <v>8</v>
      </c>
      <c r="K931" s="26">
        <v>2040</v>
      </c>
      <c r="L931" s="26">
        <v>200</v>
      </c>
      <c r="M931" t="s">
        <v>13</v>
      </c>
      <c r="N931" s="21" t="s">
        <v>11</v>
      </c>
    </row>
    <row r="932" spans="1:14" x14ac:dyDescent="0.25">
      <c r="A932" s="21" t="s">
        <v>100</v>
      </c>
      <c r="B932" s="28">
        <v>610590</v>
      </c>
      <c r="C932" s="23">
        <v>13</v>
      </c>
      <c r="D932" s="23" t="str">
        <f t="shared" si="14"/>
        <v>610590/13</v>
      </c>
      <c r="E932" s="24" t="s">
        <v>483</v>
      </c>
      <c r="F932" s="25" t="s">
        <v>795</v>
      </c>
      <c r="G932" s="24" t="s">
        <v>796</v>
      </c>
      <c r="H932" s="25" t="s">
        <v>788</v>
      </c>
      <c r="I932" s="26">
        <v>255</v>
      </c>
      <c r="J932" s="26">
        <v>8</v>
      </c>
      <c r="K932" s="26">
        <v>2040</v>
      </c>
      <c r="L932" s="26">
        <v>200</v>
      </c>
      <c r="M932" t="s">
        <v>13</v>
      </c>
      <c r="N932" s="21" t="s">
        <v>11</v>
      </c>
    </row>
    <row r="933" spans="1:14" x14ac:dyDescent="0.25">
      <c r="A933" s="21" t="s">
        <v>100</v>
      </c>
      <c r="B933" s="28">
        <v>610590</v>
      </c>
      <c r="C933" s="23">
        <v>14</v>
      </c>
      <c r="D933" s="23" t="str">
        <f t="shared" si="14"/>
        <v>610590/14</v>
      </c>
      <c r="E933" s="24" t="s">
        <v>252</v>
      </c>
      <c r="F933" s="25" t="s">
        <v>788</v>
      </c>
      <c r="G933" s="24" t="s">
        <v>492</v>
      </c>
      <c r="H933" s="25" t="s">
        <v>394</v>
      </c>
      <c r="I933" s="26">
        <v>255</v>
      </c>
      <c r="J933" s="26">
        <v>28</v>
      </c>
      <c r="K933" s="26">
        <v>7140</v>
      </c>
      <c r="L933" s="26">
        <v>200</v>
      </c>
      <c r="M933" t="s">
        <v>13</v>
      </c>
      <c r="N933" s="21" t="s">
        <v>11</v>
      </c>
    </row>
    <row r="934" spans="1:14" x14ac:dyDescent="0.25">
      <c r="A934" s="21" t="s">
        <v>100</v>
      </c>
      <c r="B934" s="28">
        <v>610590</v>
      </c>
      <c r="C934" s="23">
        <v>15</v>
      </c>
      <c r="D934" s="23" t="str">
        <f t="shared" si="14"/>
        <v>610590/15</v>
      </c>
      <c r="E934" s="24" t="s">
        <v>252</v>
      </c>
      <c r="F934" s="25" t="s">
        <v>394</v>
      </c>
      <c r="G934" s="24" t="s">
        <v>492</v>
      </c>
      <c r="H934" s="25" t="s">
        <v>788</v>
      </c>
      <c r="I934" s="26">
        <v>255</v>
      </c>
      <c r="J934" s="26">
        <v>28</v>
      </c>
      <c r="K934" s="26">
        <v>7140</v>
      </c>
      <c r="L934" s="26">
        <v>200</v>
      </c>
      <c r="M934" t="s">
        <v>13</v>
      </c>
      <c r="N934" s="21" t="s">
        <v>11</v>
      </c>
    </row>
    <row r="935" spans="1:14" x14ac:dyDescent="0.25">
      <c r="A935" s="21" t="s">
        <v>100</v>
      </c>
      <c r="B935" s="28">
        <v>610590</v>
      </c>
      <c r="C935" s="23">
        <v>16</v>
      </c>
      <c r="D935" s="23" t="str">
        <f t="shared" si="14"/>
        <v>610590/16</v>
      </c>
      <c r="E935" s="24" t="s">
        <v>310</v>
      </c>
      <c r="F935" s="25" t="s">
        <v>788</v>
      </c>
      <c r="G935" s="24" t="s">
        <v>699</v>
      </c>
      <c r="H935" s="25" t="s">
        <v>606</v>
      </c>
      <c r="I935" s="26">
        <v>255</v>
      </c>
      <c r="J935" s="26">
        <v>12</v>
      </c>
      <c r="K935" s="26">
        <v>3060</v>
      </c>
      <c r="L935" s="26">
        <v>200</v>
      </c>
      <c r="M935" t="s">
        <v>13</v>
      </c>
      <c r="N935" s="21" t="s">
        <v>11</v>
      </c>
    </row>
    <row r="936" spans="1:14" x14ac:dyDescent="0.25">
      <c r="A936" s="21" t="s">
        <v>100</v>
      </c>
      <c r="B936" s="28">
        <v>610590</v>
      </c>
      <c r="C936" s="23">
        <v>66</v>
      </c>
      <c r="D936" s="23" t="str">
        <f t="shared" si="14"/>
        <v>610590/66</v>
      </c>
      <c r="E936" s="24" t="s">
        <v>375</v>
      </c>
      <c r="F936" s="25" t="s">
        <v>788</v>
      </c>
      <c r="G936" s="24" t="s">
        <v>173</v>
      </c>
      <c r="H936" s="25" t="s">
        <v>394</v>
      </c>
      <c r="I936" s="26">
        <v>52</v>
      </c>
      <c r="J936" s="26">
        <v>28</v>
      </c>
      <c r="K936" s="26">
        <v>1456</v>
      </c>
      <c r="L936" s="26">
        <v>48</v>
      </c>
      <c r="M936" t="s">
        <v>13</v>
      </c>
      <c r="N936" s="21" t="s">
        <v>11</v>
      </c>
    </row>
    <row r="937" spans="1:14" x14ac:dyDescent="0.25">
      <c r="A937" s="21" t="s">
        <v>100</v>
      </c>
      <c r="B937" s="28">
        <v>610600</v>
      </c>
      <c r="C937" s="23">
        <v>11</v>
      </c>
      <c r="D937" s="23" t="str">
        <f t="shared" si="14"/>
        <v>610600/11</v>
      </c>
      <c r="E937" s="24" t="s">
        <v>445</v>
      </c>
      <c r="F937" s="25" t="s">
        <v>636</v>
      </c>
      <c r="G937" s="24" t="s">
        <v>164</v>
      </c>
      <c r="H937" s="25" t="s">
        <v>797</v>
      </c>
      <c r="I937" s="26">
        <v>255</v>
      </c>
      <c r="J937" s="26">
        <v>7</v>
      </c>
      <c r="K937" s="26">
        <v>1785</v>
      </c>
      <c r="L937" s="26">
        <v>200</v>
      </c>
      <c r="M937" t="s">
        <v>13</v>
      </c>
      <c r="N937" s="21" t="s">
        <v>11</v>
      </c>
    </row>
    <row r="938" spans="1:14" x14ac:dyDescent="0.25">
      <c r="A938" s="21" t="s">
        <v>100</v>
      </c>
      <c r="B938" s="28">
        <v>610600</v>
      </c>
      <c r="C938" s="23">
        <v>14</v>
      </c>
      <c r="D938" s="23" t="str">
        <f t="shared" si="14"/>
        <v>610600/14</v>
      </c>
      <c r="E938" s="24" t="s">
        <v>249</v>
      </c>
      <c r="F938" s="25" t="s">
        <v>797</v>
      </c>
      <c r="G938" s="24" t="s">
        <v>437</v>
      </c>
      <c r="H938" s="25" t="s">
        <v>636</v>
      </c>
      <c r="I938" s="26">
        <v>255</v>
      </c>
      <c r="J938" s="26">
        <v>7</v>
      </c>
      <c r="K938" s="26">
        <v>1785</v>
      </c>
      <c r="L938" s="26">
        <v>200</v>
      </c>
      <c r="M938" t="s">
        <v>13</v>
      </c>
      <c r="N938" s="21" t="s">
        <v>11</v>
      </c>
    </row>
    <row r="939" spans="1:14" x14ac:dyDescent="0.25">
      <c r="A939" s="21" t="s">
        <v>100</v>
      </c>
      <c r="B939" s="28">
        <v>610600</v>
      </c>
      <c r="C939" s="23">
        <v>20</v>
      </c>
      <c r="D939" s="23" t="str">
        <f t="shared" si="14"/>
        <v>610600/20</v>
      </c>
      <c r="E939" s="24" t="s">
        <v>153</v>
      </c>
      <c r="F939" s="25" t="s">
        <v>797</v>
      </c>
      <c r="G939" s="24" t="s">
        <v>192</v>
      </c>
      <c r="H939" s="25" t="s">
        <v>636</v>
      </c>
      <c r="I939" s="26">
        <v>255</v>
      </c>
      <c r="J939" s="26">
        <v>7</v>
      </c>
      <c r="K939" s="26">
        <v>1785</v>
      </c>
      <c r="L939" s="26">
        <v>200</v>
      </c>
      <c r="M939" t="s">
        <v>13</v>
      </c>
      <c r="N939" s="21" t="s">
        <v>11</v>
      </c>
    </row>
    <row r="940" spans="1:14" x14ac:dyDescent="0.25">
      <c r="A940" s="21" t="s">
        <v>100</v>
      </c>
      <c r="B940" s="28">
        <v>610601</v>
      </c>
      <c r="C940" s="23">
        <v>1</v>
      </c>
      <c r="D940" s="23" t="str">
        <f t="shared" si="14"/>
        <v>610601/1</v>
      </c>
      <c r="E940" s="24" t="s">
        <v>333</v>
      </c>
      <c r="F940" s="25" t="s">
        <v>394</v>
      </c>
      <c r="G940" s="24" t="s">
        <v>435</v>
      </c>
      <c r="H940" s="25" t="s">
        <v>798</v>
      </c>
      <c r="I940" s="26">
        <v>255</v>
      </c>
      <c r="J940" s="26">
        <v>25</v>
      </c>
      <c r="K940" s="26">
        <v>6375</v>
      </c>
      <c r="L940" s="26">
        <v>200</v>
      </c>
      <c r="M940" t="s">
        <v>13</v>
      </c>
      <c r="N940" s="21" t="s">
        <v>11</v>
      </c>
    </row>
    <row r="941" spans="1:14" x14ac:dyDescent="0.25">
      <c r="A941" s="21" t="s">
        <v>100</v>
      </c>
      <c r="B941" s="28">
        <v>610601</v>
      </c>
      <c r="C941" s="23">
        <v>2</v>
      </c>
      <c r="D941" s="23" t="str">
        <f t="shared" si="14"/>
        <v>610601/2</v>
      </c>
      <c r="E941" s="24" t="s">
        <v>377</v>
      </c>
      <c r="F941" s="25" t="s">
        <v>798</v>
      </c>
      <c r="G941" s="24" t="s">
        <v>527</v>
      </c>
      <c r="H941" s="25" t="s">
        <v>394</v>
      </c>
      <c r="I941" s="26">
        <v>255</v>
      </c>
      <c r="J941" s="26">
        <v>25</v>
      </c>
      <c r="K941" s="26">
        <v>6375</v>
      </c>
      <c r="L941" s="26">
        <v>200</v>
      </c>
      <c r="M941" t="s">
        <v>13</v>
      </c>
      <c r="N941" s="21" t="s">
        <v>11</v>
      </c>
    </row>
    <row r="942" spans="1:14" x14ac:dyDescent="0.25">
      <c r="A942" s="21" t="s">
        <v>100</v>
      </c>
      <c r="B942" s="28">
        <v>610601</v>
      </c>
      <c r="C942" s="23">
        <v>3</v>
      </c>
      <c r="D942" s="23" t="str">
        <f t="shared" si="14"/>
        <v>610601/3</v>
      </c>
      <c r="E942" s="24" t="s">
        <v>313</v>
      </c>
      <c r="F942" s="25" t="s">
        <v>394</v>
      </c>
      <c r="G942" s="24" t="s">
        <v>277</v>
      </c>
      <c r="H942" s="25" t="s">
        <v>798</v>
      </c>
      <c r="I942" s="26">
        <v>255</v>
      </c>
      <c r="J942" s="26">
        <v>24</v>
      </c>
      <c r="K942" s="26">
        <v>6120</v>
      </c>
      <c r="L942" s="26">
        <v>200</v>
      </c>
      <c r="M942" t="s">
        <v>13</v>
      </c>
      <c r="N942" s="21" t="s">
        <v>11</v>
      </c>
    </row>
    <row r="943" spans="1:14" x14ac:dyDescent="0.25">
      <c r="A943" s="21" t="s">
        <v>100</v>
      </c>
      <c r="B943" s="28">
        <v>610601</v>
      </c>
      <c r="C943" s="23">
        <v>4</v>
      </c>
      <c r="D943" s="23" t="str">
        <f t="shared" si="14"/>
        <v>610601/4</v>
      </c>
      <c r="E943" s="24" t="s">
        <v>799</v>
      </c>
      <c r="F943" s="25" t="s">
        <v>798</v>
      </c>
      <c r="G943" s="24" t="s">
        <v>800</v>
      </c>
      <c r="H943" s="25" t="s">
        <v>801</v>
      </c>
      <c r="I943" s="26">
        <v>255</v>
      </c>
      <c r="J943" s="26">
        <v>32</v>
      </c>
      <c r="K943" s="26">
        <v>8160</v>
      </c>
      <c r="L943" s="26">
        <v>200</v>
      </c>
      <c r="M943" t="s">
        <v>13</v>
      </c>
      <c r="N943" s="21" t="s">
        <v>11</v>
      </c>
    </row>
    <row r="944" spans="1:14" x14ac:dyDescent="0.25">
      <c r="A944" s="21" t="s">
        <v>100</v>
      </c>
      <c r="B944" s="28">
        <v>610610</v>
      </c>
      <c r="C944" s="23">
        <v>1</v>
      </c>
      <c r="D944" s="23" t="str">
        <f t="shared" si="14"/>
        <v>610610/1</v>
      </c>
      <c r="E944" s="24" t="s">
        <v>802</v>
      </c>
      <c r="F944" s="25" t="s">
        <v>803</v>
      </c>
      <c r="G944" s="24" t="s">
        <v>435</v>
      </c>
      <c r="H944" s="25" t="s">
        <v>798</v>
      </c>
      <c r="I944" s="26">
        <v>255</v>
      </c>
      <c r="J944" s="26">
        <v>26</v>
      </c>
      <c r="K944" s="26">
        <v>6630</v>
      </c>
      <c r="L944" s="26">
        <v>200</v>
      </c>
      <c r="M944" t="s">
        <v>13</v>
      </c>
      <c r="N944" s="21" t="s">
        <v>11</v>
      </c>
    </row>
    <row r="945" spans="1:14" x14ac:dyDescent="0.25">
      <c r="A945" s="21" t="s">
        <v>100</v>
      </c>
      <c r="B945" s="28">
        <v>610610</v>
      </c>
      <c r="C945" s="23">
        <v>2</v>
      </c>
      <c r="D945" s="23" t="str">
        <f t="shared" si="14"/>
        <v>610610/2</v>
      </c>
      <c r="E945" s="24" t="s">
        <v>804</v>
      </c>
      <c r="F945" s="25" t="s">
        <v>805</v>
      </c>
      <c r="G945" s="24" t="s">
        <v>806</v>
      </c>
      <c r="H945" s="25" t="s">
        <v>394</v>
      </c>
      <c r="I945" s="26">
        <v>255</v>
      </c>
      <c r="J945" s="26">
        <v>16</v>
      </c>
      <c r="K945" s="26">
        <v>4080</v>
      </c>
      <c r="L945" s="26">
        <v>200</v>
      </c>
      <c r="M945" t="s">
        <v>13</v>
      </c>
      <c r="N945" s="21" t="s">
        <v>11</v>
      </c>
    </row>
    <row r="946" spans="1:14" x14ac:dyDescent="0.25">
      <c r="A946" s="21" t="s">
        <v>100</v>
      </c>
      <c r="B946" s="28">
        <v>610610</v>
      </c>
      <c r="C946" s="23">
        <v>3</v>
      </c>
      <c r="D946" s="23" t="str">
        <f t="shared" si="14"/>
        <v>610610/3</v>
      </c>
      <c r="E946" s="24" t="s">
        <v>173</v>
      </c>
      <c r="F946" s="25" t="s">
        <v>394</v>
      </c>
      <c r="G946" s="24" t="s">
        <v>807</v>
      </c>
      <c r="H946" s="25" t="s">
        <v>805</v>
      </c>
      <c r="I946" s="26">
        <v>255</v>
      </c>
      <c r="J946" s="26">
        <v>20</v>
      </c>
      <c r="K946" s="26">
        <v>5100</v>
      </c>
      <c r="L946" s="26">
        <v>200</v>
      </c>
      <c r="M946" t="s">
        <v>13</v>
      </c>
      <c r="N946" s="21" t="s">
        <v>11</v>
      </c>
    </row>
    <row r="947" spans="1:14" x14ac:dyDescent="0.25">
      <c r="A947" s="21" t="s">
        <v>100</v>
      </c>
      <c r="B947" s="28">
        <v>610610</v>
      </c>
      <c r="C947" s="23">
        <v>4</v>
      </c>
      <c r="D947" s="23" t="str">
        <f t="shared" si="14"/>
        <v>610610/4</v>
      </c>
      <c r="E947" s="24" t="s">
        <v>152</v>
      </c>
      <c r="F947" s="25" t="s">
        <v>798</v>
      </c>
      <c r="G947" s="24" t="s">
        <v>808</v>
      </c>
      <c r="H947" s="25" t="s">
        <v>394</v>
      </c>
      <c r="I947" s="26">
        <v>255</v>
      </c>
      <c r="J947" s="26">
        <v>40</v>
      </c>
      <c r="K947" s="26">
        <v>10200</v>
      </c>
      <c r="L947" s="26">
        <v>200</v>
      </c>
      <c r="M947" t="s">
        <v>13</v>
      </c>
      <c r="N947" s="21" t="s">
        <v>11</v>
      </c>
    </row>
    <row r="948" spans="1:14" x14ac:dyDescent="0.25">
      <c r="A948" s="21" t="s">
        <v>100</v>
      </c>
      <c r="B948" s="28">
        <v>610610</v>
      </c>
      <c r="C948" s="23">
        <v>5</v>
      </c>
      <c r="D948" s="23" t="str">
        <f t="shared" si="14"/>
        <v>610610/5</v>
      </c>
      <c r="E948" s="24" t="s">
        <v>809</v>
      </c>
      <c r="F948" s="25" t="s">
        <v>394</v>
      </c>
      <c r="G948" s="24" t="s">
        <v>215</v>
      </c>
      <c r="H948" s="25" t="s">
        <v>798</v>
      </c>
      <c r="I948" s="26">
        <v>255</v>
      </c>
      <c r="J948" s="26">
        <v>40</v>
      </c>
      <c r="K948" s="26">
        <v>10200</v>
      </c>
      <c r="L948" s="26">
        <v>200</v>
      </c>
      <c r="M948" t="s">
        <v>13</v>
      </c>
      <c r="N948" s="21" t="s">
        <v>11</v>
      </c>
    </row>
    <row r="949" spans="1:14" x14ac:dyDescent="0.25">
      <c r="A949" s="21" t="s">
        <v>100</v>
      </c>
      <c r="B949" s="28">
        <v>610610</v>
      </c>
      <c r="C949" s="23">
        <v>6</v>
      </c>
      <c r="D949" s="23" t="str">
        <f t="shared" si="14"/>
        <v>610610/6</v>
      </c>
      <c r="E949" s="24" t="s">
        <v>810</v>
      </c>
      <c r="F949" s="25" t="s">
        <v>805</v>
      </c>
      <c r="G949" s="24" t="s">
        <v>156</v>
      </c>
      <c r="H949" s="25" t="s">
        <v>394</v>
      </c>
      <c r="I949" s="26">
        <v>255</v>
      </c>
      <c r="J949" s="26">
        <v>16</v>
      </c>
      <c r="K949" s="26">
        <v>4080</v>
      </c>
      <c r="L949" s="26">
        <v>200</v>
      </c>
      <c r="M949" t="s">
        <v>13</v>
      </c>
      <c r="N949" s="21" t="s">
        <v>11</v>
      </c>
    </row>
    <row r="950" spans="1:14" x14ac:dyDescent="0.25">
      <c r="A950" s="21" t="s">
        <v>100</v>
      </c>
      <c r="B950" s="28">
        <v>610610</v>
      </c>
      <c r="C950" s="23">
        <v>7</v>
      </c>
      <c r="D950" s="23" t="str">
        <f t="shared" si="14"/>
        <v>610610/7</v>
      </c>
      <c r="E950" s="24" t="s">
        <v>811</v>
      </c>
      <c r="F950" s="25" t="s">
        <v>394</v>
      </c>
      <c r="G950" s="24" t="s">
        <v>177</v>
      </c>
      <c r="H950" s="25" t="s">
        <v>798</v>
      </c>
      <c r="I950" s="26">
        <v>255</v>
      </c>
      <c r="J950" s="26">
        <v>40</v>
      </c>
      <c r="K950" s="26">
        <v>10200</v>
      </c>
      <c r="L950" s="26">
        <v>200</v>
      </c>
      <c r="M950" t="s">
        <v>13</v>
      </c>
      <c r="N950" s="21" t="s">
        <v>11</v>
      </c>
    </row>
    <row r="951" spans="1:14" x14ac:dyDescent="0.25">
      <c r="A951" s="21" t="s">
        <v>100</v>
      </c>
      <c r="B951" s="28">
        <v>610610</v>
      </c>
      <c r="C951" s="23">
        <v>8</v>
      </c>
      <c r="D951" s="23" t="str">
        <f t="shared" si="14"/>
        <v>610610/8</v>
      </c>
      <c r="E951" s="24" t="s">
        <v>444</v>
      </c>
      <c r="F951" s="25" t="s">
        <v>798</v>
      </c>
      <c r="G951" s="24" t="s">
        <v>724</v>
      </c>
      <c r="H951" s="25" t="s">
        <v>394</v>
      </c>
      <c r="I951" s="26">
        <v>255</v>
      </c>
      <c r="J951" s="26">
        <v>40</v>
      </c>
      <c r="K951" s="26">
        <v>10200</v>
      </c>
      <c r="L951" s="26">
        <v>200</v>
      </c>
      <c r="M951" t="s">
        <v>13</v>
      </c>
      <c r="N951" s="21" t="s">
        <v>11</v>
      </c>
    </row>
    <row r="952" spans="1:14" x14ac:dyDescent="0.25">
      <c r="A952" s="21" t="s">
        <v>100</v>
      </c>
      <c r="B952" s="28">
        <v>610610</v>
      </c>
      <c r="C952" s="23">
        <v>9</v>
      </c>
      <c r="D952" s="23" t="str">
        <f t="shared" si="14"/>
        <v>610610/9</v>
      </c>
      <c r="E952" s="24" t="s">
        <v>812</v>
      </c>
      <c r="F952" s="25" t="s">
        <v>394</v>
      </c>
      <c r="G952" s="24" t="s">
        <v>275</v>
      </c>
      <c r="H952" s="25" t="s">
        <v>805</v>
      </c>
      <c r="I952" s="26">
        <v>255</v>
      </c>
      <c r="J952" s="26">
        <v>16</v>
      </c>
      <c r="K952" s="26">
        <v>4080</v>
      </c>
      <c r="L952" s="26">
        <v>200</v>
      </c>
      <c r="M952" t="s">
        <v>13</v>
      </c>
      <c r="N952" s="21" t="s">
        <v>11</v>
      </c>
    </row>
    <row r="953" spans="1:14" x14ac:dyDescent="0.25">
      <c r="A953" s="21" t="s">
        <v>100</v>
      </c>
      <c r="B953" s="28">
        <v>610610</v>
      </c>
      <c r="C953" s="23">
        <v>10</v>
      </c>
      <c r="D953" s="23" t="str">
        <f t="shared" si="14"/>
        <v>610610/10</v>
      </c>
      <c r="E953" s="24" t="s">
        <v>813</v>
      </c>
      <c r="F953" s="25" t="s">
        <v>787</v>
      </c>
      <c r="G953" s="24" t="s">
        <v>743</v>
      </c>
      <c r="H953" s="25" t="s">
        <v>394</v>
      </c>
      <c r="I953" s="26">
        <v>198</v>
      </c>
      <c r="J953" s="26">
        <v>7</v>
      </c>
      <c r="K953" s="26">
        <v>1386</v>
      </c>
      <c r="L953" s="26">
        <v>152</v>
      </c>
      <c r="M953" t="s">
        <v>13</v>
      </c>
      <c r="N953" s="21" t="s">
        <v>11</v>
      </c>
    </row>
    <row r="954" spans="1:14" x14ac:dyDescent="0.25">
      <c r="A954" s="21" t="s">
        <v>100</v>
      </c>
      <c r="B954" s="28">
        <v>610610</v>
      </c>
      <c r="C954" s="23">
        <v>11</v>
      </c>
      <c r="D954" s="23" t="str">
        <f t="shared" si="14"/>
        <v>610610/11</v>
      </c>
      <c r="E954" s="24" t="s">
        <v>432</v>
      </c>
      <c r="F954" s="25" t="s">
        <v>394</v>
      </c>
      <c r="G954" s="24" t="s">
        <v>305</v>
      </c>
      <c r="H954" s="25" t="s">
        <v>787</v>
      </c>
      <c r="I954" s="26">
        <v>198</v>
      </c>
      <c r="J954" s="26">
        <v>7</v>
      </c>
      <c r="K954" s="26">
        <v>1386</v>
      </c>
      <c r="L954" s="26">
        <v>152</v>
      </c>
      <c r="M954" t="s">
        <v>13</v>
      </c>
      <c r="N954" s="21" t="s">
        <v>11</v>
      </c>
    </row>
    <row r="955" spans="1:14" x14ac:dyDescent="0.25">
      <c r="A955" s="21" t="s">
        <v>100</v>
      </c>
      <c r="B955" s="28">
        <v>610610</v>
      </c>
      <c r="C955" s="23">
        <v>12</v>
      </c>
      <c r="D955" s="23" t="str">
        <f t="shared" si="14"/>
        <v>610610/12</v>
      </c>
      <c r="E955" s="24" t="s">
        <v>814</v>
      </c>
      <c r="F955" s="25" t="s">
        <v>805</v>
      </c>
      <c r="G955" s="24" t="s">
        <v>223</v>
      </c>
      <c r="H955" s="25" t="s">
        <v>394</v>
      </c>
      <c r="I955" s="26">
        <v>255</v>
      </c>
      <c r="J955" s="26">
        <v>16</v>
      </c>
      <c r="K955" s="26">
        <v>4080</v>
      </c>
      <c r="L955" s="26">
        <v>200</v>
      </c>
      <c r="M955" t="s">
        <v>13</v>
      </c>
      <c r="N955" s="21" t="s">
        <v>11</v>
      </c>
    </row>
    <row r="956" spans="1:14" x14ac:dyDescent="0.25">
      <c r="A956" s="21" t="s">
        <v>100</v>
      </c>
      <c r="B956" s="28">
        <v>610610</v>
      </c>
      <c r="C956" s="23">
        <v>14</v>
      </c>
      <c r="D956" s="23" t="str">
        <f t="shared" si="14"/>
        <v>610610/14</v>
      </c>
      <c r="E956" s="24" t="s">
        <v>305</v>
      </c>
      <c r="F956" s="25" t="s">
        <v>798</v>
      </c>
      <c r="G956" s="24" t="s">
        <v>732</v>
      </c>
      <c r="H956" s="25" t="s">
        <v>394</v>
      </c>
      <c r="I956" s="26">
        <v>255</v>
      </c>
      <c r="J956" s="26">
        <v>40</v>
      </c>
      <c r="K956" s="26">
        <v>10200</v>
      </c>
      <c r="L956" s="26">
        <v>200</v>
      </c>
      <c r="M956" t="s">
        <v>13</v>
      </c>
      <c r="N956" s="21" t="s">
        <v>11</v>
      </c>
    </row>
    <row r="957" spans="1:14" x14ac:dyDescent="0.25">
      <c r="A957" s="21" t="s">
        <v>100</v>
      </c>
      <c r="B957" s="28">
        <v>610610</v>
      </c>
      <c r="C957" s="23">
        <v>15</v>
      </c>
      <c r="D957" s="23" t="str">
        <f t="shared" si="14"/>
        <v>610610/15</v>
      </c>
      <c r="E957" s="24" t="s">
        <v>288</v>
      </c>
      <c r="F957" s="25" t="s">
        <v>394</v>
      </c>
      <c r="G957" s="24" t="s">
        <v>711</v>
      </c>
      <c r="H957" s="25" t="s">
        <v>805</v>
      </c>
      <c r="I957" s="26">
        <v>255</v>
      </c>
      <c r="J957" s="26">
        <v>16</v>
      </c>
      <c r="K957" s="26">
        <v>4080</v>
      </c>
      <c r="L957" s="26">
        <v>200</v>
      </c>
      <c r="M957" t="s">
        <v>13</v>
      </c>
      <c r="N957" s="21" t="s">
        <v>11</v>
      </c>
    </row>
    <row r="958" spans="1:14" x14ac:dyDescent="0.25">
      <c r="A958" s="21" t="s">
        <v>100</v>
      </c>
      <c r="B958" s="28">
        <v>610610</v>
      </c>
      <c r="C958" s="23">
        <v>16</v>
      </c>
      <c r="D958" s="23" t="str">
        <f t="shared" si="14"/>
        <v>610610/16</v>
      </c>
      <c r="E958" s="24" t="s">
        <v>433</v>
      </c>
      <c r="F958" s="25" t="s">
        <v>805</v>
      </c>
      <c r="G958" s="24" t="s">
        <v>191</v>
      </c>
      <c r="H958" s="25" t="s">
        <v>394</v>
      </c>
      <c r="I958" s="26">
        <v>255</v>
      </c>
      <c r="J958" s="26">
        <v>16</v>
      </c>
      <c r="K958" s="26">
        <v>4080</v>
      </c>
      <c r="L958" s="26">
        <v>200</v>
      </c>
      <c r="M958" t="s">
        <v>13</v>
      </c>
      <c r="N958" s="21" t="s">
        <v>11</v>
      </c>
    </row>
    <row r="959" spans="1:14" x14ac:dyDescent="0.25">
      <c r="A959" s="21" t="s">
        <v>100</v>
      </c>
      <c r="B959" s="28">
        <v>610610</v>
      </c>
      <c r="C959" s="23">
        <v>17</v>
      </c>
      <c r="D959" s="23" t="str">
        <f t="shared" si="14"/>
        <v>610610/17</v>
      </c>
      <c r="E959" s="24" t="s">
        <v>815</v>
      </c>
      <c r="F959" s="25" t="s">
        <v>394</v>
      </c>
      <c r="G959" s="24" t="s">
        <v>138</v>
      </c>
      <c r="H959" s="25" t="s">
        <v>798</v>
      </c>
      <c r="I959" s="26">
        <v>255</v>
      </c>
      <c r="J959" s="26">
        <v>40</v>
      </c>
      <c r="K959" s="26">
        <v>10200</v>
      </c>
      <c r="L959" s="26">
        <v>200</v>
      </c>
      <c r="M959" t="s">
        <v>13</v>
      </c>
      <c r="N959" s="21" t="s">
        <v>11</v>
      </c>
    </row>
    <row r="960" spans="1:14" x14ac:dyDescent="0.25">
      <c r="A960" s="21" t="s">
        <v>100</v>
      </c>
      <c r="B960" s="28">
        <v>610610</v>
      </c>
      <c r="C960" s="23">
        <v>18</v>
      </c>
      <c r="D960" s="23" t="str">
        <f t="shared" si="14"/>
        <v>610610/18</v>
      </c>
      <c r="E960" s="24" t="s">
        <v>227</v>
      </c>
      <c r="F960" s="25" t="s">
        <v>798</v>
      </c>
      <c r="G960" s="24" t="s">
        <v>816</v>
      </c>
      <c r="H960" s="25" t="s">
        <v>803</v>
      </c>
      <c r="I960" s="26">
        <v>255</v>
      </c>
      <c r="J960" s="26">
        <v>26</v>
      </c>
      <c r="K960" s="26">
        <v>6630</v>
      </c>
      <c r="L960" s="26">
        <v>200</v>
      </c>
      <c r="M960" t="s">
        <v>13</v>
      </c>
      <c r="N960" s="21" t="s">
        <v>11</v>
      </c>
    </row>
    <row r="961" spans="1:14" x14ac:dyDescent="0.25">
      <c r="A961" s="21" t="s">
        <v>100</v>
      </c>
      <c r="B961" s="28">
        <v>610610</v>
      </c>
      <c r="C961" s="23">
        <v>19</v>
      </c>
      <c r="D961" s="23" t="str">
        <f t="shared" si="14"/>
        <v>610610/19</v>
      </c>
      <c r="E961" s="24" t="s">
        <v>817</v>
      </c>
      <c r="F961" s="25" t="s">
        <v>394</v>
      </c>
      <c r="G961" s="24" t="s">
        <v>699</v>
      </c>
      <c r="H961" s="25" t="s">
        <v>805</v>
      </c>
      <c r="I961" s="26">
        <v>255</v>
      </c>
      <c r="J961" s="26">
        <v>16</v>
      </c>
      <c r="K961" s="26">
        <v>4080</v>
      </c>
      <c r="L961" s="26">
        <v>200</v>
      </c>
      <c r="M961" t="s">
        <v>13</v>
      </c>
      <c r="N961" s="21" t="s">
        <v>11</v>
      </c>
    </row>
    <row r="962" spans="1:14" x14ac:dyDescent="0.25">
      <c r="A962" s="21" t="s">
        <v>100</v>
      </c>
      <c r="B962" s="28">
        <v>610620</v>
      </c>
      <c r="C962" s="23">
        <v>2</v>
      </c>
      <c r="D962" s="23" t="str">
        <f t="shared" ref="D962:D1025" si="15">CONCATENATE(B962,"/",C962)</f>
        <v>610620/2</v>
      </c>
      <c r="E962" s="24" t="s">
        <v>554</v>
      </c>
      <c r="F962" s="25" t="s">
        <v>639</v>
      </c>
      <c r="G962" s="24" t="s">
        <v>113</v>
      </c>
      <c r="H962" s="25" t="s">
        <v>427</v>
      </c>
      <c r="I962" s="26">
        <v>255</v>
      </c>
      <c r="J962" s="26">
        <v>6</v>
      </c>
      <c r="K962" s="26">
        <v>1530</v>
      </c>
      <c r="L962" s="26">
        <v>200</v>
      </c>
      <c r="M962" t="s">
        <v>13</v>
      </c>
      <c r="N962" s="21" t="s">
        <v>55</v>
      </c>
    </row>
    <row r="963" spans="1:14" x14ac:dyDescent="0.25">
      <c r="A963" s="21" t="s">
        <v>100</v>
      </c>
      <c r="B963" s="28">
        <v>610640</v>
      </c>
      <c r="C963" s="23">
        <v>1</v>
      </c>
      <c r="D963" s="23" t="str">
        <f t="shared" si="15"/>
        <v>610640/1</v>
      </c>
      <c r="E963" s="24" t="s">
        <v>818</v>
      </c>
      <c r="F963" s="25" t="s">
        <v>819</v>
      </c>
      <c r="G963" s="24" t="s">
        <v>820</v>
      </c>
      <c r="H963" s="25" t="s">
        <v>798</v>
      </c>
      <c r="I963" s="26">
        <v>1</v>
      </c>
      <c r="J963" s="26">
        <v>23</v>
      </c>
      <c r="K963" s="26">
        <v>23</v>
      </c>
      <c r="L963" s="26">
        <v>1</v>
      </c>
      <c r="N963" s="21"/>
    </row>
    <row r="964" spans="1:14" x14ac:dyDescent="0.25">
      <c r="A964" s="21" t="s">
        <v>100</v>
      </c>
      <c r="B964" s="28">
        <v>610650</v>
      </c>
      <c r="C964" s="23">
        <v>1</v>
      </c>
      <c r="D964" s="23" t="str">
        <f t="shared" si="15"/>
        <v>610650/1</v>
      </c>
      <c r="E964" s="24" t="s">
        <v>318</v>
      </c>
      <c r="F964" s="25" t="s">
        <v>427</v>
      </c>
      <c r="G964" s="24" t="s">
        <v>437</v>
      </c>
      <c r="H964" s="25" t="s">
        <v>821</v>
      </c>
      <c r="I964" s="26">
        <v>208</v>
      </c>
      <c r="J964" s="26">
        <v>10</v>
      </c>
      <c r="K964" s="26">
        <v>2080</v>
      </c>
      <c r="L964" s="26">
        <v>156</v>
      </c>
      <c r="M964" t="s">
        <v>13</v>
      </c>
      <c r="N964" s="21" t="s">
        <v>11</v>
      </c>
    </row>
    <row r="965" spans="1:14" x14ac:dyDescent="0.25">
      <c r="A965" s="21" t="s">
        <v>100</v>
      </c>
      <c r="B965" s="28">
        <v>610650</v>
      </c>
      <c r="C965" s="23">
        <v>2</v>
      </c>
      <c r="D965" s="23" t="str">
        <f t="shared" si="15"/>
        <v>610650/2</v>
      </c>
      <c r="E965" s="24" t="s">
        <v>290</v>
      </c>
      <c r="F965" s="25" t="s">
        <v>821</v>
      </c>
      <c r="G965" s="24" t="s">
        <v>206</v>
      </c>
      <c r="H965" s="25" t="s">
        <v>427</v>
      </c>
      <c r="I965" s="26">
        <v>208</v>
      </c>
      <c r="J965" s="26">
        <v>10</v>
      </c>
      <c r="K965" s="26">
        <v>2080</v>
      </c>
      <c r="L965" s="26">
        <v>156</v>
      </c>
      <c r="M965" t="s">
        <v>13</v>
      </c>
      <c r="N965" s="21" t="s">
        <v>11</v>
      </c>
    </row>
    <row r="966" spans="1:14" x14ac:dyDescent="0.25">
      <c r="A966" s="21" t="s">
        <v>100</v>
      </c>
      <c r="B966" s="28">
        <v>610650</v>
      </c>
      <c r="C966" s="23">
        <v>8</v>
      </c>
      <c r="D966" s="23" t="str">
        <f t="shared" si="15"/>
        <v>610650/8</v>
      </c>
      <c r="E966" s="24" t="s">
        <v>290</v>
      </c>
      <c r="F966" s="25" t="s">
        <v>821</v>
      </c>
      <c r="G966" s="24" t="s">
        <v>206</v>
      </c>
      <c r="H966" s="25" t="s">
        <v>427</v>
      </c>
      <c r="I966" s="26">
        <v>42</v>
      </c>
      <c r="J966" s="26">
        <v>10</v>
      </c>
      <c r="K966" s="26">
        <v>420</v>
      </c>
      <c r="L966" s="26">
        <v>32</v>
      </c>
      <c r="M966" t="s">
        <v>263</v>
      </c>
      <c r="N966" s="21" t="s">
        <v>11</v>
      </c>
    </row>
    <row r="967" spans="1:14" x14ac:dyDescent="0.25">
      <c r="A967" s="21" t="s">
        <v>100</v>
      </c>
      <c r="B967" s="28">
        <v>610650</v>
      </c>
      <c r="C967" s="23">
        <v>9</v>
      </c>
      <c r="D967" s="23" t="str">
        <f t="shared" si="15"/>
        <v>610650/9</v>
      </c>
      <c r="E967" s="24" t="s">
        <v>113</v>
      </c>
      <c r="F967" s="25" t="s">
        <v>427</v>
      </c>
      <c r="G967" s="24" t="s">
        <v>309</v>
      </c>
      <c r="H967" s="25" t="s">
        <v>821</v>
      </c>
      <c r="I967" s="26">
        <v>42</v>
      </c>
      <c r="J967" s="26">
        <v>10</v>
      </c>
      <c r="K967" s="26">
        <v>420</v>
      </c>
      <c r="L967" s="26">
        <v>32</v>
      </c>
      <c r="M967" t="s">
        <v>263</v>
      </c>
      <c r="N967" s="21" t="s">
        <v>11</v>
      </c>
    </row>
    <row r="968" spans="1:14" x14ac:dyDescent="0.25">
      <c r="A968" s="21" t="s">
        <v>100</v>
      </c>
      <c r="B968" s="28">
        <v>610800</v>
      </c>
      <c r="C968" s="23">
        <v>5</v>
      </c>
      <c r="D968" s="23" t="str">
        <f t="shared" si="15"/>
        <v>610800/5</v>
      </c>
      <c r="E968" s="24" t="s">
        <v>385</v>
      </c>
      <c r="F968" s="25" t="s">
        <v>427</v>
      </c>
      <c r="G968" s="24" t="s">
        <v>822</v>
      </c>
      <c r="H968" s="25" t="s">
        <v>823</v>
      </c>
      <c r="I968" s="26">
        <v>255</v>
      </c>
      <c r="J968" s="26">
        <v>10</v>
      </c>
      <c r="K968" s="26">
        <v>2550</v>
      </c>
      <c r="L968" s="26">
        <v>200</v>
      </c>
      <c r="M968" t="s">
        <v>13</v>
      </c>
      <c r="N968" s="21" t="s">
        <v>11</v>
      </c>
    </row>
    <row r="969" spans="1:14" x14ac:dyDescent="0.25">
      <c r="A969" s="21" t="s">
        <v>100</v>
      </c>
      <c r="B969" s="28">
        <v>610800</v>
      </c>
      <c r="C969" s="23">
        <v>7</v>
      </c>
      <c r="D969" s="23" t="str">
        <f t="shared" si="15"/>
        <v>610800/7</v>
      </c>
      <c r="E969" s="24" t="s">
        <v>656</v>
      </c>
      <c r="F969" s="25" t="s">
        <v>427</v>
      </c>
      <c r="G969" s="24" t="s">
        <v>824</v>
      </c>
      <c r="H969" s="25" t="s">
        <v>823</v>
      </c>
      <c r="I969" s="26">
        <v>255</v>
      </c>
      <c r="J969" s="26">
        <v>10</v>
      </c>
      <c r="K969" s="26">
        <v>2550</v>
      </c>
      <c r="L969" s="26">
        <v>200</v>
      </c>
      <c r="M969" t="s">
        <v>13</v>
      </c>
      <c r="N969" s="21" t="s">
        <v>11</v>
      </c>
    </row>
    <row r="970" spans="1:14" x14ac:dyDescent="0.25">
      <c r="A970" s="21" t="s">
        <v>100</v>
      </c>
      <c r="B970" s="28">
        <v>610800</v>
      </c>
      <c r="C970" s="23">
        <v>8</v>
      </c>
      <c r="D970" s="23" t="str">
        <f t="shared" si="15"/>
        <v>610800/8</v>
      </c>
      <c r="E970" s="24" t="s">
        <v>799</v>
      </c>
      <c r="F970" s="25" t="s">
        <v>823</v>
      </c>
      <c r="G970" s="24" t="s">
        <v>397</v>
      </c>
      <c r="H970" s="25" t="s">
        <v>427</v>
      </c>
      <c r="I970" s="26">
        <v>255</v>
      </c>
      <c r="J970" s="26">
        <v>9</v>
      </c>
      <c r="K970" s="26">
        <v>2295</v>
      </c>
      <c r="L970" s="26">
        <v>200</v>
      </c>
      <c r="M970" t="s">
        <v>13</v>
      </c>
      <c r="N970" s="21" t="s">
        <v>11</v>
      </c>
    </row>
    <row r="971" spans="1:14" x14ac:dyDescent="0.25">
      <c r="A971" s="21" t="s">
        <v>100</v>
      </c>
      <c r="B971" s="28">
        <v>620130</v>
      </c>
      <c r="C971" s="23">
        <v>3</v>
      </c>
      <c r="D971" s="23" t="str">
        <f t="shared" si="15"/>
        <v>620130/3</v>
      </c>
      <c r="E971" s="24" t="s">
        <v>588</v>
      </c>
      <c r="F971" s="25" t="s">
        <v>825</v>
      </c>
      <c r="G971" s="24" t="s">
        <v>151</v>
      </c>
      <c r="H971" s="25" t="s">
        <v>415</v>
      </c>
      <c r="I971" s="26">
        <v>253</v>
      </c>
      <c r="J971" s="26">
        <v>73</v>
      </c>
      <c r="K971" s="26">
        <v>18469</v>
      </c>
      <c r="L971" s="26">
        <v>200</v>
      </c>
      <c r="M971" t="s">
        <v>13</v>
      </c>
      <c r="N971" s="21" t="s">
        <v>11</v>
      </c>
    </row>
    <row r="972" spans="1:14" x14ac:dyDescent="0.25">
      <c r="A972" s="21" t="s">
        <v>100</v>
      </c>
      <c r="B972" s="28">
        <v>620130</v>
      </c>
      <c r="C972" s="23">
        <v>4</v>
      </c>
      <c r="D972" s="23" t="str">
        <f t="shared" si="15"/>
        <v>620130/4</v>
      </c>
      <c r="E972" s="24" t="s">
        <v>187</v>
      </c>
      <c r="F972" s="25" t="s">
        <v>415</v>
      </c>
      <c r="G972" s="24" t="s">
        <v>517</v>
      </c>
      <c r="H972" s="25" t="s">
        <v>826</v>
      </c>
      <c r="I972" s="26">
        <v>253</v>
      </c>
      <c r="J972" s="26">
        <v>73</v>
      </c>
      <c r="K972" s="26">
        <v>18469</v>
      </c>
      <c r="L972" s="26">
        <v>200</v>
      </c>
      <c r="M972" t="s">
        <v>13</v>
      </c>
      <c r="N972" s="21" t="s">
        <v>11</v>
      </c>
    </row>
    <row r="973" spans="1:14" x14ac:dyDescent="0.25">
      <c r="A973" s="21" t="s">
        <v>100</v>
      </c>
      <c r="B973" s="28">
        <v>620888</v>
      </c>
      <c r="C973" s="23">
        <v>1</v>
      </c>
      <c r="D973" s="23" t="str">
        <f t="shared" si="15"/>
        <v>620888/1</v>
      </c>
      <c r="E973" s="24" t="s">
        <v>385</v>
      </c>
      <c r="F973" s="25" t="s">
        <v>825</v>
      </c>
      <c r="G973" s="24" t="s">
        <v>133</v>
      </c>
      <c r="H973" s="25" t="s">
        <v>415</v>
      </c>
      <c r="I973" s="26">
        <v>256</v>
      </c>
      <c r="J973" s="26">
        <v>68</v>
      </c>
      <c r="K973" s="26">
        <v>17408</v>
      </c>
      <c r="L973" s="26">
        <v>200</v>
      </c>
      <c r="M973" t="s">
        <v>13</v>
      </c>
      <c r="N973" s="21" t="s">
        <v>827</v>
      </c>
    </row>
    <row r="974" spans="1:14" x14ac:dyDescent="0.25">
      <c r="A974" s="21" t="s">
        <v>100</v>
      </c>
      <c r="B974" s="28">
        <v>620888</v>
      </c>
      <c r="C974" s="23">
        <v>2</v>
      </c>
      <c r="D974" s="23" t="str">
        <f t="shared" si="15"/>
        <v>620888/2</v>
      </c>
      <c r="E974" s="24" t="s">
        <v>306</v>
      </c>
      <c r="F974" s="25" t="s">
        <v>415</v>
      </c>
      <c r="G974" s="24" t="s">
        <v>439</v>
      </c>
      <c r="H974" s="25" t="s">
        <v>825</v>
      </c>
      <c r="I974" s="26">
        <v>256</v>
      </c>
      <c r="J974" s="26">
        <v>65</v>
      </c>
      <c r="K974" s="26">
        <v>16640</v>
      </c>
      <c r="L974" s="26">
        <v>200</v>
      </c>
      <c r="M974" t="s">
        <v>13</v>
      </c>
      <c r="N974" s="21" t="s">
        <v>827</v>
      </c>
    </row>
    <row r="975" spans="1:14" x14ac:dyDescent="0.25">
      <c r="A975" s="21" t="s">
        <v>100</v>
      </c>
      <c r="B975" s="28">
        <v>620888</v>
      </c>
      <c r="C975" s="23">
        <v>5</v>
      </c>
      <c r="D975" s="23" t="str">
        <f t="shared" si="15"/>
        <v>620888/5</v>
      </c>
      <c r="E975" s="24" t="s">
        <v>291</v>
      </c>
      <c r="F975" s="25" t="s">
        <v>825</v>
      </c>
      <c r="G975" s="24" t="s">
        <v>658</v>
      </c>
      <c r="H975" s="25" t="s">
        <v>415</v>
      </c>
      <c r="I975" s="26">
        <v>209</v>
      </c>
      <c r="J975" s="26">
        <v>68</v>
      </c>
      <c r="K975" s="26">
        <v>14212</v>
      </c>
      <c r="L975" s="26">
        <v>156</v>
      </c>
      <c r="M975" t="s">
        <v>13</v>
      </c>
      <c r="N975" s="21" t="s">
        <v>827</v>
      </c>
    </row>
    <row r="976" spans="1:14" x14ac:dyDescent="0.25">
      <c r="A976" s="21" t="s">
        <v>100</v>
      </c>
      <c r="B976" s="28">
        <v>620888</v>
      </c>
      <c r="C976" s="23">
        <v>6</v>
      </c>
      <c r="D976" s="23" t="str">
        <f t="shared" si="15"/>
        <v>620888/6</v>
      </c>
      <c r="E976" s="24" t="s">
        <v>181</v>
      </c>
      <c r="F976" s="25" t="s">
        <v>415</v>
      </c>
      <c r="G976" s="24" t="s">
        <v>538</v>
      </c>
      <c r="H976" s="25" t="s">
        <v>825</v>
      </c>
      <c r="I976" s="26">
        <v>209</v>
      </c>
      <c r="J976" s="26">
        <v>65</v>
      </c>
      <c r="K976" s="26">
        <v>13585</v>
      </c>
      <c r="L976" s="26">
        <v>156</v>
      </c>
      <c r="M976" t="s">
        <v>13</v>
      </c>
      <c r="N976" s="21" t="s">
        <v>827</v>
      </c>
    </row>
    <row r="977" spans="1:14" x14ac:dyDescent="0.25">
      <c r="A977" s="21" t="s">
        <v>100</v>
      </c>
      <c r="B977" s="28">
        <v>620888</v>
      </c>
      <c r="C977" s="23">
        <v>7</v>
      </c>
      <c r="D977" s="23" t="str">
        <f t="shared" si="15"/>
        <v>620888/7</v>
      </c>
      <c r="E977" s="24" t="s">
        <v>162</v>
      </c>
      <c r="F977" s="25" t="s">
        <v>828</v>
      </c>
      <c r="G977" s="24" t="s">
        <v>626</v>
      </c>
      <c r="H977" s="25" t="s">
        <v>427</v>
      </c>
      <c r="I977" s="26">
        <v>209</v>
      </c>
      <c r="J977" s="26">
        <v>4</v>
      </c>
      <c r="K977" s="26">
        <v>836</v>
      </c>
      <c r="L977" s="26">
        <v>156</v>
      </c>
      <c r="M977" t="s">
        <v>13</v>
      </c>
      <c r="N977" s="21" t="s">
        <v>827</v>
      </c>
    </row>
    <row r="978" spans="1:14" x14ac:dyDescent="0.25">
      <c r="A978" s="21" t="s">
        <v>100</v>
      </c>
      <c r="B978" s="28">
        <v>620888</v>
      </c>
      <c r="C978" s="23">
        <v>8</v>
      </c>
      <c r="D978" s="23" t="str">
        <f t="shared" si="15"/>
        <v>620888/8</v>
      </c>
      <c r="E978" s="24" t="s">
        <v>202</v>
      </c>
      <c r="F978" s="25" t="s">
        <v>427</v>
      </c>
      <c r="G978" s="24" t="s">
        <v>619</v>
      </c>
      <c r="H978" s="25" t="s">
        <v>825</v>
      </c>
      <c r="I978" s="26">
        <v>209</v>
      </c>
      <c r="J978" s="26">
        <v>4</v>
      </c>
      <c r="K978" s="26">
        <v>836</v>
      </c>
      <c r="L978" s="26">
        <v>156</v>
      </c>
      <c r="M978" t="s">
        <v>13</v>
      </c>
      <c r="N978" s="21" t="s">
        <v>827</v>
      </c>
    </row>
    <row r="979" spans="1:14" x14ac:dyDescent="0.25">
      <c r="A979" s="21" t="s">
        <v>100</v>
      </c>
      <c r="B979" s="28">
        <v>630005</v>
      </c>
      <c r="C979" s="23">
        <v>5</v>
      </c>
      <c r="D979" s="23" t="str">
        <f t="shared" si="15"/>
        <v>630005/5</v>
      </c>
      <c r="E979" s="24" t="s">
        <v>256</v>
      </c>
      <c r="F979" s="25" t="s">
        <v>322</v>
      </c>
      <c r="G979" s="24" t="s">
        <v>219</v>
      </c>
      <c r="H979" s="25" t="s">
        <v>317</v>
      </c>
      <c r="I979" s="26">
        <v>203</v>
      </c>
      <c r="J979" s="26">
        <v>10</v>
      </c>
      <c r="K979" s="26">
        <v>2030</v>
      </c>
      <c r="L979" s="26">
        <v>152</v>
      </c>
      <c r="M979" t="s">
        <v>13</v>
      </c>
      <c r="N979" s="21" t="s">
        <v>425</v>
      </c>
    </row>
    <row r="980" spans="1:14" x14ac:dyDescent="0.25">
      <c r="A980" s="21" t="s">
        <v>100</v>
      </c>
      <c r="B980" s="28">
        <v>630005</v>
      </c>
      <c r="C980" s="23">
        <v>6</v>
      </c>
      <c r="D980" s="23" t="str">
        <f t="shared" si="15"/>
        <v>630005/6</v>
      </c>
      <c r="E980" s="24" t="s">
        <v>199</v>
      </c>
      <c r="F980" s="25" t="s">
        <v>317</v>
      </c>
      <c r="G980" s="24" t="s">
        <v>315</v>
      </c>
      <c r="H980" s="25" t="s">
        <v>322</v>
      </c>
      <c r="I980" s="26">
        <v>255</v>
      </c>
      <c r="J980" s="26">
        <v>10</v>
      </c>
      <c r="K980" s="26">
        <v>2550</v>
      </c>
      <c r="L980" s="26">
        <v>200</v>
      </c>
      <c r="M980" t="s">
        <v>13</v>
      </c>
      <c r="N980" s="21" t="s">
        <v>425</v>
      </c>
    </row>
    <row r="981" spans="1:14" x14ac:dyDescent="0.25">
      <c r="A981" s="21" t="s">
        <v>100</v>
      </c>
      <c r="B981" s="28">
        <v>630005</v>
      </c>
      <c r="C981" s="23">
        <v>7</v>
      </c>
      <c r="D981" s="23" t="str">
        <f t="shared" si="15"/>
        <v>630005/7</v>
      </c>
      <c r="E981" s="24" t="s">
        <v>228</v>
      </c>
      <c r="F981" s="25" t="s">
        <v>322</v>
      </c>
      <c r="G981" s="24" t="s">
        <v>829</v>
      </c>
      <c r="H981" s="25" t="s">
        <v>317</v>
      </c>
      <c r="I981" s="26">
        <v>52</v>
      </c>
      <c r="J981" s="26">
        <v>7</v>
      </c>
      <c r="K981" s="26">
        <v>364</v>
      </c>
      <c r="L981" s="26">
        <v>48</v>
      </c>
      <c r="M981" t="s">
        <v>13</v>
      </c>
      <c r="N981" s="21" t="s">
        <v>425</v>
      </c>
    </row>
    <row r="982" spans="1:14" x14ac:dyDescent="0.25">
      <c r="A982" s="21" t="s">
        <v>100</v>
      </c>
      <c r="B982" s="28">
        <v>630005</v>
      </c>
      <c r="C982" s="23">
        <v>8</v>
      </c>
      <c r="D982" s="23" t="str">
        <f t="shared" si="15"/>
        <v>630005/8</v>
      </c>
      <c r="E982" s="24" t="s">
        <v>264</v>
      </c>
      <c r="F982" s="25" t="s">
        <v>317</v>
      </c>
      <c r="G982" s="24" t="s">
        <v>593</v>
      </c>
      <c r="H982" s="25" t="s">
        <v>322</v>
      </c>
      <c r="I982" s="26">
        <v>255</v>
      </c>
      <c r="J982" s="26">
        <v>10</v>
      </c>
      <c r="K982" s="26">
        <v>2550</v>
      </c>
      <c r="L982" s="26">
        <v>200</v>
      </c>
      <c r="M982" t="s">
        <v>13</v>
      </c>
      <c r="N982" s="21" t="s">
        <v>425</v>
      </c>
    </row>
    <row r="983" spans="1:14" x14ac:dyDescent="0.25">
      <c r="A983" s="21" t="s">
        <v>100</v>
      </c>
      <c r="B983" s="28">
        <v>630005</v>
      </c>
      <c r="C983" s="23">
        <v>9</v>
      </c>
      <c r="D983" s="23" t="str">
        <f t="shared" si="15"/>
        <v>630005/9</v>
      </c>
      <c r="E983" s="24" t="s">
        <v>110</v>
      </c>
      <c r="F983" s="25" t="s">
        <v>322</v>
      </c>
      <c r="G983" s="24" t="s">
        <v>327</v>
      </c>
      <c r="H983" s="25" t="s">
        <v>317</v>
      </c>
      <c r="I983" s="26">
        <v>255</v>
      </c>
      <c r="J983" s="26">
        <v>10</v>
      </c>
      <c r="K983" s="26">
        <v>2550</v>
      </c>
      <c r="L983" s="26">
        <v>200</v>
      </c>
      <c r="M983" t="s">
        <v>13</v>
      </c>
      <c r="N983" s="21" t="s">
        <v>425</v>
      </c>
    </row>
    <row r="984" spans="1:14" x14ac:dyDescent="0.25">
      <c r="A984" s="21" t="s">
        <v>100</v>
      </c>
      <c r="B984" s="28">
        <v>630005</v>
      </c>
      <c r="C984" s="23">
        <v>10</v>
      </c>
      <c r="D984" s="23" t="str">
        <f t="shared" si="15"/>
        <v>630005/10</v>
      </c>
      <c r="E984" s="24" t="s">
        <v>234</v>
      </c>
      <c r="F984" s="25" t="s">
        <v>317</v>
      </c>
      <c r="G984" s="24" t="s">
        <v>269</v>
      </c>
      <c r="H984" s="25" t="s">
        <v>830</v>
      </c>
      <c r="I984" s="26">
        <v>255</v>
      </c>
      <c r="J984" s="26">
        <v>17</v>
      </c>
      <c r="K984" s="26">
        <v>4335</v>
      </c>
      <c r="L984" s="26">
        <v>200</v>
      </c>
      <c r="M984" t="s">
        <v>13</v>
      </c>
      <c r="N984" s="21" t="s">
        <v>425</v>
      </c>
    </row>
    <row r="985" spans="1:14" x14ac:dyDescent="0.25">
      <c r="A985" s="21" t="s">
        <v>100</v>
      </c>
      <c r="B985" s="28">
        <v>630005</v>
      </c>
      <c r="C985" s="23">
        <v>11</v>
      </c>
      <c r="D985" s="23" t="str">
        <f t="shared" si="15"/>
        <v>630005/11</v>
      </c>
      <c r="E985" s="24" t="s">
        <v>430</v>
      </c>
      <c r="F985" s="25" t="s">
        <v>322</v>
      </c>
      <c r="G985" s="24" t="s">
        <v>431</v>
      </c>
      <c r="H985" s="25" t="s">
        <v>317</v>
      </c>
      <c r="I985" s="26">
        <v>255</v>
      </c>
      <c r="J985" s="26">
        <v>7</v>
      </c>
      <c r="K985" s="26">
        <v>1785</v>
      </c>
      <c r="L985" s="26">
        <v>200</v>
      </c>
      <c r="M985" t="s">
        <v>13</v>
      </c>
      <c r="N985" s="21" t="s">
        <v>425</v>
      </c>
    </row>
    <row r="986" spans="1:14" x14ac:dyDescent="0.25">
      <c r="A986" s="21" t="s">
        <v>100</v>
      </c>
      <c r="B986" s="28">
        <v>630005</v>
      </c>
      <c r="C986" s="23">
        <v>12</v>
      </c>
      <c r="D986" s="23" t="str">
        <f t="shared" si="15"/>
        <v>630005/12</v>
      </c>
      <c r="E986" s="24" t="s">
        <v>105</v>
      </c>
      <c r="F986" s="25" t="s">
        <v>317</v>
      </c>
      <c r="G986" s="24" t="s">
        <v>831</v>
      </c>
      <c r="H986" s="25" t="s">
        <v>322</v>
      </c>
      <c r="I986" s="26">
        <v>245</v>
      </c>
      <c r="J986" s="26">
        <v>10</v>
      </c>
      <c r="K986" s="26">
        <v>2450</v>
      </c>
      <c r="L986" s="26">
        <v>190</v>
      </c>
      <c r="M986" t="s">
        <v>13</v>
      </c>
      <c r="N986" s="21" t="s">
        <v>425</v>
      </c>
    </row>
    <row r="987" spans="1:14" x14ac:dyDescent="0.25">
      <c r="A987" s="21" t="s">
        <v>100</v>
      </c>
      <c r="B987" s="28">
        <v>630005</v>
      </c>
      <c r="C987" s="23">
        <v>13</v>
      </c>
      <c r="D987" s="23" t="str">
        <f t="shared" si="15"/>
        <v>630005/13</v>
      </c>
      <c r="E987" s="24" t="s">
        <v>832</v>
      </c>
      <c r="F987" s="25" t="s">
        <v>322</v>
      </c>
      <c r="G987" s="24" t="s">
        <v>193</v>
      </c>
      <c r="H987" s="25" t="s">
        <v>317</v>
      </c>
      <c r="I987" s="26">
        <v>245</v>
      </c>
      <c r="J987" s="26">
        <v>10</v>
      </c>
      <c r="K987" s="26">
        <v>2450</v>
      </c>
      <c r="L987" s="26">
        <v>190</v>
      </c>
      <c r="M987" t="s">
        <v>13</v>
      </c>
      <c r="N987" s="21" t="s">
        <v>425</v>
      </c>
    </row>
    <row r="988" spans="1:14" x14ac:dyDescent="0.25">
      <c r="A988" s="21" t="s">
        <v>100</v>
      </c>
      <c r="B988" s="28">
        <v>630011</v>
      </c>
      <c r="C988" s="23">
        <v>1</v>
      </c>
      <c r="D988" s="23" t="str">
        <f t="shared" si="15"/>
        <v>630011/1</v>
      </c>
      <c r="E988" s="24" t="s">
        <v>829</v>
      </c>
      <c r="F988" s="25" t="s">
        <v>365</v>
      </c>
      <c r="G988" s="24" t="s">
        <v>833</v>
      </c>
      <c r="H988" s="25" t="s">
        <v>834</v>
      </c>
      <c r="I988" s="26">
        <v>255</v>
      </c>
      <c r="J988" s="26">
        <v>16</v>
      </c>
      <c r="K988" s="26">
        <v>4080</v>
      </c>
      <c r="L988" s="26">
        <v>200</v>
      </c>
      <c r="M988" t="s">
        <v>13</v>
      </c>
      <c r="N988" s="21" t="s">
        <v>55</v>
      </c>
    </row>
    <row r="989" spans="1:14" x14ac:dyDescent="0.25">
      <c r="A989" s="21" t="s">
        <v>100</v>
      </c>
      <c r="B989" s="28">
        <v>630011</v>
      </c>
      <c r="C989" s="23">
        <v>2</v>
      </c>
      <c r="D989" s="23" t="str">
        <f t="shared" si="15"/>
        <v>630011/2</v>
      </c>
      <c r="E989" s="24" t="s">
        <v>156</v>
      </c>
      <c r="F989" s="25" t="s">
        <v>834</v>
      </c>
      <c r="G989" s="24" t="s">
        <v>835</v>
      </c>
      <c r="H989" s="25" t="s">
        <v>365</v>
      </c>
      <c r="I989" s="26">
        <v>255</v>
      </c>
      <c r="J989" s="26">
        <v>18</v>
      </c>
      <c r="K989" s="26">
        <v>4590</v>
      </c>
      <c r="L989" s="26">
        <v>200</v>
      </c>
      <c r="M989" t="s">
        <v>13</v>
      </c>
      <c r="N989" s="21" t="s">
        <v>55</v>
      </c>
    </row>
    <row r="990" spans="1:14" x14ac:dyDescent="0.25">
      <c r="A990" s="21" t="s">
        <v>100</v>
      </c>
      <c r="B990" s="28">
        <v>630021</v>
      </c>
      <c r="C990" s="23">
        <v>3</v>
      </c>
      <c r="D990" s="23" t="str">
        <f t="shared" si="15"/>
        <v>630021/3</v>
      </c>
      <c r="E990" s="24" t="s">
        <v>818</v>
      </c>
      <c r="F990" s="25" t="s">
        <v>834</v>
      </c>
      <c r="G990" s="24" t="s">
        <v>561</v>
      </c>
      <c r="H990" s="25" t="s">
        <v>427</v>
      </c>
      <c r="I990" s="26">
        <v>1</v>
      </c>
      <c r="J990" s="26">
        <v>45</v>
      </c>
      <c r="K990" s="26">
        <v>45</v>
      </c>
      <c r="L990" s="26">
        <v>1</v>
      </c>
      <c r="N990" s="21"/>
    </row>
    <row r="991" spans="1:14" x14ac:dyDescent="0.25">
      <c r="A991" s="21" t="s">
        <v>100</v>
      </c>
      <c r="B991" s="28">
        <v>630022</v>
      </c>
      <c r="C991" s="23">
        <v>1</v>
      </c>
      <c r="D991" s="23" t="str">
        <f t="shared" si="15"/>
        <v>630022/1</v>
      </c>
      <c r="E991" s="24" t="s">
        <v>836</v>
      </c>
      <c r="F991" s="25" t="s">
        <v>837</v>
      </c>
      <c r="G991" s="24" t="s">
        <v>838</v>
      </c>
      <c r="H991" s="25" t="s">
        <v>839</v>
      </c>
      <c r="I991" s="26">
        <v>198</v>
      </c>
      <c r="J991" s="26">
        <v>3</v>
      </c>
      <c r="K991" s="26">
        <v>594</v>
      </c>
      <c r="L991" s="26">
        <v>147</v>
      </c>
      <c r="M991" t="s">
        <v>13</v>
      </c>
      <c r="N991" s="21" t="s">
        <v>56</v>
      </c>
    </row>
    <row r="992" spans="1:14" x14ac:dyDescent="0.25">
      <c r="A992" s="21" t="s">
        <v>100</v>
      </c>
      <c r="B992" s="28">
        <v>630022</v>
      </c>
      <c r="C992" s="23">
        <v>2</v>
      </c>
      <c r="D992" s="23" t="str">
        <f t="shared" si="15"/>
        <v>630022/2</v>
      </c>
      <c r="E992" s="24" t="s">
        <v>195</v>
      </c>
      <c r="F992" s="25" t="s">
        <v>839</v>
      </c>
      <c r="G992" s="24" t="s">
        <v>173</v>
      </c>
      <c r="H992" s="25" t="s">
        <v>837</v>
      </c>
      <c r="I992" s="26">
        <v>198</v>
      </c>
      <c r="J992" s="26">
        <v>3</v>
      </c>
      <c r="K992" s="26">
        <v>594</v>
      </c>
      <c r="L992" s="26">
        <v>147</v>
      </c>
      <c r="M992" t="s">
        <v>13</v>
      </c>
      <c r="N992" s="21" t="s">
        <v>56</v>
      </c>
    </row>
    <row r="993" spans="1:14" x14ac:dyDescent="0.25">
      <c r="A993" s="21" t="s">
        <v>100</v>
      </c>
      <c r="B993" s="28">
        <v>630022</v>
      </c>
      <c r="C993" s="23">
        <v>5</v>
      </c>
      <c r="D993" s="23" t="str">
        <f t="shared" si="15"/>
        <v>630022/5</v>
      </c>
      <c r="E993" s="24" t="s">
        <v>305</v>
      </c>
      <c r="F993" s="25" t="s">
        <v>837</v>
      </c>
      <c r="G993" s="24" t="s">
        <v>205</v>
      </c>
      <c r="H993" s="25" t="s">
        <v>839</v>
      </c>
      <c r="I993" s="26">
        <v>198</v>
      </c>
      <c r="J993" s="26">
        <v>3</v>
      </c>
      <c r="K993" s="26">
        <v>594</v>
      </c>
      <c r="L993" s="26">
        <v>147</v>
      </c>
      <c r="M993" t="s">
        <v>13</v>
      </c>
      <c r="N993" s="21" t="s">
        <v>56</v>
      </c>
    </row>
    <row r="994" spans="1:14" x14ac:dyDescent="0.25">
      <c r="A994" s="21" t="s">
        <v>100</v>
      </c>
      <c r="B994" s="28">
        <v>630022</v>
      </c>
      <c r="C994" s="23">
        <v>6</v>
      </c>
      <c r="D994" s="23" t="str">
        <f t="shared" si="15"/>
        <v>630022/6</v>
      </c>
      <c r="E994" s="24" t="s">
        <v>178</v>
      </c>
      <c r="F994" s="25" t="s">
        <v>839</v>
      </c>
      <c r="G994" s="24" t="s">
        <v>223</v>
      </c>
      <c r="H994" s="25" t="s">
        <v>837</v>
      </c>
      <c r="I994" s="26">
        <v>198</v>
      </c>
      <c r="J994" s="26">
        <v>3</v>
      </c>
      <c r="K994" s="26">
        <v>594</v>
      </c>
      <c r="L994" s="26">
        <v>147</v>
      </c>
      <c r="M994" t="s">
        <v>13</v>
      </c>
      <c r="N994" s="21" t="s">
        <v>56</v>
      </c>
    </row>
    <row r="995" spans="1:14" x14ac:dyDescent="0.25">
      <c r="A995" s="21" t="s">
        <v>100</v>
      </c>
      <c r="B995" s="28">
        <v>630023</v>
      </c>
      <c r="C995" s="23">
        <v>1</v>
      </c>
      <c r="D995" s="23" t="str">
        <f t="shared" si="15"/>
        <v>630023/1</v>
      </c>
      <c r="E995" s="24" t="s">
        <v>466</v>
      </c>
      <c r="F995" s="25" t="s">
        <v>834</v>
      </c>
      <c r="G995" s="24" t="s">
        <v>840</v>
      </c>
      <c r="H995" s="25" t="s">
        <v>834</v>
      </c>
      <c r="I995" s="26">
        <v>198</v>
      </c>
      <c r="J995" s="26">
        <v>16</v>
      </c>
      <c r="K995" s="26">
        <v>3168</v>
      </c>
      <c r="L995" s="26">
        <v>147</v>
      </c>
      <c r="M995" t="s">
        <v>13</v>
      </c>
      <c r="N995" s="21" t="s">
        <v>56</v>
      </c>
    </row>
    <row r="996" spans="1:14" x14ac:dyDescent="0.25">
      <c r="A996" s="21" t="s">
        <v>100</v>
      </c>
      <c r="B996" s="28">
        <v>630023</v>
      </c>
      <c r="C996" s="23">
        <v>2</v>
      </c>
      <c r="D996" s="23" t="str">
        <f t="shared" si="15"/>
        <v>630023/2</v>
      </c>
      <c r="E996" s="24" t="s">
        <v>841</v>
      </c>
      <c r="F996" s="25" t="s">
        <v>842</v>
      </c>
      <c r="G996" s="24" t="s">
        <v>604</v>
      </c>
      <c r="H996" s="25" t="s">
        <v>834</v>
      </c>
      <c r="I996" s="26">
        <v>255</v>
      </c>
      <c r="J996" s="26">
        <v>15</v>
      </c>
      <c r="K996" s="26">
        <v>3825</v>
      </c>
      <c r="L996" s="26">
        <v>200</v>
      </c>
      <c r="M996" t="s">
        <v>13</v>
      </c>
      <c r="N996" s="21" t="s">
        <v>56</v>
      </c>
    </row>
    <row r="997" spans="1:14" x14ac:dyDescent="0.25">
      <c r="A997" s="21" t="s">
        <v>100</v>
      </c>
      <c r="B997" s="28">
        <v>630023</v>
      </c>
      <c r="C997" s="23">
        <v>3</v>
      </c>
      <c r="D997" s="23" t="str">
        <f t="shared" si="15"/>
        <v>630023/3</v>
      </c>
      <c r="E997" s="24" t="s">
        <v>466</v>
      </c>
      <c r="F997" s="25" t="s">
        <v>834</v>
      </c>
      <c r="G997" s="24" t="s">
        <v>840</v>
      </c>
      <c r="H997" s="25" t="s">
        <v>834</v>
      </c>
      <c r="I997" s="26">
        <v>57</v>
      </c>
      <c r="J997" s="26">
        <v>16</v>
      </c>
      <c r="K997" s="26">
        <v>912</v>
      </c>
      <c r="L997" s="26">
        <v>53</v>
      </c>
      <c r="M997" t="s">
        <v>13</v>
      </c>
      <c r="N997" s="21" t="s">
        <v>56</v>
      </c>
    </row>
    <row r="998" spans="1:14" x14ac:dyDescent="0.25">
      <c r="A998" s="21" t="s">
        <v>100</v>
      </c>
      <c r="B998" s="28">
        <v>630023</v>
      </c>
      <c r="C998" s="23">
        <v>4</v>
      </c>
      <c r="D998" s="23" t="str">
        <f t="shared" si="15"/>
        <v>630023/4</v>
      </c>
      <c r="E998" s="24" t="s">
        <v>746</v>
      </c>
      <c r="F998" s="25" t="s">
        <v>834</v>
      </c>
      <c r="G998" s="24" t="s">
        <v>554</v>
      </c>
      <c r="H998" s="25" t="s">
        <v>834</v>
      </c>
      <c r="I998" s="26">
        <v>255</v>
      </c>
      <c r="J998" s="26">
        <v>16</v>
      </c>
      <c r="K998" s="26">
        <v>4080</v>
      </c>
      <c r="L998" s="26">
        <v>200</v>
      </c>
      <c r="M998" t="s">
        <v>13</v>
      </c>
      <c r="N998" s="21" t="s">
        <v>56</v>
      </c>
    </row>
    <row r="999" spans="1:14" x14ac:dyDescent="0.25">
      <c r="A999" s="21" t="s">
        <v>100</v>
      </c>
      <c r="B999" s="28">
        <v>630023</v>
      </c>
      <c r="C999" s="23">
        <v>5</v>
      </c>
      <c r="D999" s="23" t="str">
        <f t="shared" si="15"/>
        <v>630023/5</v>
      </c>
      <c r="E999" s="24" t="s">
        <v>173</v>
      </c>
      <c r="F999" s="25" t="s">
        <v>843</v>
      </c>
      <c r="G999" s="24" t="s">
        <v>562</v>
      </c>
      <c r="H999" s="25" t="s">
        <v>834</v>
      </c>
      <c r="I999" s="26">
        <v>198</v>
      </c>
      <c r="J999" s="26">
        <v>5</v>
      </c>
      <c r="K999" s="26">
        <v>990</v>
      </c>
      <c r="L999" s="26">
        <v>147</v>
      </c>
      <c r="M999" t="s">
        <v>13</v>
      </c>
      <c r="N999" s="21" t="s">
        <v>56</v>
      </c>
    </row>
    <row r="1000" spans="1:14" x14ac:dyDescent="0.25">
      <c r="A1000" s="21" t="s">
        <v>100</v>
      </c>
      <c r="B1000" s="28">
        <v>630023</v>
      </c>
      <c r="C1000" s="23">
        <v>6</v>
      </c>
      <c r="D1000" s="23" t="str">
        <f t="shared" si="15"/>
        <v>630023/6</v>
      </c>
      <c r="E1000" s="24" t="s">
        <v>171</v>
      </c>
      <c r="F1000" s="25" t="s">
        <v>834</v>
      </c>
      <c r="G1000" s="24" t="s">
        <v>844</v>
      </c>
      <c r="H1000" s="25" t="s">
        <v>843</v>
      </c>
      <c r="I1000" s="26">
        <v>198</v>
      </c>
      <c r="J1000" s="26">
        <v>5</v>
      </c>
      <c r="K1000" s="26">
        <v>990</v>
      </c>
      <c r="L1000" s="26">
        <v>147</v>
      </c>
      <c r="M1000" t="s">
        <v>13</v>
      </c>
      <c r="N1000" s="21" t="s">
        <v>56</v>
      </c>
    </row>
    <row r="1001" spans="1:14" x14ac:dyDescent="0.25">
      <c r="A1001" s="21" t="s">
        <v>100</v>
      </c>
      <c r="B1001" s="28">
        <v>630023</v>
      </c>
      <c r="C1001" s="23">
        <v>7</v>
      </c>
      <c r="D1001" s="23" t="str">
        <f t="shared" si="15"/>
        <v>630023/7</v>
      </c>
      <c r="E1001" s="24" t="s">
        <v>223</v>
      </c>
      <c r="F1001" s="25" t="s">
        <v>834</v>
      </c>
      <c r="G1001" s="24" t="s">
        <v>235</v>
      </c>
      <c r="H1001" s="25" t="s">
        <v>834</v>
      </c>
      <c r="I1001" s="26">
        <v>255</v>
      </c>
      <c r="J1001" s="26">
        <v>19</v>
      </c>
      <c r="K1001" s="26">
        <v>4845</v>
      </c>
      <c r="L1001" s="26">
        <v>200</v>
      </c>
      <c r="M1001" t="s">
        <v>13</v>
      </c>
      <c r="N1001" s="21" t="s">
        <v>56</v>
      </c>
    </row>
    <row r="1002" spans="1:14" x14ac:dyDescent="0.25">
      <c r="A1002" s="21" t="s">
        <v>100</v>
      </c>
      <c r="B1002" s="28">
        <v>630023</v>
      </c>
      <c r="C1002" s="23">
        <v>8</v>
      </c>
      <c r="D1002" s="23" t="str">
        <f t="shared" si="15"/>
        <v>630023/8</v>
      </c>
      <c r="E1002" s="24" t="s">
        <v>309</v>
      </c>
      <c r="F1002" s="25" t="s">
        <v>834</v>
      </c>
      <c r="G1002" s="24" t="s">
        <v>727</v>
      </c>
      <c r="H1002" s="25" t="s">
        <v>834</v>
      </c>
      <c r="I1002" s="26">
        <v>255</v>
      </c>
      <c r="J1002" s="26">
        <v>19</v>
      </c>
      <c r="K1002" s="26">
        <v>4845</v>
      </c>
      <c r="L1002" s="26">
        <v>200</v>
      </c>
      <c r="M1002" t="s">
        <v>13</v>
      </c>
      <c r="N1002" s="21" t="s">
        <v>56</v>
      </c>
    </row>
    <row r="1003" spans="1:14" x14ac:dyDescent="0.25">
      <c r="A1003" s="21" t="s">
        <v>100</v>
      </c>
      <c r="B1003" s="28">
        <v>630023</v>
      </c>
      <c r="C1003" s="23">
        <v>9</v>
      </c>
      <c r="D1003" s="23" t="str">
        <f t="shared" si="15"/>
        <v>630023/9</v>
      </c>
      <c r="E1003" s="24" t="s">
        <v>107</v>
      </c>
      <c r="F1003" s="25" t="s">
        <v>834</v>
      </c>
      <c r="G1003" s="24" t="s">
        <v>433</v>
      </c>
      <c r="H1003" s="25" t="s">
        <v>834</v>
      </c>
      <c r="I1003" s="26">
        <v>255</v>
      </c>
      <c r="J1003" s="26">
        <v>16</v>
      </c>
      <c r="K1003" s="26">
        <v>4080</v>
      </c>
      <c r="L1003" s="26">
        <v>200</v>
      </c>
      <c r="M1003" t="s">
        <v>13</v>
      </c>
      <c r="N1003" s="21" t="s">
        <v>56</v>
      </c>
    </row>
    <row r="1004" spans="1:14" x14ac:dyDescent="0.25">
      <c r="A1004" s="21" t="s">
        <v>100</v>
      </c>
      <c r="B1004" s="28">
        <v>630023</v>
      </c>
      <c r="C1004" s="23">
        <v>10</v>
      </c>
      <c r="D1004" s="23" t="str">
        <f t="shared" si="15"/>
        <v>630023/10</v>
      </c>
      <c r="E1004" s="24" t="s">
        <v>216</v>
      </c>
      <c r="F1004" s="25" t="s">
        <v>834</v>
      </c>
      <c r="G1004" s="24" t="s">
        <v>845</v>
      </c>
      <c r="H1004" s="25" t="s">
        <v>834</v>
      </c>
      <c r="I1004" s="26">
        <v>198</v>
      </c>
      <c r="J1004" s="26">
        <v>19</v>
      </c>
      <c r="K1004" s="26">
        <v>3762</v>
      </c>
      <c r="L1004" s="26">
        <v>147</v>
      </c>
      <c r="M1004" t="s">
        <v>13</v>
      </c>
      <c r="N1004" s="21" t="s">
        <v>56</v>
      </c>
    </row>
    <row r="1005" spans="1:14" x14ac:dyDescent="0.25">
      <c r="A1005" s="21" t="s">
        <v>100</v>
      </c>
      <c r="B1005" s="28">
        <v>630023</v>
      </c>
      <c r="C1005" s="23">
        <v>12</v>
      </c>
      <c r="D1005" s="23" t="str">
        <f t="shared" si="15"/>
        <v>630023/12</v>
      </c>
      <c r="E1005" s="24" t="s">
        <v>478</v>
      </c>
      <c r="F1005" s="25" t="s">
        <v>834</v>
      </c>
      <c r="G1005" s="24" t="s">
        <v>276</v>
      </c>
      <c r="H1005" s="25" t="s">
        <v>834</v>
      </c>
      <c r="I1005" s="26">
        <v>255</v>
      </c>
      <c r="J1005" s="26">
        <v>16</v>
      </c>
      <c r="K1005" s="26">
        <v>4080</v>
      </c>
      <c r="L1005" s="26">
        <v>200</v>
      </c>
      <c r="M1005" t="s">
        <v>13</v>
      </c>
      <c r="N1005" s="21" t="s">
        <v>56</v>
      </c>
    </row>
    <row r="1006" spans="1:14" x14ac:dyDescent="0.25">
      <c r="A1006" s="21" t="s">
        <v>100</v>
      </c>
      <c r="B1006" s="28">
        <v>630023</v>
      </c>
      <c r="C1006" s="23">
        <v>13</v>
      </c>
      <c r="D1006" s="23" t="str">
        <f t="shared" si="15"/>
        <v>630023/13</v>
      </c>
      <c r="E1006" s="24" t="s">
        <v>173</v>
      </c>
      <c r="F1006" s="25" t="s">
        <v>843</v>
      </c>
      <c r="G1006" s="24" t="s">
        <v>562</v>
      </c>
      <c r="H1006" s="25" t="s">
        <v>834</v>
      </c>
      <c r="I1006" s="26">
        <v>18</v>
      </c>
      <c r="J1006" s="26">
        <v>5</v>
      </c>
      <c r="K1006" s="26">
        <v>90</v>
      </c>
      <c r="L1006" s="26">
        <v>18</v>
      </c>
      <c r="M1006" t="s">
        <v>846</v>
      </c>
      <c r="N1006" s="21" t="s">
        <v>56</v>
      </c>
    </row>
    <row r="1007" spans="1:14" x14ac:dyDescent="0.25">
      <c r="A1007" s="21" t="s">
        <v>100</v>
      </c>
      <c r="B1007" s="28">
        <v>630023</v>
      </c>
      <c r="C1007" s="23">
        <v>14</v>
      </c>
      <c r="D1007" s="23" t="str">
        <f t="shared" si="15"/>
        <v>630023/14</v>
      </c>
      <c r="E1007" s="24" t="s">
        <v>192</v>
      </c>
      <c r="F1007" s="25" t="s">
        <v>834</v>
      </c>
      <c r="G1007" s="24" t="s">
        <v>751</v>
      </c>
      <c r="H1007" s="25" t="s">
        <v>834</v>
      </c>
      <c r="I1007" s="26">
        <v>255</v>
      </c>
      <c r="J1007" s="26">
        <v>19</v>
      </c>
      <c r="K1007" s="26">
        <v>4845</v>
      </c>
      <c r="L1007" s="26">
        <v>200</v>
      </c>
      <c r="M1007" t="s">
        <v>13</v>
      </c>
      <c r="N1007" s="21" t="s">
        <v>56</v>
      </c>
    </row>
    <row r="1008" spans="1:14" x14ac:dyDescent="0.25">
      <c r="A1008" s="21" t="s">
        <v>100</v>
      </c>
      <c r="B1008" s="28">
        <v>630023</v>
      </c>
      <c r="C1008" s="23">
        <v>16</v>
      </c>
      <c r="D1008" s="23" t="str">
        <f t="shared" si="15"/>
        <v>630023/16</v>
      </c>
      <c r="E1008" s="24" t="s">
        <v>171</v>
      </c>
      <c r="F1008" s="25" t="s">
        <v>834</v>
      </c>
      <c r="G1008" s="24" t="s">
        <v>844</v>
      </c>
      <c r="H1008" s="25" t="s">
        <v>843</v>
      </c>
      <c r="I1008" s="26">
        <v>18</v>
      </c>
      <c r="J1008" s="26">
        <v>5</v>
      </c>
      <c r="K1008" s="26">
        <v>90</v>
      </c>
      <c r="L1008" s="26">
        <v>18</v>
      </c>
      <c r="M1008" t="s">
        <v>846</v>
      </c>
      <c r="N1008" s="21" t="s">
        <v>56</v>
      </c>
    </row>
    <row r="1009" spans="1:14" x14ac:dyDescent="0.25">
      <c r="A1009" s="21" t="s">
        <v>100</v>
      </c>
      <c r="B1009" s="28">
        <v>630024</v>
      </c>
      <c r="C1009" s="23">
        <v>1</v>
      </c>
      <c r="D1009" s="23" t="str">
        <f t="shared" si="15"/>
        <v>630024/1</v>
      </c>
      <c r="E1009" s="24" t="s">
        <v>137</v>
      </c>
      <c r="F1009" s="25" t="s">
        <v>834</v>
      </c>
      <c r="G1009" s="24" t="s">
        <v>510</v>
      </c>
      <c r="H1009" s="25" t="s">
        <v>847</v>
      </c>
      <c r="I1009" s="26">
        <v>203</v>
      </c>
      <c r="J1009" s="26">
        <v>7</v>
      </c>
      <c r="K1009" s="26">
        <v>1421</v>
      </c>
      <c r="L1009" s="26">
        <v>160</v>
      </c>
      <c r="M1009" t="s">
        <v>848</v>
      </c>
      <c r="N1009" s="21" t="s">
        <v>56</v>
      </c>
    </row>
    <row r="1010" spans="1:14" x14ac:dyDescent="0.25">
      <c r="A1010" s="21" t="s">
        <v>100</v>
      </c>
      <c r="B1010" s="28">
        <v>630024</v>
      </c>
      <c r="C1010" s="23">
        <v>2</v>
      </c>
      <c r="D1010" s="23" t="str">
        <f t="shared" si="15"/>
        <v>630024/2</v>
      </c>
      <c r="E1010" s="24" t="s">
        <v>303</v>
      </c>
      <c r="F1010" s="25" t="s">
        <v>847</v>
      </c>
      <c r="G1010" s="24" t="s">
        <v>655</v>
      </c>
      <c r="H1010" s="25" t="s">
        <v>834</v>
      </c>
      <c r="I1010" s="26">
        <v>255</v>
      </c>
      <c r="J1010" s="26">
        <v>12</v>
      </c>
      <c r="K1010" s="26">
        <v>3060</v>
      </c>
      <c r="L1010" s="26">
        <v>200</v>
      </c>
      <c r="M1010" t="s">
        <v>13</v>
      </c>
      <c r="N1010" s="21" t="s">
        <v>56</v>
      </c>
    </row>
    <row r="1011" spans="1:14" x14ac:dyDescent="0.25">
      <c r="A1011" s="21" t="s">
        <v>100</v>
      </c>
      <c r="B1011" s="28">
        <v>630024</v>
      </c>
      <c r="C1011" s="23">
        <v>3</v>
      </c>
      <c r="D1011" s="23" t="str">
        <f t="shared" si="15"/>
        <v>630024/3</v>
      </c>
      <c r="E1011" s="24" t="s">
        <v>137</v>
      </c>
      <c r="F1011" s="25" t="s">
        <v>834</v>
      </c>
      <c r="G1011" s="24" t="s">
        <v>849</v>
      </c>
      <c r="H1011" s="25" t="s">
        <v>850</v>
      </c>
      <c r="I1011" s="26">
        <v>52</v>
      </c>
      <c r="J1011" s="26">
        <v>8</v>
      </c>
      <c r="K1011" s="26">
        <v>416</v>
      </c>
      <c r="L1011" s="26">
        <v>40</v>
      </c>
      <c r="M1011" t="s">
        <v>286</v>
      </c>
      <c r="N1011" s="21" t="s">
        <v>56</v>
      </c>
    </row>
    <row r="1012" spans="1:14" x14ac:dyDescent="0.25">
      <c r="A1012" s="21" t="s">
        <v>100</v>
      </c>
      <c r="B1012" s="28">
        <v>630024</v>
      </c>
      <c r="C1012" s="23">
        <v>4</v>
      </c>
      <c r="D1012" s="23" t="str">
        <f t="shared" si="15"/>
        <v>630024/4</v>
      </c>
      <c r="E1012" s="24" t="s">
        <v>360</v>
      </c>
      <c r="F1012" s="25" t="s">
        <v>834</v>
      </c>
      <c r="G1012" s="24" t="s">
        <v>851</v>
      </c>
      <c r="H1012" s="25" t="s">
        <v>834</v>
      </c>
      <c r="I1012" s="26">
        <v>203</v>
      </c>
      <c r="J1012" s="26">
        <v>13</v>
      </c>
      <c r="K1012" s="26">
        <v>2639</v>
      </c>
      <c r="L1012" s="26">
        <v>152</v>
      </c>
      <c r="M1012" t="s">
        <v>13</v>
      </c>
      <c r="N1012" s="21" t="s">
        <v>56</v>
      </c>
    </row>
    <row r="1013" spans="1:14" x14ac:dyDescent="0.25">
      <c r="A1013" s="21" t="s">
        <v>100</v>
      </c>
      <c r="B1013" s="28">
        <v>630024</v>
      </c>
      <c r="C1013" s="23">
        <v>5</v>
      </c>
      <c r="D1013" s="23" t="str">
        <f t="shared" si="15"/>
        <v>630024/5</v>
      </c>
      <c r="E1013" s="24" t="s">
        <v>687</v>
      </c>
      <c r="F1013" s="25" t="s">
        <v>834</v>
      </c>
      <c r="G1013" s="24" t="s">
        <v>732</v>
      </c>
      <c r="H1013" s="25" t="s">
        <v>834</v>
      </c>
      <c r="I1013" s="26">
        <v>255</v>
      </c>
      <c r="J1013" s="26">
        <v>18</v>
      </c>
      <c r="K1013" s="26">
        <v>4590</v>
      </c>
      <c r="L1013" s="26">
        <v>200</v>
      </c>
      <c r="M1013" t="s">
        <v>13</v>
      </c>
      <c r="N1013" s="21" t="s">
        <v>56</v>
      </c>
    </row>
    <row r="1014" spans="1:14" x14ac:dyDescent="0.25">
      <c r="A1014" s="21" t="s">
        <v>100</v>
      </c>
      <c r="B1014" s="28">
        <v>630024</v>
      </c>
      <c r="C1014" s="23">
        <v>6</v>
      </c>
      <c r="D1014" s="23" t="str">
        <f t="shared" si="15"/>
        <v>630024/6</v>
      </c>
      <c r="E1014" s="24" t="s">
        <v>360</v>
      </c>
      <c r="F1014" s="25" t="s">
        <v>834</v>
      </c>
      <c r="G1014" s="24" t="s">
        <v>851</v>
      </c>
      <c r="H1014" s="25" t="s">
        <v>834</v>
      </c>
      <c r="I1014" s="26">
        <v>10</v>
      </c>
      <c r="J1014" s="26">
        <v>13</v>
      </c>
      <c r="K1014" s="26">
        <v>130</v>
      </c>
      <c r="L1014" s="26">
        <v>9</v>
      </c>
      <c r="M1014" t="s">
        <v>286</v>
      </c>
      <c r="N1014" s="21" t="s">
        <v>56</v>
      </c>
    </row>
    <row r="1015" spans="1:14" x14ac:dyDescent="0.25">
      <c r="A1015" s="21" t="s">
        <v>100</v>
      </c>
      <c r="B1015" s="28">
        <v>630024</v>
      </c>
      <c r="C1015" s="23">
        <v>7</v>
      </c>
      <c r="D1015" s="23" t="str">
        <f t="shared" si="15"/>
        <v>630024/7</v>
      </c>
      <c r="E1015" s="24" t="s">
        <v>206</v>
      </c>
      <c r="F1015" s="25" t="s">
        <v>834</v>
      </c>
      <c r="G1015" s="24" t="s">
        <v>852</v>
      </c>
      <c r="H1015" s="25" t="s">
        <v>847</v>
      </c>
      <c r="I1015" s="26">
        <v>203</v>
      </c>
      <c r="J1015" s="26">
        <v>7</v>
      </c>
      <c r="K1015" s="26">
        <v>1421</v>
      </c>
      <c r="L1015" s="26">
        <v>160</v>
      </c>
      <c r="M1015" t="s">
        <v>848</v>
      </c>
      <c r="N1015" s="21" t="s">
        <v>56</v>
      </c>
    </row>
    <row r="1016" spans="1:14" x14ac:dyDescent="0.25">
      <c r="A1016" s="21" t="s">
        <v>100</v>
      </c>
      <c r="B1016" s="28">
        <v>630024</v>
      </c>
      <c r="C1016" s="23">
        <v>8</v>
      </c>
      <c r="D1016" s="23" t="str">
        <f t="shared" si="15"/>
        <v>630024/8</v>
      </c>
      <c r="E1016" s="24" t="s">
        <v>853</v>
      </c>
      <c r="F1016" s="25" t="s">
        <v>850</v>
      </c>
      <c r="G1016" s="24" t="s">
        <v>283</v>
      </c>
      <c r="H1016" s="25" t="s">
        <v>834</v>
      </c>
      <c r="I1016" s="26">
        <v>52</v>
      </c>
      <c r="J1016" s="26">
        <v>8</v>
      </c>
      <c r="K1016" s="26">
        <v>416</v>
      </c>
      <c r="L1016" s="26">
        <v>40</v>
      </c>
      <c r="M1016" t="s">
        <v>286</v>
      </c>
      <c r="N1016" s="21" t="s">
        <v>56</v>
      </c>
    </row>
    <row r="1017" spans="1:14" x14ac:dyDescent="0.25">
      <c r="A1017" s="21" t="s">
        <v>100</v>
      </c>
      <c r="B1017" s="28">
        <v>630024</v>
      </c>
      <c r="C1017" s="23">
        <v>9</v>
      </c>
      <c r="D1017" s="23" t="str">
        <f t="shared" si="15"/>
        <v>630024/9</v>
      </c>
      <c r="E1017" s="24" t="s">
        <v>206</v>
      </c>
      <c r="F1017" s="25" t="s">
        <v>834</v>
      </c>
      <c r="G1017" s="24" t="s">
        <v>854</v>
      </c>
      <c r="H1017" s="25" t="s">
        <v>850</v>
      </c>
      <c r="I1017" s="26">
        <v>52</v>
      </c>
      <c r="J1017" s="26">
        <v>8</v>
      </c>
      <c r="K1017" s="26">
        <v>416</v>
      </c>
      <c r="L1017" s="26">
        <v>40</v>
      </c>
      <c r="M1017" t="s">
        <v>286</v>
      </c>
      <c r="N1017" s="21" t="s">
        <v>56</v>
      </c>
    </row>
    <row r="1018" spans="1:14" x14ac:dyDescent="0.25">
      <c r="A1018" s="21" t="s">
        <v>100</v>
      </c>
      <c r="B1018" s="28">
        <v>630024</v>
      </c>
      <c r="C1018" s="23">
        <v>10</v>
      </c>
      <c r="D1018" s="23" t="str">
        <f t="shared" si="15"/>
        <v>630024/10</v>
      </c>
      <c r="E1018" s="24" t="s">
        <v>855</v>
      </c>
      <c r="F1018" s="25" t="s">
        <v>847</v>
      </c>
      <c r="G1018" s="24" t="s">
        <v>283</v>
      </c>
      <c r="H1018" s="25" t="s">
        <v>834</v>
      </c>
      <c r="I1018" s="26">
        <v>203</v>
      </c>
      <c r="J1018" s="26">
        <v>7</v>
      </c>
      <c r="K1018" s="26">
        <v>1421</v>
      </c>
      <c r="L1018" s="26">
        <v>160</v>
      </c>
      <c r="M1018" t="s">
        <v>848</v>
      </c>
      <c r="N1018" s="21" t="s">
        <v>56</v>
      </c>
    </row>
    <row r="1019" spans="1:14" x14ac:dyDescent="0.25">
      <c r="A1019" s="21" t="s">
        <v>100</v>
      </c>
      <c r="B1019" s="28">
        <v>630024</v>
      </c>
      <c r="C1019" s="23">
        <v>12</v>
      </c>
      <c r="D1019" s="23" t="str">
        <f t="shared" si="15"/>
        <v>630024/12</v>
      </c>
      <c r="E1019" s="24" t="s">
        <v>856</v>
      </c>
      <c r="F1019" s="25" t="s">
        <v>850</v>
      </c>
      <c r="G1019" s="24" t="s">
        <v>492</v>
      </c>
      <c r="H1019" s="25" t="s">
        <v>834</v>
      </c>
      <c r="I1019" s="26">
        <v>52</v>
      </c>
      <c r="J1019" s="26">
        <v>8</v>
      </c>
      <c r="K1019" s="26">
        <v>416</v>
      </c>
      <c r="L1019" s="26">
        <v>40</v>
      </c>
      <c r="M1019" t="s">
        <v>286</v>
      </c>
      <c r="N1019" s="21" t="s">
        <v>56</v>
      </c>
    </row>
    <row r="1020" spans="1:14" x14ac:dyDescent="0.25">
      <c r="A1020" s="21" t="s">
        <v>100</v>
      </c>
      <c r="B1020" s="28">
        <v>630024</v>
      </c>
      <c r="C1020" s="23">
        <v>14</v>
      </c>
      <c r="D1020" s="23" t="str">
        <f t="shared" si="15"/>
        <v>630024/14</v>
      </c>
      <c r="E1020" s="24" t="s">
        <v>780</v>
      </c>
      <c r="F1020" s="25" t="s">
        <v>847</v>
      </c>
      <c r="G1020" s="24" t="s">
        <v>492</v>
      </c>
      <c r="H1020" s="25" t="s">
        <v>834</v>
      </c>
      <c r="I1020" s="26">
        <v>203</v>
      </c>
      <c r="J1020" s="26">
        <v>7</v>
      </c>
      <c r="K1020" s="26">
        <v>1421</v>
      </c>
      <c r="L1020" s="26">
        <v>160</v>
      </c>
      <c r="M1020" t="s">
        <v>848</v>
      </c>
      <c r="N1020" s="21" t="s">
        <v>56</v>
      </c>
    </row>
    <row r="1021" spans="1:14" x14ac:dyDescent="0.25">
      <c r="A1021" s="21" t="s">
        <v>100</v>
      </c>
      <c r="B1021" s="28">
        <v>630025</v>
      </c>
      <c r="C1021" s="23">
        <v>1</v>
      </c>
      <c r="D1021" s="23" t="str">
        <f t="shared" si="15"/>
        <v>630025/1</v>
      </c>
      <c r="E1021" s="24" t="s">
        <v>313</v>
      </c>
      <c r="F1021" s="25" t="s">
        <v>834</v>
      </c>
      <c r="G1021" s="24" t="s">
        <v>857</v>
      </c>
      <c r="H1021" s="25" t="s">
        <v>858</v>
      </c>
      <c r="I1021" s="26">
        <v>255</v>
      </c>
      <c r="J1021" s="26">
        <v>8</v>
      </c>
      <c r="K1021" s="26">
        <v>2040</v>
      </c>
      <c r="L1021" s="26">
        <v>200</v>
      </c>
      <c r="M1021" t="s">
        <v>13</v>
      </c>
      <c r="N1021" s="21" t="s">
        <v>56</v>
      </c>
    </row>
    <row r="1022" spans="1:14" x14ac:dyDescent="0.25">
      <c r="A1022" s="21" t="s">
        <v>100</v>
      </c>
      <c r="B1022" s="28">
        <v>630025</v>
      </c>
      <c r="C1022" s="23">
        <v>2</v>
      </c>
      <c r="D1022" s="23" t="str">
        <f t="shared" si="15"/>
        <v>630025/2</v>
      </c>
      <c r="E1022" s="24" t="s">
        <v>303</v>
      </c>
      <c r="F1022" s="25" t="s">
        <v>858</v>
      </c>
      <c r="G1022" s="24" t="s">
        <v>859</v>
      </c>
      <c r="H1022" s="25" t="s">
        <v>834</v>
      </c>
      <c r="I1022" s="26">
        <v>255</v>
      </c>
      <c r="J1022" s="26">
        <v>8</v>
      </c>
      <c r="K1022" s="26">
        <v>2040</v>
      </c>
      <c r="L1022" s="26">
        <v>200</v>
      </c>
      <c r="M1022" t="s">
        <v>13</v>
      </c>
      <c r="N1022" s="21" t="s">
        <v>56</v>
      </c>
    </row>
    <row r="1023" spans="1:14" x14ac:dyDescent="0.25">
      <c r="A1023" s="21" t="s">
        <v>100</v>
      </c>
      <c r="B1023" s="28">
        <v>630025</v>
      </c>
      <c r="C1023" s="23">
        <v>4</v>
      </c>
      <c r="D1023" s="23" t="str">
        <f t="shared" si="15"/>
        <v>630025/4</v>
      </c>
      <c r="E1023" s="24" t="s">
        <v>197</v>
      </c>
      <c r="F1023" s="25" t="s">
        <v>858</v>
      </c>
      <c r="G1023" s="24" t="s">
        <v>701</v>
      </c>
      <c r="H1023" s="25" t="s">
        <v>834</v>
      </c>
      <c r="I1023" s="26">
        <v>255</v>
      </c>
      <c r="J1023" s="26">
        <v>10</v>
      </c>
      <c r="K1023" s="26">
        <v>2550</v>
      </c>
      <c r="L1023" s="26">
        <v>200</v>
      </c>
      <c r="M1023" t="s">
        <v>13</v>
      </c>
      <c r="N1023" s="21" t="s">
        <v>56</v>
      </c>
    </row>
    <row r="1024" spans="1:14" x14ac:dyDescent="0.25">
      <c r="A1024" s="21" t="s">
        <v>100</v>
      </c>
      <c r="B1024" s="28">
        <v>630025</v>
      </c>
      <c r="C1024" s="23">
        <v>5</v>
      </c>
      <c r="D1024" s="23" t="str">
        <f t="shared" si="15"/>
        <v>630025/5</v>
      </c>
      <c r="E1024" s="24" t="s">
        <v>110</v>
      </c>
      <c r="F1024" s="25" t="s">
        <v>834</v>
      </c>
      <c r="G1024" s="24" t="s">
        <v>119</v>
      </c>
      <c r="H1024" s="25" t="s">
        <v>860</v>
      </c>
      <c r="I1024" s="26">
        <v>198</v>
      </c>
      <c r="J1024" s="26">
        <v>3</v>
      </c>
      <c r="K1024" s="26">
        <v>594</v>
      </c>
      <c r="L1024" s="26">
        <v>147</v>
      </c>
      <c r="M1024" t="s">
        <v>13</v>
      </c>
      <c r="N1024" s="21" t="s">
        <v>56</v>
      </c>
    </row>
    <row r="1025" spans="1:14" x14ac:dyDescent="0.25">
      <c r="A1025" s="21" t="s">
        <v>100</v>
      </c>
      <c r="B1025" s="28">
        <v>630025</v>
      </c>
      <c r="C1025" s="23">
        <v>7</v>
      </c>
      <c r="D1025" s="23" t="str">
        <f t="shared" si="15"/>
        <v>630025/7</v>
      </c>
      <c r="E1025" s="24" t="s">
        <v>290</v>
      </c>
      <c r="F1025" s="25" t="s">
        <v>834</v>
      </c>
      <c r="G1025" s="24" t="s">
        <v>273</v>
      </c>
      <c r="H1025" s="25" t="s">
        <v>858</v>
      </c>
      <c r="I1025" s="26">
        <v>255</v>
      </c>
      <c r="J1025" s="26">
        <v>8</v>
      </c>
      <c r="K1025" s="26">
        <v>2040</v>
      </c>
      <c r="L1025" s="26">
        <v>200</v>
      </c>
      <c r="M1025" t="s">
        <v>13</v>
      </c>
      <c r="N1025" s="21" t="s">
        <v>56</v>
      </c>
    </row>
    <row r="1026" spans="1:14" x14ac:dyDescent="0.25">
      <c r="A1026" s="21" t="s">
        <v>100</v>
      </c>
      <c r="B1026" s="28">
        <v>630025</v>
      </c>
      <c r="C1026" s="23">
        <v>8</v>
      </c>
      <c r="D1026" s="23" t="str">
        <f t="shared" ref="D1026:D1089" si="16">CONCATENATE(B1026,"/",C1026)</f>
        <v>630025/8</v>
      </c>
      <c r="E1026" s="24" t="s">
        <v>482</v>
      </c>
      <c r="F1026" s="25" t="s">
        <v>860</v>
      </c>
      <c r="G1026" s="24" t="s">
        <v>861</v>
      </c>
      <c r="H1026" s="25" t="s">
        <v>834</v>
      </c>
      <c r="I1026" s="26">
        <v>198</v>
      </c>
      <c r="J1026" s="26">
        <v>3</v>
      </c>
      <c r="K1026" s="26">
        <v>594</v>
      </c>
      <c r="L1026" s="26">
        <v>147</v>
      </c>
      <c r="M1026" t="s">
        <v>13</v>
      </c>
      <c r="N1026" s="21" t="s">
        <v>56</v>
      </c>
    </row>
    <row r="1027" spans="1:14" x14ac:dyDescent="0.25">
      <c r="A1027" s="21" t="s">
        <v>100</v>
      </c>
      <c r="B1027" s="28">
        <v>630025</v>
      </c>
      <c r="C1027" s="23">
        <v>9</v>
      </c>
      <c r="D1027" s="23" t="str">
        <f t="shared" si="16"/>
        <v>630025/9</v>
      </c>
      <c r="E1027" s="24" t="s">
        <v>187</v>
      </c>
      <c r="F1027" s="25" t="s">
        <v>834</v>
      </c>
      <c r="G1027" s="24" t="s">
        <v>862</v>
      </c>
      <c r="H1027" s="25" t="s">
        <v>858</v>
      </c>
      <c r="I1027" s="26">
        <v>255</v>
      </c>
      <c r="J1027" s="26">
        <v>8</v>
      </c>
      <c r="K1027" s="26">
        <v>2040</v>
      </c>
      <c r="L1027" s="26">
        <v>200</v>
      </c>
      <c r="M1027" t="s">
        <v>13</v>
      </c>
      <c r="N1027" s="21" t="s">
        <v>56</v>
      </c>
    </row>
    <row r="1028" spans="1:14" x14ac:dyDescent="0.25">
      <c r="A1028" s="21" t="s">
        <v>100</v>
      </c>
      <c r="B1028" s="28">
        <v>630025</v>
      </c>
      <c r="C1028" s="23">
        <v>10</v>
      </c>
      <c r="D1028" s="23" t="str">
        <f t="shared" si="16"/>
        <v>630025/10</v>
      </c>
      <c r="E1028" s="24" t="s">
        <v>202</v>
      </c>
      <c r="F1028" s="25" t="s">
        <v>858</v>
      </c>
      <c r="G1028" s="24" t="s">
        <v>271</v>
      </c>
      <c r="H1028" s="25" t="s">
        <v>834</v>
      </c>
      <c r="I1028" s="26">
        <v>255</v>
      </c>
      <c r="J1028" s="26">
        <v>8</v>
      </c>
      <c r="K1028" s="26">
        <v>2040</v>
      </c>
      <c r="L1028" s="26">
        <v>200</v>
      </c>
      <c r="M1028" t="s">
        <v>13</v>
      </c>
      <c r="N1028" s="21" t="s">
        <v>56</v>
      </c>
    </row>
    <row r="1029" spans="1:14" x14ac:dyDescent="0.25">
      <c r="A1029" s="21" t="s">
        <v>100</v>
      </c>
      <c r="B1029" s="28">
        <v>630025</v>
      </c>
      <c r="C1029" s="23">
        <v>11</v>
      </c>
      <c r="D1029" s="23" t="str">
        <f t="shared" si="16"/>
        <v>630025/11</v>
      </c>
      <c r="E1029" s="24" t="s">
        <v>298</v>
      </c>
      <c r="F1029" s="25" t="s">
        <v>834</v>
      </c>
      <c r="G1029" s="24" t="s">
        <v>863</v>
      </c>
      <c r="H1029" s="25" t="s">
        <v>837</v>
      </c>
      <c r="I1029" s="26">
        <v>255</v>
      </c>
      <c r="J1029" s="26">
        <v>12</v>
      </c>
      <c r="K1029" s="26">
        <v>3060</v>
      </c>
      <c r="L1029" s="26">
        <v>200</v>
      </c>
      <c r="M1029" t="s">
        <v>13</v>
      </c>
      <c r="N1029" s="21" t="s">
        <v>56</v>
      </c>
    </row>
    <row r="1030" spans="1:14" x14ac:dyDescent="0.25">
      <c r="A1030" s="21" t="s">
        <v>100</v>
      </c>
      <c r="B1030" s="28">
        <v>630025</v>
      </c>
      <c r="C1030" s="23">
        <v>12</v>
      </c>
      <c r="D1030" s="23" t="str">
        <f t="shared" si="16"/>
        <v>630025/12</v>
      </c>
      <c r="E1030" s="24" t="s">
        <v>204</v>
      </c>
      <c r="F1030" s="25" t="s">
        <v>858</v>
      </c>
      <c r="G1030" s="24" t="s">
        <v>864</v>
      </c>
      <c r="H1030" s="25" t="s">
        <v>834</v>
      </c>
      <c r="I1030" s="26">
        <v>255</v>
      </c>
      <c r="J1030" s="26">
        <v>8</v>
      </c>
      <c r="K1030" s="26">
        <v>2040</v>
      </c>
      <c r="L1030" s="26">
        <v>200</v>
      </c>
      <c r="M1030" t="s">
        <v>13</v>
      </c>
      <c r="N1030" s="21" t="s">
        <v>56</v>
      </c>
    </row>
    <row r="1031" spans="1:14" x14ac:dyDescent="0.25">
      <c r="A1031" s="21" t="s">
        <v>100</v>
      </c>
      <c r="B1031" s="28">
        <v>630025</v>
      </c>
      <c r="C1031" s="23">
        <v>13</v>
      </c>
      <c r="D1031" s="23" t="str">
        <f t="shared" si="16"/>
        <v>630025/13</v>
      </c>
      <c r="E1031" s="24" t="s">
        <v>865</v>
      </c>
      <c r="F1031" s="25" t="s">
        <v>834</v>
      </c>
      <c r="G1031" s="24" t="s">
        <v>866</v>
      </c>
      <c r="H1031" s="25" t="s">
        <v>858</v>
      </c>
      <c r="I1031" s="26">
        <v>255</v>
      </c>
      <c r="J1031" s="26">
        <v>8</v>
      </c>
      <c r="K1031" s="26">
        <v>2040</v>
      </c>
      <c r="L1031" s="26">
        <v>200</v>
      </c>
      <c r="M1031" t="s">
        <v>13</v>
      </c>
      <c r="N1031" s="21" t="s">
        <v>56</v>
      </c>
    </row>
    <row r="1032" spans="1:14" x14ac:dyDescent="0.25">
      <c r="A1032" s="21" t="s">
        <v>100</v>
      </c>
      <c r="B1032" s="28">
        <v>630026</v>
      </c>
      <c r="C1032" s="23">
        <v>7</v>
      </c>
      <c r="D1032" s="23" t="str">
        <f t="shared" si="16"/>
        <v>630026/7</v>
      </c>
      <c r="E1032" s="24" t="s">
        <v>818</v>
      </c>
      <c r="F1032" s="25" t="s">
        <v>867</v>
      </c>
      <c r="G1032" s="24" t="s">
        <v>868</v>
      </c>
      <c r="H1032" s="25" t="s">
        <v>365</v>
      </c>
      <c r="I1032" s="26">
        <v>1</v>
      </c>
      <c r="J1032" s="26">
        <v>23</v>
      </c>
      <c r="K1032" s="26">
        <v>23</v>
      </c>
      <c r="L1032" s="26">
        <v>1</v>
      </c>
      <c r="N1032" s="21"/>
    </row>
    <row r="1033" spans="1:14" x14ac:dyDescent="0.25">
      <c r="A1033" s="21" t="s">
        <v>100</v>
      </c>
      <c r="B1033" s="28">
        <v>630027</v>
      </c>
      <c r="C1033" s="23">
        <v>1</v>
      </c>
      <c r="D1033" s="23" t="str">
        <f t="shared" si="16"/>
        <v>630027/1</v>
      </c>
      <c r="E1033" s="24" t="s">
        <v>228</v>
      </c>
      <c r="F1033" s="25" t="s">
        <v>837</v>
      </c>
      <c r="G1033" s="24" t="s">
        <v>360</v>
      </c>
      <c r="H1033" s="25" t="s">
        <v>837</v>
      </c>
      <c r="I1033" s="26">
        <v>198</v>
      </c>
      <c r="J1033" s="26">
        <v>10</v>
      </c>
      <c r="K1033" s="26">
        <v>1980</v>
      </c>
      <c r="L1033" s="26">
        <v>147</v>
      </c>
      <c r="M1033" t="s">
        <v>13</v>
      </c>
      <c r="N1033" s="21" t="s">
        <v>56</v>
      </c>
    </row>
    <row r="1034" spans="1:14" x14ac:dyDescent="0.25">
      <c r="A1034" s="21" t="s">
        <v>100</v>
      </c>
      <c r="B1034" s="28">
        <v>630027</v>
      </c>
      <c r="C1034" s="23">
        <v>5</v>
      </c>
      <c r="D1034" s="23" t="str">
        <f t="shared" si="16"/>
        <v>630027/5</v>
      </c>
      <c r="E1034" s="24" t="s">
        <v>122</v>
      </c>
      <c r="F1034" s="25" t="s">
        <v>837</v>
      </c>
      <c r="G1034" s="24" t="s">
        <v>441</v>
      </c>
      <c r="H1034" s="25" t="s">
        <v>837</v>
      </c>
      <c r="I1034" s="26">
        <v>198</v>
      </c>
      <c r="J1034" s="26">
        <v>10</v>
      </c>
      <c r="K1034" s="26">
        <v>1980</v>
      </c>
      <c r="L1034" s="26">
        <v>147</v>
      </c>
      <c r="M1034" t="s">
        <v>13</v>
      </c>
      <c r="N1034" s="21" t="s">
        <v>56</v>
      </c>
    </row>
    <row r="1035" spans="1:14" x14ac:dyDescent="0.25">
      <c r="A1035" s="21" t="s">
        <v>100</v>
      </c>
      <c r="B1035" s="28">
        <v>630028</v>
      </c>
      <c r="C1035" s="23">
        <v>2</v>
      </c>
      <c r="D1035" s="23" t="str">
        <f t="shared" si="16"/>
        <v>630028/2</v>
      </c>
      <c r="E1035" s="24" t="s">
        <v>297</v>
      </c>
      <c r="F1035" s="25" t="s">
        <v>253</v>
      </c>
      <c r="G1035" s="24" t="s">
        <v>484</v>
      </c>
      <c r="H1035" s="25" t="s">
        <v>834</v>
      </c>
      <c r="I1035" s="26">
        <v>63</v>
      </c>
      <c r="J1035" s="26">
        <v>39</v>
      </c>
      <c r="K1035" s="26">
        <v>2457</v>
      </c>
      <c r="L1035" s="26">
        <v>46</v>
      </c>
      <c r="M1035" t="s">
        <v>196</v>
      </c>
      <c r="N1035" s="21" t="s">
        <v>56</v>
      </c>
    </row>
    <row r="1036" spans="1:14" x14ac:dyDescent="0.25">
      <c r="A1036" s="21" t="s">
        <v>100</v>
      </c>
      <c r="B1036" s="28">
        <v>630028</v>
      </c>
      <c r="C1036" s="23">
        <v>3</v>
      </c>
      <c r="D1036" s="23" t="str">
        <f t="shared" si="16"/>
        <v>630028/3</v>
      </c>
      <c r="E1036" s="24" t="s">
        <v>323</v>
      </c>
      <c r="F1036" s="25" t="s">
        <v>834</v>
      </c>
      <c r="G1036" s="24" t="s">
        <v>143</v>
      </c>
      <c r="H1036" s="25" t="s">
        <v>253</v>
      </c>
      <c r="I1036" s="26">
        <v>255</v>
      </c>
      <c r="J1036" s="26">
        <v>39</v>
      </c>
      <c r="K1036" s="26">
        <v>9945</v>
      </c>
      <c r="L1036" s="26">
        <v>200</v>
      </c>
      <c r="M1036" t="s">
        <v>13</v>
      </c>
      <c r="N1036" s="21" t="s">
        <v>56</v>
      </c>
    </row>
    <row r="1037" spans="1:14" x14ac:dyDescent="0.25">
      <c r="A1037" s="21" t="s">
        <v>100</v>
      </c>
      <c r="B1037" s="28">
        <v>630028</v>
      </c>
      <c r="C1037" s="23">
        <v>4</v>
      </c>
      <c r="D1037" s="23" t="str">
        <f t="shared" si="16"/>
        <v>630028/4</v>
      </c>
      <c r="E1037" s="24" t="s">
        <v>135</v>
      </c>
      <c r="F1037" s="25" t="s">
        <v>253</v>
      </c>
      <c r="G1037" s="24" t="s">
        <v>126</v>
      </c>
      <c r="H1037" s="25" t="s">
        <v>834</v>
      </c>
      <c r="I1037" s="26">
        <v>255</v>
      </c>
      <c r="J1037" s="26">
        <v>39</v>
      </c>
      <c r="K1037" s="26">
        <v>9945</v>
      </c>
      <c r="L1037" s="26">
        <v>200</v>
      </c>
      <c r="M1037" t="s">
        <v>13</v>
      </c>
      <c r="N1037" s="21" t="s">
        <v>56</v>
      </c>
    </row>
    <row r="1038" spans="1:14" x14ac:dyDescent="0.25">
      <c r="A1038" s="21" t="s">
        <v>100</v>
      </c>
      <c r="B1038" s="28">
        <v>630028</v>
      </c>
      <c r="C1038" s="23">
        <v>5</v>
      </c>
      <c r="D1038" s="23" t="str">
        <f t="shared" si="16"/>
        <v>630028/5</v>
      </c>
      <c r="E1038" s="24" t="s">
        <v>323</v>
      </c>
      <c r="F1038" s="25" t="s">
        <v>834</v>
      </c>
      <c r="G1038" s="24" t="s">
        <v>143</v>
      </c>
      <c r="H1038" s="25" t="s">
        <v>253</v>
      </c>
      <c r="I1038" s="26">
        <v>63</v>
      </c>
      <c r="J1038" s="26">
        <v>39</v>
      </c>
      <c r="K1038" s="26">
        <v>2457</v>
      </c>
      <c r="L1038" s="26">
        <v>46</v>
      </c>
      <c r="M1038" t="s">
        <v>196</v>
      </c>
      <c r="N1038" s="21" t="s">
        <v>56</v>
      </c>
    </row>
    <row r="1039" spans="1:14" x14ac:dyDescent="0.25">
      <c r="A1039" s="21" t="s">
        <v>100</v>
      </c>
      <c r="B1039" s="28">
        <v>630028</v>
      </c>
      <c r="C1039" s="23">
        <v>6</v>
      </c>
      <c r="D1039" s="23" t="str">
        <f t="shared" si="16"/>
        <v>630028/6</v>
      </c>
      <c r="E1039" s="24" t="s">
        <v>135</v>
      </c>
      <c r="F1039" s="25" t="s">
        <v>253</v>
      </c>
      <c r="G1039" s="24" t="s">
        <v>126</v>
      </c>
      <c r="H1039" s="25" t="s">
        <v>834</v>
      </c>
      <c r="I1039" s="26">
        <v>52</v>
      </c>
      <c r="J1039" s="26">
        <v>39</v>
      </c>
      <c r="K1039" s="26">
        <v>2028</v>
      </c>
      <c r="L1039" s="26">
        <v>41</v>
      </c>
      <c r="M1039" t="s">
        <v>263</v>
      </c>
      <c r="N1039" s="21" t="s">
        <v>56</v>
      </c>
    </row>
    <row r="1040" spans="1:14" x14ac:dyDescent="0.25">
      <c r="A1040" s="21" t="s">
        <v>100</v>
      </c>
      <c r="B1040" s="28">
        <v>630028</v>
      </c>
      <c r="C1040" s="23">
        <v>9</v>
      </c>
      <c r="D1040" s="23" t="str">
        <f t="shared" si="16"/>
        <v>630028/9</v>
      </c>
      <c r="E1040" s="24" t="s">
        <v>177</v>
      </c>
      <c r="F1040" s="25" t="s">
        <v>834</v>
      </c>
      <c r="G1040" s="24" t="s">
        <v>213</v>
      </c>
      <c r="H1040" s="25" t="s">
        <v>253</v>
      </c>
      <c r="I1040" s="26">
        <v>52</v>
      </c>
      <c r="J1040" s="26">
        <v>39</v>
      </c>
      <c r="K1040" s="26">
        <v>2028</v>
      </c>
      <c r="L1040" s="26">
        <v>41</v>
      </c>
      <c r="M1040" t="s">
        <v>263</v>
      </c>
      <c r="N1040" s="21" t="s">
        <v>56</v>
      </c>
    </row>
    <row r="1041" spans="1:14" x14ac:dyDescent="0.25">
      <c r="A1041" s="21" t="s">
        <v>100</v>
      </c>
      <c r="B1041" s="28">
        <v>630029</v>
      </c>
      <c r="C1041" s="23">
        <v>1</v>
      </c>
      <c r="D1041" s="23" t="str">
        <f t="shared" si="16"/>
        <v>630029/1</v>
      </c>
      <c r="E1041" s="24" t="s">
        <v>818</v>
      </c>
      <c r="F1041" s="25" t="s">
        <v>834</v>
      </c>
      <c r="G1041" s="24" t="s">
        <v>869</v>
      </c>
      <c r="H1041" s="25" t="s">
        <v>365</v>
      </c>
      <c r="I1041" s="26">
        <v>1</v>
      </c>
      <c r="J1041" s="26">
        <v>16</v>
      </c>
      <c r="K1041" s="26">
        <v>16</v>
      </c>
      <c r="L1041" s="26">
        <v>1</v>
      </c>
      <c r="N1041" s="21"/>
    </row>
    <row r="1042" spans="1:14" x14ac:dyDescent="0.25">
      <c r="A1042" s="21" t="s">
        <v>100</v>
      </c>
      <c r="B1042" s="28">
        <v>630041</v>
      </c>
      <c r="C1042" s="23">
        <v>1</v>
      </c>
      <c r="D1042" s="23" t="str">
        <f t="shared" si="16"/>
        <v>630041/1</v>
      </c>
      <c r="E1042" s="24" t="s">
        <v>506</v>
      </c>
      <c r="F1042" s="25" t="s">
        <v>834</v>
      </c>
      <c r="G1042" s="24" t="s">
        <v>581</v>
      </c>
      <c r="H1042" s="25" t="s">
        <v>427</v>
      </c>
      <c r="I1042" s="26">
        <v>255</v>
      </c>
      <c r="J1042" s="26">
        <v>46</v>
      </c>
      <c r="K1042" s="26">
        <v>11730</v>
      </c>
      <c r="L1042" s="26">
        <v>200</v>
      </c>
      <c r="M1042" t="s">
        <v>13</v>
      </c>
      <c r="N1042" s="21" t="s">
        <v>425</v>
      </c>
    </row>
    <row r="1043" spans="1:14" x14ac:dyDescent="0.25">
      <c r="A1043" s="21" t="s">
        <v>100</v>
      </c>
      <c r="B1043" s="28">
        <v>630041</v>
      </c>
      <c r="C1043" s="23">
        <v>2</v>
      </c>
      <c r="D1043" s="23" t="str">
        <f t="shared" si="16"/>
        <v>630041/2</v>
      </c>
      <c r="E1043" s="24" t="s">
        <v>504</v>
      </c>
      <c r="F1043" s="25" t="s">
        <v>870</v>
      </c>
      <c r="G1043" s="24" t="s">
        <v>377</v>
      </c>
      <c r="H1043" s="25" t="s">
        <v>834</v>
      </c>
      <c r="I1043" s="26">
        <v>255</v>
      </c>
      <c r="J1043" s="26">
        <v>12</v>
      </c>
      <c r="K1043" s="26">
        <v>3060</v>
      </c>
      <c r="L1043" s="26">
        <v>200</v>
      </c>
      <c r="M1043" t="s">
        <v>13</v>
      </c>
      <c r="N1043" s="21" t="s">
        <v>425</v>
      </c>
    </row>
    <row r="1044" spans="1:14" x14ac:dyDescent="0.25">
      <c r="A1044" s="21" t="s">
        <v>100</v>
      </c>
      <c r="B1044" s="28">
        <v>630041</v>
      </c>
      <c r="C1044" s="23">
        <v>3</v>
      </c>
      <c r="D1044" s="23" t="str">
        <f t="shared" si="16"/>
        <v>630041/3</v>
      </c>
      <c r="E1044" s="24" t="s">
        <v>871</v>
      </c>
      <c r="F1044" s="25" t="s">
        <v>870</v>
      </c>
      <c r="G1044" s="24" t="s">
        <v>435</v>
      </c>
      <c r="H1044" s="25" t="s">
        <v>798</v>
      </c>
      <c r="I1044" s="26">
        <v>255</v>
      </c>
      <c r="J1044" s="26">
        <v>10</v>
      </c>
      <c r="K1044" s="26">
        <v>2550</v>
      </c>
      <c r="L1044" s="26">
        <v>200</v>
      </c>
      <c r="M1044" t="s">
        <v>13</v>
      </c>
      <c r="N1044" s="21" t="s">
        <v>425</v>
      </c>
    </row>
    <row r="1045" spans="1:14" x14ac:dyDescent="0.25">
      <c r="A1045" s="21" t="s">
        <v>100</v>
      </c>
      <c r="B1045" s="28">
        <v>630041</v>
      </c>
      <c r="C1045" s="23">
        <v>4</v>
      </c>
      <c r="D1045" s="23" t="str">
        <f t="shared" si="16"/>
        <v>630041/4</v>
      </c>
      <c r="E1045" s="24" t="s">
        <v>377</v>
      </c>
      <c r="F1045" s="25" t="s">
        <v>798</v>
      </c>
      <c r="G1045" s="24" t="s">
        <v>167</v>
      </c>
      <c r="H1045" s="25" t="s">
        <v>870</v>
      </c>
      <c r="I1045" s="26">
        <v>255</v>
      </c>
      <c r="J1045" s="26">
        <v>10</v>
      </c>
      <c r="K1045" s="26">
        <v>2550</v>
      </c>
      <c r="L1045" s="26">
        <v>200</v>
      </c>
      <c r="M1045" t="s">
        <v>13</v>
      </c>
      <c r="N1045" s="21" t="s">
        <v>425</v>
      </c>
    </row>
    <row r="1046" spans="1:14" x14ac:dyDescent="0.25">
      <c r="A1046" s="21" t="s">
        <v>100</v>
      </c>
      <c r="B1046" s="28">
        <v>630041</v>
      </c>
      <c r="C1046" s="23">
        <v>5</v>
      </c>
      <c r="D1046" s="23" t="str">
        <f t="shared" si="16"/>
        <v>630041/5</v>
      </c>
      <c r="E1046" s="24" t="s">
        <v>638</v>
      </c>
      <c r="F1046" s="25" t="s">
        <v>834</v>
      </c>
      <c r="G1046" s="24" t="s">
        <v>245</v>
      </c>
      <c r="H1046" s="25" t="s">
        <v>798</v>
      </c>
      <c r="I1046" s="26">
        <v>255</v>
      </c>
      <c r="J1046" s="26">
        <v>22</v>
      </c>
      <c r="K1046" s="26">
        <v>5610</v>
      </c>
      <c r="L1046" s="26">
        <v>200</v>
      </c>
      <c r="M1046" t="s">
        <v>13</v>
      </c>
      <c r="N1046" s="21" t="s">
        <v>425</v>
      </c>
    </row>
    <row r="1047" spans="1:14" x14ac:dyDescent="0.25">
      <c r="A1047" s="21" t="s">
        <v>100</v>
      </c>
      <c r="B1047" s="28">
        <v>630041</v>
      </c>
      <c r="C1047" s="23">
        <v>6</v>
      </c>
      <c r="D1047" s="23" t="str">
        <f t="shared" si="16"/>
        <v>630041/6</v>
      </c>
      <c r="E1047" s="24" t="s">
        <v>435</v>
      </c>
      <c r="F1047" s="25" t="s">
        <v>427</v>
      </c>
      <c r="G1047" s="24" t="s">
        <v>520</v>
      </c>
      <c r="H1047" s="25" t="s">
        <v>834</v>
      </c>
      <c r="I1047" s="26">
        <v>255</v>
      </c>
      <c r="J1047" s="26">
        <v>46</v>
      </c>
      <c r="K1047" s="26">
        <v>11730</v>
      </c>
      <c r="L1047" s="26">
        <v>200</v>
      </c>
      <c r="M1047" t="s">
        <v>13</v>
      </c>
      <c r="N1047" s="21" t="s">
        <v>425</v>
      </c>
    </row>
    <row r="1048" spans="1:14" x14ac:dyDescent="0.25">
      <c r="A1048" s="21" t="s">
        <v>100</v>
      </c>
      <c r="B1048" s="28">
        <v>630041</v>
      </c>
      <c r="C1048" s="23">
        <v>7</v>
      </c>
      <c r="D1048" s="23" t="str">
        <f t="shared" si="16"/>
        <v>630041/7</v>
      </c>
      <c r="E1048" s="24" t="s">
        <v>364</v>
      </c>
      <c r="F1048" s="25" t="s">
        <v>834</v>
      </c>
      <c r="G1048" s="24" t="s">
        <v>173</v>
      </c>
      <c r="H1048" s="25" t="s">
        <v>798</v>
      </c>
      <c r="I1048" s="26">
        <v>255</v>
      </c>
      <c r="J1048" s="26">
        <v>22</v>
      </c>
      <c r="K1048" s="26">
        <v>5610</v>
      </c>
      <c r="L1048" s="26">
        <v>200</v>
      </c>
      <c r="M1048" t="s">
        <v>13</v>
      </c>
      <c r="N1048" s="21" t="s">
        <v>425</v>
      </c>
    </row>
    <row r="1049" spans="1:14" x14ac:dyDescent="0.25">
      <c r="A1049" s="21" t="s">
        <v>100</v>
      </c>
      <c r="B1049" s="28">
        <v>630041</v>
      </c>
      <c r="C1049" s="23">
        <v>8</v>
      </c>
      <c r="D1049" s="23" t="str">
        <f t="shared" si="16"/>
        <v>630041/8</v>
      </c>
      <c r="E1049" s="24" t="s">
        <v>197</v>
      </c>
      <c r="F1049" s="25" t="s">
        <v>798</v>
      </c>
      <c r="G1049" s="24" t="s">
        <v>173</v>
      </c>
      <c r="H1049" s="25" t="s">
        <v>834</v>
      </c>
      <c r="I1049" s="26">
        <v>255</v>
      </c>
      <c r="J1049" s="26">
        <v>22</v>
      </c>
      <c r="K1049" s="26">
        <v>5610</v>
      </c>
      <c r="L1049" s="26">
        <v>200</v>
      </c>
      <c r="M1049" t="s">
        <v>13</v>
      </c>
      <c r="N1049" s="21" t="s">
        <v>425</v>
      </c>
    </row>
    <row r="1050" spans="1:14" x14ac:dyDescent="0.25">
      <c r="A1050" s="21" t="s">
        <v>100</v>
      </c>
      <c r="B1050" s="28">
        <v>630041</v>
      </c>
      <c r="C1050" s="23">
        <v>9</v>
      </c>
      <c r="D1050" s="23" t="str">
        <f t="shared" si="16"/>
        <v>630041/9</v>
      </c>
      <c r="E1050" s="24" t="s">
        <v>113</v>
      </c>
      <c r="F1050" s="25" t="s">
        <v>834</v>
      </c>
      <c r="G1050" s="24" t="s">
        <v>496</v>
      </c>
      <c r="H1050" s="25" t="s">
        <v>798</v>
      </c>
      <c r="I1050" s="26">
        <v>255</v>
      </c>
      <c r="J1050" s="26">
        <v>22</v>
      </c>
      <c r="K1050" s="26">
        <v>5610</v>
      </c>
      <c r="L1050" s="26">
        <v>200</v>
      </c>
      <c r="M1050" t="s">
        <v>13</v>
      </c>
      <c r="N1050" s="21" t="s">
        <v>425</v>
      </c>
    </row>
    <row r="1051" spans="1:14" x14ac:dyDescent="0.25">
      <c r="A1051" s="21" t="s">
        <v>100</v>
      </c>
      <c r="B1051" s="28">
        <v>630041</v>
      </c>
      <c r="C1051" s="23">
        <v>10</v>
      </c>
      <c r="D1051" s="23" t="str">
        <f t="shared" si="16"/>
        <v>630041/10</v>
      </c>
      <c r="E1051" s="24" t="s">
        <v>626</v>
      </c>
      <c r="F1051" s="25" t="s">
        <v>798</v>
      </c>
      <c r="G1051" s="24" t="s">
        <v>169</v>
      </c>
      <c r="H1051" s="25" t="s">
        <v>834</v>
      </c>
      <c r="I1051" s="26">
        <v>255</v>
      </c>
      <c r="J1051" s="26">
        <v>22</v>
      </c>
      <c r="K1051" s="26">
        <v>5610</v>
      </c>
      <c r="L1051" s="26">
        <v>200</v>
      </c>
      <c r="M1051" t="s">
        <v>13</v>
      </c>
      <c r="N1051" s="21" t="s">
        <v>425</v>
      </c>
    </row>
    <row r="1052" spans="1:14" x14ac:dyDescent="0.25">
      <c r="A1052" s="21" t="s">
        <v>100</v>
      </c>
      <c r="B1052" s="28">
        <v>630041</v>
      </c>
      <c r="C1052" s="23">
        <v>11</v>
      </c>
      <c r="D1052" s="23" t="str">
        <f t="shared" si="16"/>
        <v>630041/11</v>
      </c>
      <c r="E1052" s="24" t="s">
        <v>151</v>
      </c>
      <c r="F1052" s="25" t="s">
        <v>834</v>
      </c>
      <c r="G1052" s="24" t="s">
        <v>284</v>
      </c>
      <c r="H1052" s="25" t="s">
        <v>798</v>
      </c>
      <c r="I1052" s="26">
        <v>255</v>
      </c>
      <c r="J1052" s="26">
        <v>22</v>
      </c>
      <c r="K1052" s="26">
        <v>5610</v>
      </c>
      <c r="L1052" s="26">
        <v>200</v>
      </c>
      <c r="M1052" t="s">
        <v>13</v>
      </c>
      <c r="N1052" s="21" t="s">
        <v>425</v>
      </c>
    </row>
    <row r="1053" spans="1:14" x14ac:dyDescent="0.25">
      <c r="A1053" s="21" t="s">
        <v>100</v>
      </c>
      <c r="B1053" s="28">
        <v>630041</v>
      </c>
      <c r="C1053" s="23">
        <v>12</v>
      </c>
      <c r="D1053" s="23" t="str">
        <f t="shared" si="16"/>
        <v>630041/12</v>
      </c>
      <c r="E1053" s="24" t="s">
        <v>656</v>
      </c>
      <c r="F1053" s="25" t="s">
        <v>798</v>
      </c>
      <c r="G1053" s="24" t="s">
        <v>200</v>
      </c>
      <c r="H1053" s="25" t="s">
        <v>834</v>
      </c>
      <c r="I1053" s="26">
        <v>255</v>
      </c>
      <c r="J1053" s="26">
        <v>22</v>
      </c>
      <c r="K1053" s="26">
        <v>5610</v>
      </c>
      <c r="L1053" s="26">
        <v>200</v>
      </c>
      <c r="M1053" t="s">
        <v>13</v>
      </c>
      <c r="N1053" s="21" t="s">
        <v>425</v>
      </c>
    </row>
    <row r="1054" spans="1:14" x14ac:dyDescent="0.25">
      <c r="A1054" s="21" t="s">
        <v>100</v>
      </c>
      <c r="B1054" s="28">
        <v>630041</v>
      </c>
      <c r="C1054" s="23">
        <v>13</v>
      </c>
      <c r="D1054" s="23" t="str">
        <f t="shared" si="16"/>
        <v>630041/13</v>
      </c>
      <c r="E1054" s="24" t="s">
        <v>656</v>
      </c>
      <c r="F1054" s="25" t="s">
        <v>834</v>
      </c>
      <c r="G1054" s="24" t="s">
        <v>200</v>
      </c>
      <c r="H1054" s="25" t="s">
        <v>798</v>
      </c>
      <c r="I1054" s="26">
        <v>255</v>
      </c>
      <c r="J1054" s="26">
        <v>22</v>
      </c>
      <c r="K1054" s="26">
        <v>5610</v>
      </c>
      <c r="L1054" s="26">
        <v>200</v>
      </c>
      <c r="M1054" t="s">
        <v>13</v>
      </c>
      <c r="N1054" s="21" t="s">
        <v>425</v>
      </c>
    </row>
    <row r="1055" spans="1:14" x14ac:dyDescent="0.25">
      <c r="A1055" s="21" t="s">
        <v>100</v>
      </c>
      <c r="B1055" s="28">
        <v>630041</v>
      </c>
      <c r="C1055" s="23">
        <v>14</v>
      </c>
      <c r="D1055" s="23" t="str">
        <f t="shared" si="16"/>
        <v>630041/14</v>
      </c>
      <c r="E1055" s="24" t="s">
        <v>443</v>
      </c>
      <c r="F1055" s="25" t="s">
        <v>798</v>
      </c>
      <c r="G1055" s="24" t="s">
        <v>174</v>
      </c>
      <c r="H1055" s="25" t="s">
        <v>834</v>
      </c>
      <c r="I1055" s="26">
        <v>255</v>
      </c>
      <c r="J1055" s="26">
        <v>22</v>
      </c>
      <c r="K1055" s="26">
        <v>5610</v>
      </c>
      <c r="L1055" s="26">
        <v>200</v>
      </c>
      <c r="M1055" t="s">
        <v>13</v>
      </c>
      <c r="N1055" s="21" t="s">
        <v>425</v>
      </c>
    </row>
    <row r="1056" spans="1:14" x14ac:dyDescent="0.25">
      <c r="A1056" s="21" t="s">
        <v>100</v>
      </c>
      <c r="B1056" s="28">
        <v>630041</v>
      </c>
      <c r="C1056" s="23">
        <v>15</v>
      </c>
      <c r="D1056" s="23" t="str">
        <f t="shared" si="16"/>
        <v>630041/15</v>
      </c>
      <c r="E1056" s="24" t="s">
        <v>443</v>
      </c>
      <c r="F1056" s="25" t="s">
        <v>834</v>
      </c>
      <c r="G1056" s="24" t="s">
        <v>294</v>
      </c>
      <c r="H1056" s="25" t="s">
        <v>427</v>
      </c>
      <c r="I1056" s="26">
        <v>255</v>
      </c>
      <c r="J1056" s="26">
        <v>46</v>
      </c>
      <c r="K1056" s="26">
        <v>11730</v>
      </c>
      <c r="L1056" s="26">
        <v>200</v>
      </c>
      <c r="M1056" t="s">
        <v>13</v>
      </c>
      <c r="N1056" s="21" t="s">
        <v>425</v>
      </c>
    </row>
    <row r="1057" spans="1:14" x14ac:dyDescent="0.25">
      <c r="A1057" s="21" t="s">
        <v>100</v>
      </c>
      <c r="B1057" s="28">
        <v>630041</v>
      </c>
      <c r="C1057" s="23">
        <v>16</v>
      </c>
      <c r="D1057" s="23" t="str">
        <f t="shared" si="16"/>
        <v>630041/16</v>
      </c>
      <c r="E1057" s="24" t="s">
        <v>202</v>
      </c>
      <c r="F1057" s="25" t="s">
        <v>798</v>
      </c>
      <c r="G1057" s="24" t="s">
        <v>440</v>
      </c>
      <c r="H1057" s="25" t="s">
        <v>834</v>
      </c>
      <c r="I1057" s="26">
        <v>255</v>
      </c>
      <c r="J1057" s="26">
        <v>22</v>
      </c>
      <c r="K1057" s="26">
        <v>5610</v>
      </c>
      <c r="L1057" s="26">
        <v>200</v>
      </c>
      <c r="M1057" t="s">
        <v>13</v>
      </c>
      <c r="N1057" s="21" t="s">
        <v>425</v>
      </c>
    </row>
    <row r="1058" spans="1:14" x14ac:dyDescent="0.25">
      <c r="A1058" s="21" t="s">
        <v>100</v>
      </c>
      <c r="B1058" s="28">
        <v>630041</v>
      </c>
      <c r="C1058" s="23">
        <v>17</v>
      </c>
      <c r="D1058" s="23" t="str">
        <f t="shared" si="16"/>
        <v>630041/17</v>
      </c>
      <c r="E1058" s="24" t="s">
        <v>177</v>
      </c>
      <c r="F1058" s="25" t="s">
        <v>834</v>
      </c>
      <c r="G1058" s="24" t="s">
        <v>178</v>
      </c>
      <c r="H1058" s="25" t="s">
        <v>798</v>
      </c>
      <c r="I1058" s="26">
        <v>255</v>
      </c>
      <c r="J1058" s="26">
        <v>22</v>
      </c>
      <c r="K1058" s="26">
        <v>5610</v>
      </c>
      <c r="L1058" s="26">
        <v>200</v>
      </c>
      <c r="M1058" t="s">
        <v>13</v>
      </c>
      <c r="N1058" s="21" t="s">
        <v>425</v>
      </c>
    </row>
    <row r="1059" spans="1:14" x14ac:dyDescent="0.25">
      <c r="A1059" s="21" t="s">
        <v>100</v>
      </c>
      <c r="B1059" s="28">
        <v>630041</v>
      </c>
      <c r="C1059" s="23">
        <v>19</v>
      </c>
      <c r="D1059" s="23" t="str">
        <f t="shared" si="16"/>
        <v>630041/19</v>
      </c>
      <c r="E1059" s="24" t="s">
        <v>203</v>
      </c>
      <c r="F1059" s="25" t="s">
        <v>834</v>
      </c>
      <c r="G1059" s="24" t="s">
        <v>222</v>
      </c>
      <c r="H1059" s="25" t="s">
        <v>427</v>
      </c>
      <c r="I1059" s="26">
        <v>255</v>
      </c>
      <c r="J1059" s="26">
        <v>46</v>
      </c>
      <c r="K1059" s="26">
        <v>11730</v>
      </c>
      <c r="L1059" s="26">
        <v>200</v>
      </c>
      <c r="M1059" t="s">
        <v>13</v>
      </c>
      <c r="N1059" s="21" t="s">
        <v>425</v>
      </c>
    </row>
    <row r="1060" spans="1:14" x14ac:dyDescent="0.25">
      <c r="A1060" s="21" t="s">
        <v>100</v>
      </c>
      <c r="B1060" s="28">
        <v>630041</v>
      </c>
      <c r="C1060" s="23">
        <v>20</v>
      </c>
      <c r="D1060" s="23" t="str">
        <f t="shared" si="16"/>
        <v>630041/20</v>
      </c>
      <c r="E1060" s="24" t="s">
        <v>305</v>
      </c>
      <c r="F1060" s="25" t="s">
        <v>870</v>
      </c>
      <c r="G1060" s="24" t="s">
        <v>187</v>
      </c>
      <c r="H1060" s="25" t="s">
        <v>834</v>
      </c>
      <c r="I1060" s="26">
        <v>255</v>
      </c>
      <c r="J1060" s="26">
        <v>12</v>
      </c>
      <c r="K1060" s="26">
        <v>3060</v>
      </c>
      <c r="L1060" s="26">
        <v>200</v>
      </c>
      <c r="M1060" t="s">
        <v>13</v>
      </c>
      <c r="N1060" s="21" t="s">
        <v>425</v>
      </c>
    </row>
    <row r="1061" spans="1:14" x14ac:dyDescent="0.25">
      <c r="A1061" s="21" t="s">
        <v>100</v>
      </c>
      <c r="B1061" s="28">
        <v>630041</v>
      </c>
      <c r="C1061" s="23">
        <v>21</v>
      </c>
      <c r="D1061" s="23" t="str">
        <f t="shared" si="16"/>
        <v>630041/21</v>
      </c>
      <c r="E1061" s="24" t="s">
        <v>490</v>
      </c>
      <c r="F1061" s="25" t="s">
        <v>834</v>
      </c>
      <c r="G1061" s="24" t="s">
        <v>208</v>
      </c>
      <c r="H1061" s="25" t="s">
        <v>798</v>
      </c>
      <c r="I1061" s="26">
        <v>255</v>
      </c>
      <c r="J1061" s="26">
        <v>22</v>
      </c>
      <c r="K1061" s="26">
        <v>5610</v>
      </c>
      <c r="L1061" s="26">
        <v>200</v>
      </c>
      <c r="M1061" t="s">
        <v>13</v>
      </c>
      <c r="N1061" s="21" t="s">
        <v>425</v>
      </c>
    </row>
    <row r="1062" spans="1:14" x14ac:dyDescent="0.25">
      <c r="A1062" s="21" t="s">
        <v>100</v>
      </c>
      <c r="B1062" s="28">
        <v>630041</v>
      </c>
      <c r="C1062" s="23">
        <v>22</v>
      </c>
      <c r="D1062" s="23" t="str">
        <f t="shared" si="16"/>
        <v>630041/22</v>
      </c>
      <c r="E1062" s="24" t="s">
        <v>378</v>
      </c>
      <c r="F1062" s="25" t="s">
        <v>427</v>
      </c>
      <c r="G1062" s="24" t="s">
        <v>280</v>
      </c>
      <c r="H1062" s="25" t="s">
        <v>834</v>
      </c>
      <c r="I1062" s="26">
        <v>255</v>
      </c>
      <c r="J1062" s="26">
        <v>46</v>
      </c>
      <c r="K1062" s="26">
        <v>11730</v>
      </c>
      <c r="L1062" s="26">
        <v>200</v>
      </c>
      <c r="M1062" t="s">
        <v>13</v>
      </c>
      <c r="N1062" s="21" t="s">
        <v>425</v>
      </c>
    </row>
    <row r="1063" spans="1:14" x14ac:dyDescent="0.25">
      <c r="A1063" s="21" t="s">
        <v>100</v>
      </c>
      <c r="B1063" s="28">
        <v>630041</v>
      </c>
      <c r="C1063" s="23">
        <v>23</v>
      </c>
      <c r="D1063" s="23" t="str">
        <f t="shared" si="16"/>
        <v>630041/23</v>
      </c>
      <c r="E1063" s="24" t="s">
        <v>439</v>
      </c>
      <c r="F1063" s="25" t="s">
        <v>834</v>
      </c>
      <c r="G1063" s="24" t="s">
        <v>210</v>
      </c>
      <c r="H1063" s="25" t="s">
        <v>798</v>
      </c>
      <c r="I1063" s="26">
        <v>255</v>
      </c>
      <c r="J1063" s="26">
        <v>22</v>
      </c>
      <c r="K1063" s="26">
        <v>5610</v>
      </c>
      <c r="L1063" s="26">
        <v>200</v>
      </c>
      <c r="M1063" t="s">
        <v>13</v>
      </c>
      <c r="N1063" s="21" t="s">
        <v>425</v>
      </c>
    </row>
    <row r="1064" spans="1:14" x14ac:dyDescent="0.25">
      <c r="A1064" s="21" t="s">
        <v>100</v>
      </c>
      <c r="B1064" s="28">
        <v>630041</v>
      </c>
      <c r="C1064" s="23">
        <v>24</v>
      </c>
      <c r="D1064" s="23" t="str">
        <f t="shared" si="16"/>
        <v>630041/24</v>
      </c>
      <c r="E1064" s="24" t="s">
        <v>483</v>
      </c>
      <c r="F1064" s="25" t="s">
        <v>427</v>
      </c>
      <c r="G1064" s="24" t="s">
        <v>301</v>
      </c>
      <c r="H1064" s="25" t="s">
        <v>834</v>
      </c>
      <c r="I1064" s="26">
        <v>255</v>
      </c>
      <c r="J1064" s="26">
        <v>46</v>
      </c>
      <c r="K1064" s="26">
        <v>11730</v>
      </c>
      <c r="L1064" s="26">
        <v>200</v>
      </c>
      <c r="M1064" t="s">
        <v>13</v>
      </c>
      <c r="N1064" s="21" t="s">
        <v>425</v>
      </c>
    </row>
    <row r="1065" spans="1:14" x14ac:dyDescent="0.25">
      <c r="A1065" s="21" t="s">
        <v>100</v>
      </c>
      <c r="B1065" s="28">
        <v>630041</v>
      </c>
      <c r="C1065" s="23">
        <v>26</v>
      </c>
      <c r="D1065" s="23" t="str">
        <f t="shared" si="16"/>
        <v>630041/26</v>
      </c>
      <c r="E1065" s="24" t="s">
        <v>439</v>
      </c>
      <c r="F1065" s="25" t="s">
        <v>798</v>
      </c>
      <c r="G1065" s="24" t="s">
        <v>210</v>
      </c>
      <c r="H1065" s="25" t="s">
        <v>834</v>
      </c>
      <c r="I1065" s="26">
        <v>255</v>
      </c>
      <c r="J1065" s="26">
        <v>22</v>
      </c>
      <c r="K1065" s="26">
        <v>5610</v>
      </c>
      <c r="L1065" s="26">
        <v>200</v>
      </c>
      <c r="M1065" t="s">
        <v>13</v>
      </c>
      <c r="N1065" s="21" t="s">
        <v>425</v>
      </c>
    </row>
    <row r="1066" spans="1:14" x14ac:dyDescent="0.25">
      <c r="A1066" s="21" t="s">
        <v>100</v>
      </c>
      <c r="B1066" s="28">
        <v>630041</v>
      </c>
      <c r="C1066" s="23">
        <v>28</v>
      </c>
      <c r="D1066" s="23" t="str">
        <f t="shared" si="16"/>
        <v>630041/28</v>
      </c>
      <c r="E1066" s="24" t="s">
        <v>157</v>
      </c>
      <c r="F1066" s="25" t="s">
        <v>798</v>
      </c>
      <c r="G1066" s="24" t="s">
        <v>287</v>
      </c>
      <c r="H1066" s="25" t="s">
        <v>834</v>
      </c>
      <c r="I1066" s="26">
        <v>255</v>
      </c>
      <c r="J1066" s="26">
        <v>22</v>
      </c>
      <c r="K1066" s="26">
        <v>5610</v>
      </c>
      <c r="L1066" s="26">
        <v>200</v>
      </c>
      <c r="M1066" t="s">
        <v>13</v>
      </c>
      <c r="N1066" s="21" t="s">
        <v>425</v>
      </c>
    </row>
    <row r="1067" spans="1:14" x14ac:dyDescent="0.25">
      <c r="A1067" s="21" t="s">
        <v>100</v>
      </c>
      <c r="B1067" s="28">
        <v>630041</v>
      </c>
      <c r="C1067" s="23">
        <v>100</v>
      </c>
      <c r="D1067" s="23" t="str">
        <f t="shared" si="16"/>
        <v>630041/100</v>
      </c>
      <c r="E1067" s="24" t="s">
        <v>364</v>
      </c>
      <c r="F1067" s="25" t="s">
        <v>870</v>
      </c>
      <c r="G1067" s="24" t="s">
        <v>170</v>
      </c>
      <c r="H1067" s="25" t="s">
        <v>834</v>
      </c>
      <c r="I1067" s="26">
        <v>114</v>
      </c>
      <c r="J1067" s="26">
        <v>12</v>
      </c>
      <c r="K1067" s="26">
        <v>1368</v>
      </c>
      <c r="L1067" s="26">
        <v>87</v>
      </c>
      <c r="M1067" t="s">
        <v>198</v>
      </c>
      <c r="N1067" s="21" t="s">
        <v>425</v>
      </c>
    </row>
    <row r="1068" spans="1:14" x14ac:dyDescent="0.25">
      <c r="A1068" s="21" t="s">
        <v>100</v>
      </c>
      <c r="B1068" s="28">
        <v>630041</v>
      </c>
      <c r="C1068" s="23">
        <v>101</v>
      </c>
      <c r="D1068" s="23" t="str">
        <f t="shared" si="16"/>
        <v>630041/101</v>
      </c>
      <c r="E1068" s="24" t="s">
        <v>245</v>
      </c>
      <c r="F1068" s="25" t="s">
        <v>834</v>
      </c>
      <c r="G1068" s="24" t="s">
        <v>325</v>
      </c>
      <c r="H1068" s="25" t="s">
        <v>427</v>
      </c>
      <c r="I1068" s="26">
        <v>116</v>
      </c>
      <c r="J1068" s="26">
        <v>46</v>
      </c>
      <c r="K1068" s="26">
        <v>5336</v>
      </c>
      <c r="L1068" s="26">
        <v>87</v>
      </c>
      <c r="M1068" t="s">
        <v>198</v>
      </c>
      <c r="N1068" s="21" t="s">
        <v>425</v>
      </c>
    </row>
    <row r="1069" spans="1:14" x14ac:dyDescent="0.25">
      <c r="A1069" s="21" t="s">
        <v>100</v>
      </c>
      <c r="B1069" s="28">
        <v>630041</v>
      </c>
      <c r="C1069" s="23">
        <v>102</v>
      </c>
      <c r="D1069" s="23" t="str">
        <f t="shared" si="16"/>
        <v>630041/102</v>
      </c>
      <c r="E1069" s="24" t="s">
        <v>442</v>
      </c>
      <c r="F1069" s="25" t="s">
        <v>870</v>
      </c>
      <c r="G1069" s="24" t="s">
        <v>661</v>
      </c>
      <c r="H1069" s="25" t="s">
        <v>834</v>
      </c>
      <c r="I1069" s="26">
        <v>2</v>
      </c>
      <c r="J1069" s="26">
        <v>12</v>
      </c>
      <c r="K1069" s="26">
        <v>24</v>
      </c>
      <c r="L1069" s="26">
        <v>0</v>
      </c>
      <c r="M1069" t="s">
        <v>155</v>
      </c>
      <c r="N1069" s="21" t="s">
        <v>425</v>
      </c>
    </row>
    <row r="1070" spans="1:14" x14ac:dyDescent="0.25">
      <c r="A1070" s="21" t="s">
        <v>100</v>
      </c>
      <c r="B1070" s="28">
        <v>630041</v>
      </c>
      <c r="C1070" s="23">
        <v>103</v>
      </c>
      <c r="D1070" s="23" t="str">
        <f t="shared" si="16"/>
        <v>630041/103</v>
      </c>
      <c r="E1070" s="24" t="s">
        <v>626</v>
      </c>
      <c r="F1070" s="25" t="s">
        <v>834</v>
      </c>
      <c r="G1070" s="24" t="s">
        <v>169</v>
      </c>
      <c r="H1070" s="25" t="s">
        <v>798</v>
      </c>
      <c r="I1070" s="26">
        <v>51</v>
      </c>
      <c r="J1070" s="26">
        <v>22</v>
      </c>
      <c r="K1070" s="26">
        <v>1122</v>
      </c>
      <c r="L1070" s="26">
        <v>39</v>
      </c>
      <c r="M1070" t="s">
        <v>196</v>
      </c>
      <c r="N1070" s="21" t="s">
        <v>425</v>
      </c>
    </row>
    <row r="1071" spans="1:14" x14ac:dyDescent="0.25">
      <c r="A1071" s="21" t="s">
        <v>100</v>
      </c>
      <c r="B1071" s="28">
        <v>630041</v>
      </c>
      <c r="C1071" s="23">
        <v>104</v>
      </c>
      <c r="D1071" s="23" t="str">
        <f t="shared" si="16"/>
        <v>630041/104</v>
      </c>
      <c r="E1071" s="24" t="s">
        <v>176</v>
      </c>
      <c r="F1071" s="25" t="s">
        <v>427</v>
      </c>
      <c r="G1071" s="24" t="s">
        <v>292</v>
      </c>
      <c r="H1071" s="25" t="s">
        <v>834</v>
      </c>
      <c r="I1071" s="26">
        <v>116</v>
      </c>
      <c r="J1071" s="26">
        <v>46</v>
      </c>
      <c r="K1071" s="26">
        <v>5336</v>
      </c>
      <c r="L1071" s="26">
        <v>87</v>
      </c>
      <c r="M1071" t="s">
        <v>198</v>
      </c>
      <c r="N1071" s="21" t="s">
        <v>425</v>
      </c>
    </row>
    <row r="1072" spans="1:14" x14ac:dyDescent="0.25">
      <c r="A1072" s="21" t="s">
        <v>100</v>
      </c>
      <c r="B1072" s="28">
        <v>630041</v>
      </c>
      <c r="C1072" s="23">
        <v>105</v>
      </c>
      <c r="D1072" s="23" t="str">
        <f t="shared" si="16"/>
        <v>630041/105</v>
      </c>
      <c r="E1072" s="24" t="s">
        <v>151</v>
      </c>
      <c r="F1072" s="25" t="s">
        <v>834</v>
      </c>
      <c r="G1072" s="24" t="s">
        <v>284</v>
      </c>
      <c r="H1072" s="25" t="s">
        <v>798</v>
      </c>
      <c r="I1072" s="26">
        <v>65</v>
      </c>
      <c r="J1072" s="26">
        <v>22</v>
      </c>
      <c r="K1072" s="26">
        <v>1430</v>
      </c>
      <c r="L1072" s="26">
        <v>48</v>
      </c>
      <c r="M1072" t="s">
        <v>259</v>
      </c>
      <c r="N1072" s="21" t="s">
        <v>425</v>
      </c>
    </row>
    <row r="1073" spans="1:14" x14ac:dyDescent="0.25">
      <c r="A1073" s="21" t="s">
        <v>100</v>
      </c>
      <c r="B1073" s="28">
        <v>630041</v>
      </c>
      <c r="C1073" s="23">
        <v>106</v>
      </c>
      <c r="D1073" s="23" t="str">
        <f t="shared" si="16"/>
        <v>630041/106</v>
      </c>
      <c r="E1073" s="24" t="s">
        <v>443</v>
      </c>
      <c r="F1073" s="25" t="s">
        <v>798</v>
      </c>
      <c r="G1073" s="24" t="s">
        <v>174</v>
      </c>
      <c r="H1073" s="25" t="s">
        <v>834</v>
      </c>
      <c r="I1073" s="26">
        <v>116</v>
      </c>
      <c r="J1073" s="26">
        <v>22</v>
      </c>
      <c r="K1073" s="26">
        <v>2552</v>
      </c>
      <c r="L1073" s="26">
        <v>87</v>
      </c>
      <c r="M1073" t="s">
        <v>198</v>
      </c>
      <c r="N1073" s="21" t="s">
        <v>425</v>
      </c>
    </row>
    <row r="1074" spans="1:14" x14ac:dyDescent="0.25">
      <c r="A1074" s="21" t="s">
        <v>100</v>
      </c>
      <c r="B1074" s="28">
        <v>630041</v>
      </c>
      <c r="C1074" s="23">
        <v>107</v>
      </c>
      <c r="D1074" s="23" t="str">
        <f t="shared" si="16"/>
        <v>630041/107</v>
      </c>
      <c r="E1074" s="24" t="s">
        <v>201</v>
      </c>
      <c r="F1074" s="25" t="s">
        <v>834</v>
      </c>
      <c r="G1074" s="24" t="s">
        <v>264</v>
      </c>
      <c r="H1074" s="25" t="s">
        <v>798</v>
      </c>
      <c r="I1074" s="26">
        <v>115</v>
      </c>
      <c r="J1074" s="26">
        <v>22</v>
      </c>
      <c r="K1074" s="26">
        <v>2530</v>
      </c>
      <c r="L1074" s="26">
        <v>87</v>
      </c>
      <c r="M1074" t="s">
        <v>198</v>
      </c>
      <c r="N1074" s="21" t="s">
        <v>425</v>
      </c>
    </row>
    <row r="1075" spans="1:14" x14ac:dyDescent="0.25">
      <c r="A1075" s="21" t="s">
        <v>100</v>
      </c>
      <c r="B1075" s="28">
        <v>630041</v>
      </c>
      <c r="C1075" s="23">
        <v>108</v>
      </c>
      <c r="D1075" s="23" t="str">
        <f t="shared" si="16"/>
        <v>630041/108</v>
      </c>
      <c r="E1075" s="24" t="s">
        <v>490</v>
      </c>
      <c r="F1075" s="25" t="s">
        <v>798</v>
      </c>
      <c r="G1075" s="24" t="s">
        <v>208</v>
      </c>
      <c r="H1075" s="25" t="s">
        <v>834</v>
      </c>
      <c r="I1075" s="26">
        <v>114</v>
      </c>
      <c r="J1075" s="26">
        <v>22</v>
      </c>
      <c r="K1075" s="26">
        <v>2508</v>
      </c>
      <c r="L1075" s="26">
        <v>87</v>
      </c>
      <c r="M1075" t="s">
        <v>198</v>
      </c>
      <c r="N1075" s="21" t="s">
        <v>425</v>
      </c>
    </row>
    <row r="1076" spans="1:14" x14ac:dyDescent="0.25">
      <c r="A1076" s="21" t="s">
        <v>100</v>
      </c>
      <c r="B1076" s="28">
        <v>630041</v>
      </c>
      <c r="C1076" s="23">
        <v>109</v>
      </c>
      <c r="D1076" s="23" t="str">
        <f t="shared" si="16"/>
        <v>630041/109</v>
      </c>
      <c r="E1076" s="24" t="s">
        <v>206</v>
      </c>
      <c r="F1076" s="25" t="s">
        <v>834</v>
      </c>
      <c r="G1076" s="24" t="s">
        <v>301</v>
      </c>
      <c r="H1076" s="25" t="s">
        <v>798</v>
      </c>
      <c r="I1076" s="26">
        <v>51</v>
      </c>
      <c r="J1076" s="26">
        <v>22</v>
      </c>
      <c r="K1076" s="26">
        <v>1122</v>
      </c>
      <c r="L1076" s="26">
        <v>39</v>
      </c>
      <c r="M1076" t="s">
        <v>196</v>
      </c>
      <c r="N1076" s="21" t="s">
        <v>425</v>
      </c>
    </row>
    <row r="1077" spans="1:14" x14ac:dyDescent="0.25">
      <c r="A1077" s="21" t="s">
        <v>100</v>
      </c>
      <c r="B1077" s="28">
        <v>630041</v>
      </c>
      <c r="C1077" s="23">
        <v>110</v>
      </c>
      <c r="D1077" s="23" t="str">
        <f t="shared" si="16"/>
        <v>630041/110</v>
      </c>
      <c r="E1077" s="24" t="s">
        <v>157</v>
      </c>
      <c r="F1077" s="25" t="s">
        <v>798</v>
      </c>
      <c r="G1077" s="24" t="s">
        <v>872</v>
      </c>
      <c r="H1077" s="25" t="s">
        <v>870</v>
      </c>
      <c r="I1077" s="26">
        <v>114</v>
      </c>
      <c r="J1077" s="26">
        <v>10</v>
      </c>
      <c r="K1077" s="26">
        <v>1140</v>
      </c>
      <c r="L1077" s="26">
        <v>87</v>
      </c>
      <c r="M1077" t="s">
        <v>198</v>
      </c>
      <c r="N1077" s="21" t="s">
        <v>425</v>
      </c>
    </row>
    <row r="1078" spans="1:14" x14ac:dyDescent="0.25">
      <c r="A1078" s="21" t="s">
        <v>100</v>
      </c>
      <c r="B1078" s="28">
        <v>630041</v>
      </c>
      <c r="C1078" s="23">
        <v>111</v>
      </c>
      <c r="D1078" s="23" t="str">
        <f t="shared" si="16"/>
        <v>630041/111</v>
      </c>
      <c r="E1078" s="24" t="s">
        <v>261</v>
      </c>
      <c r="F1078" s="25" t="s">
        <v>834</v>
      </c>
      <c r="G1078" s="24" t="s">
        <v>269</v>
      </c>
      <c r="H1078" s="25" t="s">
        <v>798</v>
      </c>
      <c r="I1078" s="26">
        <v>63</v>
      </c>
      <c r="J1078" s="26">
        <v>22</v>
      </c>
      <c r="K1078" s="26">
        <v>1386</v>
      </c>
      <c r="L1078" s="26">
        <v>48</v>
      </c>
      <c r="M1078" t="s">
        <v>259</v>
      </c>
      <c r="N1078" s="21" t="s">
        <v>425</v>
      </c>
    </row>
    <row r="1079" spans="1:14" x14ac:dyDescent="0.25">
      <c r="A1079" s="21" t="s">
        <v>100</v>
      </c>
      <c r="B1079" s="28">
        <v>630041</v>
      </c>
      <c r="C1079" s="23">
        <v>112</v>
      </c>
      <c r="D1079" s="23" t="str">
        <f t="shared" si="16"/>
        <v>630041/112</v>
      </c>
      <c r="E1079" s="24" t="s">
        <v>490</v>
      </c>
      <c r="F1079" s="25" t="s">
        <v>798</v>
      </c>
      <c r="G1079" s="24" t="s">
        <v>873</v>
      </c>
      <c r="H1079" s="25" t="s">
        <v>870</v>
      </c>
      <c r="I1079" s="26">
        <v>2</v>
      </c>
      <c r="J1079" s="26">
        <v>10</v>
      </c>
      <c r="K1079" s="26">
        <v>20</v>
      </c>
      <c r="L1079" s="26">
        <v>0</v>
      </c>
      <c r="M1079" t="s">
        <v>155</v>
      </c>
      <c r="N1079" s="21" t="s">
        <v>425</v>
      </c>
    </row>
    <row r="1080" spans="1:14" x14ac:dyDescent="0.25">
      <c r="A1080" s="21" t="s">
        <v>100</v>
      </c>
      <c r="B1080" s="28">
        <v>630041</v>
      </c>
      <c r="C1080" s="23">
        <v>113</v>
      </c>
      <c r="D1080" s="23" t="str">
        <f t="shared" si="16"/>
        <v>630041/113</v>
      </c>
      <c r="E1080" s="24" t="s">
        <v>201</v>
      </c>
      <c r="F1080" s="25" t="s">
        <v>834</v>
      </c>
      <c r="G1080" s="24" t="s">
        <v>202</v>
      </c>
      <c r="H1080" s="25" t="s">
        <v>870</v>
      </c>
      <c r="I1080" s="26">
        <v>1</v>
      </c>
      <c r="J1080" s="26">
        <v>12</v>
      </c>
      <c r="K1080" s="26">
        <v>12</v>
      </c>
      <c r="L1080" s="26">
        <v>0</v>
      </c>
      <c r="M1080" t="s">
        <v>155</v>
      </c>
      <c r="N1080" s="21" t="s">
        <v>425</v>
      </c>
    </row>
    <row r="1081" spans="1:14" x14ac:dyDescent="0.25">
      <c r="A1081" s="21" t="s">
        <v>100</v>
      </c>
      <c r="B1081" s="28">
        <v>630046</v>
      </c>
      <c r="C1081" s="23">
        <v>1</v>
      </c>
      <c r="D1081" s="23" t="str">
        <f t="shared" si="16"/>
        <v>630046/1</v>
      </c>
      <c r="E1081" s="24" t="s">
        <v>201</v>
      </c>
      <c r="F1081" s="25" t="s">
        <v>798</v>
      </c>
      <c r="G1081" s="24" t="s">
        <v>572</v>
      </c>
      <c r="H1081" s="25" t="s">
        <v>874</v>
      </c>
      <c r="I1081" s="26">
        <v>203</v>
      </c>
      <c r="J1081" s="26">
        <v>16</v>
      </c>
      <c r="K1081" s="26">
        <v>3248</v>
      </c>
      <c r="L1081" s="26">
        <v>152</v>
      </c>
      <c r="M1081" t="s">
        <v>13</v>
      </c>
      <c r="N1081" s="21" t="s">
        <v>425</v>
      </c>
    </row>
    <row r="1082" spans="1:14" x14ac:dyDescent="0.25">
      <c r="A1082" s="21" t="s">
        <v>100</v>
      </c>
      <c r="B1082" s="28">
        <v>630046</v>
      </c>
      <c r="C1082" s="23">
        <v>2</v>
      </c>
      <c r="D1082" s="23" t="str">
        <f t="shared" si="16"/>
        <v>630046/2</v>
      </c>
      <c r="E1082" s="24" t="s">
        <v>504</v>
      </c>
      <c r="F1082" s="25" t="s">
        <v>874</v>
      </c>
      <c r="G1082" s="24" t="s">
        <v>377</v>
      </c>
      <c r="H1082" s="25" t="s">
        <v>798</v>
      </c>
      <c r="I1082" s="26">
        <v>255</v>
      </c>
      <c r="J1082" s="26">
        <v>16</v>
      </c>
      <c r="K1082" s="26">
        <v>4080</v>
      </c>
      <c r="L1082" s="26">
        <v>200</v>
      </c>
      <c r="M1082" t="s">
        <v>13</v>
      </c>
      <c r="N1082" s="21" t="s">
        <v>425</v>
      </c>
    </row>
    <row r="1083" spans="1:14" x14ac:dyDescent="0.25">
      <c r="A1083" s="21" t="s">
        <v>100</v>
      </c>
      <c r="B1083" s="28">
        <v>630046</v>
      </c>
      <c r="C1083" s="23">
        <v>3</v>
      </c>
      <c r="D1083" s="23" t="str">
        <f t="shared" si="16"/>
        <v>630046/3</v>
      </c>
      <c r="E1083" s="24" t="s">
        <v>203</v>
      </c>
      <c r="F1083" s="25" t="s">
        <v>798</v>
      </c>
      <c r="G1083" s="24" t="s">
        <v>875</v>
      </c>
      <c r="H1083" s="25" t="s">
        <v>874</v>
      </c>
      <c r="I1083" s="26">
        <v>255</v>
      </c>
      <c r="J1083" s="26">
        <v>16</v>
      </c>
      <c r="K1083" s="26">
        <v>4080</v>
      </c>
      <c r="L1083" s="26">
        <v>200</v>
      </c>
      <c r="M1083" t="s">
        <v>13</v>
      </c>
      <c r="N1083" s="21" t="s">
        <v>425</v>
      </c>
    </row>
    <row r="1084" spans="1:14" x14ac:dyDescent="0.25">
      <c r="A1084" s="21" t="s">
        <v>100</v>
      </c>
      <c r="B1084" s="28">
        <v>630046</v>
      </c>
      <c r="C1084" s="23">
        <v>4</v>
      </c>
      <c r="D1084" s="23" t="str">
        <f t="shared" si="16"/>
        <v>630046/4</v>
      </c>
      <c r="E1084" s="24" t="s">
        <v>457</v>
      </c>
      <c r="F1084" s="25" t="s">
        <v>874</v>
      </c>
      <c r="G1084" s="24" t="s">
        <v>143</v>
      </c>
      <c r="H1084" s="25" t="s">
        <v>798</v>
      </c>
      <c r="I1084" s="26">
        <v>203</v>
      </c>
      <c r="J1084" s="26">
        <v>16</v>
      </c>
      <c r="K1084" s="26">
        <v>3248</v>
      </c>
      <c r="L1084" s="26">
        <v>152</v>
      </c>
      <c r="M1084" t="s">
        <v>13</v>
      </c>
      <c r="N1084" s="21" t="s">
        <v>425</v>
      </c>
    </row>
    <row r="1085" spans="1:14" x14ac:dyDescent="0.25">
      <c r="A1085" s="21" t="s">
        <v>100</v>
      </c>
      <c r="B1085" s="28">
        <v>630046</v>
      </c>
      <c r="C1085" s="23">
        <v>6</v>
      </c>
      <c r="D1085" s="23" t="str">
        <f t="shared" si="16"/>
        <v>630046/6</v>
      </c>
      <c r="E1085" s="24" t="s">
        <v>220</v>
      </c>
      <c r="F1085" s="25" t="s">
        <v>874</v>
      </c>
      <c r="G1085" s="24" t="s">
        <v>306</v>
      </c>
      <c r="H1085" s="25" t="s">
        <v>798</v>
      </c>
      <c r="I1085" s="26">
        <v>203</v>
      </c>
      <c r="J1085" s="26">
        <v>16</v>
      </c>
      <c r="K1085" s="26">
        <v>3248</v>
      </c>
      <c r="L1085" s="26">
        <v>152</v>
      </c>
      <c r="M1085" t="s">
        <v>13</v>
      </c>
      <c r="N1085" s="21" t="s">
        <v>425</v>
      </c>
    </row>
    <row r="1086" spans="1:14" x14ac:dyDescent="0.25">
      <c r="A1086" s="21" t="s">
        <v>100</v>
      </c>
      <c r="B1086" s="28">
        <v>630046</v>
      </c>
      <c r="C1086" s="23">
        <v>8</v>
      </c>
      <c r="D1086" s="23" t="str">
        <f t="shared" si="16"/>
        <v>630046/8</v>
      </c>
      <c r="E1086" s="24" t="s">
        <v>235</v>
      </c>
      <c r="F1086" s="25" t="s">
        <v>874</v>
      </c>
      <c r="G1086" s="24" t="s">
        <v>876</v>
      </c>
      <c r="H1086" s="25" t="s">
        <v>798</v>
      </c>
      <c r="I1086" s="26">
        <v>203</v>
      </c>
      <c r="J1086" s="26">
        <v>16</v>
      </c>
      <c r="K1086" s="26">
        <v>3248</v>
      </c>
      <c r="L1086" s="26">
        <v>152</v>
      </c>
      <c r="M1086" t="s">
        <v>13</v>
      </c>
      <c r="N1086" s="21" t="s">
        <v>425</v>
      </c>
    </row>
    <row r="1087" spans="1:14" x14ac:dyDescent="0.25">
      <c r="A1087" s="21" t="s">
        <v>100</v>
      </c>
      <c r="B1087" s="28">
        <v>630047</v>
      </c>
      <c r="C1087" s="23">
        <v>1</v>
      </c>
      <c r="D1087" s="23" t="str">
        <f t="shared" si="16"/>
        <v>630047/1</v>
      </c>
      <c r="E1087" s="24" t="s">
        <v>877</v>
      </c>
      <c r="F1087" s="25" t="s">
        <v>878</v>
      </c>
      <c r="G1087" s="24" t="s">
        <v>772</v>
      </c>
      <c r="H1087" s="25" t="s">
        <v>92</v>
      </c>
      <c r="I1087" s="26">
        <v>255</v>
      </c>
      <c r="J1087" s="26">
        <v>17</v>
      </c>
      <c r="K1087" s="26">
        <v>4335</v>
      </c>
      <c r="L1087" s="26">
        <v>200</v>
      </c>
      <c r="M1087" t="s">
        <v>13</v>
      </c>
      <c r="N1087" s="21" t="s">
        <v>425</v>
      </c>
    </row>
    <row r="1088" spans="1:14" x14ac:dyDescent="0.25">
      <c r="A1088" s="21" t="s">
        <v>100</v>
      </c>
      <c r="B1088" s="28">
        <v>630047</v>
      </c>
      <c r="C1088" s="23">
        <v>4</v>
      </c>
      <c r="D1088" s="23" t="str">
        <f t="shared" si="16"/>
        <v>630047/4</v>
      </c>
      <c r="E1088" s="24" t="s">
        <v>607</v>
      </c>
      <c r="F1088" s="25" t="s">
        <v>878</v>
      </c>
      <c r="G1088" s="24" t="s">
        <v>472</v>
      </c>
      <c r="H1088" s="25" t="s">
        <v>798</v>
      </c>
      <c r="I1088" s="26">
        <v>255</v>
      </c>
      <c r="J1088" s="26">
        <v>8</v>
      </c>
      <c r="K1088" s="26">
        <v>2040</v>
      </c>
      <c r="L1088" s="26">
        <v>200</v>
      </c>
      <c r="M1088" t="s">
        <v>13</v>
      </c>
      <c r="N1088" s="21" t="s">
        <v>425</v>
      </c>
    </row>
    <row r="1089" spans="1:14" x14ac:dyDescent="0.25">
      <c r="A1089" s="21" t="s">
        <v>100</v>
      </c>
      <c r="B1089" s="28">
        <v>630047</v>
      </c>
      <c r="C1089" s="23">
        <v>5</v>
      </c>
      <c r="D1089" s="23" t="str">
        <f t="shared" si="16"/>
        <v>630047/5</v>
      </c>
      <c r="E1089" s="24" t="s">
        <v>557</v>
      </c>
      <c r="F1089" s="25" t="s">
        <v>798</v>
      </c>
      <c r="G1089" s="24" t="s">
        <v>520</v>
      </c>
      <c r="H1089" s="25" t="s">
        <v>92</v>
      </c>
      <c r="I1089" s="26">
        <v>255</v>
      </c>
      <c r="J1089" s="26">
        <v>24</v>
      </c>
      <c r="K1089" s="26">
        <v>6120</v>
      </c>
      <c r="L1089" s="26">
        <v>200</v>
      </c>
      <c r="M1089" t="s">
        <v>13</v>
      </c>
      <c r="N1089" s="21" t="s">
        <v>425</v>
      </c>
    </row>
    <row r="1090" spans="1:14" x14ac:dyDescent="0.25">
      <c r="A1090" s="21" t="s">
        <v>100</v>
      </c>
      <c r="B1090" s="28">
        <v>630047</v>
      </c>
      <c r="C1090" s="23">
        <v>6</v>
      </c>
      <c r="D1090" s="23" t="str">
        <f t="shared" ref="D1090:D1153" si="17">CONCATENATE(B1090,"/",C1090)</f>
        <v>630047/6</v>
      </c>
      <c r="E1090" s="24" t="s">
        <v>244</v>
      </c>
      <c r="F1090" s="25" t="s">
        <v>92</v>
      </c>
      <c r="G1090" s="24" t="s">
        <v>528</v>
      </c>
      <c r="H1090" s="25" t="s">
        <v>798</v>
      </c>
      <c r="I1090" s="26">
        <v>255</v>
      </c>
      <c r="J1090" s="26">
        <v>25</v>
      </c>
      <c r="K1090" s="26">
        <v>6375</v>
      </c>
      <c r="L1090" s="26">
        <v>200</v>
      </c>
      <c r="M1090" t="s">
        <v>13</v>
      </c>
      <c r="N1090" s="21" t="s">
        <v>425</v>
      </c>
    </row>
    <row r="1091" spans="1:14" x14ac:dyDescent="0.25">
      <c r="A1091" s="21" t="s">
        <v>100</v>
      </c>
      <c r="B1091" s="28">
        <v>630047</v>
      </c>
      <c r="C1091" s="23">
        <v>7</v>
      </c>
      <c r="D1091" s="23" t="str">
        <f t="shared" si="17"/>
        <v>630047/7</v>
      </c>
      <c r="E1091" s="24" t="s">
        <v>228</v>
      </c>
      <c r="F1091" s="25" t="s">
        <v>798</v>
      </c>
      <c r="G1091" s="24" t="s">
        <v>143</v>
      </c>
      <c r="H1091" s="25" t="s">
        <v>92</v>
      </c>
      <c r="I1091" s="26">
        <v>255</v>
      </c>
      <c r="J1091" s="26">
        <v>28</v>
      </c>
      <c r="K1091" s="26">
        <v>7140</v>
      </c>
      <c r="L1091" s="26">
        <v>200</v>
      </c>
      <c r="M1091" t="s">
        <v>13</v>
      </c>
      <c r="N1091" s="21" t="s">
        <v>425</v>
      </c>
    </row>
    <row r="1092" spans="1:14" x14ac:dyDescent="0.25">
      <c r="A1092" s="21" t="s">
        <v>100</v>
      </c>
      <c r="B1092" s="28">
        <v>630047</v>
      </c>
      <c r="C1092" s="23">
        <v>8</v>
      </c>
      <c r="D1092" s="23" t="str">
        <f t="shared" si="17"/>
        <v>630047/8</v>
      </c>
      <c r="E1092" s="24" t="s">
        <v>228</v>
      </c>
      <c r="F1092" s="25" t="s">
        <v>92</v>
      </c>
      <c r="G1092" s="24" t="s">
        <v>325</v>
      </c>
      <c r="H1092" s="25" t="s">
        <v>798</v>
      </c>
      <c r="I1092" s="26">
        <v>255</v>
      </c>
      <c r="J1092" s="26">
        <v>24</v>
      </c>
      <c r="K1092" s="26">
        <v>6120</v>
      </c>
      <c r="L1092" s="26">
        <v>200</v>
      </c>
      <c r="M1092" t="s">
        <v>13</v>
      </c>
      <c r="N1092" s="21" t="s">
        <v>425</v>
      </c>
    </row>
    <row r="1093" spans="1:14" x14ac:dyDescent="0.25">
      <c r="A1093" s="21" t="s">
        <v>100</v>
      </c>
      <c r="B1093" s="28">
        <v>630047</v>
      </c>
      <c r="C1093" s="23">
        <v>9</v>
      </c>
      <c r="D1093" s="23" t="str">
        <f t="shared" si="17"/>
        <v>630047/9</v>
      </c>
      <c r="E1093" s="24" t="s">
        <v>248</v>
      </c>
      <c r="F1093" s="25" t="s">
        <v>798</v>
      </c>
      <c r="G1093" s="24" t="s">
        <v>156</v>
      </c>
      <c r="H1093" s="25" t="s">
        <v>878</v>
      </c>
      <c r="I1093" s="26">
        <v>255</v>
      </c>
      <c r="J1093" s="26">
        <v>8</v>
      </c>
      <c r="K1093" s="26">
        <v>2040</v>
      </c>
      <c r="L1093" s="26">
        <v>200</v>
      </c>
      <c r="M1093" t="s">
        <v>13</v>
      </c>
      <c r="N1093" s="21" t="s">
        <v>425</v>
      </c>
    </row>
    <row r="1094" spans="1:14" x14ac:dyDescent="0.25">
      <c r="A1094" s="21" t="s">
        <v>100</v>
      </c>
      <c r="B1094" s="28">
        <v>630047</v>
      </c>
      <c r="C1094" s="23">
        <v>10</v>
      </c>
      <c r="D1094" s="23" t="str">
        <f t="shared" si="17"/>
        <v>630047/10</v>
      </c>
      <c r="E1094" s="24" t="s">
        <v>325</v>
      </c>
      <c r="F1094" s="25" t="s">
        <v>878</v>
      </c>
      <c r="G1094" s="24" t="s">
        <v>349</v>
      </c>
      <c r="H1094" s="25" t="s">
        <v>798</v>
      </c>
      <c r="I1094" s="26">
        <v>255</v>
      </c>
      <c r="J1094" s="26">
        <v>8</v>
      </c>
      <c r="K1094" s="26">
        <v>2040</v>
      </c>
      <c r="L1094" s="26">
        <v>200</v>
      </c>
      <c r="M1094" t="s">
        <v>13</v>
      </c>
      <c r="N1094" s="21" t="s">
        <v>425</v>
      </c>
    </row>
    <row r="1095" spans="1:14" x14ac:dyDescent="0.25">
      <c r="A1095" s="21" t="s">
        <v>100</v>
      </c>
      <c r="B1095" s="28">
        <v>630047</v>
      </c>
      <c r="C1095" s="23">
        <v>11</v>
      </c>
      <c r="D1095" s="23" t="str">
        <f t="shared" si="17"/>
        <v>630047/11</v>
      </c>
      <c r="E1095" s="24" t="s">
        <v>179</v>
      </c>
      <c r="F1095" s="25" t="s">
        <v>798</v>
      </c>
      <c r="G1095" s="24" t="s">
        <v>879</v>
      </c>
      <c r="H1095" s="25" t="s">
        <v>92</v>
      </c>
      <c r="I1095" s="26">
        <v>255</v>
      </c>
      <c r="J1095" s="26">
        <v>24</v>
      </c>
      <c r="K1095" s="26">
        <v>6120</v>
      </c>
      <c r="L1095" s="26">
        <v>200</v>
      </c>
      <c r="M1095" t="s">
        <v>13</v>
      </c>
      <c r="N1095" s="21" t="s">
        <v>425</v>
      </c>
    </row>
    <row r="1096" spans="1:14" x14ac:dyDescent="0.25">
      <c r="A1096" s="21" t="s">
        <v>100</v>
      </c>
      <c r="B1096" s="28">
        <v>630047</v>
      </c>
      <c r="C1096" s="23">
        <v>12</v>
      </c>
      <c r="D1096" s="23" t="str">
        <f t="shared" si="17"/>
        <v>630047/12</v>
      </c>
      <c r="E1096" s="24" t="s">
        <v>175</v>
      </c>
      <c r="F1096" s="25" t="s">
        <v>92</v>
      </c>
      <c r="G1096" s="24" t="s">
        <v>608</v>
      </c>
      <c r="H1096" s="25" t="s">
        <v>798</v>
      </c>
      <c r="I1096" s="26">
        <v>255</v>
      </c>
      <c r="J1096" s="26">
        <v>25</v>
      </c>
      <c r="K1096" s="26">
        <v>6375</v>
      </c>
      <c r="L1096" s="26">
        <v>200</v>
      </c>
      <c r="M1096" t="s">
        <v>13</v>
      </c>
      <c r="N1096" s="21" t="s">
        <v>425</v>
      </c>
    </row>
    <row r="1097" spans="1:14" x14ac:dyDescent="0.25">
      <c r="A1097" s="21" t="s">
        <v>100</v>
      </c>
      <c r="B1097" s="28">
        <v>630047</v>
      </c>
      <c r="C1097" s="23">
        <v>13</v>
      </c>
      <c r="D1097" s="23" t="str">
        <f t="shared" si="17"/>
        <v>630047/13</v>
      </c>
      <c r="E1097" s="24" t="s">
        <v>482</v>
      </c>
      <c r="F1097" s="25" t="s">
        <v>798</v>
      </c>
      <c r="G1097" s="24" t="s">
        <v>340</v>
      </c>
      <c r="H1097" s="25" t="s">
        <v>92</v>
      </c>
      <c r="I1097" s="26">
        <v>255</v>
      </c>
      <c r="J1097" s="26">
        <v>25</v>
      </c>
      <c r="K1097" s="26">
        <v>6375</v>
      </c>
      <c r="L1097" s="26">
        <v>200</v>
      </c>
      <c r="M1097" t="s">
        <v>13</v>
      </c>
      <c r="N1097" s="21" t="s">
        <v>425</v>
      </c>
    </row>
    <row r="1098" spans="1:14" x14ac:dyDescent="0.25">
      <c r="A1098" s="21" t="s">
        <v>100</v>
      </c>
      <c r="B1098" s="28">
        <v>630047</v>
      </c>
      <c r="C1098" s="23">
        <v>14</v>
      </c>
      <c r="D1098" s="23" t="str">
        <f t="shared" si="17"/>
        <v>630047/14</v>
      </c>
      <c r="E1098" s="24" t="s">
        <v>315</v>
      </c>
      <c r="F1098" s="25" t="s">
        <v>92</v>
      </c>
      <c r="G1098" s="24" t="s">
        <v>646</v>
      </c>
      <c r="H1098" s="25" t="s">
        <v>798</v>
      </c>
      <c r="I1098" s="26">
        <v>255</v>
      </c>
      <c r="J1098" s="26">
        <v>28</v>
      </c>
      <c r="K1098" s="26">
        <v>7140</v>
      </c>
      <c r="L1098" s="26">
        <v>200</v>
      </c>
      <c r="M1098" t="s">
        <v>13</v>
      </c>
      <c r="N1098" s="21" t="s">
        <v>425</v>
      </c>
    </row>
    <row r="1099" spans="1:14" x14ac:dyDescent="0.25">
      <c r="A1099" s="21" t="s">
        <v>100</v>
      </c>
      <c r="B1099" s="28">
        <v>630047</v>
      </c>
      <c r="C1099" s="23">
        <v>15</v>
      </c>
      <c r="D1099" s="23" t="str">
        <f t="shared" si="17"/>
        <v>630047/15</v>
      </c>
      <c r="E1099" s="24" t="s">
        <v>216</v>
      </c>
      <c r="F1099" s="25" t="s">
        <v>798</v>
      </c>
      <c r="G1099" s="24" t="s">
        <v>618</v>
      </c>
      <c r="H1099" s="25" t="s">
        <v>92</v>
      </c>
      <c r="I1099" s="26">
        <v>203</v>
      </c>
      <c r="J1099" s="26">
        <v>24</v>
      </c>
      <c r="K1099" s="26">
        <v>4872</v>
      </c>
      <c r="L1099" s="26">
        <v>152</v>
      </c>
      <c r="M1099" t="s">
        <v>13</v>
      </c>
      <c r="N1099" s="21" t="s">
        <v>425</v>
      </c>
    </row>
    <row r="1100" spans="1:14" x14ac:dyDescent="0.25">
      <c r="A1100" s="21" t="s">
        <v>100</v>
      </c>
      <c r="B1100" s="28">
        <v>630047</v>
      </c>
      <c r="C1100" s="23">
        <v>16</v>
      </c>
      <c r="D1100" s="23" t="str">
        <f t="shared" si="17"/>
        <v>630047/16</v>
      </c>
      <c r="E1100" s="24" t="s">
        <v>216</v>
      </c>
      <c r="F1100" s="25" t="s">
        <v>92</v>
      </c>
      <c r="G1100" s="24" t="s">
        <v>478</v>
      </c>
      <c r="H1100" s="25" t="s">
        <v>798</v>
      </c>
      <c r="I1100" s="26">
        <v>203</v>
      </c>
      <c r="J1100" s="26">
        <v>24</v>
      </c>
      <c r="K1100" s="26">
        <v>4872</v>
      </c>
      <c r="L1100" s="26">
        <v>152</v>
      </c>
      <c r="M1100" t="s">
        <v>13</v>
      </c>
      <c r="N1100" s="21" t="s">
        <v>425</v>
      </c>
    </row>
    <row r="1101" spans="1:14" x14ac:dyDescent="0.25">
      <c r="A1101" s="21" t="s">
        <v>100</v>
      </c>
      <c r="B1101" s="28">
        <v>630047</v>
      </c>
      <c r="C1101" s="23">
        <v>17</v>
      </c>
      <c r="D1101" s="23" t="str">
        <f t="shared" si="17"/>
        <v>630047/17</v>
      </c>
      <c r="E1101" s="24" t="s">
        <v>440</v>
      </c>
      <c r="F1101" s="25" t="s">
        <v>798</v>
      </c>
      <c r="G1101" s="24" t="s">
        <v>778</v>
      </c>
      <c r="H1101" s="25" t="s">
        <v>878</v>
      </c>
      <c r="I1101" s="26">
        <v>255</v>
      </c>
      <c r="J1101" s="26">
        <v>7</v>
      </c>
      <c r="K1101" s="26">
        <v>1785</v>
      </c>
      <c r="L1101" s="26">
        <v>200</v>
      </c>
      <c r="M1101" t="s">
        <v>13</v>
      </c>
      <c r="N1101" s="21" t="s">
        <v>425</v>
      </c>
    </row>
    <row r="1102" spans="1:14" x14ac:dyDescent="0.25">
      <c r="A1102" s="21" t="s">
        <v>100</v>
      </c>
      <c r="B1102" s="28">
        <v>630047</v>
      </c>
      <c r="C1102" s="23">
        <v>18</v>
      </c>
      <c r="D1102" s="23" t="str">
        <f t="shared" si="17"/>
        <v>630047/18</v>
      </c>
      <c r="E1102" s="24" t="s">
        <v>618</v>
      </c>
      <c r="F1102" s="25" t="s">
        <v>878</v>
      </c>
      <c r="G1102" s="24" t="s">
        <v>752</v>
      </c>
      <c r="H1102" s="25" t="s">
        <v>798</v>
      </c>
      <c r="I1102" s="26">
        <v>255</v>
      </c>
      <c r="J1102" s="26">
        <v>7</v>
      </c>
      <c r="K1102" s="26">
        <v>1785</v>
      </c>
      <c r="L1102" s="26">
        <v>200</v>
      </c>
      <c r="M1102" t="s">
        <v>13</v>
      </c>
      <c r="N1102" s="21" t="s">
        <v>425</v>
      </c>
    </row>
    <row r="1103" spans="1:14" x14ac:dyDescent="0.25">
      <c r="A1103" s="21" t="s">
        <v>100</v>
      </c>
      <c r="B1103" s="28">
        <v>630047</v>
      </c>
      <c r="C1103" s="23">
        <v>19</v>
      </c>
      <c r="D1103" s="23" t="str">
        <f t="shared" si="17"/>
        <v>630047/19</v>
      </c>
      <c r="E1103" s="24" t="s">
        <v>378</v>
      </c>
      <c r="F1103" s="25" t="s">
        <v>798</v>
      </c>
      <c r="G1103" s="24" t="s">
        <v>461</v>
      </c>
      <c r="H1103" s="25" t="s">
        <v>92</v>
      </c>
      <c r="I1103" s="26">
        <v>255</v>
      </c>
      <c r="J1103" s="26">
        <v>28</v>
      </c>
      <c r="K1103" s="26">
        <v>7140</v>
      </c>
      <c r="L1103" s="26">
        <v>200</v>
      </c>
      <c r="M1103" t="s">
        <v>13</v>
      </c>
      <c r="N1103" s="21" t="s">
        <v>425</v>
      </c>
    </row>
    <row r="1104" spans="1:14" x14ac:dyDescent="0.25">
      <c r="A1104" s="21" t="s">
        <v>100</v>
      </c>
      <c r="B1104" s="28">
        <v>630047</v>
      </c>
      <c r="C1104" s="23">
        <v>20</v>
      </c>
      <c r="D1104" s="23" t="str">
        <f t="shared" si="17"/>
        <v>630047/20</v>
      </c>
      <c r="E1104" s="24" t="s">
        <v>378</v>
      </c>
      <c r="F1104" s="25" t="s">
        <v>92</v>
      </c>
      <c r="G1104" s="24" t="s">
        <v>880</v>
      </c>
      <c r="H1104" s="25" t="s">
        <v>798</v>
      </c>
      <c r="I1104" s="26">
        <v>255</v>
      </c>
      <c r="J1104" s="26">
        <v>25</v>
      </c>
      <c r="K1104" s="26">
        <v>6375</v>
      </c>
      <c r="L1104" s="26">
        <v>200</v>
      </c>
      <c r="M1104" t="s">
        <v>13</v>
      </c>
      <c r="N1104" s="21" t="s">
        <v>425</v>
      </c>
    </row>
    <row r="1105" spans="1:14" x14ac:dyDescent="0.25">
      <c r="A1105" s="21" t="s">
        <v>100</v>
      </c>
      <c r="B1105" s="28">
        <v>630047</v>
      </c>
      <c r="C1105" s="23">
        <v>21</v>
      </c>
      <c r="D1105" s="23" t="str">
        <f t="shared" si="17"/>
        <v>630047/21</v>
      </c>
      <c r="E1105" s="24" t="s">
        <v>235</v>
      </c>
      <c r="F1105" s="25" t="s">
        <v>798</v>
      </c>
      <c r="G1105" s="24" t="s">
        <v>705</v>
      </c>
      <c r="H1105" s="25" t="s">
        <v>92</v>
      </c>
      <c r="I1105" s="26">
        <v>255</v>
      </c>
      <c r="J1105" s="26">
        <v>25</v>
      </c>
      <c r="K1105" s="26">
        <v>6375</v>
      </c>
      <c r="L1105" s="26">
        <v>200</v>
      </c>
      <c r="M1105" t="s">
        <v>13</v>
      </c>
      <c r="N1105" s="21" t="s">
        <v>425</v>
      </c>
    </row>
    <row r="1106" spans="1:14" x14ac:dyDescent="0.25">
      <c r="A1106" s="21" t="s">
        <v>100</v>
      </c>
      <c r="B1106" s="28">
        <v>630047</v>
      </c>
      <c r="C1106" s="23">
        <v>22</v>
      </c>
      <c r="D1106" s="23" t="str">
        <f t="shared" si="17"/>
        <v>630047/22</v>
      </c>
      <c r="E1106" s="24" t="s">
        <v>235</v>
      </c>
      <c r="F1106" s="25" t="s">
        <v>92</v>
      </c>
      <c r="G1106" s="24" t="s">
        <v>222</v>
      </c>
      <c r="H1106" s="25" t="s">
        <v>798</v>
      </c>
      <c r="I1106" s="26">
        <v>255</v>
      </c>
      <c r="J1106" s="26">
        <v>24</v>
      </c>
      <c r="K1106" s="26">
        <v>6120</v>
      </c>
      <c r="L1106" s="26">
        <v>200</v>
      </c>
      <c r="M1106" t="s">
        <v>13</v>
      </c>
      <c r="N1106" s="21" t="s">
        <v>425</v>
      </c>
    </row>
    <row r="1107" spans="1:14" x14ac:dyDescent="0.25">
      <c r="A1107" s="21" t="s">
        <v>100</v>
      </c>
      <c r="B1107" s="28">
        <v>630047</v>
      </c>
      <c r="C1107" s="23">
        <v>23</v>
      </c>
      <c r="D1107" s="23" t="str">
        <f t="shared" si="17"/>
        <v>630047/23</v>
      </c>
      <c r="E1107" s="24" t="s">
        <v>251</v>
      </c>
      <c r="F1107" s="25" t="s">
        <v>798</v>
      </c>
      <c r="G1107" s="24" t="s">
        <v>734</v>
      </c>
      <c r="H1107" s="25" t="s">
        <v>92</v>
      </c>
      <c r="I1107" s="26">
        <v>255</v>
      </c>
      <c r="J1107" s="26">
        <v>24</v>
      </c>
      <c r="K1107" s="26">
        <v>6120</v>
      </c>
      <c r="L1107" s="26">
        <v>200</v>
      </c>
      <c r="M1107" t="s">
        <v>13</v>
      </c>
      <c r="N1107" s="21" t="s">
        <v>425</v>
      </c>
    </row>
    <row r="1108" spans="1:14" x14ac:dyDescent="0.25">
      <c r="A1108" s="21" t="s">
        <v>100</v>
      </c>
      <c r="B1108" s="28">
        <v>630047</v>
      </c>
      <c r="C1108" s="23">
        <v>24</v>
      </c>
      <c r="D1108" s="23" t="str">
        <f t="shared" si="17"/>
        <v>630047/24</v>
      </c>
      <c r="E1108" s="24" t="s">
        <v>251</v>
      </c>
      <c r="F1108" s="25" t="s">
        <v>92</v>
      </c>
      <c r="G1108" s="24" t="s">
        <v>93</v>
      </c>
      <c r="H1108" s="25" t="s">
        <v>798</v>
      </c>
      <c r="I1108" s="26">
        <v>255</v>
      </c>
      <c r="J1108" s="26">
        <v>25</v>
      </c>
      <c r="K1108" s="26">
        <v>6375</v>
      </c>
      <c r="L1108" s="26">
        <v>200</v>
      </c>
      <c r="M1108" t="s">
        <v>13</v>
      </c>
      <c r="N1108" s="21" t="s">
        <v>425</v>
      </c>
    </row>
    <row r="1109" spans="1:14" x14ac:dyDescent="0.25">
      <c r="A1109" s="21" t="s">
        <v>100</v>
      </c>
      <c r="B1109" s="28">
        <v>630047</v>
      </c>
      <c r="C1109" s="23">
        <v>25</v>
      </c>
      <c r="D1109" s="23" t="str">
        <f t="shared" si="17"/>
        <v>630047/25</v>
      </c>
      <c r="E1109" s="24" t="s">
        <v>234</v>
      </c>
      <c r="F1109" s="25" t="s">
        <v>798</v>
      </c>
      <c r="G1109" s="24" t="s">
        <v>301</v>
      </c>
      <c r="H1109" s="25" t="s">
        <v>878</v>
      </c>
      <c r="I1109" s="26">
        <v>255</v>
      </c>
      <c r="J1109" s="26">
        <v>8</v>
      </c>
      <c r="K1109" s="26">
        <v>2040</v>
      </c>
      <c r="L1109" s="26">
        <v>200</v>
      </c>
      <c r="M1109" t="s">
        <v>13</v>
      </c>
      <c r="N1109" s="21" t="s">
        <v>425</v>
      </c>
    </row>
    <row r="1110" spans="1:14" x14ac:dyDescent="0.25">
      <c r="A1110" s="21" t="s">
        <v>100</v>
      </c>
      <c r="B1110" s="28">
        <v>630047</v>
      </c>
      <c r="C1110" s="23">
        <v>26</v>
      </c>
      <c r="D1110" s="23" t="str">
        <f t="shared" si="17"/>
        <v>630047/26</v>
      </c>
      <c r="E1110" s="24" t="s">
        <v>234</v>
      </c>
      <c r="F1110" s="25" t="s">
        <v>92</v>
      </c>
      <c r="G1110" s="24" t="s">
        <v>516</v>
      </c>
      <c r="H1110" s="25" t="s">
        <v>878</v>
      </c>
      <c r="I1110" s="26">
        <v>255</v>
      </c>
      <c r="J1110" s="26">
        <v>17</v>
      </c>
      <c r="K1110" s="26">
        <v>4335</v>
      </c>
      <c r="L1110" s="26">
        <v>200</v>
      </c>
      <c r="M1110" t="s">
        <v>13</v>
      </c>
      <c r="N1110" s="21" t="s">
        <v>425</v>
      </c>
    </row>
    <row r="1111" spans="1:14" x14ac:dyDescent="0.25">
      <c r="A1111" s="21" t="s">
        <v>100</v>
      </c>
      <c r="B1111" s="28">
        <v>630048</v>
      </c>
      <c r="C1111" s="23">
        <v>1</v>
      </c>
      <c r="D1111" s="23" t="str">
        <f t="shared" si="17"/>
        <v>630048/1</v>
      </c>
      <c r="E1111" s="24" t="s">
        <v>631</v>
      </c>
      <c r="F1111" s="25" t="s">
        <v>881</v>
      </c>
      <c r="G1111" s="24" t="s">
        <v>634</v>
      </c>
      <c r="H1111" s="25" t="s">
        <v>882</v>
      </c>
      <c r="I1111" s="26">
        <v>255</v>
      </c>
      <c r="J1111" s="26">
        <v>12</v>
      </c>
      <c r="K1111" s="26">
        <v>3060</v>
      </c>
      <c r="L1111" s="26">
        <v>200</v>
      </c>
      <c r="M1111" t="s">
        <v>13</v>
      </c>
      <c r="N1111" s="21" t="s">
        <v>425</v>
      </c>
    </row>
    <row r="1112" spans="1:14" x14ac:dyDescent="0.25">
      <c r="A1112" s="21" t="s">
        <v>100</v>
      </c>
      <c r="B1112" s="28">
        <v>630048</v>
      </c>
      <c r="C1112" s="23">
        <v>2</v>
      </c>
      <c r="D1112" s="23" t="str">
        <f t="shared" si="17"/>
        <v>630048/2</v>
      </c>
      <c r="E1112" s="24" t="s">
        <v>404</v>
      </c>
      <c r="F1112" s="25" t="s">
        <v>882</v>
      </c>
      <c r="G1112" s="24" t="s">
        <v>244</v>
      </c>
      <c r="H1112" s="25" t="s">
        <v>798</v>
      </c>
      <c r="I1112" s="26">
        <v>255</v>
      </c>
      <c r="J1112" s="26">
        <v>26</v>
      </c>
      <c r="K1112" s="26">
        <v>6630</v>
      </c>
      <c r="L1112" s="26">
        <v>200</v>
      </c>
      <c r="M1112" t="s">
        <v>13</v>
      </c>
      <c r="N1112" s="21" t="s">
        <v>425</v>
      </c>
    </row>
    <row r="1113" spans="1:14" x14ac:dyDescent="0.25">
      <c r="A1113" s="21" t="s">
        <v>100</v>
      </c>
      <c r="B1113" s="28">
        <v>630048</v>
      </c>
      <c r="C1113" s="23">
        <v>3</v>
      </c>
      <c r="D1113" s="23" t="str">
        <f t="shared" si="17"/>
        <v>630048/3</v>
      </c>
      <c r="E1113" s="24" t="s">
        <v>638</v>
      </c>
      <c r="F1113" s="25" t="s">
        <v>798</v>
      </c>
      <c r="G1113" s="24" t="s">
        <v>554</v>
      </c>
      <c r="H1113" s="25" t="s">
        <v>882</v>
      </c>
      <c r="I1113" s="26">
        <v>255</v>
      </c>
      <c r="J1113" s="26">
        <v>24</v>
      </c>
      <c r="K1113" s="26">
        <v>6120</v>
      </c>
      <c r="L1113" s="26">
        <v>200</v>
      </c>
      <c r="M1113" t="s">
        <v>13</v>
      </c>
      <c r="N1113" s="21" t="s">
        <v>425</v>
      </c>
    </row>
    <row r="1114" spans="1:14" x14ac:dyDescent="0.25">
      <c r="A1114" s="21" t="s">
        <v>100</v>
      </c>
      <c r="B1114" s="28">
        <v>630048</v>
      </c>
      <c r="C1114" s="23">
        <v>4</v>
      </c>
      <c r="D1114" s="23" t="str">
        <f t="shared" si="17"/>
        <v>630048/4</v>
      </c>
      <c r="E1114" s="24" t="s">
        <v>883</v>
      </c>
      <c r="F1114" s="25" t="s">
        <v>882</v>
      </c>
      <c r="G1114" s="24" t="s">
        <v>640</v>
      </c>
      <c r="H1114" s="25" t="s">
        <v>798</v>
      </c>
      <c r="I1114" s="26">
        <v>255</v>
      </c>
      <c r="J1114" s="26">
        <v>29</v>
      </c>
      <c r="K1114" s="26">
        <v>7395</v>
      </c>
      <c r="L1114" s="26">
        <v>200</v>
      </c>
      <c r="M1114" t="s">
        <v>13</v>
      </c>
      <c r="N1114" s="21" t="s">
        <v>425</v>
      </c>
    </row>
    <row r="1115" spans="1:14" x14ac:dyDescent="0.25">
      <c r="A1115" s="21" t="s">
        <v>100</v>
      </c>
      <c r="B1115" s="28">
        <v>630048</v>
      </c>
      <c r="C1115" s="23">
        <v>5</v>
      </c>
      <c r="D1115" s="23" t="str">
        <f t="shared" si="17"/>
        <v>630048/5</v>
      </c>
      <c r="E1115" s="24" t="s">
        <v>513</v>
      </c>
      <c r="F1115" s="25" t="s">
        <v>798</v>
      </c>
      <c r="G1115" s="24" t="s">
        <v>720</v>
      </c>
      <c r="H1115" s="25" t="s">
        <v>884</v>
      </c>
      <c r="I1115" s="26">
        <v>253</v>
      </c>
      <c r="J1115" s="26">
        <v>7</v>
      </c>
      <c r="K1115" s="26">
        <v>1771</v>
      </c>
      <c r="L1115" s="26">
        <v>200</v>
      </c>
      <c r="M1115" t="s">
        <v>13</v>
      </c>
      <c r="N1115" s="21" t="s">
        <v>425</v>
      </c>
    </row>
    <row r="1116" spans="1:14" x14ac:dyDescent="0.25">
      <c r="A1116" s="21" t="s">
        <v>100</v>
      </c>
      <c r="B1116" s="28">
        <v>630048</v>
      </c>
      <c r="C1116" s="23">
        <v>6</v>
      </c>
      <c r="D1116" s="23" t="str">
        <f t="shared" si="17"/>
        <v>630048/6</v>
      </c>
      <c r="E1116" s="24" t="s">
        <v>615</v>
      </c>
      <c r="F1116" s="25" t="s">
        <v>884</v>
      </c>
      <c r="G1116" s="24" t="s">
        <v>442</v>
      </c>
      <c r="H1116" s="25" t="s">
        <v>798</v>
      </c>
      <c r="I1116" s="26">
        <v>253</v>
      </c>
      <c r="J1116" s="26">
        <v>6</v>
      </c>
      <c r="K1116" s="26">
        <v>1518</v>
      </c>
      <c r="L1116" s="26">
        <v>200</v>
      </c>
      <c r="M1116" t="s">
        <v>13</v>
      </c>
      <c r="N1116" s="21" t="s">
        <v>425</v>
      </c>
    </row>
    <row r="1117" spans="1:14" x14ac:dyDescent="0.25">
      <c r="A1117" s="21" t="s">
        <v>100</v>
      </c>
      <c r="B1117" s="28">
        <v>630048</v>
      </c>
      <c r="C1117" s="23">
        <v>7</v>
      </c>
      <c r="D1117" s="23" t="str">
        <f t="shared" si="17"/>
        <v>630048/7</v>
      </c>
      <c r="E1117" s="24" t="s">
        <v>145</v>
      </c>
      <c r="F1117" s="25" t="s">
        <v>798</v>
      </c>
      <c r="G1117" s="24" t="s">
        <v>172</v>
      </c>
      <c r="H1117" s="25" t="s">
        <v>881</v>
      </c>
      <c r="I1117" s="26">
        <v>255</v>
      </c>
      <c r="J1117" s="26">
        <v>17</v>
      </c>
      <c r="K1117" s="26">
        <v>4335</v>
      </c>
      <c r="L1117" s="26">
        <v>200</v>
      </c>
      <c r="M1117" t="s">
        <v>13</v>
      </c>
      <c r="N1117" s="21" t="s">
        <v>425</v>
      </c>
    </row>
    <row r="1118" spans="1:14" x14ac:dyDescent="0.25">
      <c r="A1118" s="21" t="s">
        <v>100</v>
      </c>
      <c r="B1118" s="28">
        <v>630048</v>
      </c>
      <c r="C1118" s="23">
        <v>8</v>
      </c>
      <c r="D1118" s="23" t="str">
        <f t="shared" si="17"/>
        <v>630048/8</v>
      </c>
      <c r="E1118" s="24" t="s">
        <v>300</v>
      </c>
      <c r="F1118" s="25" t="s">
        <v>881</v>
      </c>
      <c r="G1118" s="24" t="s">
        <v>368</v>
      </c>
      <c r="H1118" s="25" t="s">
        <v>798</v>
      </c>
      <c r="I1118" s="26">
        <v>255</v>
      </c>
      <c r="J1118" s="26">
        <v>16</v>
      </c>
      <c r="K1118" s="26">
        <v>4080</v>
      </c>
      <c r="L1118" s="26">
        <v>200</v>
      </c>
      <c r="M1118" t="s">
        <v>13</v>
      </c>
      <c r="N1118" s="21" t="s">
        <v>425</v>
      </c>
    </row>
    <row r="1119" spans="1:14" x14ac:dyDescent="0.25">
      <c r="A1119" s="21" t="s">
        <v>100</v>
      </c>
      <c r="B1119" s="28">
        <v>630048</v>
      </c>
      <c r="C1119" s="23">
        <v>9</v>
      </c>
      <c r="D1119" s="23" t="str">
        <f t="shared" si="17"/>
        <v>630048/9</v>
      </c>
      <c r="E1119" s="24" t="s">
        <v>241</v>
      </c>
      <c r="F1119" s="25" t="s">
        <v>798</v>
      </c>
      <c r="G1119" s="24" t="s">
        <v>885</v>
      </c>
      <c r="H1119" s="25" t="s">
        <v>882</v>
      </c>
      <c r="I1119" s="26">
        <v>255</v>
      </c>
      <c r="J1119" s="26">
        <v>31</v>
      </c>
      <c r="K1119" s="26">
        <v>7905</v>
      </c>
      <c r="L1119" s="26">
        <v>200</v>
      </c>
      <c r="M1119" t="s">
        <v>13</v>
      </c>
      <c r="N1119" s="21" t="s">
        <v>425</v>
      </c>
    </row>
    <row r="1120" spans="1:14" x14ac:dyDescent="0.25">
      <c r="A1120" s="21" t="s">
        <v>100</v>
      </c>
      <c r="B1120" s="28">
        <v>630048</v>
      </c>
      <c r="C1120" s="23">
        <v>10</v>
      </c>
      <c r="D1120" s="23" t="str">
        <f t="shared" si="17"/>
        <v>630048/10</v>
      </c>
      <c r="E1120" s="24" t="s">
        <v>341</v>
      </c>
      <c r="F1120" s="25" t="s">
        <v>882</v>
      </c>
      <c r="G1120" s="24" t="s">
        <v>223</v>
      </c>
      <c r="H1120" s="25" t="s">
        <v>798</v>
      </c>
      <c r="I1120" s="26">
        <v>255</v>
      </c>
      <c r="J1120" s="26">
        <v>21</v>
      </c>
      <c r="K1120" s="26">
        <v>5355</v>
      </c>
      <c r="L1120" s="26">
        <v>200</v>
      </c>
      <c r="M1120" t="s">
        <v>13</v>
      </c>
      <c r="N1120" s="21" t="s">
        <v>425</v>
      </c>
    </row>
    <row r="1121" spans="1:14" x14ac:dyDescent="0.25">
      <c r="A1121" s="21" t="s">
        <v>100</v>
      </c>
      <c r="B1121" s="28">
        <v>630048</v>
      </c>
      <c r="C1121" s="23">
        <v>11</v>
      </c>
      <c r="D1121" s="23" t="str">
        <f t="shared" si="17"/>
        <v>630048/11</v>
      </c>
      <c r="E1121" s="24" t="s">
        <v>187</v>
      </c>
      <c r="F1121" s="25" t="s">
        <v>798</v>
      </c>
      <c r="G1121" s="24" t="s">
        <v>876</v>
      </c>
      <c r="H1121" s="25" t="s">
        <v>882</v>
      </c>
      <c r="I1121" s="26">
        <v>255</v>
      </c>
      <c r="J1121" s="26">
        <v>31</v>
      </c>
      <c r="K1121" s="26">
        <v>7905</v>
      </c>
      <c r="L1121" s="26">
        <v>200</v>
      </c>
      <c r="M1121" t="s">
        <v>13</v>
      </c>
      <c r="N1121" s="21" t="s">
        <v>425</v>
      </c>
    </row>
    <row r="1122" spans="1:14" x14ac:dyDescent="0.25">
      <c r="A1122" s="21" t="s">
        <v>100</v>
      </c>
      <c r="B1122" s="28">
        <v>630048</v>
      </c>
      <c r="C1122" s="23">
        <v>12</v>
      </c>
      <c r="D1122" s="23" t="str">
        <f t="shared" si="17"/>
        <v>630048/12</v>
      </c>
      <c r="E1122" s="24" t="s">
        <v>213</v>
      </c>
      <c r="F1122" s="25" t="s">
        <v>882</v>
      </c>
      <c r="G1122" s="24" t="s">
        <v>886</v>
      </c>
      <c r="H1122" s="25" t="s">
        <v>798</v>
      </c>
      <c r="I1122" s="26">
        <v>255</v>
      </c>
      <c r="J1122" s="26">
        <v>25</v>
      </c>
      <c r="K1122" s="26">
        <v>6375</v>
      </c>
      <c r="L1122" s="26">
        <v>200</v>
      </c>
      <c r="M1122" t="s">
        <v>13</v>
      </c>
      <c r="N1122" s="21" t="s">
        <v>425</v>
      </c>
    </row>
    <row r="1123" spans="1:14" x14ac:dyDescent="0.25">
      <c r="A1123" s="21" t="s">
        <v>100</v>
      </c>
      <c r="B1123" s="28">
        <v>630048</v>
      </c>
      <c r="C1123" s="23">
        <v>13</v>
      </c>
      <c r="D1123" s="23" t="str">
        <f t="shared" si="17"/>
        <v>630048/13</v>
      </c>
      <c r="E1123" s="24" t="s">
        <v>93</v>
      </c>
      <c r="F1123" s="25" t="s">
        <v>798</v>
      </c>
      <c r="G1123" s="24" t="s">
        <v>301</v>
      </c>
      <c r="H1123" s="25" t="s">
        <v>881</v>
      </c>
      <c r="I1123" s="26">
        <v>255</v>
      </c>
      <c r="J1123" s="26">
        <v>17</v>
      </c>
      <c r="K1123" s="26">
        <v>4335</v>
      </c>
      <c r="L1123" s="26">
        <v>200</v>
      </c>
      <c r="M1123" t="s">
        <v>13</v>
      </c>
      <c r="N1123" s="21" t="s">
        <v>425</v>
      </c>
    </row>
    <row r="1124" spans="1:14" x14ac:dyDescent="0.25">
      <c r="A1124" s="21" t="s">
        <v>100</v>
      </c>
      <c r="B1124" s="28">
        <v>630049</v>
      </c>
      <c r="C1124" s="23">
        <v>1</v>
      </c>
      <c r="D1124" s="23" t="str">
        <f t="shared" si="17"/>
        <v>630049/1</v>
      </c>
      <c r="E1124" s="24" t="s">
        <v>887</v>
      </c>
      <c r="F1124" s="25" t="s">
        <v>888</v>
      </c>
      <c r="G1124" s="24" t="s">
        <v>877</v>
      </c>
      <c r="H1124" s="25" t="s">
        <v>878</v>
      </c>
      <c r="I1124" s="26">
        <v>255</v>
      </c>
      <c r="J1124" s="26">
        <v>5</v>
      </c>
      <c r="K1124" s="26">
        <v>1275</v>
      </c>
      <c r="L1124" s="26">
        <v>200</v>
      </c>
      <c r="M1124" t="s">
        <v>13</v>
      </c>
      <c r="N1124" s="21" t="s">
        <v>425</v>
      </c>
    </row>
    <row r="1125" spans="1:14" x14ac:dyDescent="0.25">
      <c r="A1125" s="21" t="s">
        <v>100</v>
      </c>
      <c r="B1125" s="28">
        <v>630049</v>
      </c>
      <c r="C1125" s="23">
        <v>2</v>
      </c>
      <c r="D1125" s="23" t="str">
        <f t="shared" si="17"/>
        <v>630049/2</v>
      </c>
      <c r="E1125" s="24" t="s">
        <v>387</v>
      </c>
      <c r="F1125" s="25" t="s">
        <v>878</v>
      </c>
      <c r="G1125" s="24" t="s">
        <v>631</v>
      </c>
      <c r="H1125" s="25" t="s">
        <v>888</v>
      </c>
      <c r="I1125" s="26">
        <v>255</v>
      </c>
      <c r="J1125" s="26">
        <v>5</v>
      </c>
      <c r="K1125" s="26">
        <v>1275</v>
      </c>
      <c r="L1125" s="26">
        <v>200</v>
      </c>
      <c r="M1125" t="s">
        <v>13</v>
      </c>
      <c r="N1125" s="21" t="s">
        <v>425</v>
      </c>
    </row>
    <row r="1126" spans="1:14" x14ac:dyDescent="0.25">
      <c r="A1126" s="21" t="s">
        <v>100</v>
      </c>
      <c r="B1126" s="28">
        <v>630049</v>
      </c>
      <c r="C1126" s="23">
        <v>3</v>
      </c>
      <c r="D1126" s="23" t="str">
        <f t="shared" si="17"/>
        <v>630049/3</v>
      </c>
      <c r="E1126" s="24" t="s">
        <v>162</v>
      </c>
      <c r="F1126" s="25" t="s">
        <v>870</v>
      </c>
      <c r="G1126" s="24" t="s">
        <v>889</v>
      </c>
      <c r="H1126" s="25" t="s">
        <v>878</v>
      </c>
      <c r="I1126" s="26">
        <v>203</v>
      </c>
      <c r="J1126" s="26">
        <v>9</v>
      </c>
      <c r="K1126" s="26">
        <v>1827</v>
      </c>
      <c r="L1126" s="26">
        <v>152</v>
      </c>
      <c r="M1126" t="s">
        <v>13</v>
      </c>
      <c r="N1126" s="21" t="s">
        <v>425</v>
      </c>
    </row>
    <row r="1127" spans="1:14" x14ac:dyDescent="0.25">
      <c r="A1127" s="21" t="s">
        <v>100</v>
      </c>
      <c r="B1127" s="28">
        <v>630049</v>
      </c>
      <c r="C1127" s="23">
        <v>4</v>
      </c>
      <c r="D1127" s="23" t="str">
        <f t="shared" si="17"/>
        <v>630049/4</v>
      </c>
      <c r="E1127" s="24" t="s">
        <v>435</v>
      </c>
      <c r="F1127" s="25" t="s">
        <v>878</v>
      </c>
      <c r="G1127" s="24" t="s">
        <v>244</v>
      </c>
      <c r="H1127" s="25" t="s">
        <v>870</v>
      </c>
      <c r="I1127" s="26">
        <v>255</v>
      </c>
      <c r="J1127" s="26">
        <v>9</v>
      </c>
      <c r="K1127" s="26">
        <v>2295</v>
      </c>
      <c r="L1127" s="26">
        <v>200</v>
      </c>
      <c r="M1127" t="s">
        <v>13</v>
      </c>
      <c r="N1127" s="21" t="s">
        <v>425</v>
      </c>
    </row>
    <row r="1128" spans="1:14" x14ac:dyDescent="0.25">
      <c r="A1128" s="21" t="s">
        <v>100</v>
      </c>
      <c r="B1128" s="28">
        <v>630049</v>
      </c>
      <c r="C1128" s="23">
        <v>5</v>
      </c>
      <c r="D1128" s="23" t="str">
        <f t="shared" si="17"/>
        <v>630049/5</v>
      </c>
      <c r="E1128" s="24" t="s">
        <v>162</v>
      </c>
      <c r="F1128" s="25" t="s">
        <v>870</v>
      </c>
      <c r="G1128" s="24" t="s">
        <v>614</v>
      </c>
      <c r="H1128" s="25" t="s">
        <v>890</v>
      </c>
      <c r="I1128" s="26">
        <v>255</v>
      </c>
      <c r="J1128" s="26">
        <v>25</v>
      </c>
      <c r="K1128" s="26">
        <v>6375</v>
      </c>
      <c r="L1128" s="26">
        <v>200</v>
      </c>
      <c r="M1128" t="s">
        <v>13</v>
      </c>
      <c r="N1128" s="21" t="s">
        <v>425</v>
      </c>
    </row>
    <row r="1129" spans="1:14" x14ac:dyDescent="0.25">
      <c r="A1129" s="21" t="s">
        <v>100</v>
      </c>
      <c r="B1129" s="28">
        <v>630049</v>
      </c>
      <c r="C1129" s="23">
        <v>6</v>
      </c>
      <c r="D1129" s="23" t="str">
        <f t="shared" si="17"/>
        <v>630049/6</v>
      </c>
      <c r="E1129" s="24" t="s">
        <v>228</v>
      </c>
      <c r="F1129" s="25" t="s">
        <v>878</v>
      </c>
      <c r="G1129" s="24" t="s">
        <v>170</v>
      </c>
      <c r="H1129" s="25" t="s">
        <v>870</v>
      </c>
      <c r="I1129" s="26">
        <v>203</v>
      </c>
      <c r="J1129" s="26">
        <v>9</v>
      </c>
      <c r="K1129" s="26">
        <v>1827</v>
      </c>
      <c r="L1129" s="26">
        <v>152</v>
      </c>
      <c r="M1129" t="s">
        <v>13</v>
      </c>
      <c r="N1129" s="21" t="s">
        <v>425</v>
      </c>
    </row>
    <row r="1130" spans="1:14" x14ac:dyDescent="0.25">
      <c r="A1130" s="21" t="s">
        <v>100</v>
      </c>
      <c r="B1130" s="28">
        <v>630049</v>
      </c>
      <c r="C1130" s="23">
        <v>7</v>
      </c>
      <c r="D1130" s="23" t="str">
        <f t="shared" si="17"/>
        <v>630049/7</v>
      </c>
      <c r="E1130" s="24" t="s">
        <v>640</v>
      </c>
      <c r="F1130" s="25" t="s">
        <v>891</v>
      </c>
      <c r="G1130" s="24" t="s">
        <v>720</v>
      </c>
      <c r="H1130" s="25" t="s">
        <v>878</v>
      </c>
      <c r="I1130" s="26">
        <v>255</v>
      </c>
      <c r="J1130" s="26">
        <v>5</v>
      </c>
      <c r="K1130" s="26">
        <v>1275</v>
      </c>
      <c r="L1130" s="26">
        <v>200</v>
      </c>
      <c r="M1130" t="s">
        <v>13</v>
      </c>
      <c r="N1130" s="21" t="s">
        <v>425</v>
      </c>
    </row>
    <row r="1131" spans="1:14" x14ac:dyDescent="0.25">
      <c r="A1131" s="21" t="s">
        <v>100</v>
      </c>
      <c r="B1131" s="28">
        <v>630049</v>
      </c>
      <c r="C1131" s="23">
        <v>8</v>
      </c>
      <c r="D1131" s="23" t="str">
        <f t="shared" si="17"/>
        <v>630049/8</v>
      </c>
      <c r="E1131" s="24" t="s">
        <v>549</v>
      </c>
      <c r="F1131" s="25" t="s">
        <v>890</v>
      </c>
      <c r="G1131" s="24" t="s">
        <v>195</v>
      </c>
      <c r="H1131" s="25" t="s">
        <v>891</v>
      </c>
      <c r="I1131" s="26">
        <v>255</v>
      </c>
      <c r="J1131" s="26">
        <v>8</v>
      </c>
      <c r="K1131" s="26">
        <v>2040</v>
      </c>
      <c r="L1131" s="26">
        <v>200</v>
      </c>
      <c r="M1131" t="s">
        <v>13</v>
      </c>
      <c r="N1131" s="21" t="s">
        <v>425</v>
      </c>
    </row>
    <row r="1132" spans="1:14" x14ac:dyDescent="0.25">
      <c r="A1132" s="21" t="s">
        <v>100</v>
      </c>
      <c r="B1132" s="28">
        <v>630049</v>
      </c>
      <c r="C1132" s="23">
        <v>12</v>
      </c>
      <c r="D1132" s="23" t="str">
        <f t="shared" si="17"/>
        <v>630049/12</v>
      </c>
      <c r="E1132" s="24" t="s">
        <v>284</v>
      </c>
      <c r="F1132" s="25" t="s">
        <v>878</v>
      </c>
      <c r="G1132" s="24" t="s">
        <v>437</v>
      </c>
      <c r="H1132" s="25" t="s">
        <v>870</v>
      </c>
      <c r="I1132" s="26">
        <v>255</v>
      </c>
      <c r="J1132" s="26">
        <v>20</v>
      </c>
      <c r="K1132" s="26">
        <v>5100</v>
      </c>
      <c r="L1132" s="26">
        <v>200</v>
      </c>
      <c r="M1132" t="s">
        <v>13</v>
      </c>
      <c r="N1132" s="21" t="s">
        <v>425</v>
      </c>
    </row>
    <row r="1133" spans="1:14" x14ac:dyDescent="0.25">
      <c r="A1133" s="21" t="s">
        <v>100</v>
      </c>
      <c r="B1133" s="28">
        <v>630049</v>
      </c>
      <c r="C1133" s="23">
        <v>13</v>
      </c>
      <c r="D1133" s="23" t="str">
        <f t="shared" si="17"/>
        <v>630049/13</v>
      </c>
      <c r="E1133" s="24" t="s">
        <v>326</v>
      </c>
      <c r="F1133" s="25" t="s">
        <v>870</v>
      </c>
      <c r="G1133" s="24" t="s">
        <v>861</v>
      </c>
      <c r="H1133" s="25" t="s">
        <v>878</v>
      </c>
      <c r="I1133" s="26">
        <v>255</v>
      </c>
      <c r="J1133" s="26">
        <v>9</v>
      </c>
      <c r="K1133" s="26">
        <v>2295</v>
      </c>
      <c r="L1133" s="26">
        <v>200</v>
      </c>
      <c r="M1133" t="s">
        <v>13</v>
      </c>
      <c r="N1133" s="21" t="s">
        <v>425</v>
      </c>
    </row>
    <row r="1134" spans="1:14" x14ac:dyDescent="0.25">
      <c r="A1134" s="21" t="s">
        <v>100</v>
      </c>
      <c r="B1134" s="28">
        <v>630049</v>
      </c>
      <c r="C1134" s="23">
        <v>14</v>
      </c>
      <c r="D1134" s="23" t="str">
        <f t="shared" si="17"/>
        <v>630049/14</v>
      </c>
      <c r="E1134" s="24" t="s">
        <v>290</v>
      </c>
      <c r="F1134" s="25" t="s">
        <v>878</v>
      </c>
      <c r="G1134" s="24" t="s">
        <v>892</v>
      </c>
      <c r="H1134" s="25" t="s">
        <v>891</v>
      </c>
      <c r="I1134" s="26">
        <v>203</v>
      </c>
      <c r="J1134" s="26">
        <v>5</v>
      </c>
      <c r="K1134" s="26">
        <v>1015</v>
      </c>
      <c r="L1134" s="26">
        <v>152</v>
      </c>
      <c r="M1134" t="s">
        <v>13</v>
      </c>
      <c r="N1134" s="21" t="s">
        <v>425</v>
      </c>
    </row>
    <row r="1135" spans="1:14" x14ac:dyDescent="0.25">
      <c r="A1135" s="21" t="s">
        <v>100</v>
      </c>
      <c r="B1135" s="28">
        <v>630049</v>
      </c>
      <c r="C1135" s="23">
        <v>15</v>
      </c>
      <c r="D1135" s="23" t="str">
        <f t="shared" si="17"/>
        <v>630049/15</v>
      </c>
      <c r="E1135" s="24" t="s">
        <v>892</v>
      </c>
      <c r="F1135" s="25" t="s">
        <v>891</v>
      </c>
      <c r="G1135" s="24" t="s">
        <v>893</v>
      </c>
      <c r="H1135" s="25" t="s">
        <v>878</v>
      </c>
      <c r="I1135" s="26">
        <v>203</v>
      </c>
      <c r="J1135" s="26">
        <v>5</v>
      </c>
      <c r="K1135" s="26">
        <v>1015</v>
      </c>
      <c r="L1135" s="26">
        <v>152</v>
      </c>
      <c r="M1135" t="s">
        <v>13</v>
      </c>
      <c r="N1135" s="21" t="s">
        <v>425</v>
      </c>
    </row>
    <row r="1136" spans="1:14" x14ac:dyDescent="0.25">
      <c r="A1136" s="21" t="s">
        <v>100</v>
      </c>
      <c r="B1136" s="28">
        <v>630049</v>
      </c>
      <c r="C1136" s="23">
        <v>16</v>
      </c>
      <c r="D1136" s="23" t="str">
        <f t="shared" si="17"/>
        <v>630049/16</v>
      </c>
      <c r="E1136" s="24" t="s">
        <v>327</v>
      </c>
      <c r="F1136" s="25" t="s">
        <v>878</v>
      </c>
      <c r="G1136" s="24" t="s">
        <v>354</v>
      </c>
      <c r="H1136" s="25" t="s">
        <v>870</v>
      </c>
      <c r="I1136" s="26">
        <v>255</v>
      </c>
      <c r="J1136" s="26">
        <v>20</v>
      </c>
      <c r="K1136" s="26">
        <v>5100</v>
      </c>
      <c r="L1136" s="26">
        <v>200</v>
      </c>
      <c r="M1136" t="s">
        <v>13</v>
      </c>
      <c r="N1136" s="21" t="s">
        <v>425</v>
      </c>
    </row>
    <row r="1137" spans="1:14" x14ac:dyDescent="0.25">
      <c r="A1137" s="21" t="s">
        <v>100</v>
      </c>
      <c r="B1137" s="28">
        <v>630049</v>
      </c>
      <c r="C1137" s="23">
        <v>17</v>
      </c>
      <c r="D1137" s="23" t="str">
        <f t="shared" si="17"/>
        <v>630049/17</v>
      </c>
      <c r="E1137" s="24" t="s">
        <v>306</v>
      </c>
      <c r="F1137" s="25" t="s">
        <v>870</v>
      </c>
      <c r="G1137" s="24" t="s">
        <v>109</v>
      </c>
      <c r="H1137" s="25" t="s">
        <v>890</v>
      </c>
      <c r="I1137" s="26">
        <v>255</v>
      </c>
      <c r="J1137" s="26">
        <v>12</v>
      </c>
      <c r="K1137" s="26">
        <v>3060</v>
      </c>
      <c r="L1137" s="26">
        <v>200</v>
      </c>
      <c r="M1137" t="s">
        <v>13</v>
      </c>
      <c r="N1137" s="21" t="s">
        <v>425</v>
      </c>
    </row>
    <row r="1138" spans="1:14" x14ac:dyDescent="0.25">
      <c r="A1138" s="21" t="s">
        <v>100</v>
      </c>
      <c r="B1138" s="28">
        <v>630049</v>
      </c>
      <c r="C1138" s="23">
        <v>18</v>
      </c>
      <c r="D1138" s="23" t="str">
        <f t="shared" si="17"/>
        <v>630049/18</v>
      </c>
      <c r="E1138" s="24" t="s">
        <v>109</v>
      </c>
      <c r="F1138" s="25" t="s">
        <v>890</v>
      </c>
      <c r="G1138" s="24" t="s">
        <v>575</v>
      </c>
      <c r="H1138" s="25" t="s">
        <v>870</v>
      </c>
      <c r="I1138" s="26">
        <v>255</v>
      </c>
      <c r="J1138" s="26">
        <v>24</v>
      </c>
      <c r="K1138" s="26">
        <v>6120</v>
      </c>
      <c r="L1138" s="26">
        <v>200</v>
      </c>
      <c r="M1138" t="s">
        <v>13</v>
      </c>
      <c r="N1138" s="21" t="s">
        <v>425</v>
      </c>
    </row>
    <row r="1139" spans="1:14" x14ac:dyDescent="0.25">
      <c r="A1139" s="21" t="s">
        <v>100</v>
      </c>
      <c r="B1139" s="28">
        <v>630049</v>
      </c>
      <c r="C1139" s="23">
        <v>19</v>
      </c>
      <c r="D1139" s="23" t="str">
        <f t="shared" si="17"/>
        <v>630049/19</v>
      </c>
      <c r="E1139" s="24" t="s">
        <v>342</v>
      </c>
      <c r="F1139" s="25" t="s">
        <v>870</v>
      </c>
      <c r="G1139" s="24" t="s">
        <v>296</v>
      </c>
      <c r="H1139" s="25" t="s">
        <v>890</v>
      </c>
      <c r="I1139" s="26">
        <v>255</v>
      </c>
      <c r="J1139" s="26">
        <v>14</v>
      </c>
      <c r="K1139" s="26">
        <v>3570</v>
      </c>
      <c r="L1139" s="26">
        <v>200</v>
      </c>
      <c r="M1139" t="s">
        <v>13</v>
      </c>
      <c r="N1139" s="21" t="s">
        <v>425</v>
      </c>
    </row>
    <row r="1140" spans="1:14" x14ac:dyDescent="0.25">
      <c r="A1140" s="21" t="s">
        <v>100</v>
      </c>
      <c r="B1140" s="28">
        <v>630049</v>
      </c>
      <c r="C1140" s="23">
        <v>20</v>
      </c>
      <c r="D1140" s="23" t="str">
        <f t="shared" si="17"/>
        <v>630049/20</v>
      </c>
      <c r="E1140" s="24" t="s">
        <v>296</v>
      </c>
      <c r="F1140" s="25" t="s">
        <v>890</v>
      </c>
      <c r="G1140" s="24" t="s">
        <v>222</v>
      </c>
      <c r="H1140" s="25" t="s">
        <v>870</v>
      </c>
      <c r="I1140" s="26">
        <v>255</v>
      </c>
      <c r="J1140" s="26">
        <v>23</v>
      </c>
      <c r="K1140" s="26">
        <v>5865</v>
      </c>
      <c r="L1140" s="26">
        <v>200</v>
      </c>
      <c r="M1140" t="s">
        <v>13</v>
      </c>
      <c r="N1140" s="21" t="s">
        <v>425</v>
      </c>
    </row>
    <row r="1141" spans="1:14" x14ac:dyDescent="0.25">
      <c r="A1141" s="21" t="s">
        <v>100</v>
      </c>
      <c r="B1141" s="28">
        <v>630049</v>
      </c>
      <c r="C1141" s="23">
        <v>21</v>
      </c>
      <c r="D1141" s="23" t="str">
        <f t="shared" si="17"/>
        <v>630049/21</v>
      </c>
      <c r="E1141" s="24" t="s">
        <v>711</v>
      </c>
      <c r="F1141" s="25" t="s">
        <v>870</v>
      </c>
      <c r="G1141" s="24" t="s">
        <v>894</v>
      </c>
      <c r="H1141" s="25" t="s">
        <v>878</v>
      </c>
      <c r="I1141" s="26">
        <v>255</v>
      </c>
      <c r="J1141" s="26">
        <v>9</v>
      </c>
      <c r="K1141" s="26">
        <v>2295</v>
      </c>
      <c r="L1141" s="26">
        <v>200</v>
      </c>
      <c r="M1141" t="s">
        <v>13</v>
      </c>
      <c r="N1141" s="21" t="s">
        <v>425</v>
      </c>
    </row>
    <row r="1142" spans="1:14" x14ac:dyDescent="0.25">
      <c r="A1142" s="21" t="s">
        <v>100</v>
      </c>
      <c r="B1142" s="28">
        <v>630049</v>
      </c>
      <c r="C1142" s="23">
        <v>22</v>
      </c>
      <c r="D1142" s="23" t="str">
        <f t="shared" si="17"/>
        <v>630049/22</v>
      </c>
      <c r="E1142" s="24" t="s">
        <v>208</v>
      </c>
      <c r="F1142" s="25" t="s">
        <v>878</v>
      </c>
      <c r="G1142" s="24" t="s">
        <v>733</v>
      </c>
      <c r="H1142" s="25" t="s">
        <v>891</v>
      </c>
      <c r="I1142" s="26">
        <v>255</v>
      </c>
      <c r="J1142" s="26">
        <v>5</v>
      </c>
      <c r="K1142" s="26">
        <v>1275</v>
      </c>
      <c r="L1142" s="26">
        <v>200</v>
      </c>
      <c r="M1142" t="s">
        <v>13</v>
      </c>
      <c r="N1142" s="21" t="s">
        <v>425</v>
      </c>
    </row>
    <row r="1143" spans="1:14" x14ac:dyDescent="0.25">
      <c r="A1143" s="21" t="s">
        <v>100</v>
      </c>
      <c r="B1143" s="28">
        <v>630049</v>
      </c>
      <c r="C1143" s="23">
        <v>23</v>
      </c>
      <c r="D1143" s="23" t="str">
        <f t="shared" si="17"/>
        <v>630049/23</v>
      </c>
      <c r="E1143" s="24" t="s">
        <v>459</v>
      </c>
      <c r="F1143" s="25" t="s">
        <v>891</v>
      </c>
      <c r="G1143" s="24" t="s">
        <v>895</v>
      </c>
      <c r="H1143" s="25" t="s">
        <v>878</v>
      </c>
      <c r="I1143" s="26">
        <v>255</v>
      </c>
      <c r="J1143" s="26">
        <v>5</v>
      </c>
      <c r="K1143" s="26">
        <v>1275</v>
      </c>
      <c r="L1143" s="26">
        <v>200</v>
      </c>
      <c r="M1143" t="s">
        <v>13</v>
      </c>
      <c r="N1143" s="21" t="s">
        <v>425</v>
      </c>
    </row>
    <row r="1144" spans="1:14" x14ac:dyDescent="0.25">
      <c r="A1144" s="21" t="s">
        <v>100</v>
      </c>
      <c r="B1144" s="28">
        <v>630049</v>
      </c>
      <c r="C1144" s="23">
        <v>24</v>
      </c>
      <c r="D1144" s="23" t="str">
        <f t="shared" si="17"/>
        <v>630049/24</v>
      </c>
      <c r="E1144" s="24" t="s">
        <v>516</v>
      </c>
      <c r="F1144" s="25" t="s">
        <v>878</v>
      </c>
      <c r="G1144" s="24" t="s">
        <v>224</v>
      </c>
      <c r="H1144" s="25" t="s">
        <v>870</v>
      </c>
      <c r="I1144" s="26">
        <v>255</v>
      </c>
      <c r="J1144" s="26">
        <v>9</v>
      </c>
      <c r="K1144" s="26">
        <v>2295</v>
      </c>
      <c r="L1144" s="26">
        <v>200</v>
      </c>
      <c r="M1144" t="s">
        <v>13</v>
      </c>
      <c r="N1144" s="21" t="s">
        <v>425</v>
      </c>
    </row>
    <row r="1145" spans="1:14" x14ac:dyDescent="0.25">
      <c r="A1145" s="21" t="s">
        <v>100</v>
      </c>
      <c r="B1145" s="28">
        <v>630050</v>
      </c>
      <c r="C1145" s="23">
        <v>1</v>
      </c>
      <c r="D1145" s="23" t="str">
        <f t="shared" si="17"/>
        <v>630050/1</v>
      </c>
      <c r="E1145" s="24" t="s">
        <v>318</v>
      </c>
      <c r="F1145" s="25" t="s">
        <v>798</v>
      </c>
      <c r="G1145" s="24" t="s">
        <v>277</v>
      </c>
      <c r="H1145" s="25" t="s">
        <v>896</v>
      </c>
      <c r="I1145" s="26">
        <v>255</v>
      </c>
      <c r="J1145" s="26">
        <v>17</v>
      </c>
      <c r="K1145" s="26">
        <v>4335</v>
      </c>
      <c r="L1145" s="26">
        <v>200</v>
      </c>
      <c r="M1145" t="s">
        <v>13</v>
      </c>
      <c r="N1145" s="21" t="s">
        <v>425</v>
      </c>
    </row>
    <row r="1146" spans="1:14" x14ac:dyDescent="0.25">
      <c r="A1146" s="21" t="s">
        <v>100</v>
      </c>
      <c r="B1146" s="28">
        <v>630050</v>
      </c>
      <c r="C1146" s="23">
        <v>2</v>
      </c>
      <c r="D1146" s="23" t="str">
        <f t="shared" si="17"/>
        <v>630050/2</v>
      </c>
      <c r="E1146" s="24" t="s">
        <v>634</v>
      </c>
      <c r="F1146" s="25" t="s">
        <v>897</v>
      </c>
      <c r="G1146" s="24" t="s">
        <v>377</v>
      </c>
      <c r="H1146" s="25" t="s">
        <v>798</v>
      </c>
      <c r="I1146" s="26">
        <v>255</v>
      </c>
      <c r="J1146" s="26">
        <v>16</v>
      </c>
      <c r="K1146" s="26">
        <v>4080</v>
      </c>
      <c r="L1146" s="26">
        <v>200</v>
      </c>
      <c r="M1146" t="s">
        <v>13</v>
      </c>
      <c r="N1146" s="21" t="s">
        <v>425</v>
      </c>
    </row>
    <row r="1147" spans="1:14" x14ac:dyDescent="0.25">
      <c r="A1147" s="21" t="s">
        <v>100</v>
      </c>
      <c r="B1147" s="28">
        <v>630050</v>
      </c>
      <c r="C1147" s="23">
        <v>3</v>
      </c>
      <c r="D1147" s="23" t="str">
        <f t="shared" si="17"/>
        <v>630050/3</v>
      </c>
      <c r="E1147" s="24" t="s">
        <v>278</v>
      </c>
      <c r="F1147" s="25" t="s">
        <v>798</v>
      </c>
      <c r="G1147" s="24" t="s">
        <v>145</v>
      </c>
      <c r="H1147" s="25" t="s">
        <v>475</v>
      </c>
      <c r="I1147" s="26">
        <v>255</v>
      </c>
      <c r="J1147" s="26">
        <v>15</v>
      </c>
      <c r="K1147" s="26">
        <v>3825</v>
      </c>
      <c r="L1147" s="26">
        <v>200</v>
      </c>
      <c r="M1147" t="s">
        <v>13</v>
      </c>
      <c r="N1147" s="21" t="s">
        <v>425</v>
      </c>
    </row>
    <row r="1148" spans="1:14" x14ac:dyDescent="0.25">
      <c r="A1148" s="21" t="s">
        <v>100</v>
      </c>
      <c r="B1148" s="28">
        <v>630050</v>
      </c>
      <c r="C1148" s="23">
        <v>4</v>
      </c>
      <c r="D1148" s="23" t="str">
        <f t="shared" si="17"/>
        <v>630050/4</v>
      </c>
      <c r="E1148" s="24" t="s">
        <v>164</v>
      </c>
      <c r="F1148" s="25" t="s">
        <v>896</v>
      </c>
      <c r="G1148" s="24" t="s">
        <v>442</v>
      </c>
      <c r="H1148" s="25" t="s">
        <v>798</v>
      </c>
      <c r="I1148" s="26">
        <v>255</v>
      </c>
      <c r="J1148" s="26">
        <v>24</v>
      </c>
      <c r="K1148" s="26">
        <v>6120</v>
      </c>
      <c r="L1148" s="26">
        <v>200</v>
      </c>
      <c r="M1148" t="s">
        <v>13</v>
      </c>
      <c r="N1148" s="21" t="s">
        <v>425</v>
      </c>
    </row>
    <row r="1149" spans="1:14" x14ac:dyDescent="0.25">
      <c r="A1149" s="21" t="s">
        <v>100</v>
      </c>
      <c r="B1149" s="28">
        <v>630050</v>
      </c>
      <c r="C1149" s="23">
        <v>5</v>
      </c>
      <c r="D1149" s="23" t="str">
        <f t="shared" si="17"/>
        <v>630050/5</v>
      </c>
      <c r="E1149" s="24" t="s">
        <v>250</v>
      </c>
      <c r="F1149" s="25" t="s">
        <v>798</v>
      </c>
      <c r="G1149" s="24" t="s">
        <v>892</v>
      </c>
      <c r="H1149" s="25" t="s">
        <v>896</v>
      </c>
      <c r="I1149" s="26">
        <v>255</v>
      </c>
      <c r="J1149" s="26">
        <v>24</v>
      </c>
      <c r="K1149" s="26">
        <v>6120</v>
      </c>
      <c r="L1149" s="26">
        <v>200</v>
      </c>
      <c r="M1149" t="s">
        <v>13</v>
      </c>
      <c r="N1149" s="21" t="s">
        <v>425</v>
      </c>
    </row>
    <row r="1150" spans="1:14" x14ac:dyDescent="0.25">
      <c r="A1150" s="21" t="s">
        <v>100</v>
      </c>
      <c r="B1150" s="28">
        <v>630050</v>
      </c>
      <c r="C1150" s="23">
        <v>6</v>
      </c>
      <c r="D1150" s="23" t="str">
        <f t="shared" si="17"/>
        <v>630050/6</v>
      </c>
      <c r="E1150" s="24" t="s">
        <v>521</v>
      </c>
      <c r="F1150" s="25" t="s">
        <v>475</v>
      </c>
      <c r="G1150" s="24" t="s">
        <v>309</v>
      </c>
      <c r="H1150" s="25" t="s">
        <v>798</v>
      </c>
      <c r="I1150" s="26">
        <v>255</v>
      </c>
      <c r="J1150" s="26">
        <v>17</v>
      </c>
      <c r="K1150" s="26">
        <v>4335</v>
      </c>
      <c r="L1150" s="26">
        <v>200</v>
      </c>
      <c r="M1150" t="s">
        <v>13</v>
      </c>
      <c r="N1150" s="21" t="s">
        <v>425</v>
      </c>
    </row>
    <row r="1151" spans="1:14" x14ac:dyDescent="0.25">
      <c r="A1151" s="21" t="s">
        <v>100</v>
      </c>
      <c r="B1151" s="28">
        <v>630050</v>
      </c>
      <c r="C1151" s="23">
        <v>7</v>
      </c>
      <c r="D1151" s="23" t="str">
        <f t="shared" si="17"/>
        <v>630050/7</v>
      </c>
      <c r="E1151" s="24" t="s">
        <v>715</v>
      </c>
      <c r="F1151" s="25" t="s">
        <v>798</v>
      </c>
      <c r="G1151" s="24" t="s">
        <v>441</v>
      </c>
      <c r="H1151" s="25" t="s">
        <v>896</v>
      </c>
      <c r="I1151" s="26">
        <v>255</v>
      </c>
      <c r="J1151" s="26">
        <v>28</v>
      </c>
      <c r="K1151" s="26">
        <v>7140</v>
      </c>
      <c r="L1151" s="26">
        <v>200</v>
      </c>
      <c r="M1151" t="s">
        <v>13</v>
      </c>
      <c r="N1151" s="21" t="s">
        <v>425</v>
      </c>
    </row>
    <row r="1152" spans="1:14" x14ac:dyDescent="0.25">
      <c r="A1152" s="21" t="s">
        <v>100</v>
      </c>
      <c r="B1152" s="28">
        <v>630050</v>
      </c>
      <c r="C1152" s="23">
        <v>8</v>
      </c>
      <c r="D1152" s="23" t="str">
        <f t="shared" si="17"/>
        <v>630050/8</v>
      </c>
      <c r="E1152" s="24" t="s">
        <v>892</v>
      </c>
      <c r="F1152" s="25" t="s">
        <v>896</v>
      </c>
      <c r="G1152" s="24" t="s">
        <v>264</v>
      </c>
      <c r="H1152" s="25" t="s">
        <v>798</v>
      </c>
      <c r="I1152" s="26">
        <v>255</v>
      </c>
      <c r="J1152" s="26">
        <v>21</v>
      </c>
      <c r="K1152" s="26">
        <v>5355</v>
      </c>
      <c r="L1152" s="26">
        <v>200</v>
      </c>
      <c r="M1152" t="s">
        <v>13</v>
      </c>
      <c r="N1152" s="21" t="s">
        <v>425</v>
      </c>
    </row>
    <row r="1153" spans="1:14" x14ac:dyDescent="0.25">
      <c r="A1153" s="21" t="s">
        <v>100</v>
      </c>
      <c r="B1153" s="28">
        <v>630050</v>
      </c>
      <c r="C1153" s="23">
        <v>9</v>
      </c>
      <c r="D1153" s="23" t="str">
        <f t="shared" si="17"/>
        <v>630050/9</v>
      </c>
      <c r="E1153" s="24" t="s">
        <v>93</v>
      </c>
      <c r="F1153" s="25" t="s">
        <v>798</v>
      </c>
      <c r="G1153" s="24" t="s">
        <v>898</v>
      </c>
      <c r="H1153" s="25" t="s">
        <v>897</v>
      </c>
      <c r="I1153" s="26">
        <v>255</v>
      </c>
      <c r="J1153" s="26">
        <v>16</v>
      </c>
      <c r="K1153" s="26">
        <v>4080</v>
      </c>
      <c r="L1153" s="26">
        <v>200</v>
      </c>
      <c r="M1153" t="s">
        <v>13</v>
      </c>
      <c r="N1153" s="21" t="s">
        <v>425</v>
      </c>
    </row>
    <row r="1154" spans="1:14" x14ac:dyDescent="0.25">
      <c r="A1154" s="21" t="s">
        <v>100</v>
      </c>
      <c r="B1154" s="28">
        <v>630050</v>
      </c>
      <c r="C1154" s="23">
        <v>10</v>
      </c>
      <c r="D1154" s="23" t="str">
        <f t="shared" ref="D1154:D1217" si="18">CONCATENATE(B1154,"/",C1154)</f>
        <v>630050/10</v>
      </c>
      <c r="E1154" s="24" t="s">
        <v>381</v>
      </c>
      <c r="F1154" s="25" t="s">
        <v>896</v>
      </c>
      <c r="G1154" s="24" t="s">
        <v>222</v>
      </c>
      <c r="H1154" s="25" t="s">
        <v>798</v>
      </c>
      <c r="I1154" s="26">
        <v>255</v>
      </c>
      <c r="J1154" s="26">
        <v>21</v>
      </c>
      <c r="K1154" s="26">
        <v>5355</v>
      </c>
      <c r="L1154" s="26">
        <v>200</v>
      </c>
      <c r="M1154" t="s">
        <v>13</v>
      </c>
      <c r="N1154" s="21" t="s">
        <v>425</v>
      </c>
    </row>
    <row r="1155" spans="1:14" x14ac:dyDescent="0.25">
      <c r="A1155" s="21" t="s">
        <v>100</v>
      </c>
      <c r="B1155" s="28">
        <v>630051</v>
      </c>
      <c r="C1155" s="23">
        <v>1</v>
      </c>
      <c r="D1155" s="23" t="str">
        <f t="shared" si="18"/>
        <v>630051/1</v>
      </c>
      <c r="E1155" s="24" t="s">
        <v>303</v>
      </c>
      <c r="F1155" s="25" t="s">
        <v>899</v>
      </c>
      <c r="G1155" s="24" t="s">
        <v>607</v>
      </c>
      <c r="H1155" s="25" t="s">
        <v>394</v>
      </c>
      <c r="I1155" s="26">
        <v>255</v>
      </c>
      <c r="J1155" s="26">
        <v>13</v>
      </c>
      <c r="K1155" s="26">
        <v>3315</v>
      </c>
      <c r="L1155" s="26">
        <v>200</v>
      </c>
      <c r="M1155" t="s">
        <v>13</v>
      </c>
      <c r="N1155" s="21" t="s">
        <v>425</v>
      </c>
    </row>
    <row r="1156" spans="1:14" x14ac:dyDescent="0.25">
      <c r="A1156" s="21" t="s">
        <v>100</v>
      </c>
      <c r="B1156" s="28">
        <v>630051</v>
      </c>
      <c r="C1156" s="23">
        <v>2</v>
      </c>
      <c r="D1156" s="23" t="str">
        <f t="shared" si="18"/>
        <v>630051/2</v>
      </c>
      <c r="E1156" s="24" t="s">
        <v>900</v>
      </c>
      <c r="F1156" s="25" t="s">
        <v>394</v>
      </c>
      <c r="G1156" s="24" t="s">
        <v>901</v>
      </c>
      <c r="H1156" s="25" t="s">
        <v>798</v>
      </c>
      <c r="I1156" s="26">
        <v>255</v>
      </c>
      <c r="J1156" s="26">
        <v>28</v>
      </c>
      <c r="K1156" s="26">
        <v>7140</v>
      </c>
      <c r="L1156" s="26">
        <v>200</v>
      </c>
      <c r="M1156" t="s">
        <v>13</v>
      </c>
      <c r="N1156" s="21" t="s">
        <v>425</v>
      </c>
    </row>
    <row r="1157" spans="1:14" x14ac:dyDescent="0.25">
      <c r="A1157" s="21" t="s">
        <v>100</v>
      </c>
      <c r="B1157" s="28">
        <v>630051</v>
      </c>
      <c r="C1157" s="23">
        <v>3</v>
      </c>
      <c r="D1157" s="23" t="str">
        <f t="shared" si="18"/>
        <v>630051/3</v>
      </c>
      <c r="E1157" s="24" t="s">
        <v>278</v>
      </c>
      <c r="F1157" s="25" t="s">
        <v>798</v>
      </c>
      <c r="G1157" s="24" t="s">
        <v>902</v>
      </c>
      <c r="H1157" s="25" t="s">
        <v>394</v>
      </c>
      <c r="I1157" s="26">
        <v>255</v>
      </c>
      <c r="J1157" s="26">
        <v>24</v>
      </c>
      <c r="K1157" s="26">
        <v>6120</v>
      </c>
      <c r="L1157" s="26">
        <v>200</v>
      </c>
      <c r="M1157" t="s">
        <v>13</v>
      </c>
      <c r="N1157" s="21" t="s">
        <v>425</v>
      </c>
    </row>
    <row r="1158" spans="1:14" x14ac:dyDescent="0.25">
      <c r="A1158" s="21" t="s">
        <v>100</v>
      </c>
      <c r="B1158" s="28">
        <v>630051</v>
      </c>
      <c r="C1158" s="23">
        <v>4</v>
      </c>
      <c r="D1158" s="23" t="str">
        <f t="shared" si="18"/>
        <v>630051/4</v>
      </c>
      <c r="E1158" s="24" t="s">
        <v>118</v>
      </c>
      <c r="F1158" s="25" t="s">
        <v>394</v>
      </c>
      <c r="G1158" s="24" t="s">
        <v>290</v>
      </c>
      <c r="H1158" s="25" t="s">
        <v>798</v>
      </c>
      <c r="I1158" s="26">
        <v>255</v>
      </c>
      <c r="J1158" s="26">
        <v>26</v>
      </c>
      <c r="K1158" s="26">
        <v>6630</v>
      </c>
      <c r="L1158" s="26">
        <v>200</v>
      </c>
      <c r="M1158" t="s">
        <v>13</v>
      </c>
      <c r="N1158" s="21" t="s">
        <v>425</v>
      </c>
    </row>
    <row r="1159" spans="1:14" x14ac:dyDescent="0.25">
      <c r="A1159" s="21" t="s">
        <v>100</v>
      </c>
      <c r="B1159" s="28">
        <v>630051</v>
      </c>
      <c r="C1159" s="23">
        <v>5</v>
      </c>
      <c r="D1159" s="23" t="str">
        <f t="shared" si="18"/>
        <v>630051/5</v>
      </c>
      <c r="E1159" s="24" t="s">
        <v>205</v>
      </c>
      <c r="F1159" s="25" t="s">
        <v>798</v>
      </c>
      <c r="G1159" s="24" t="s">
        <v>903</v>
      </c>
      <c r="H1159" s="25" t="s">
        <v>787</v>
      </c>
      <c r="I1159" s="26">
        <v>255</v>
      </c>
      <c r="J1159" s="26">
        <v>21</v>
      </c>
      <c r="K1159" s="26">
        <v>5355</v>
      </c>
      <c r="L1159" s="26">
        <v>200</v>
      </c>
      <c r="M1159" t="s">
        <v>13</v>
      </c>
      <c r="N1159" s="21" t="s">
        <v>425</v>
      </c>
    </row>
    <row r="1160" spans="1:14" x14ac:dyDescent="0.25">
      <c r="A1160" s="21" t="s">
        <v>100</v>
      </c>
      <c r="B1160" s="28">
        <v>630051</v>
      </c>
      <c r="C1160" s="23">
        <v>6</v>
      </c>
      <c r="D1160" s="23" t="str">
        <f t="shared" si="18"/>
        <v>630051/6</v>
      </c>
      <c r="E1160" s="24" t="s">
        <v>122</v>
      </c>
      <c r="F1160" s="25" t="s">
        <v>787</v>
      </c>
      <c r="G1160" s="24" t="s">
        <v>383</v>
      </c>
      <c r="H1160" s="25" t="s">
        <v>798</v>
      </c>
      <c r="I1160" s="26">
        <v>255</v>
      </c>
      <c r="J1160" s="26">
        <v>19</v>
      </c>
      <c r="K1160" s="26">
        <v>4845</v>
      </c>
      <c r="L1160" s="26">
        <v>200</v>
      </c>
      <c r="M1160" t="s">
        <v>13</v>
      </c>
      <c r="N1160" s="21" t="s">
        <v>425</v>
      </c>
    </row>
    <row r="1161" spans="1:14" x14ac:dyDescent="0.25">
      <c r="A1161" s="21" t="s">
        <v>100</v>
      </c>
      <c r="B1161" s="28">
        <v>630051</v>
      </c>
      <c r="C1161" s="23">
        <v>7</v>
      </c>
      <c r="D1161" s="23" t="str">
        <f t="shared" si="18"/>
        <v>630051/7</v>
      </c>
      <c r="E1161" s="24" t="s">
        <v>481</v>
      </c>
      <c r="F1161" s="25" t="s">
        <v>798</v>
      </c>
      <c r="G1161" s="24" t="s">
        <v>93</v>
      </c>
      <c r="H1161" s="25" t="s">
        <v>394</v>
      </c>
      <c r="I1161" s="26">
        <v>255</v>
      </c>
      <c r="J1161" s="26">
        <v>28</v>
      </c>
      <c r="K1161" s="26">
        <v>7140</v>
      </c>
      <c r="L1161" s="26">
        <v>200</v>
      </c>
      <c r="M1161" t="s">
        <v>13</v>
      </c>
      <c r="N1161" s="21" t="s">
        <v>425</v>
      </c>
    </row>
    <row r="1162" spans="1:14" x14ac:dyDescent="0.25">
      <c r="A1162" s="21" t="s">
        <v>100</v>
      </c>
      <c r="B1162" s="28">
        <v>630051</v>
      </c>
      <c r="C1162" s="23">
        <v>8</v>
      </c>
      <c r="D1162" s="23" t="str">
        <f t="shared" si="18"/>
        <v>630051/8</v>
      </c>
      <c r="E1162" s="24" t="s">
        <v>771</v>
      </c>
      <c r="F1162" s="25" t="s">
        <v>394</v>
      </c>
      <c r="G1162" s="24" t="s">
        <v>620</v>
      </c>
      <c r="H1162" s="25" t="s">
        <v>899</v>
      </c>
      <c r="I1162" s="26">
        <v>255</v>
      </c>
      <c r="J1162" s="26">
        <v>13</v>
      </c>
      <c r="K1162" s="26">
        <v>3315</v>
      </c>
      <c r="L1162" s="26">
        <v>200</v>
      </c>
      <c r="M1162" t="s">
        <v>13</v>
      </c>
      <c r="N1162" s="21" t="s">
        <v>425</v>
      </c>
    </row>
    <row r="1163" spans="1:14" x14ac:dyDescent="0.25">
      <c r="A1163" s="21" t="s">
        <v>100</v>
      </c>
      <c r="B1163" s="28">
        <v>630053</v>
      </c>
      <c r="C1163" s="23">
        <v>1</v>
      </c>
      <c r="D1163" s="23" t="str">
        <f t="shared" si="18"/>
        <v>630053/1</v>
      </c>
      <c r="E1163" s="24" t="s">
        <v>638</v>
      </c>
      <c r="F1163" s="25" t="s">
        <v>805</v>
      </c>
      <c r="G1163" s="24" t="s">
        <v>103</v>
      </c>
      <c r="H1163" s="25" t="s">
        <v>394</v>
      </c>
      <c r="I1163" s="26">
        <v>255</v>
      </c>
      <c r="J1163" s="26">
        <v>16</v>
      </c>
      <c r="K1163" s="26">
        <v>4080</v>
      </c>
      <c r="L1163" s="26">
        <v>200</v>
      </c>
      <c r="M1163" t="s">
        <v>13</v>
      </c>
      <c r="N1163" s="21" t="s">
        <v>425</v>
      </c>
    </row>
    <row r="1164" spans="1:14" x14ac:dyDescent="0.25">
      <c r="A1164" s="21" t="s">
        <v>100</v>
      </c>
      <c r="B1164" s="28">
        <v>630053</v>
      </c>
      <c r="C1164" s="23">
        <v>2</v>
      </c>
      <c r="D1164" s="23" t="str">
        <f t="shared" si="18"/>
        <v>630053/2</v>
      </c>
      <c r="E1164" s="24" t="s">
        <v>806</v>
      </c>
      <c r="F1164" s="25" t="s">
        <v>394</v>
      </c>
      <c r="G1164" s="24" t="s">
        <v>406</v>
      </c>
      <c r="H1164" s="25" t="s">
        <v>805</v>
      </c>
      <c r="I1164" s="26">
        <v>255</v>
      </c>
      <c r="J1164" s="26">
        <v>16</v>
      </c>
      <c r="K1164" s="26">
        <v>4080</v>
      </c>
      <c r="L1164" s="26">
        <v>200</v>
      </c>
      <c r="M1164" t="s">
        <v>13</v>
      </c>
      <c r="N1164" s="21" t="s">
        <v>425</v>
      </c>
    </row>
    <row r="1165" spans="1:14" x14ac:dyDescent="0.25">
      <c r="A1165" s="21" t="s">
        <v>100</v>
      </c>
      <c r="B1165" s="28">
        <v>630053</v>
      </c>
      <c r="C1165" s="23">
        <v>3</v>
      </c>
      <c r="D1165" s="23" t="str">
        <f t="shared" si="18"/>
        <v>630053/3</v>
      </c>
      <c r="E1165" s="24" t="s">
        <v>521</v>
      </c>
      <c r="F1165" s="25" t="s">
        <v>798</v>
      </c>
      <c r="G1165" s="24" t="s">
        <v>727</v>
      </c>
      <c r="H1165" s="25" t="s">
        <v>394</v>
      </c>
      <c r="I1165" s="26">
        <v>255</v>
      </c>
      <c r="J1165" s="26">
        <v>40</v>
      </c>
      <c r="K1165" s="26">
        <v>10200</v>
      </c>
      <c r="L1165" s="26">
        <v>200</v>
      </c>
      <c r="M1165" t="s">
        <v>13</v>
      </c>
      <c r="N1165" s="21" t="s">
        <v>425</v>
      </c>
    </row>
    <row r="1166" spans="1:14" x14ac:dyDescent="0.25">
      <c r="A1166" s="21" t="s">
        <v>100</v>
      </c>
      <c r="B1166" s="28">
        <v>630053</v>
      </c>
      <c r="C1166" s="23">
        <v>4</v>
      </c>
      <c r="D1166" s="23" t="str">
        <f t="shared" si="18"/>
        <v>630053/4</v>
      </c>
      <c r="E1166" s="24" t="s">
        <v>465</v>
      </c>
      <c r="F1166" s="25" t="s">
        <v>394</v>
      </c>
      <c r="G1166" s="24" t="s">
        <v>113</v>
      </c>
      <c r="H1166" s="25" t="s">
        <v>798</v>
      </c>
      <c r="I1166" s="26">
        <v>255</v>
      </c>
      <c r="J1166" s="26">
        <v>40</v>
      </c>
      <c r="K1166" s="26">
        <v>10200</v>
      </c>
      <c r="L1166" s="26">
        <v>200</v>
      </c>
      <c r="M1166" t="s">
        <v>13</v>
      </c>
      <c r="N1166" s="21" t="s">
        <v>425</v>
      </c>
    </row>
    <row r="1167" spans="1:14" x14ac:dyDescent="0.25">
      <c r="A1167" s="21" t="s">
        <v>100</v>
      </c>
      <c r="B1167" s="28">
        <v>630053</v>
      </c>
      <c r="C1167" s="23">
        <v>5</v>
      </c>
      <c r="D1167" s="23" t="str">
        <f t="shared" si="18"/>
        <v>630053/5</v>
      </c>
      <c r="E1167" s="24" t="s">
        <v>481</v>
      </c>
      <c r="F1167" s="25" t="s">
        <v>798</v>
      </c>
      <c r="G1167" s="24" t="s">
        <v>751</v>
      </c>
      <c r="H1167" s="25" t="s">
        <v>394</v>
      </c>
      <c r="I1167" s="26">
        <v>255</v>
      </c>
      <c r="J1167" s="26">
        <v>40</v>
      </c>
      <c r="K1167" s="26">
        <v>10200</v>
      </c>
      <c r="L1167" s="26">
        <v>200</v>
      </c>
      <c r="M1167" t="s">
        <v>13</v>
      </c>
      <c r="N1167" s="21" t="s">
        <v>425</v>
      </c>
    </row>
    <row r="1168" spans="1:14" x14ac:dyDescent="0.25">
      <c r="A1168" s="21" t="s">
        <v>100</v>
      </c>
      <c r="B1168" s="28">
        <v>630053</v>
      </c>
      <c r="C1168" s="23">
        <v>6</v>
      </c>
      <c r="D1168" s="23" t="str">
        <f t="shared" si="18"/>
        <v>630053/6</v>
      </c>
      <c r="E1168" s="24" t="s">
        <v>687</v>
      </c>
      <c r="F1168" s="25" t="s">
        <v>394</v>
      </c>
      <c r="G1168" s="24" t="s">
        <v>904</v>
      </c>
      <c r="H1168" s="25" t="s">
        <v>798</v>
      </c>
      <c r="I1168" s="26">
        <v>255</v>
      </c>
      <c r="J1168" s="26">
        <v>40</v>
      </c>
      <c r="K1168" s="26">
        <v>10200</v>
      </c>
      <c r="L1168" s="26">
        <v>200</v>
      </c>
      <c r="M1168" t="s">
        <v>13</v>
      </c>
      <c r="N1168" s="21" t="s">
        <v>425</v>
      </c>
    </row>
    <row r="1169" spans="1:14" x14ac:dyDescent="0.25">
      <c r="A1169" s="21" t="s">
        <v>100</v>
      </c>
      <c r="B1169" s="28">
        <v>630053</v>
      </c>
      <c r="C1169" s="23">
        <v>102</v>
      </c>
      <c r="D1169" s="23" t="str">
        <f t="shared" si="18"/>
        <v>630053/102</v>
      </c>
      <c r="E1169" s="24" t="s">
        <v>309</v>
      </c>
      <c r="F1169" s="25" t="s">
        <v>394</v>
      </c>
      <c r="G1169" s="24" t="s">
        <v>283</v>
      </c>
      <c r="H1169" s="25" t="s">
        <v>805</v>
      </c>
      <c r="I1169" s="26">
        <v>116</v>
      </c>
      <c r="J1169" s="26">
        <v>18</v>
      </c>
      <c r="K1169" s="26">
        <v>2088</v>
      </c>
      <c r="L1169" s="26">
        <v>87</v>
      </c>
      <c r="M1169" t="s">
        <v>198</v>
      </c>
      <c r="N1169" s="21" t="s">
        <v>425</v>
      </c>
    </row>
    <row r="1170" spans="1:14" x14ac:dyDescent="0.25">
      <c r="A1170" s="21" t="s">
        <v>100</v>
      </c>
      <c r="B1170" s="28">
        <v>630053</v>
      </c>
      <c r="C1170" s="23">
        <v>103</v>
      </c>
      <c r="D1170" s="23" t="str">
        <f t="shared" si="18"/>
        <v>630053/103</v>
      </c>
      <c r="E1170" s="24" t="s">
        <v>278</v>
      </c>
      <c r="F1170" s="25" t="s">
        <v>805</v>
      </c>
      <c r="G1170" s="24" t="s">
        <v>292</v>
      </c>
      <c r="H1170" s="25" t="s">
        <v>394</v>
      </c>
      <c r="I1170" s="26">
        <v>116</v>
      </c>
      <c r="J1170" s="26">
        <v>16</v>
      </c>
      <c r="K1170" s="26">
        <v>1856</v>
      </c>
      <c r="L1170" s="26">
        <v>87</v>
      </c>
      <c r="M1170" t="s">
        <v>198</v>
      </c>
      <c r="N1170" s="21" t="s">
        <v>425</v>
      </c>
    </row>
    <row r="1171" spans="1:14" x14ac:dyDescent="0.25">
      <c r="A1171" s="21" t="s">
        <v>100</v>
      </c>
      <c r="B1171" s="28">
        <v>630053</v>
      </c>
      <c r="C1171" s="23">
        <v>104</v>
      </c>
      <c r="D1171" s="23" t="str">
        <f t="shared" si="18"/>
        <v>630053/104</v>
      </c>
      <c r="E1171" s="24" t="s">
        <v>122</v>
      </c>
      <c r="F1171" s="25" t="s">
        <v>394</v>
      </c>
      <c r="G1171" s="24" t="s">
        <v>383</v>
      </c>
      <c r="H1171" s="25" t="s">
        <v>805</v>
      </c>
      <c r="I1171" s="26">
        <v>116</v>
      </c>
      <c r="J1171" s="26">
        <v>18</v>
      </c>
      <c r="K1171" s="26">
        <v>2088</v>
      </c>
      <c r="L1171" s="26">
        <v>87</v>
      </c>
      <c r="M1171" t="s">
        <v>198</v>
      </c>
      <c r="N1171" s="21" t="s">
        <v>425</v>
      </c>
    </row>
    <row r="1172" spans="1:14" x14ac:dyDescent="0.25">
      <c r="A1172" s="21" t="s">
        <v>100</v>
      </c>
      <c r="B1172" s="28">
        <v>630053</v>
      </c>
      <c r="C1172" s="23">
        <v>105</v>
      </c>
      <c r="D1172" s="23" t="str">
        <f t="shared" si="18"/>
        <v>630053/105</v>
      </c>
      <c r="E1172" s="24" t="s">
        <v>290</v>
      </c>
      <c r="F1172" s="25" t="s">
        <v>805</v>
      </c>
      <c r="G1172" s="24" t="s">
        <v>220</v>
      </c>
      <c r="H1172" s="25" t="s">
        <v>394</v>
      </c>
      <c r="I1172" s="26">
        <v>116</v>
      </c>
      <c r="J1172" s="26">
        <v>18</v>
      </c>
      <c r="K1172" s="26">
        <v>2088</v>
      </c>
      <c r="L1172" s="26">
        <v>87</v>
      </c>
      <c r="M1172" t="s">
        <v>198</v>
      </c>
      <c r="N1172" s="21" t="s">
        <v>425</v>
      </c>
    </row>
    <row r="1173" spans="1:14" x14ac:dyDescent="0.25">
      <c r="A1173" s="21" t="s">
        <v>100</v>
      </c>
      <c r="B1173" s="28">
        <v>630053</v>
      </c>
      <c r="C1173" s="23">
        <v>106</v>
      </c>
      <c r="D1173" s="23" t="str">
        <f t="shared" si="18"/>
        <v>630053/106</v>
      </c>
      <c r="E1173" s="24" t="s">
        <v>454</v>
      </c>
      <c r="F1173" s="25" t="s">
        <v>394</v>
      </c>
      <c r="G1173" s="24" t="s">
        <v>157</v>
      </c>
      <c r="H1173" s="25" t="s">
        <v>805</v>
      </c>
      <c r="I1173" s="26">
        <v>114</v>
      </c>
      <c r="J1173" s="26">
        <v>18</v>
      </c>
      <c r="K1173" s="26">
        <v>2052</v>
      </c>
      <c r="L1173" s="26">
        <v>87</v>
      </c>
      <c r="M1173" t="s">
        <v>198</v>
      </c>
      <c r="N1173" s="21" t="s">
        <v>425</v>
      </c>
    </row>
    <row r="1174" spans="1:14" x14ac:dyDescent="0.25">
      <c r="A1174" s="21" t="s">
        <v>100</v>
      </c>
      <c r="B1174" s="28">
        <v>630053</v>
      </c>
      <c r="C1174" s="23">
        <v>107</v>
      </c>
      <c r="D1174" s="23" t="str">
        <f t="shared" si="18"/>
        <v>630053/107</v>
      </c>
      <c r="E1174" s="24" t="s">
        <v>516</v>
      </c>
      <c r="F1174" s="25" t="s">
        <v>805</v>
      </c>
      <c r="G1174" s="24" t="s">
        <v>269</v>
      </c>
      <c r="H1174" s="25" t="s">
        <v>394</v>
      </c>
      <c r="I1174" s="26">
        <v>114</v>
      </c>
      <c r="J1174" s="26">
        <v>18</v>
      </c>
      <c r="K1174" s="26">
        <v>2052</v>
      </c>
      <c r="L1174" s="26">
        <v>87</v>
      </c>
      <c r="M1174" t="s">
        <v>198</v>
      </c>
      <c r="N1174" s="21" t="s">
        <v>425</v>
      </c>
    </row>
    <row r="1175" spans="1:14" x14ac:dyDescent="0.25">
      <c r="A1175" s="21" t="s">
        <v>100</v>
      </c>
      <c r="B1175" s="28">
        <v>630063</v>
      </c>
      <c r="C1175" s="23">
        <v>1</v>
      </c>
      <c r="D1175" s="23" t="str">
        <f t="shared" si="18"/>
        <v>630063/1</v>
      </c>
      <c r="E1175" s="24" t="s">
        <v>524</v>
      </c>
      <c r="F1175" s="25" t="s">
        <v>322</v>
      </c>
      <c r="G1175" s="24" t="s">
        <v>905</v>
      </c>
      <c r="H1175" s="25" t="s">
        <v>906</v>
      </c>
      <c r="I1175" s="26">
        <v>255</v>
      </c>
      <c r="J1175" s="26">
        <v>8</v>
      </c>
      <c r="K1175" s="26">
        <v>2040</v>
      </c>
      <c r="L1175" s="26">
        <v>200</v>
      </c>
      <c r="M1175" t="s">
        <v>13</v>
      </c>
      <c r="N1175" s="21" t="s">
        <v>425</v>
      </c>
    </row>
    <row r="1176" spans="1:14" x14ac:dyDescent="0.25">
      <c r="A1176" s="21" t="s">
        <v>100</v>
      </c>
      <c r="B1176" s="28">
        <v>630063</v>
      </c>
      <c r="C1176" s="23">
        <v>3</v>
      </c>
      <c r="D1176" s="23" t="str">
        <f t="shared" si="18"/>
        <v>630063/3</v>
      </c>
      <c r="E1176" s="24" t="s">
        <v>907</v>
      </c>
      <c r="F1176" s="25" t="s">
        <v>908</v>
      </c>
      <c r="G1176" s="24" t="s">
        <v>544</v>
      </c>
      <c r="H1176" s="25" t="s">
        <v>322</v>
      </c>
      <c r="I1176" s="26">
        <v>255</v>
      </c>
      <c r="J1176" s="26">
        <v>5</v>
      </c>
      <c r="K1176" s="26">
        <v>1275</v>
      </c>
      <c r="L1176" s="26">
        <v>200</v>
      </c>
      <c r="M1176" t="s">
        <v>13</v>
      </c>
      <c r="N1176" s="21" t="s">
        <v>425</v>
      </c>
    </row>
    <row r="1177" spans="1:14" x14ac:dyDescent="0.25">
      <c r="A1177" s="21" t="s">
        <v>100</v>
      </c>
      <c r="B1177" s="28">
        <v>630063</v>
      </c>
      <c r="C1177" s="23">
        <v>4</v>
      </c>
      <c r="D1177" s="23" t="str">
        <f t="shared" si="18"/>
        <v>630063/4</v>
      </c>
      <c r="E1177" s="24" t="s">
        <v>909</v>
      </c>
      <c r="F1177" s="25" t="s">
        <v>322</v>
      </c>
      <c r="G1177" s="24" t="s">
        <v>166</v>
      </c>
      <c r="H1177" s="25" t="s">
        <v>908</v>
      </c>
      <c r="I1177" s="26">
        <v>255</v>
      </c>
      <c r="J1177" s="26">
        <v>5</v>
      </c>
      <c r="K1177" s="26">
        <v>1275</v>
      </c>
      <c r="L1177" s="26">
        <v>200</v>
      </c>
      <c r="M1177" t="s">
        <v>13</v>
      </c>
      <c r="N1177" s="21" t="s">
        <v>425</v>
      </c>
    </row>
    <row r="1178" spans="1:14" x14ac:dyDescent="0.25">
      <c r="A1178" s="21" t="s">
        <v>100</v>
      </c>
      <c r="B1178" s="28">
        <v>630063</v>
      </c>
      <c r="C1178" s="23">
        <v>5</v>
      </c>
      <c r="D1178" s="23" t="str">
        <f t="shared" si="18"/>
        <v>630063/5</v>
      </c>
      <c r="E1178" s="24" t="s">
        <v>364</v>
      </c>
      <c r="F1178" s="25" t="s">
        <v>322</v>
      </c>
      <c r="G1178" s="24" t="s">
        <v>170</v>
      </c>
      <c r="H1178" s="25" t="s">
        <v>906</v>
      </c>
      <c r="I1178" s="26">
        <v>203</v>
      </c>
      <c r="J1178" s="26">
        <v>14</v>
      </c>
      <c r="K1178" s="26">
        <v>2842</v>
      </c>
      <c r="L1178" s="26">
        <v>152</v>
      </c>
      <c r="M1178" t="s">
        <v>13</v>
      </c>
      <c r="N1178" s="21" t="s">
        <v>425</v>
      </c>
    </row>
    <row r="1179" spans="1:14" x14ac:dyDescent="0.25">
      <c r="A1179" s="21" t="s">
        <v>100</v>
      </c>
      <c r="B1179" s="28">
        <v>630063</v>
      </c>
      <c r="C1179" s="23">
        <v>6</v>
      </c>
      <c r="D1179" s="23" t="str">
        <f t="shared" si="18"/>
        <v>630063/6</v>
      </c>
      <c r="E1179" s="24" t="s">
        <v>313</v>
      </c>
      <c r="F1179" s="25" t="s">
        <v>906</v>
      </c>
      <c r="G1179" s="24" t="s">
        <v>228</v>
      </c>
      <c r="H1179" s="25" t="s">
        <v>830</v>
      </c>
      <c r="I1179" s="26">
        <v>255</v>
      </c>
      <c r="J1179" s="26">
        <v>21</v>
      </c>
      <c r="K1179" s="26">
        <v>5355</v>
      </c>
      <c r="L1179" s="26">
        <v>200</v>
      </c>
      <c r="M1179" t="s">
        <v>13</v>
      </c>
      <c r="N1179" s="21" t="s">
        <v>425</v>
      </c>
    </row>
    <row r="1180" spans="1:14" x14ac:dyDescent="0.25">
      <c r="A1180" s="21" t="s">
        <v>100</v>
      </c>
      <c r="B1180" s="28">
        <v>630063</v>
      </c>
      <c r="C1180" s="23">
        <v>7</v>
      </c>
      <c r="D1180" s="23" t="str">
        <f t="shared" si="18"/>
        <v>630063/7</v>
      </c>
      <c r="E1180" s="24" t="s">
        <v>910</v>
      </c>
      <c r="F1180" s="25" t="s">
        <v>830</v>
      </c>
      <c r="G1180" s="24" t="s">
        <v>256</v>
      </c>
      <c r="H1180" s="25" t="s">
        <v>911</v>
      </c>
      <c r="I1180" s="26">
        <v>255</v>
      </c>
      <c r="J1180" s="26">
        <v>20</v>
      </c>
      <c r="K1180" s="26">
        <v>5100</v>
      </c>
      <c r="L1180" s="26">
        <v>200</v>
      </c>
      <c r="M1180" t="s">
        <v>13</v>
      </c>
      <c r="N1180" s="21" t="s">
        <v>425</v>
      </c>
    </row>
    <row r="1181" spans="1:14" x14ac:dyDescent="0.25">
      <c r="A1181" s="21" t="s">
        <v>100</v>
      </c>
      <c r="B1181" s="28">
        <v>630063</v>
      </c>
      <c r="C1181" s="23">
        <v>8</v>
      </c>
      <c r="D1181" s="23" t="str">
        <f t="shared" si="18"/>
        <v>630063/8</v>
      </c>
      <c r="E1181" s="24" t="s">
        <v>170</v>
      </c>
      <c r="F1181" s="25" t="s">
        <v>906</v>
      </c>
      <c r="G1181" s="24" t="s">
        <v>347</v>
      </c>
      <c r="H1181" s="25" t="s">
        <v>322</v>
      </c>
      <c r="I1181" s="26">
        <v>203</v>
      </c>
      <c r="J1181" s="26">
        <v>12</v>
      </c>
      <c r="K1181" s="26">
        <v>2436</v>
      </c>
      <c r="L1181" s="26">
        <v>152</v>
      </c>
      <c r="M1181" t="s">
        <v>13</v>
      </c>
      <c r="N1181" s="21" t="s">
        <v>425</v>
      </c>
    </row>
    <row r="1182" spans="1:14" x14ac:dyDescent="0.25">
      <c r="A1182" s="21" t="s">
        <v>100</v>
      </c>
      <c r="B1182" s="28">
        <v>630063</v>
      </c>
      <c r="C1182" s="23">
        <v>10</v>
      </c>
      <c r="D1182" s="23" t="str">
        <f t="shared" si="18"/>
        <v>630063/10</v>
      </c>
      <c r="E1182" s="24" t="s">
        <v>661</v>
      </c>
      <c r="F1182" s="25" t="s">
        <v>911</v>
      </c>
      <c r="G1182" s="24" t="s">
        <v>169</v>
      </c>
      <c r="H1182" s="25" t="s">
        <v>830</v>
      </c>
      <c r="I1182" s="26">
        <v>255</v>
      </c>
      <c r="J1182" s="26">
        <v>24</v>
      </c>
      <c r="K1182" s="26">
        <v>6120</v>
      </c>
      <c r="L1182" s="26">
        <v>200</v>
      </c>
      <c r="M1182" t="s">
        <v>13</v>
      </c>
      <c r="N1182" s="21" t="s">
        <v>425</v>
      </c>
    </row>
    <row r="1183" spans="1:14" x14ac:dyDescent="0.25">
      <c r="A1183" s="21" t="s">
        <v>100</v>
      </c>
      <c r="B1183" s="28">
        <v>630063</v>
      </c>
      <c r="C1183" s="23">
        <v>11</v>
      </c>
      <c r="D1183" s="23" t="str">
        <f t="shared" si="18"/>
        <v>630063/11</v>
      </c>
      <c r="E1183" s="24" t="s">
        <v>912</v>
      </c>
      <c r="F1183" s="25" t="s">
        <v>830</v>
      </c>
      <c r="G1183" s="24" t="s">
        <v>913</v>
      </c>
      <c r="H1183" s="25" t="s">
        <v>906</v>
      </c>
      <c r="I1183" s="26">
        <v>255</v>
      </c>
      <c r="J1183" s="26">
        <v>21</v>
      </c>
      <c r="K1183" s="26">
        <v>5355</v>
      </c>
      <c r="L1183" s="26">
        <v>200</v>
      </c>
      <c r="M1183" t="s">
        <v>13</v>
      </c>
      <c r="N1183" s="21" t="s">
        <v>425</v>
      </c>
    </row>
    <row r="1184" spans="1:14" x14ac:dyDescent="0.25">
      <c r="A1184" s="21" t="s">
        <v>100</v>
      </c>
      <c r="B1184" s="28">
        <v>630063</v>
      </c>
      <c r="C1184" s="23">
        <v>12</v>
      </c>
      <c r="D1184" s="23" t="str">
        <f t="shared" si="18"/>
        <v>630063/12</v>
      </c>
      <c r="E1184" s="24" t="s">
        <v>414</v>
      </c>
      <c r="F1184" s="25" t="s">
        <v>906</v>
      </c>
      <c r="G1184" s="24" t="s">
        <v>200</v>
      </c>
      <c r="H1184" s="25" t="s">
        <v>830</v>
      </c>
      <c r="I1184" s="26">
        <v>255</v>
      </c>
      <c r="J1184" s="26">
        <v>19</v>
      </c>
      <c r="K1184" s="26">
        <v>4845</v>
      </c>
      <c r="L1184" s="26">
        <v>200</v>
      </c>
      <c r="M1184" t="s">
        <v>13</v>
      </c>
      <c r="N1184" s="21" t="s">
        <v>425</v>
      </c>
    </row>
    <row r="1185" spans="1:14" x14ac:dyDescent="0.25">
      <c r="A1185" s="21" t="s">
        <v>100</v>
      </c>
      <c r="B1185" s="28">
        <v>630063</v>
      </c>
      <c r="C1185" s="23">
        <v>13</v>
      </c>
      <c r="D1185" s="23" t="str">
        <f t="shared" si="18"/>
        <v>630063/13</v>
      </c>
      <c r="E1185" s="24" t="s">
        <v>914</v>
      </c>
      <c r="F1185" s="25" t="s">
        <v>830</v>
      </c>
      <c r="G1185" s="24" t="s">
        <v>283</v>
      </c>
      <c r="H1185" s="25" t="s">
        <v>911</v>
      </c>
      <c r="I1185" s="26">
        <v>255</v>
      </c>
      <c r="J1185" s="26">
        <v>22</v>
      </c>
      <c r="K1185" s="26">
        <v>5610</v>
      </c>
      <c r="L1185" s="26">
        <v>200</v>
      </c>
      <c r="M1185" t="s">
        <v>13</v>
      </c>
      <c r="N1185" s="21" t="s">
        <v>425</v>
      </c>
    </row>
    <row r="1186" spans="1:14" x14ac:dyDescent="0.25">
      <c r="A1186" s="21" t="s">
        <v>100</v>
      </c>
      <c r="B1186" s="28">
        <v>630063</v>
      </c>
      <c r="C1186" s="23">
        <v>18</v>
      </c>
      <c r="D1186" s="23" t="str">
        <f t="shared" si="18"/>
        <v>630063/18</v>
      </c>
      <c r="E1186" s="24" t="s">
        <v>748</v>
      </c>
      <c r="F1186" s="25" t="s">
        <v>911</v>
      </c>
      <c r="G1186" s="24" t="s">
        <v>915</v>
      </c>
      <c r="H1186" s="25" t="s">
        <v>830</v>
      </c>
      <c r="I1186" s="26">
        <v>255</v>
      </c>
      <c r="J1186" s="26">
        <v>22</v>
      </c>
      <c r="K1186" s="26">
        <v>5610</v>
      </c>
      <c r="L1186" s="26">
        <v>200</v>
      </c>
      <c r="M1186" t="s">
        <v>13</v>
      </c>
      <c r="N1186" s="21" t="s">
        <v>425</v>
      </c>
    </row>
    <row r="1187" spans="1:14" x14ac:dyDescent="0.25">
      <c r="A1187" s="21" t="s">
        <v>100</v>
      </c>
      <c r="B1187" s="28">
        <v>630063</v>
      </c>
      <c r="C1187" s="23">
        <v>19</v>
      </c>
      <c r="D1187" s="23" t="str">
        <f t="shared" si="18"/>
        <v>630063/19</v>
      </c>
      <c r="E1187" s="24" t="s">
        <v>717</v>
      </c>
      <c r="F1187" s="25" t="s">
        <v>830</v>
      </c>
      <c r="G1187" s="24" t="s">
        <v>692</v>
      </c>
      <c r="H1187" s="25" t="s">
        <v>911</v>
      </c>
      <c r="I1187" s="26">
        <v>255</v>
      </c>
      <c r="J1187" s="26">
        <v>20</v>
      </c>
      <c r="K1187" s="26">
        <v>5100</v>
      </c>
      <c r="L1187" s="26">
        <v>200</v>
      </c>
      <c r="M1187" t="s">
        <v>13</v>
      </c>
      <c r="N1187" s="21" t="s">
        <v>425</v>
      </c>
    </row>
    <row r="1188" spans="1:14" x14ac:dyDescent="0.25">
      <c r="A1188" s="21" t="s">
        <v>100</v>
      </c>
      <c r="B1188" s="28">
        <v>630063</v>
      </c>
      <c r="C1188" s="23">
        <v>20</v>
      </c>
      <c r="D1188" s="23" t="str">
        <f t="shared" si="18"/>
        <v>630063/20</v>
      </c>
      <c r="E1188" s="24" t="s">
        <v>239</v>
      </c>
      <c r="F1188" s="25" t="s">
        <v>322</v>
      </c>
      <c r="G1188" s="24" t="s">
        <v>743</v>
      </c>
      <c r="H1188" s="25" t="s">
        <v>908</v>
      </c>
      <c r="I1188" s="26">
        <v>255</v>
      </c>
      <c r="J1188" s="26">
        <v>5</v>
      </c>
      <c r="K1188" s="26">
        <v>1275</v>
      </c>
      <c r="L1188" s="26">
        <v>200</v>
      </c>
      <c r="M1188" t="s">
        <v>13</v>
      </c>
      <c r="N1188" s="21" t="s">
        <v>425</v>
      </c>
    </row>
    <row r="1189" spans="1:14" x14ac:dyDescent="0.25">
      <c r="A1189" s="21" t="s">
        <v>100</v>
      </c>
      <c r="B1189" s="28">
        <v>630063</v>
      </c>
      <c r="C1189" s="23">
        <v>21</v>
      </c>
      <c r="D1189" s="23" t="str">
        <f t="shared" si="18"/>
        <v>630063/21</v>
      </c>
      <c r="E1189" s="24" t="s">
        <v>223</v>
      </c>
      <c r="F1189" s="25" t="s">
        <v>908</v>
      </c>
      <c r="G1189" s="24" t="s">
        <v>342</v>
      </c>
      <c r="H1189" s="25" t="s">
        <v>322</v>
      </c>
      <c r="I1189" s="26">
        <v>255</v>
      </c>
      <c r="J1189" s="26">
        <v>5</v>
      </c>
      <c r="K1189" s="26">
        <v>1275</v>
      </c>
      <c r="L1189" s="26">
        <v>200</v>
      </c>
      <c r="M1189" t="s">
        <v>13</v>
      </c>
      <c r="N1189" s="21" t="s">
        <v>425</v>
      </c>
    </row>
    <row r="1190" spans="1:14" x14ac:dyDescent="0.25">
      <c r="A1190" s="21" t="s">
        <v>100</v>
      </c>
      <c r="B1190" s="28">
        <v>630063</v>
      </c>
      <c r="C1190" s="23">
        <v>22</v>
      </c>
      <c r="D1190" s="23" t="str">
        <f t="shared" si="18"/>
        <v>630063/22</v>
      </c>
      <c r="E1190" s="24" t="s">
        <v>203</v>
      </c>
      <c r="F1190" s="25" t="s">
        <v>911</v>
      </c>
      <c r="G1190" s="24" t="s">
        <v>876</v>
      </c>
      <c r="H1190" s="25" t="s">
        <v>830</v>
      </c>
      <c r="I1190" s="26">
        <v>255</v>
      </c>
      <c r="J1190" s="26">
        <v>18</v>
      </c>
      <c r="K1190" s="26">
        <v>4590</v>
      </c>
      <c r="L1190" s="26">
        <v>200</v>
      </c>
      <c r="M1190" t="s">
        <v>13</v>
      </c>
      <c r="N1190" s="21" t="s">
        <v>425</v>
      </c>
    </row>
    <row r="1191" spans="1:14" x14ac:dyDescent="0.25">
      <c r="A1191" s="21" t="s">
        <v>100</v>
      </c>
      <c r="B1191" s="28">
        <v>630063</v>
      </c>
      <c r="C1191" s="23">
        <v>23</v>
      </c>
      <c r="D1191" s="23" t="str">
        <f t="shared" si="18"/>
        <v>630063/23</v>
      </c>
      <c r="E1191" s="24" t="s">
        <v>718</v>
      </c>
      <c r="F1191" s="25" t="s">
        <v>830</v>
      </c>
      <c r="G1191" s="24" t="s">
        <v>916</v>
      </c>
      <c r="H1191" s="25" t="s">
        <v>906</v>
      </c>
      <c r="I1191" s="26">
        <v>255</v>
      </c>
      <c r="J1191" s="26">
        <v>21</v>
      </c>
      <c r="K1191" s="26">
        <v>5355</v>
      </c>
      <c r="L1191" s="26">
        <v>200</v>
      </c>
      <c r="M1191" t="s">
        <v>13</v>
      </c>
      <c r="N1191" s="21" t="s">
        <v>425</v>
      </c>
    </row>
    <row r="1192" spans="1:14" x14ac:dyDescent="0.25">
      <c r="A1192" s="21" t="s">
        <v>100</v>
      </c>
      <c r="B1192" s="28">
        <v>630063</v>
      </c>
      <c r="C1192" s="23">
        <v>24</v>
      </c>
      <c r="D1192" s="23" t="str">
        <f t="shared" si="18"/>
        <v>630063/24</v>
      </c>
      <c r="E1192" s="24" t="s">
        <v>192</v>
      </c>
      <c r="F1192" s="25" t="s">
        <v>906</v>
      </c>
      <c r="G1192" s="24" t="s">
        <v>917</v>
      </c>
      <c r="H1192" s="25" t="s">
        <v>830</v>
      </c>
      <c r="I1192" s="26">
        <v>255</v>
      </c>
      <c r="J1192" s="26">
        <v>17</v>
      </c>
      <c r="K1192" s="26">
        <v>4335</v>
      </c>
      <c r="L1192" s="26">
        <v>200</v>
      </c>
      <c r="M1192" t="s">
        <v>13</v>
      </c>
      <c r="N1192" s="21" t="s">
        <v>425</v>
      </c>
    </row>
    <row r="1193" spans="1:14" x14ac:dyDescent="0.25">
      <c r="A1193" s="21" t="s">
        <v>100</v>
      </c>
      <c r="B1193" s="28">
        <v>630063</v>
      </c>
      <c r="C1193" s="23">
        <v>25</v>
      </c>
      <c r="D1193" s="23" t="str">
        <f t="shared" si="18"/>
        <v>630063/25</v>
      </c>
      <c r="E1193" s="24" t="s">
        <v>918</v>
      </c>
      <c r="F1193" s="25" t="s">
        <v>830</v>
      </c>
      <c r="G1193" s="24" t="s">
        <v>484</v>
      </c>
      <c r="H1193" s="25" t="s">
        <v>906</v>
      </c>
      <c r="I1193" s="26">
        <v>255</v>
      </c>
      <c r="J1193" s="26">
        <v>23</v>
      </c>
      <c r="K1193" s="26">
        <v>5865</v>
      </c>
      <c r="L1193" s="26">
        <v>200</v>
      </c>
      <c r="M1193" t="s">
        <v>13</v>
      </c>
      <c r="N1193" s="21" t="s">
        <v>425</v>
      </c>
    </row>
    <row r="1194" spans="1:14" x14ac:dyDescent="0.25">
      <c r="A1194" s="21" t="s">
        <v>100</v>
      </c>
      <c r="B1194" s="28">
        <v>630063</v>
      </c>
      <c r="C1194" s="23">
        <v>26</v>
      </c>
      <c r="D1194" s="23" t="str">
        <f t="shared" si="18"/>
        <v>630063/26</v>
      </c>
      <c r="E1194" s="24" t="s">
        <v>919</v>
      </c>
      <c r="F1194" s="25" t="s">
        <v>906</v>
      </c>
      <c r="G1194" s="24" t="s">
        <v>866</v>
      </c>
      <c r="H1194" s="25" t="s">
        <v>322</v>
      </c>
      <c r="I1194" s="26">
        <v>255</v>
      </c>
      <c r="J1194" s="26">
        <v>8</v>
      </c>
      <c r="K1194" s="26">
        <v>2040</v>
      </c>
      <c r="L1194" s="26">
        <v>200</v>
      </c>
      <c r="M1194" t="s">
        <v>13</v>
      </c>
      <c r="N1194" s="21" t="s">
        <v>425</v>
      </c>
    </row>
    <row r="1195" spans="1:14" x14ac:dyDescent="0.25">
      <c r="A1195" s="21" t="s">
        <v>100</v>
      </c>
      <c r="B1195" s="28">
        <v>630063</v>
      </c>
      <c r="C1195" s="23">
        <v>100</v>
      </c>
      <c r="D1195" s="23" t="str">
        <f t="shared" si="18"/>
        <v>630063/100</v>
      </c>
      <c r="E1195" s="24" t="s">
        <v>920</v>
      </c>
      <c r="F1195" s="25" t="s">
        <v>322</v>
      </c>
      <c r="G1195" s="24" t="s">
        <v>457</v>
      </c>
      <c r="H1195" s="25" t="s">
        <v>830</v>
      </c>
      <c r="I1195" s="26">
        <v>114</v>
      </c>
      <c r="J1195" s="26">
        <v>7</v>
      </c>
      <c r="K1195" s="26">
        <v>798</v>
      </c>
      <c r="L1195" s="26">
        <v>87</v>
      </c>
      <c r="M1195" t="s">
        <v>198</v>
      </c>
      <c r="N1195" s="21" t="s">
        <v>425</v>
      </c>
    </row>
    <row r="1196" spans="1:14" x14ac:dyDescent="0.25">
      <c r="A1196" s="21" t="s">
        <v>100</v>
      </c>
      <c r="B1196" s="28">
        <v>630063</v>
      </c>
      <c r="C1196" s="23">
        <v>101</v>
      </c>
      <c r="D1196" s="23" t="str">
        <f t="shared" si="18"/>
        <v>630063/101</v>
      </c>
      <c r="E1196" s="24" t="s">
        <v>360</v>
      </c>
      <c r="F1196" s="25" t="s">
        <v>830</v>
      </c>
      <c r="G1196" s="24" t="s">
        <v>397</v>
      </c>
      <c r="H1196" s="25" t="s">
        <v>911</v>
      </c>
      <c r="I1196" s="26">
        <v>114</v>
      </c>
      <c r="J1196" s="26">
        <v>18</v>
      </c>
      <c r="K1196" s="26">
        <v>2052</v>
      </c>
      <c r="L1196" s="26">
        <v>87</v>
      </c>
      <c r="M1196" t="s">
        <v>198</v>
      </c>
      <c r="N1196" s="21" t="s">
        <v>425</v>
      </c>
    </row>
    <row r="1197" spans="1:14" x14ac:dyDescent="0.25">
      <c r="A1197" s="21" t="s">
        <v>100</v>
      </c>
      <c r="B1197" s="28">
        <v>630063</v>
      </c>
      <c r="C1197" s="23">
        <v>102</v>
      </c>
      <c r="D1197" s="23" t="str">
        <f t="shared" si="18"/>
        <v>630063/102</v>
      </c>
      <c r="E1197" s="24" t="s">
        <v>623</v>
      </c>
      <c r="F1197" s="25" t="s">
        <v>911</v>
      </c>
      <c r="G1197" s="24" t="s">
        <v>921</v>
      </c>
      <c r="H1197" s="25" t="s">
        <v>830</v>
      </c>
      <c r="I1197" s="26">
        <v>114</v>
      </c>
      <c r="J1197" s="26">
        <v>18</v>
      </c>
      <c r="K1197" s="26">
        <v>2052</v>
      </c>
      <c r="L1197" s="26">
        <v>87</v>
      </c>
      <c r="M1197" t="s">
        <v>198</v>
      </c>
      <c r="N1197" s="21" t="s">
        <v>425</v>
      </c>
    </row>
    <row r="1198" spans="1:14" x14ac:dyDescent="0.25">
      <c r="A1198" s="21" t="s">
        <v>100</v>
      </c>
      <c r="B1198" s="28">
        <v>630063</v>
      </c>
      <c r="C1198" s="23">
        <v>103</v>
      </c>
      <c r="D1198" s="23" t="str">
        <f t="shared" si="18"/>
        <v>630063/103</v>
      </c>
      <c r="E1198" s="24" t="s">
        <v>156</v>
      </c>
      <c r="F1198" s="25" t="s">
        <v>830</v>
      </c>
      <c r="G1198" s="24" t="s">
        <v>922</v>
      </c>
      <c r="H1198" s="25" t="s">
        <v>911</v>
      </c>
      <c r="I1198" s="26">
        <v>47</v>
      </c>
      <c r="J1198" s="26">
        <v>18</v>
      </c>
      <c r="K1198" s="26">
        <v>846</v>
      </c>
      <c r="L1198" s="26">
        <v>47</v>
      </c>
      <c r="M1198" t="s">
        <v>198</v>
      </c>
      <c r="N1198" s="21" t="s">
        <v>425</v>
      </c>
    </row>
    <row r="1199" spans="1:14" x14ac:dyDescent="0.25">
      <c r="A1199" s="21" t="s">
        <v>100</v>
      </c>
      <c r="B1199" s="28">
        <v>630063</v>
      </c>
      <c r="C1199" s="23">
        <v>104</v>
      </c>
      <c r="D1199" s="23" t="str">
        <f t="shared" si="18"/>
        <v>630063/104</v>
      </c>
      <c r="E1199" s="24" t="s">
        <v>785</v>
      </c>
      <c r="F1199" s="25" t="s">
        <v>911</v>
      </c>
      <c r="G1199" s="24" t="s">
        <v>923</v>
      </c>
      <c r="H1199" s="25" t="s">
        <v>830</v>
      </c>
      <c r="I1199" s="26">
        <v>47</v>
      </c>
      <c r="J1199" s="26">
        <v>18</v>
      </c>
      <c r="K1199" s="26">
        <v>846</v>
      </c>
      <c r="L1199" s="26">
        <v>47</v>
      </c>
      <c r="M1199" t="s">
        <v>198</v>
      </c>
      <c r="N1199" s="21" t="s">
        <v>425</v>
      </c>
    </row>
    <row r="1200" spans="1:14" x14ac:dyDescent="0.25">
      <c r="A1200" s="21" t="s">
        <v>100</v>
      </c>
      <c r="B1200" s="28">
        <v>630063</v>
      </c>
      <c r="C1200" s="23">
        <v>105</v>
      </c>
      <c r="D1200" s="23" t="str">
        <f t="shared" si="18"/>
        <v>630063/105</v>
      </c>
      <c r="E1200" s="24" t="s">
        <v>241</v>
      </c>
      <c r="F1200" s="25" t="s">
        <v>830</v>
      </c>
      <c r="G1200" s="24" t="s">
        <v>924</v>
      </c>
      <c r="H1200" s="25" t="s">
        <v>911</v>
      </c>
      <c r="I1200" s="26">
        <v>116</v>
      </c>
      <c r="J1200" s="26">
        <v>18</v>
      </c>
      <c r="K1200" s="26">
        <v>2088</v>
      </c>
      <c r="L1200" s="26">
        <v>87</v>
      </c>
      <c r="M1200" t="s">
        <v>198</v>
      </c>
      <c r="N1200" s="21" t="s">
        <v>425</v>
      </c>
    </row>
    <row r="1201" spans="1:14" x14ac:dyDescent="0.25">
      <c r="A1201" s="21" t="s">
        <v>100</v>
      </c>
      <c r="B1201" s="28">
        <v>630063</v>
      </c>
      <c r="C1201" s="23">
        <v>106</v>
      </c>
      <c r="D1201" s="23" t="str">
        <f t="shared" si="18"/>
        <v>630063/106</v>
      </c>
      <c r="E1201" s="24" t="s">
        <v>737</v>
      </c>
      <c r="F1201" s="25" t="s">
        <v>911</v>
      </c>
      <c r="G1201" s="24" t="s">
        <v>925</v>
      </c>
      <c r="H1201" s="25" t="s">
        <v>830</v>
      </c>
      <c r="I1201" s="26">
        <v>116</v>
      </c>
      <c r="J1201" s="26">
        <v>18</v>
      </c>
      <c r="K1201" s="26">
        <v>2088</v>
      </c>
      <c r="L1201" s="26">
        <v>87</v>
      </c>
      <c r="M1201" t="s">
        <v>198</v>
      </c>
      <c r="N1201" s="21" t="s">
        <v>425</v>
      </c>
    </row>
    <row r="1202" spans="1:14" x14ac:dyDescent="0.25">
      <c r="A1202" s="21" t="s">
        <v>100</v>
      </c>
      <c r="B1202" s="28">
        <v>630063</v>
      </c>
      <c r="C1202" s="23">
        <v>107</v>
      </c>
      <c r="D1202" s="23" t="str">
        <f t="shared" si="18"/>
        <v>630063/107</v>
      </c>
      <c r="E1202" s="24" t="s">
        <v>191</v>
      </c>
      <c r="F1202" s="25" t="s">
        <v>830</v>
      </c>
      <c r="G1202" s="24" t="s">
        <v>917</v>
      </c>
      <c r="H1202" s="25" t="s">
        <v>911</v>
      </c>
      <c r="I1202" s="26">
        <v>114</v>
      </c>
      <c r="J1202" s="26">
        <v>18</v>
      </c>
      <c r="K1202" s="26">
        <v>2052</v>
      </c>
      <c r="L1202" s="26">
        <v>87</v>
      </c>
      <c r="M1202" t="s">
        <v>198</v>
      </c>
      <c r="N1202" s="21" t="s">
        <v>425</v>
      </c>
    </row>
    <row r="1203" spans="1:14" x14ac:dyDescent="0.25">
      <c r="A1203" s="21" t="s">
        <v>100</v>
      </c>
      <c r="B1203" s="28">
        <v>630063</v>
      </c>
      <c r="C1203" s="23">
        <v>108</v>
      </c>
      <c r="D1203" s="23" t="str">
        <f t="shared" si="18"/>
        <v>630063/108</v>
      </c>
      <c r="E1203" s="24" t="s">
        <v>926</v>
      </c>
      <c r="F1203" s="25" t="s">
        <v>911</v>
      </c>
      <c r="G1203" s="24" t="s">
        <v>927</v>
      </c>
      <c r="H1203" s="25" t="s">
        <v>830</v>
      </c>
      <c r="I1203" s="26">
        <v>114</v>
      </c>
      <c r="J1203" s="26">
        <v>18</v>
      </c>
      <c r="K1203" s="26">
        <v>2052</v>
      </c>
      <c r="L1203" s="26">
        <v>87</v>
      </c>
      <c r="M1203" t="s">
        <v>198</v>
      </c>
      <c r="N1203" s="21" t="s">
        <v>425</v>
      </c>
    </row>
    <row r="1204" spans="1:14" x14ac:dyDescent="0.25">
      <c r="A1204" s="21" t="s">
        <v>100</v>
      </c>
      <c r="B1204" s="28">
        <v>630063</v>
      </c>
      <c r="C1204" s="23">
        <v>109</v>
      </c>
      <c r="D1204" s="23" t="str">
        <f t="shared" si="18"/>
        <v>630063/109</v>
      </c>
      <c r="E1204" s="24" t="s">
        <v>159</v>
      </c>
      <c r="F1204" s="25" t="s">
        <v>830</v>
      </c>
      <c r="G1204" s="24" t="s">
        <v>418</v>
      </c>
      <c r="H1204" s="25" t="s">
        <v>322</v>
      </c>
      <c r="I1204" s="26">
        <v>114</v>
      </c>
      <c r="J1204" s="26">
        <v>7</v>
      </c>
      <c r="K1204" s="26">
        <v>798</v>
      </c>
      <c r="L1204" s="26">
        <v>87</v>
      </c>
      <c r="M1204" t="s">
        <v>198</v>
      </c>
      <c r="N1204" s="21" t="s">
        <v>425</v>
      </c>
    </row>
    <row r="1205" spans="1:14" x14ac:dyDescent="0.25">
      <c r="A1205" s="21" t="s">
        <v>100</v>
      </c>
      <c r="B1205" s="28">
        <v>630063</v>
      </c>
      <c r="C1205" s="23">
        <v>110</v>
      </c>
      <c r="D1205" s="23" t="str">
        <f t="shared" si="18"/>
        <v>630063/110</v>
      </c>
      <c r="E1205" s="24" t="s">
        <v>928</v>
      </c>
      <c r="F1205" s="25" t="s">
        <v>322</v>
      </c>
      <c r="G1205" s="24" t="s">
        <v>921</v>
      </c>
      <c r="H1205" s="25" t="s">
        <v>830</v>
      </c>
      <c r="I1205" s="26">
        <v>2</v>
      </c>
      <c r="J1205" s="26">
        <v>9</v>
      </c>
      <c r="K1205" s="26">
        <v>18</v>
      </c>
      <c r="L1205" s="26">
        <v>0</v>
      </c>
      <c r="M1205" t="s">
        <v>155</v>
      </c>
      <c r="N1205" s="21" t="s">
        <v>425</v>
      </c>
    </row>
    <row r="1206" spans="1:14" x14ac:dyDescent="0.25">
      <c r="A1206" s="21" t="s">
        <v>100</v>
      </c>
      <c r="B1206" s="28">
        <v>630063</v>
      </c>
      <c r="C1206" s="23">
        <v>111</v>
      </c>
      <c r="D1206" s="23" t="str">
        <f t="shared" si="18"/>
        <v>630063/111</v>
      </c>
      <c r="E1206" s="24" t="s">
        <v>223</v>
      </c>
      <c r="F1206" s="25" t="s">
        <v>830</v>
      </c>
      <c r="G1206" s="24" t="s">
        <v>590</v>
      </c>
      <c r="H1206" s="25" t="s">
        <v>322</v>
      </c>
      <c r="I1206" s="26">
        <v>2</v>
      </c>
      <c r="J1206" s="26">
        <v>9</v>
      </c>
      <c r="K1206" s="26">
        <v>18</v>
      </c>
      <c r="L1206" s="26">
        <v>0</v>
      </c>
      <c r="M1206" t="s">
        <v>155</v>
      </c>
      <c r="N1206" s="21" t="s">
        <v>425</v>
      </c>
    </row>
    <row r="1207" spans="1:14" x14ac:dyDescent="0.25">
      <c r="A1207" s="21" t="s">
        <v>100</v>
      </c>
      <c r="B1207" s="28">
        <v>630070</v>
      </c>
      <c r="C1207" s="23">
        <v>1</v>
      </c>
      <c r="D1207" s="23" t="str">
        <f t="shared" si="18"/>
        <v>630070/1</v>
      </c>
      <c r="E1207" s="24" t="s">
        <v>524</v>
      </c>
      <c r="F1207" s="25" t="s">
        <v>365</v>
      </c>
      <c r="G1207" s="24" t="s">
        <v>652</v>
      </c>
      <c r="H1207" s="25" t="s">
        <v>394</v>
      </c>
      <c r="I1207" s="26">
        <v>255</v>
      </c>
      <c r="J1207" s="26">
        <v>33</v>
      </c>
      <c r="K1207" s="26">
        <v>8415</v>
      </c>
      <c r="L1207" s="26">
        <v>200</v>
      </c>
      <c r="M1207" t="s">
        <v>13</v>
      </c>
      <c r="N1207" s="21" t="s">
        <v>425</v>
      </c>
    </row>
    <row r="1208" spans="1:14" x14ac:dyDescent="0.25">
      <c r="A1208" s="21" t="s">
        <v>100</v>
      </c>
      <c r="B1208" s="28">
        <v>630070</v>
      </c>
      <c r="C1208" s="23">
        <v>2</v>
      </c>
      <c r="D1208" s="23" t="str">
        <f t="shared" si="18"/>
        <v>630070/2</v>
      </c>
      <c r="E1208" s="24" t="s">
        <v>422</v>
      </c>
      <c r="F1208" s="25" t="s">
        <v>929</v>
      </c>
      <c r="G1208" s="24" t="s">
        <v>393</v>
      </c>
      <c r="H1208" s="25" t="s">
        <v>365</v>
      </c>
      <c r="I1208" s="26">
        <v>255</v>
      </c>
      <c r="J1208" s="26">
        <v>24</v>
      </c>
      <c r="K1208" s="26">
        <v>6120</v>
      </c>
      <c r="L1208" s="26">
        <v>200</v>
      </c>
      <c r="M1208" t="s">
        <v>13</v>
      </c>
      <c r="N1208" s="21" t="s">
        <v>425</v>
      </c>
    </row>
    <row r="1209" spans="1:14" x14ac:dyDescent="0.25">
      <c r="A1209" s="21" t="s">
        <v>100</v>
      </c>
      <c r="B1209" s="28">
        <v>630070</v>
      </c>
      <c r="C1209" s="23">
        <v>5</v>
      </c>
      <c r="D1209" s="23" t="str">
        <f t="shared" si="18"/>
        <v>630070/5</v>
      </c>
      <c r="E1209" s="24" t="s">
        <v>349</v>
      </c>
      <c r="F1209" s="25" t="s">
        <v>365</v>
      </c>
      <c r="G1209" s="24" t="s">
        <v>248</v>
      </c>
      <c r="H1209" s="25" t="s">
        <v>394</v>
      </c>
      <c r="I1209" s="26">
        <v>255</v>
      </c>
      <c r="J1209" s="26">
        <v>33</v>
      </c>
      <c r="K1209" s="26">
        <v>8415</v>
      </c>
      <c r="L1209" s="26">
        <v>200</v>
      </c>
      <c r="M1209" t="s">
        <v>13</v>
      </c>
      <c r="N1209" s="21" t="s">
        <v>425</v>
      </c>
    </row>
    <row r="1210" spans="1:14" x14ac:dyDescent="0.25">
      <c r="A1210" s="21" t="s">
        <v>100</v>
      </c>
      <c r="B1210" s="28">
        <v>630070</v>
      </c>
      <c r="C1210" s="23">
        <v>6</v>
      </c>
      <c r="D1210" s="23" t="str">
        <f t="shared" si="18"/>
        <v>630070/6</v>
      </c>
      <c r="E1210" s="24" t="s">
        <v>245</v>
      </c>
      <c r="F1210" s="25" t="s">
        <v>394</v>
      </c>
      <c r="G1210" s="24" t="s">
        <v>113</v>
      </c>
      <c r="H1210" s="25" t="s">
        <v>365</v>
      </c>
      <c r="I1210" s="26">
        <v>255</v>
      </c>
      <c r="J1210" s="26">
        <v>35</v>
      </c>
      <c r="K1210" s="26">
        <v>8925</v>
      </c>
      <c r="L1210" s="26">
        <v>200</v>
      </c>
      <c r="M1210" t="s">
        <v>13</v>
      </c>
      <c r="N1210" s="21" t="s">
        <v>425</v>
      </c>
    </row>
    <row r="1211" spans="1:14" x14ac:dyDescent="0.25">
      <c r="A1211" s="21" t="s">
        <v>100</v>
      </c>
      <c r="B1211" s="28">
        <v>630070</v>
      </c>
      <c r="C1211" s="23">
        <v>7</v>
      </c>
      <c r="D1211" s="23" t="str">
        <f t="shared" si="18"/>
        <v>630070/7</v>
      </c>
      <c r="E1211" s="24" t="s">
        <v>281</v>
      </c>
      <c r="F1211" s="25" t="s">
        <v>365</v>
      </c>
      <c r="G1211" s="24" t="s">
        <v>205</v>
      </c>
      <c r="H1211" s="25" t="s">
        <v>394</v>
      </c>
      <c r="I1211" s="26">
        <v>255</v>
      </c>
      <c r="J1211" s="26">
        <v>33</v>
      </c>
      <c r="K1211" s="26">
        <v>8415</v>
      </c>
      <c r="L1211" s="26">
        <v>200</v>
      </c>
      <c r="M1211" t="s">
        <v>13</v>
      </c>
      <c r="N1211" s="21" t="s">
        <v>425</v>
      </c>
    </row>
    <row r="1212" spans="1:14" x14ac:dyDescent="0.25">
      <c r="A1212" s="21" t="s">
        <v>100</v>
      </c>
      <c r="B1212" s="28">
        <v>630070</v>
      </c>
      <c r="C1212" s="23">
        <v>8</v>
      </c>
      <c r="D1212" s="23" t="str">
        <f t="shared" si="18"/>
        <v>630070/8</v>
      </c>
      <c r="E1212" s="24" t="s">
        <v>137</v>
      </c>
      <c r="F1212" s="25" t="s">
        <v>394</v>
      </c>
      <c r="G1212" s="24" t="s">
        <v>215</v>
      </c>
      <c r="H1212" s="25" t="s">
        <v>365</v>
      </c>
      <c r="I1212" s="26">
        <v>255</v>
      </c>
      <c r="J1212" s="26">
        <v>33</v>
      </c>
      <c r="K1212" s="26">
        <v>8415</v>
      </c>
      <c r="L1212" s="26">
        <v>200</v>
      </c>
      <c r="M1212" t="s">
        <v>13</v>
      </c>
      <c r="N1212" s="21" t="s">
        <v>425</v>
      </c>
    </row>
    <row r="1213" spans="1:14" x14ac:dyDescent="0.25">
      <c r="A1213" s="21" t="s">
        <v>100</v>
      </c>
      <c r="B1213" s="28">
        <v>630070</v>
      </c>
      <c r="C1213" s="23">
        <v>10</v>
      </c>
      <c r="D1213" s="23" t="str">
        <f t="shared" si="18"/>
        <v>630070/10</v>
      </c>
      <c r="E1213" s="24" t="s">
        <v>439</v>
      </c>
      <c r="F1213" s="25" t="s">
        <v>394</v>
      </c>
      <c r="G1213" s="24" t="s">
        <v>269</v>
      </c>
      <c r="H1213" s="25" t="s">
        <v>606</v>
      </c>
      <c r="I1213" s="26">
        <v>255</v>
      </c>
      <c r="J1213" s="26">
        <v>17</v>
      </c>
      <c r="K1213" s="26">
        <v>4335</v>
      </c>
      <c r="L1213" s="26">
        <v>200</v>
      </c>
      <c r="M1213" t="s">
        <v>13</v>
      </c>
      <c r="N1213" s="21" t="s">
        <v>425</v>
      </c>
    </row>
    <row r="1214" spans="1:14" x14ac:dyDescent="0.25">
      <c r="A1214" s="21" t="s">
        <v>100</v>
      </c>
      <c r="B1214" s="28">
        <v>630071</v>
      </c>
      <c r="C1214" s="23">
        <v>1</v>
      </c>
      <c r="D1214" s="23" t="str">
        <f t="shared" si="18"/>
        <v>630071/1</v>
      </c>
      <c r="E1214" s="24" t="s">
        <v>244</v>
      </c>
      <c r="F1214" s="25" t="s">
        <v>365</v>
      </c>
      <c r="G1214" s="24" t="s">
        <v>930</v>
      </c>
      <c r="H1214" s="25" t="s">
        <v>356</v>
      </c>
      <c r="I1214" s="26">
        <v>255</v>
      </c>
      <c r="J1214" s="26">
        <v>14</v>
      </c>
      <c r="K1214" s="26">
        <v>3570</v>
      </c>
      <c r="L1214" s="26">
        <v>200</v>
      </c>
      <c r="M1214" t="s">
        <v>13</v>
      </c>
      <c r="N1214" s="21" t="s">
        <v>425</v>
      </c>
    </row>
    <row r="1215" spans="1:14" x14ac:dyDescent="0.25">
      <c r="A1215" s="21" t="s">
        <v>100</v>
      </c>
      <c r="B1215" s="28">
        <v>630071</v>
      </c>
      <c r="C1215" s="23">
        <v>2</v>
      </c>
      <c r="D1215" s="23" t="str">
        <f t="shared" si="18"/>
        <v>630071/2</v>
      </c>
      <c r="E1215" s="24" t="s">
        <v>931</v>
      </c>
      <c r="F1215" s="25" t="s">
        <v>356</v>
      </c>
      <c r="G1215" s="24" t="s">
        <v>377</v>
      </c>
      <c r="H1215" s="25" t="s">
        <v>365</v>
      </c>
      <c r="I1215" s="26">
        <v>255</v>
      </c>
      <c r="J1215" s="26">
        <v>14</v>
      </c>
      <c r="K1215" s="26">
        <v>3570</v>
      </c>
      <c r="L1215" s="26">
        <v>200</v>
      </c>
      <c r="M1215" t="s">
        <v>13</v>
      </c>
      <c r="N1215" s="21" t="s">
        <v>425</v>
      </c>
    </row>
    <row r="1216" spans="1:14" x14ac:dyDescent="0.25">
      <c r="A1216" s="21" t="s">
        <v>100</v>
      </c>
      <c r="B1216" s="28">
        <v>630071</v>
      </c>
      <c r="C1216" s="23">
        <v>3</v>
      </c>
      <c r="D1216" s="23" t="str">
        <f t="shared" si="18"/>
        <v>630071/3</v>
      </c>
      <c r="E1216" s="24" t="s">
        <v>367</v>
      </c>
      <c r="F1216" s="25" t="s">
        <v>365</v>
      </c>
      <c r="G1216" s="24" t="s">
        <v>767</v>
      </c>
      <c r="H1216" s="25" t="s">
        <v>356</v>
      </c>
      <c r="I1216" s="26">
        <v>255</v>
      </c>
      <c r="J1216" s="26">
        <v>14</v>
      </c>
      <c r="K1216" s="26">
        <v>3570</v>
      </c>
      <c r="L1216" s="26">
        <v>200</v>
      </c>
      <c r="M1216" t="s">
        <v>13</v>
      </c>
      <c r="N1216" s="21" t="s">
        <v>425</v>
      </c>
    </row>
    <row r="1217" spans="1:14" x14ac:dyDescent="0.25">
      <c r="A1217" s="21" t="s">
        <v>100</v>
      </c>
      <c r="B1217" s="28">
        <v>630071</v>
      </c>
      <c r="C1217" s="23">
        <v>4</v>
      </c>
      <c r="D1217" s="23" t="str">
        <f t="shared" si="18"/>
        <v>630071/4</v>
      </c>
      <c r="E1217" s="24" t="s">
        <v>932</v>
      </c>
      <c r="F1217" s="25" t="s">
        <v>356</v>
      </c>
      <c r="G1217" s="24" t="s">
        <v>318</v>
      </c>
      <c r="H1217" s="25" t="s">
        <v>365</v>
      </c>
      <c r="I1217" s="26">
        <v>255</v>
      </c>
      <c r="J1217" s="26">
        <v>14</v>
      </c>
      <c r="K1217" s="26">
        <v>3570</v>
      </c>
      <c r="L1217" s="26">
        <v>200</v>
      </c>
      <c r="M1217" t="s">
        <v>13</v>
      </c>
      <c r="N1217" s="21" t="s">
        <v>425</v>
      </c>
    </row>
    <row r="1218" spans="1:14" x14ac:dyDescent="0.25">
      <c r="A1218" s="21" t="s">
        <v>100</v>
      </c>
      <c r="B1218" s="28">
        <v>630071</v>
      </c>
      <c r="C1218" s="23">
        <v>5</v>
      </c>
      <c r="D1218" s="23" t="str">
        <f t="shared" ref="D1218:D1281" si="19">CONCATENATE(B1218,"/",C1218)</f>
        <v>630071/5</v>
      </c>
      <c r="E1218" s="24" t="s">
        <v>537</v>
      </c>
      <c r="F1218" s="25" t="s">
        <v>365</v>
      </c>
      <c r="G1218" s="24" t="s">
        <v>933</v>
      </c>
      <c r="H1218" s="25" t="s">
        <v>356</v>
      </c>
      <c r="I1218" s="26">
        <v>255</v>
      </c>
      <c r="J1218" s="26">
        <v>14</v>
      </c>
      <c r="K1218" s="26">
        <v>3570</v>
      </c>
      <c r="L1218" s="26">
        <v>200</v>
      </c>
      <c r="M1218" t="s">
        <v>13</v>
      </c>
      <c r="N1218" s="21" t="s">
        <v>425</v>
      </c>
    </row>
    <row r="1219" spans="1:14" x14ac:dyDescent="0.25">
      <c r="A1219" s="21" t="s">
        <v>100</v>
      </c>
      <c r="B1219" s="28">
        <v>630071</v>
      </c>
      <c r="C1219" s="23">
        <v>6</v>
      </c>
      <c r="D1219" s="23" t="str">
        <f t="shared" si="19"/>
        <v>630071/6</v>
      </c>
      <c r="E1219" s="24" t="s">
        <v>717</v>
      </c>
      <c r="F1219" s="25" t="s">
        <v>356</v>
      </c>
      <c r="G1219" s="24" t="s">
        <v>341</v>
      </c>
      <c r="H1219" s="25" t="s">
        <v>365</v>
      </c>
      <c r="I1219" s="26">
        <v>255</v>
      </c>
      <c r="J1219" s="26">
        <v>14</v>
      </c>
      <c r="K1219" s="26">
        <v>3570</v>
      </c>
      <c r="L1219" s="26">
        <v>200</v>
      </c>
      <c r="M1219" t="s">
        <v>13</v>
      </c>
      <c r="N1219" s="21" t="s">
        <v>425</v>
      </c>
    </row>
    <row r="1220" spans="1:14" x14ac:dyDescent="0.25">
      <c r="A1220" s="21" t="s">
        <v>100</v>
      </c>
      <c r="B1220" s="28">
        <v>630073</v>
      </c>
      <c r="C1220" s="23">
        <v>1</v>
      </c>
      <c r="D1220" s="23" t="str">
        <f t="shared" si="19"/>
        <v>630073/1</v>
      </c>
      <c r="E1220" s="24" t="s">
        <v>323</v>
      </c>
      <c r="F1220" s="25" t="s">
        <v>365</v>
      </c>
      <c r="G1220" s="24" t="s">
        <v>723</v>
      </c>
      <c r="H1220" s="25" t="s">
        <v>322</v>
      </c>
      <c r="I1220" s="26">
        <v>255</v>
      </c>
      <c r="J1220" s="26">
        <v>17</v>
      </c>
      <c r="K1220" s="26">
        <v>4335</v>
      </c>
      <c r="L1220" s="26">
        <v>200</v>
      </c>
      <c r="M1220" t="s">
        <v>13</v>
      </c>
      <c r="N1220" s="21" t="s">
        <v>425</v>
      </c>
    </row>
    <row r="1221" spans="1:14" x14ac:dyDescent="0.25">
      <c r="A1221" s="21" t="s">
        <v>100</v>
      </c>
      <c r="B1221" s="28">
        <v>630073</v>
      </c>
      <c r="C1221" s="23">
        <v>2</v>
      </c>
      <c r="D1221" s="23" t="str">
        <f t="shared" si="19"/>
        <v>630073/2</v>
      </c>
      <c r="E1221" s="24" t="s">
        <v>887</v>
      </c>
      <c r="F1221" s="25" t="s">
        <v>934</v>
      </c>
      <c r="G1221" s="24" t="s">
        <v>435</v>
      </c>
      <c r="H1221" s="25" t="s">
        <v>365</v>
      </c>
      <c r="I1221" s="26">
        <v>255</v>
      </c>
      <c r="J1221" s="26">
        <v>21</v>
      </c>
      <c r="K1221" s="26">
        <v>5355</v>
      </c>
      <c r="L1221" s="26">
        <v>200</v>
      </c>
      <c r="M1221" t="s">
        <v>13</v>
      </c>
      <c r="N1221" s="21" t="s">
        <v>425</v>
      </c>
    </row>
    <row r="1222" spans="1:14" x14ac:dyDescent="0.25">
      <c r="A1222" s="21" t="s">
        <v>100</v>
      </c>
      <c r="B1222" s="28">
        <v>630073</v>
      </c>
      <c r="C1222" s="23">
        <v>3</v>
      </c>
      <c r="D1222" s="23" t="str">
        <f t="shared" si="19"/>
        <v>630073/3</v>
      </c>
      <c r="E1222" s="24" t="s">
        <v>313</v>
      </c>
      <c r="F1222" s="25" t="s">
        <v>365</v>
      </c>
      <c r="G1222" s="24" t="s">
        <v>792</v>
      </c>
      <c r="H1222" s="25" t="s">
        <v>322</v>
      </c>
      <c r="I1222" s="26">
        <v>255</v>
      </c>
      <c r="J1222" s="26">
        <v>17</v>
      </c>
      <c r="K1222" s="26">
        <v>4335</v>
      </c>
      <c r="L1222" s="26">
        <v>200</v>
      </c>
      <c r="M1222" t="s">
        <v>13</v>
      </c>
      <c r="N1222" s="21" t="s">
        <v>425</v>
      </c>
    </row>
    <row r="1223" spans="1:14" x14ac:dyDescent="0.25">
      <c r="A1223" s="21" t="s">
        <v>100</v>
      </c>
      <c r="B1223" s="28">
        <v>630073</v>
      </c>
      <c r="C1223" s="23">
        <v>4</v>
      </c>
      <c r="D1223" s="23" t="str">
        <f t="shared" si="19"/>
        <v>630073/4</v>
      </c>
      <c r="E1223" s="24" t="s">
        <v>152</v>
      </c>
      <c r="F1223" s="25" t="s">
        <v>322</v>
      </c>
      <c r="G1223" s="24" t="s">
        <v>245</v>
      </c>
      <c r="H1223" s="25" t="s">
        <v>365</v>
      </c>
      <c r="I1223" s="26">
        <v>255</v>
      </c>
      <c r="J1223" s="26">
        <v>17</v>
      </c>
      <c r="K1223" s="26">
        <v>4335</v>
      </c>
      <c r="L1223" s="26">
        <v>200</v>
      </c>
      <c r="M1223" t="s">
        <v>13</v>
      </c>
      <c r="N1223" s="21" t="s">
        <v>425</v>
      </c>
    </row>
    <row r="1224" spans="1:14" x14ac:dyDescent="0.25">
      <c r="A1224" s="21" t="s">
        <v>100</v>
      </c>
      <c r="B1224" s="28">
        <v>630073</v>
      </c>
      <c r="C1224" s="23">
        <v>5</v>
      </c>
      <c r="D1224" s="23" t="str">
        <f t="shared" si="19"/>
        <v>630073/5</v>
      </c>
      <c r="E1224" s="24" t="s">
        <v>171</v>
      </c>
      <c r="F1224" s="25" t="s">
        <v>365</v>
      </c>
      <c r="G1224" s="24" t="s">
        <v>442</v>
      </c>
      <c r="H1224" s="25" t="s">
        <v>322</v>
      </c>
      <c r="I1224" s="26">
        <v>203</v>
      </c>
      <c r="J1224" s="26">
        <v>17</v>
      </c>
      <c r="K1224" s="26">
        <v>3451</v>
      </c>
      <c r="L1224" s="26">
        <v>152</v>
      </c>
      <c r="M1224" t="s">
        <v>13</v>
      </c>
      <c r="N1224" s="21" t="s">
        <v>425</v>
      </c>
    </row>
    <row r="1225" spans="1:14" x14ac:dyDescent="0.25">
      <c r="A1225" s="21" t="s">
        <v>100</v>
      </c>
      <c r="B1225" s="28">
        <v>630073</v>
      </c>
      <c r="C1225" s="23">
        <v>6</v>
      </c>
      <c r="D1225" s="23" t="str">
        <f t="shared" si="19"/>
        <v>630073/6</v>
      </c>
      <c r="E1225" s="24" t="s">
        <v>197</v>
      </c>
      <c r="F1225" s="25" t="s">
        <v>322</v>
      </c>
      <c r="G1225" s="24" t="s">
        <v>171</v>
      </c>
      <c r="H1225" s="25" t="s">
        <v>365</v>
      </c>
      <c r="I1225" s="26">
        <v>255</v>
      </c>
      <c r="J1225" s="26">
        <v>17</v>
      </c>
      <c r="K1225" s="26">
        <v>4335</v>
      </c>
      <c r="L1225" s="26">
        <v>200</v>
      </c>
      <c r="M1225" t="s">
        <v>13</v>
      </c>
      <c r="N1225" s="21" t="s">
        <v>425</v>
      </c>
    </row>
    <row r="1226" spans="1:14" x14ac:dyDescent="0.25">
      <c r="A1226" s="21" t="s">
        <v>100</v>
      </c>
      <c r="B1226" s="28">
        <v>630073</v>
      </c>
      <c r="C1226" s="23">
        <v>7</v>
      </c>
      <c r="D1226" s="23" t="str">
        <f t="shared" si="19"/>
        <v>630073/7</v>
      </c>
      <c r="E1226" s="24" t="s">
        <v>256</v>
      </c>
      <c r="F1226" s="25" t="s">
        <v>365</v>
      </c>
      <c r="G1226" s="24" t="s">
        <v>361</v>
      </c>
      <c r="H1226" s="25" t="s">
        <v>322</v>
      </c>
      <c r="I1226" s="26">
        <v>255</v>
      </c>
      <c r="J1226" s="26">
        <v>17</v>
      </c>
      <c r="K1226" s="26">
        <v>4335</v>
      </c>
      <c r="L1226" s="26">
        <v>200</v>
      </c>
      <c r="M1226" t="s">
        <v>13</v>
      </c>
      <c r="N1226" s="21" t="s">
        <v>425</v>
      </c>
    </row>
    <row r="1227" spans="1:14" x14ac:dyDescent="0.25">
      <c r="A1227" s="21" t="s">
        <v>100</v>
      </c>
      <c r="B1227" s="28">
        <v>630073</v>
      </c>
      <c r="C1227" s="23">
        <v>8</v>
      </c>
      <c r="D1227" s="23" t="str">
        <f t="shared" si="19"/>
        <v>630073/8</v>
      </c>
      <c r="E1227" s="24" t="s">
        <v>256</v>
      </c>
      <c r="F1227" s="25" t="s">
        <v>322</v>
      </c>
      <c r="G1227" s="24" t="s">
        <v>361</v>
      </c>
      <c r="H1227" s="25" t="s">
        <v>365</v>
      </c>
      <c r="I1227" s="26">
        <v>203</v>
      </c>
      <c r="J1227" s="26">
        <v>17</v>
      </c>
      <c r="K1227" s="26">
        <v>3451</v>
      </c>
      <c r="L1227" s="26">
        <v>152</v>
      </c>
      <c r="M1227" t="s">
        <v>13</v>
      </c>
      <c r="N1227" s="21" t="s">
        <v>425</v>
      </c>
    </row>
    <row r="1228" spans="1:14" x14ac:dyDescent="0.25">
      <c r="A1228" s="21" t="s">
        <v>100</v>
      </c>
      <c r="B1228" s="28">
        <v>630073</v>
      </c>
      <c r="C1228" s="23">
        <v>9</v>
      </c>
      <c r="D1228" s="23" t="str">
        <f t="shared" si="19"/>
        <v>630073/9</v>
      </c>
      <c r="E1228" s="24" t="s">
        <v>901</v>
      </c>
      <c r="F1228" s="25" t="s">
        <v>365</v>
      </c>
      <c r="G1228" s="24" t="s">
        <v>414</v>
      </c>
      <c r="H1228" s="25" t="s">
        <v>322</v>
      </c>
      <c r="I1228" s="26">
        <v>255</v>
      </c>
      <c r="J1228" s="26">
        <v>17</v>
      </c>
      <c r="K1228" s="26">
        <v>4335</v>
      </c>
      <c r="L1228" s="26">
        <v>200</v>
      </c>
      <c r="M1228" t="s">
        <v>13</v>
      </c>
      <c r="N1228" s="21" t="s">
        <v>425</v>
      </c>
    </row>
    <row r="1229" spans="1:14" x14ac:dyDescent="0.25">
      <c r="A1229" s="21" t="s">
        <v>100</v>
      </c>
      <c r="B1229" s="28">
        <v>630073</v>
      </c>
      <c r="C1229" s="23">
        <v>10</v>
      </c>
      <c r="D1229" s="23" t="str">
        <f t="shared" si="19"/>
        <v>630073/10</v>
      </c>
      <c r="E1229" s="24" t="s">
        <v>248</v>
      </c>
      <c r="F1229" s="25" t="s">
        <v>322</v>
      </c>
      <c r="G1229" s="24" t="s">
        <v>304</v>
      </c>
      <c r="H1229" s="25" t="s">
        <v>365</v>
      </c>
      <c r="I1229" s="26">
        <v>255</v>
      </c>
      <c r="J1229" s="26">
        <v>17</v>
      </c>
      <c r="K1229" s="26">
        <v>4335</v>
      </c>
      <c r="L1229" s="26">
        <v>200</v>
      </c>
      <c r="M1229" t="s">
        <v>13</v>
      </c>
      <c r="N1229" s="21" t="s">
        <v>425</v>
      </c>
    </row>
    <row r="1230" spans="1:14" x14ac:dyDescent="0.25">
      <c r="A1230" s="21" t="s">
        <v>100</v>
      </c>
      <c r="B1230" s="28">
        <v>630073</v>
      </c>
      <c r="C1230" s="23">
        <v>11</v>
      </c>
      <c r="D1230" s="23" t="str">
        <f t="shared" si="19"/>
        <v>630073/11</v>
      </c>
      <c r="E1230" s="24" t="s">
        <v>312</v>
      </c>
      <c r="F1230" s="25" t="s">
        <v>365</v>
      </c>
      <c r="G1230" s="24" t="s">
        <v>215</v>
      </c>
      <c r="H1230" s="25" t="s">
        <v>322</v>
      </c>
      <c r="I1230" s="26">
        <v>255</v>
      </c>
      <c r="J1230" s="26">
        <v>17</v>
      </c>
      <c r="K1230" s="26">
        <v>4335</v>
      </c>
      <c r="L1230" s="26">
        <v>200</v>
      </c>
      <c r="M1230" t="s">
        <v>13</v>
      </c>
      <c r="N1230" s="21" t="s">
        <v>425</v>
      </c>
    </row>
    <row r="1231" spans="1:14" x14ac:dyDescent="0.25">
      <c r="A1231" s="21" t="s">
        <v>100</v>
      </c>
      <c r="B1231" s="28">
        <v>630073</v>
      </c>
      <c r="C1231" s="23">
        <v>12</v>
      </c>
      <c r="D1231" s="23" t="str">
        <f t="shared" si="19"/>
        <v>630073/12</v>
      </c>
      <c r="E1231" s="24" t="s">
        <v>521</v>
      </c>
      <c r="F1231" s="25" t="s">
        <v>322</v>
      </c>
      <c r="G1231" s="24" t="s">
        <v>300</v>
      </c>
      <c r="H1231" s="25" t="s">
        <v>365</v>
      </c>
      <c r="I1231" s="26">
        <v>255</v>
      </c>
      <c r="J1231" s="26">
        <v>17</v>
      </c>
      <c r="K1231" s="26">
        <v>4335</v>
      </c>
      <c r="L1231" s="26">
        <v>200</v>
      </c>
      <c r="M1231" t="s">
        <v>13</v>
      </c>
      <c r="N1231" s="21" t="s">
        <v>425</v>
      </c>
    </row>
    <row r="1232" spans="1:14" x14ac:dyDescent="0.25">
      <c r="A1232" s="21" t="s">
        <v>100</v>
      </c>
      <c r="B1232" s="28">
        <v>630073</v>
      </c>
      <c r="C1232" s="23">
        <v>13</v>
      </c>
      <c r="D1232" s="23" t="str">
        <f t="shared" si="19"/>
        <v>630073/13</v>
      </c>
      <c r="E1232" s="24" t="s">
        <v>220</v>
      </c>
      <c r="F1232" s="25" t="s">
        <v>365</v>
      </c>
      <c r="G1232" s="24" t="s">
        <v>440</v>
      </c>
      <c r="H1232" s="25" t="s">
        <v>322</v>
      </c>
      <c r="I1232" s="26">
        <v>255</v>
      </c>
      <c r="J1232" s="26">
        <v>17</v>
      </c>
      <c r="K1232" s="26">
        <v>4335</v>
      </c>
      <c r="L1232" s="26">
        <v>200</v>
      </c>
      <c r="M1232" t="s">
        <v>13</v>
      </c>
      <c r="N1232" s="21" t="s">
        <v>425</v>
      </c>
    </row>
    <row r="1233" spans="1:14" x14ac:dyDescent="0.25">
      <c r="A1233" s="21" t="s">
        <v>100</v>
      </c>
      <c r="B1233" s="28">
        <v>630073</v>
      </c>
      <c r="C1233" s="23">
        <v>14</v>
      </c>
      <c r="D1233" s="23" t="str">
        <f t="shared" si="19"/>
        <v>630073/14</v>
      </c>
      <c r="E1233" s="24" t="s">
        <v>444</v>
      </c>
      <c r="F1233" s="25" t="s">
        <v>322</v>
      </c>
      <c r="G1233" s="24" t="s">
        <v>232</v>
      </c>
      <c r="H1233" s="25" t="s">
        <v>365</v>
      </c>
      <c r="I1233" s="26">
        <v>255</v>
      </c>
      <c r="J1233" s="26">
        <v>17</v>
      </c>
      <c r="K1233" s="26">
        <v>4335</v>
      </c>
      <c r="L1233" s="26">
        <v>200</v>
      </c>
      <c r="M1233" t="s">
        <v>13</v>
      </c>
      <c r="N1233" s="21" t="s">
        <v>425</v>
      </c>
    </row>
    <row r="1234" spans="1:14" x14ac:dyDescent="0.25">
      <c r="A1234" s="21" t="s">
        <v>100</v>
      </c>
      <c r="B1234" s="28">
        <v>630073</v>
      </c>
      <c r="C1234" s="23">
        <v>15</v>
      </c>
      <c r="D1234" s="23" t="str">
        <f t="shared" si="19"/>
        <v>630073/15</v>
      </c>
      <c r="E1234" s="24" t="s">
        <v>305</v>
      </c>
      <c r="F1234" s="25" t="s">
        <v>365</v>
      </c>
      <c r="G1234" s="24" t="s">
        <v>188</v>
      </c>
      <c r="H1234" s="25" t="s">
        <v>935</v>
      </c>
      <c r="I1234" s="26">
        <v>255</v>
      </c>
      <c r="J1234" s="26">
        <v>23</v>
      </c>
      <c r="K1234" s="26">
        <v>5865</v>
      </c>
      <c r="L1234" s="26">
        <v>200</v>
      </c>
      <c r="M1234" t="s">
        <v>13</v>
      </c>
      <c r="N1234" s="21" t="s">
        <v>425</v>
      </c>
    </row>
    <row r="1235" spans="1:14" x14ac:dyDescent="0.25">
      <c r="A1235" s="21" t="s">
        <v>100</v>
      </c>
      <c r="B1235" s="28">
        <v>630073</v>
      </c>
      <c r="C1235" s="23">
        <v>16</v>
      </c>
      <c r="D1235" s="23" t="str">
        <f t="shared" si="19"/>
        <v>630073/16</v>
      </c>
      <c r="E1235" s="24" t="s">
        <v>845</v>
      </c>
      <c r="F1235" s="25" t="s">
        <v>322</v>
      </c>
      <c r="G1235" s="24" t="s">
        <v>936</v>
      </c>
      <c r="H1235" s="25" t="s">
        <v>365</v>
      </c>
      <c r="I1235" s="26">
        <v>255</v>
      </c>
      <c r="J1235" s="26">
        <v>17</v>
      </c>
      <c r="K1235" s="26">
        <v>4335</v>
      </c>
      <c r="L1235" s="26">
        <v>200</v>
      </c>
      <c r="M1235" t="s">
        <v>13</v>
      </c>
      <c r="N1235" s="21" t="s">
        <v>425</v>
      </c>
    </row>
    <row r="1236" spans="1:14" x14ac:dyDescent="0.25">
      <c r="A1236" s="21" t="s">
        <v>100</v>
      </c>
      <c r="B1236" s="28">
        <v>630073</v>
      </c>
      <c r="C1236" s="23">
        <v>17</v>
      </c>
      <c r="D1236" s="23" t="str">
        <f t="shared" si="19"/>
        <v>630073/17</v>
      </c>
      <c r="E1236" s="24" t="s">
        <v>296</v>
      </c>
      <c r="F1236" s="25" t="s">
        <v>365</v>
      </c>
      <c r="G1236" s="24" t="s">
        <v>153</v>
      </c>
      <c r="H1236" s="25" t="s">
        <v>322</v>
      </c>
      <c r="I1236" s="26">
        <v>255</v>
      </c>
      <c r="J1236" s="26">
        <v>17</v>
      </c>
      <c r="K1236" s="26">
        <v>4335</v>
      </c>
      <c r="L1236" s="26">
        <v>200</v>
      </c>
      <c r="M1236" t="s">
        <v>13</v>
      </c>
      <c r="N1236" s="21" t="s">
        <v>425</v>
      </c>
    </row>
    <row r="1237" spans="1:14" x14ac:dyDescent="0.25">
      <c r="A1237" s="21" t="s">
        <v>100</v>
      </c>
      <c r="B1237" s="28">
        <v>630073</v>
      </c>
      <c r="C1237" s="23">
        <v>18</v>
      </c>
      <c r="D1237" s="23" t="str">
        <f t="shared" si="19"/>
        <v>630073/18</v>
      </c>
      <c r="E1237" s="24" t="s">
        <v>235</v>
      </c>
      <c r="F1237" s="25" t="s">
        <v>935</v>
      </c>
      <c r="G1237" s="24" t="s">
        <v>153</v>
      </c>
      <c r="H1237" s="25" t="s">
        <v>365</v>
      </c>
      <c r="I1237" s="26">
        <v>255</v>
      </c>
      <c r="J1237" s="26">
        <v>23</v>
      </c>
      <c r="K1237" s="26">
        <v>5865</v>
      </c>
      <c r="L1237" s="26">
        <v>200</v>
      </c>
      <c r="M1237" t="s">
        <v>13</v>
      </c>
      <c r="N1237" s="21" t="s">
        <v>425</v>
      </c>
    </row>
    <row r="1238" spans="1:14" x14ac:dyDescent="0.25">
      <c r="A1238" s="21" t="s">
        <v>100</v>
      </c>
      <c r="B1238" s="28">
        <v>630073</v>
      </c>
      <c r="C1238" s="23">
        <v>19</v>
      </c>
      <c r="D1238" s="23" t="str">
        <f t="shared" si="19"/>
        <v>630073/19</v>
      </c>
      <c r="E1238" s="24" t="s">
        <v>481</v>
      </c>
      <c r="F1238" s="25" t="s">
        <v>365</v>
      </c>
      <c r="G1238" s="24" t="s">
        <v>431</v>
      </c>
      <c r="H1238" s="25" t="s">
        <v>934</v>
      </c>
      <c r="I1238" s="26">
        <v>255</v>
      </c>
      <c r="J1238" s="26">
        <v>21</v>
      </c>
      <c r="K1238" s="26">
        <v>5355</v>
      </c>
      <c r="L1238" s="26">
        <v>200</v>
      </c>
      <c r="M1238" t="s">
        <v>13</v>
      </c>
      <c r="N1238" s="21" t="s">
        <v>425</v>
      </c>
    </row>
    <row r="1239" spans="1:14" x14ac:dyDescent="0.25">
      <c r="A1239" s="21" t="s">
        <v>100</v>
      </c>
      <c r="B1239" s="28">
        <v>630073</v>
      </c>
      <c r="C1239" s="23">
        <v>20</v>
      </c>
      <c r="D1239" s="23" t="str">
        <f t="shared" si="19"/>
        <v>630073/20</v>
      </c>
      <c r="E1239" s="24" t="s">
        <v>481</v>
      </c>
      <c r="F1239" s="25" t="s">
        <v>322</v>
      </c>
      <c r="G1239" s="24" t="s">
        <v>298</v>
      </c>
      <c r="H1239" s="25" t="s">
        <v>365</v>
      </c>
      <c r="I1239" s="26">
        <v>255</v>
      </c>
      <c r="J1239" s="26">
        <v>17</v>
      </c>
      <c r="K1239" s="26">
        <v>4335</v>
      </c>
      <c r="L1239" s="26">
        <v>200</v>
      </c>
      <c r="M1239" t="s">
        <v>13</v>
      </c>
      <c r="N1239" s="21" t="s">
        <v>425</v>
      </c>
    </row>
    <row r="1240" spans="1:14" x14ac:dyDescent="0.25">
      <c r="A1240" s="21" t="s">
        <v>100</v>
      </c>
      <c r="B1240" s="28">
        <v>630073</v>
      </c>
      <c r="C1240" s="23">
        <v>21</v>
      </c>
      <c r="D1240" s="23" t="str">
        <f t="shared" si="19"/>
        <v>630073/21</v>
      </c>
      <c r="E1240" s="24" t="s">
        <v>297</v>
      </c>
      <c r="F1240" s="25" t="s">
        <v>365</v>
      </c>
      <c r="G1240" s="24" t="s">
        <v>620</v>
      </c>
      <c r="H1240" s="25" t="s">
        <v>934</v>
      </c>
      <c r="I1240" s="26">
        <v>255</v>
      </c>
      <c r="J1240" s="26">
        <v>21</v>
      </c>
      <c r="K1240" s="26">
        <v>5355</v>
      </c>
      <c r="L1240" s="26">
        <v>200</v>
      </c>
      <c r="M1240" t="s">
        <v>13</v>
      </c>
      <c r="N1240" s="21" t="s">
        <v>425</v>
      </c>
    </row>
    <row r="1241" spans="1:14" x14ac:dyDescent="0.25">
      <c r="A1241" s="21" t="s">
        <v>100</v>
      </c>
      <c r="B1241" s="28">
        <v>630073</v>
      </c>
      <c r="C1241" s="23">
        <v>22</v>
      </c>
      <c r="D1241" s="23" t="str">
        <f t="shared" si="19"/>
        <v>630073/22</v>
      </c>
      <c r="E1241" s="24" t="s">
        <v>937</v>
      </c>
      <c r="F1241" s="25" t="s">
        <v>934</v>
      </c>
      <c r="G1241" s="24" t="s">
        <v>138</v>
      </c>
      <c r="H1241" s="25" t="s">
        <v>365</v>
      </c>
      <c r="I1241" s="26">
        <v>255</v>
      </c>
      <c r="J1241" s="26">
        <v>21</v>
      </c>
      <c r="K1241" s="26">
        <v>5355</v>
      </c>
      <c r="L1241" s="26">
        <v>200</v>
      </c>
      <c r="M1241" t="s">
        <v>13</v>
      </c>
      <c r="N1241" s="21" t="s">
        <v>425</v>
      </c>
    </row>
    <row r="1242" spans="1:14" x14ac:dyDescent="0.25">
      <c r="A1242" s="21" t="s">
        <v>100</v>
      </c>
      <c r="B1242" s="28">
        <v>630073</v>
      </c>
      <c r="C1242" s="23">
        <v>23</v>
      </c>
      <c r="D1242" s="23" t="str">
        <f t="shared" si="19"/>
        <v>630073/23</v>
      </c>
      <c r="E1242" s="24" t="s">
        <v>227</v>
      </c>
      <c r="F1242" s="25" t="s">
        <v>365</v>
      </c>
      <c r="G1242" s="24" t="s">
        <v>418</v>
      </c>
      <c r="H1242" s="25" t="s">
        <v>322</v>
      </c>
      <c r="I1242" s="26">
        <v>255</v>
      </c>
      <c r="J1242" s="26">
        <v>17</v>
      </c>
      <c r="K1242" s="26">
        <v>4335</v>
      </c>
      <c r="L1242" s="26">
        <v>200</v>
      </c>
      <c r="M1242" t="s">
        <v>13</v>
      </c>
      <c r="N1242" s="21" t="s">
        <v>425</v>
      </c>
    </row>
    <row r="1243" spans="1:14" x14ac:dyDescent="0.25">
      <c r="A1243" s="21" t="s">
        <v>100</v>
      </c>
      <c r="B1243" s="28">
        <v>630073</v>
      </c>
      <c r="C1243" s="23">
        <v>24</v>
      </c>
      <c r="D1243" s="23" t="str">
        <f t="shared" si="19"/>
        <v>630073/24</v>
      </c>
      <c r="E1243" s="24" t="s">
        <v>299</v>
      </c>
      <c r="F1243" s="25" t="s">
        <v>322</v>
      </c>
      <c r="G1243" s="24" t="s">
        <v>308</v>
      </c>
      <c r="H1243" s="25" t="s">
        <v>365</v>
      </c>
      <c r="I1243" s="26">
        <v>255</v>
      </c>
      <c r="J1243" s="26">
        <v>17</v>
      </c>
      <c r="K1243" s="26">
        <v>4335</v>
      </c>
      <c r="L1243" s="26">
        <v>200</v>
      </c>
      <c r="M1243" t="s">
        <v>13</v>
      </c>
      <c r="N1243" s="21" t="s">
        <v>425</v>
      </c>
    </row>
    <row r="1244" spans="1:14" x14ac:dyDescent="0.25">
      <c r="A1244" s="21" t="s">
        <v>100</v>
      </c>
      <c r="B1244" s="28">
        <v>630073</v>
      </c>
      <c r="C1244" s="23">
        <v>25</v>
      </c>
      <c r="D1244" s="23" t="str">
        <f t="shared" si="19"/>
        <v>630073/25</v>
      </c>
      <c r="E1244" s="24" t="s">
        <v>938</v>
      </c>
      <c r="F1244" s="25" t="s">
        <v>365</v>
      </c>
      <c r="G1244" s="24" t="s">
        <v>939</v>
      </c>
      <c r="H1244" s="25" t="s">
        <v>322</v>
      </c>
      <c r="I1244" s="26">
        <v>255</v>
      </c>
      <c r="J1244" s="26">
        <v>17</v>
      </c>
      <c r="K1244" s="26">
        <v>4335</v>
      </c>
      <c r="L1244" s="26">
        <v>200</v>
      </c>
      <c r="M1244" t="s">
        <v>13</v>
      </c>
      <c r="N1244" s="21" t="s">
        <v>425</v>
      </c>
    </row>
    <row r="1245" spans="1:14" x14ac:dyDescent="0.25">
      <c r="A1245" s="21" t="s">
        <v>100</v>
      </c>
      <c r="B1245" s="28">
        <v>630073</v>
      </c>
      <c r="C1245" s="23">
        <v>26</v>
      </c>
      <c r="D1245" s="23" t="str">
        <f t="shared" si="19"/>
        <v>630073/26</v>
      </c>
      <c r="E1245" s="24" t="s">
        <v>305</v>
      </c>
      <c r="F1245" s="25" t="s">
        <v>322</v>
      </c>
      <c r="G1245" s="24" t="s">
        <v>342</v>
      </c>
      <c r="H1245" s="25" t="s">
        <v>365</v>
      </c>
      <c r="I1245" s="26">
        <v>255</v>
      </c>
      <c r="J1245" s="26">
        <v>17</v>
      </c>
      <c r="K1245" s="26">
        <v>4335</v>
      </c>
      <c r="L1245" s="26">
        <v>200</v>
      </c>
      <c r="M1245" t="s">
        <v>13</v>
      </c>
      <c r="N1245" s="21" t="s">
        <v>425</v>
      </c>
    </row>
    <row r="1246" spans="1:14" x14ac:dyDescent="0.25">
      <c r="A1246" s="21" t="s">
        <v>100</v>
      </c>
      <c r="B1246" s="28">
        <v>630073</v>
      </c>
      <c r="C1246" s="23">
        <v>100</v>
      </c>
      <c r="D1246" s="23" t="str">
        <f t="shared" si="19"/>
        <v>630073/100</v>
      </c>
      <c r="E1246" s="24" t="s">
        <v>940</v>
      </c>
      <c r="F1246" s="25" t="s">
        <v>934</v>
      </c>
      <c r="G1246" s="24" t="s">
        <v>173</v>
      </c>
      <c r="H1246" s="25" t="s">
        <v>365</v>
      </c>
      <c r="I1246" s="26">
        <v>116</v>
      </c>
      <c r="J1246" s="26">
        <v>21</v>
      </c>
      <c r="K1246" s="26">
        <v>2436</v>
      </c>
      <c r="L1246" s="26">
        <v>87</v>
      </c>
      <c r="M1246" t="s">
        <v>198</v>
      </c>
      <c r="N1246" s="21" t="s">
        <v>425</v>
      </c>
    </row>
    <row r="1247" spans="1:14" x14ac:dyDescent="0.25">
      <c r="A1247" s="21" t="s">
        <v>100</v>
      </c>
      <c r="B1247" s="28">
        <v>630073</v>
      </c>
      <c r="C1247" s="23">
        <v>101</v>
      </c>
      <c r="D1247" s="23" t="str">
        <f t="shared" si="19"/>
        <v>630073/101</v>
      </c>
      <c r="E1247" s="24" t="s">
        <v>248</v>
      </c>
      <c r="F1247" s="25" t="s">
        <v>365</v>
      </c>
      <c r="G1247" s="24" t="s">
        <v>304</v>
      </c>
      <c r="H1247" s="25" t="s">
        <v>322</v>
      </c>
      <c r="I1247" s="26">
        <v>116</v>
      </c>
      <c r="J1247" s="26">
        <v>17</v>
      </c>
      <c r="K1247" s="26">
        <v>1972</v>
      </c>
      <c r="L1247" s="26">
        <v>87</v>
      </c>
      <c r="M1247" t="s">
        <v>198</v>
      </c>
      <c r="N1247" s="21" t="s">
        <v>425</v>
      </c>
    </row>
    <row r="1248" spans="1:14" x14ac:dyDescent="0.25">
      <c r="A1248" s="21" t="s">
        <v>100</v>
      </c>
      <c r="B1248" s="28">
        <v>630073</v>
      </c>
      <c r="C1248" s="23">
        <v>102</v>
      </c>
      <c r="D1248" s="23" t="str">
        <f t="shared" si="19"/>
        <v>630073/102</v>
      </c>
      <c r="E1248" s="24" t="s">
        <v>901</v>
      </c>
      <c r="F1248" s="25" t="s">
        <v>322</v>
      </c>
      <c r="G1248" s="24" t="s">
        <v>414</v>
      </c>
      <c r="H1248" s="25" t="s">
        <v>365</v>
      </c>
      <c r="I1248" s="26">
        <v>116</v>
      </c>
      <c r="J1248" s="26">
        <v>17</v>
      </c>
      <c r="K1248" s="26">
        <v>1972</v>
      </c>
      <c r="L1248" s="26">
        <v>87</v>
      </c>
      <c r="M1248" t="s">
        <v>198</v>
      </c>
      <c r="N1248" s="21" t="s">
        <v>425</v>
      </c>
    </row>
    <row r="1249" spans="1:14" x14ac:dyDescent="0.25">
      <c r="A1249" s="21" t="s">
        <v>100</v>
      </c>
      <c r="B1249" s="28">
        <v>630073</v>
      </c>
      <c r="C1249" s="23">
        <v>103</v>
      </c>
      <c r="D1249" s="23" t="str">
        <f t="shared" si="19"/>
        <v>630073/103</v>
      </c>
      <c r="E1249" s="24" t="s">
        <v>444</v>
      </c>
      <c r="F1249" s="25" t="s">
        <v>365</v>
      </c>
      <c r="G1249" s="24" t="s">
        <v>370</v>
      </c>
      <c r="H1249" s="25" t="s">
        <v>934</v>
      </c>
      <c r="I1249" s="26">
        <v>116</v>
      </c>
      <c r="J1249" s="26">
        <v>21</v>
      </c>
      <c r="K1249" s="26">
        <v>2436</v>
      </c>
      <c r="L1249" s="26">
        <v>87</v>
      </c>
      <c r="M1249" t="s">
        <v>198</v>
      </c>
      <c r="N1249" s="21" t="s">
        <v>425</v>
      </c>
    </row>
    <row r="1250" spans="1:14" x14ac:dyDescent="0.25">
      <c r="A1250" s="21" t="s">
        <v>100</v>
      </c>
      <c r="B1250" s="28">
        <v>630073</v>
      </c>
      <c r="C1250" s="23">
        <v>104</v>
      </c>
      <c r="D1250" s="23" t="str">
        <f t="shared" si="19"/>
        <v>630073/104</v>
      </c>
      <c r="E1250" s="24" t="s">
        <v>941</v>
      </c>
      <c r="F1250" s="25" t="s">
        <v>934</v>
      </c>
      <c r="G1250" s="24" t="s">
        <v>177</v>
      </c>
      <c r="H1250" s="25" t="s">
        <v>365</v>
      </c>
      <c r="I1250" s="26">
        <v>115</v>
      </c>
      <c r="J1250" s="26">
        <v>21</v>
      </c>
      <c r="K1250" s="26">
        <v>2415</v>
      </c>
      <c r="L1250" s="26">
        <v>87</v>
      </c>
      <c r="M1250" t="s">
        <v>198</v>
      </c>
      <c r="N1250" s="21" t="s">
        <v>425</v>
      </c>
    </row>
    <row r="1251" spans="1:14" x14ac:dyDescent="0.25">
      <c r="A1251" s="21" t="s">
        <v>100</v>
      </c>
      <c r="B1251" s="28">
        <v>630073</v>
      </c>
      <c r="C1251" s="23">
        <v>105</v>
      </c>
      <c r="D1251" s="23" t="str">
        <f t="shared" si="19"/>
        <v>630073/105</v>
      </c>
      <c r="E1251" s="24" t="s">
        <v>296</v>
      </c>
      <c r="F1251" s="25" t="s">
        <v>365</v>
      </c>
      <c r="G1251" s="24" t="s">
        <v>153</v>
      </c>
      <c r="H1251" s="25" t="s">
        <v>322</v>
      </c>
      <c r="I1251" s="26">
        <v>115</v>
      </c>
      <c r="J1251" s="26">
        <v>17</v>
      </c>
      <c r="K1251" s="26">
        <v>1955</v>
      </c>
      <c r="L1251" s="26">
        <v>87</v>
      </c>
      <c r="M1251" t="s">
        <v>198</v>
      </c>
      <c r="N1251" s="21" t="s">
        <v>425</v>
      </c>
    </row>
    <row r="1252" spans="1:14" x14ac:dyDescent="0.25">
      <c r="A1252" s="21" t="s">
        <v>100</v>
      </c>
      <c r="B1252" s="28">
        <v>630073</v>
      </c>
      <c r="C1252" s="23">
        <v>106</v>
      </c>
      <c r="D1252" s="23" t="str">
        <f t="shared" si="19"/>
        <v>630073/106</v>
      </c>
      <c r="E1252" s="24" t="s">
        <v>481</v>
      </c>
      <c r="F1252" s="25" t="s">
        <v>322</v>
      </c>
      <c r="G1252" s="24" t="s">
        <v>298</v>
      </c>
      <c r="H1252" s="25" t="s">
        <v>365</v>
      </c>
      <c r="I1252" s="26">
        <v>115</v>
      </c>
      <c r="J1252" s="26">
        <v>17</v>
      </c>
      <c r="K1252" s="26">
        <v>1955</v>
      </c>
      <c r="L1252" s="26">
        <v>87</v>
      </c>
      <c r="M1252" t="s">
        <v>198</v>
      </c>
      <c r="N1252" s="21" t="s">
        <v>425</v>
      </c>
    </row>
    <row r="1253" spans="1:14" x14ac:dyDescent="0.25">
      <c r="A1253" s="21" t="s">
        <v>100</v>
      </c>
      <c r="B1253" s="28">
        <v>630073</v>
      </c>
      <c r="C1253" s="23">
        <v>107</v>
      </c>
      <c r="D1253" s="23" t="str">
        <f t="shared" si="19"/>
        <v>630073/107</v>
      </c>
      <c r="E1253" s="24" t="s">
        <v>556</v>
      </c>
      <c r="F1253" s="25" t="s">
        <v>365</v>
      </c>
      <c r="G1253" s="24" t="s">
        <v>942</v>
      </c>
      <c r="H1253" s="25" t="s">
        <v>934</v>
      </c>
      <c r="I1253" s="26">
        <v>114</v>
      </c>
      <c r="J1253" s="26">
        <v>21</v>
      </c>
      <c r="K1253" s="26">
        <v>2394</v>
      </c>
      <c r="L1253" s="26">
        <v>87</v>
      </c>
      <c r="M1253" t="s">
        <v>198</v>
      </c>
      <c r="N1253" s="21" t="s">
        <v>425</v>
      </c>
    </row>
    <row r="1254" spans="1:14" x14ac:dyDescent="0.25">
      <c r="A1254" s="21" t="s">
        <v>100</v>
      </c>
      <c r="B1254" s="28">
        <v>630074</v>
      </c>
      <c r="C1254" s="23">
        <v>1</v>
      </c>
      <c r="D1254" s="23" t="str">
        <f t="shared" si="19"/>
        <v>630074/1</v>
      </c>
      <c r="E1254" s="24" t="s">
        <v>841</v>
      </c>
      <c r="F1254" s="25" t="s">
        <v>943</v>
      </c>
      <c r="G1254" s="24" t="s">
        <v>377</v>
      </c>
      <c r="H1254" s="25" t="s">
        <v>798</v>
      </c>
      <c r="I1254" s="26">
        <v>255</v>
      </c>
      <c r="J1254" s="26">
        <v>18</v>
      </c>
      <c r="K1254" s="26">
        <v>4590</v>
      </c>
      <c r="L1254" s="26">
        <v>200</v>
      </c>
      <c r="M1254" t="s">
        <v>13</v>
      </c>
      <c r="N1254" s="21" t="s">
        <v>425</v>
      </c>
    </row>
    <row r="1255" spans="1:14" x14ac:dyDescent="0.25">
      <c r="A1255" s="21" t="s">
        <v>100</v>
      </c>
      <c r="B1255" s="28">
        <v>630074</v>
      </c>
      <c r="C1255" s="23">
        <v>2</v>
      </c>
      <c r="D1255" s="23" t="str">
        <f t="shared" si="19"/>
        <v>630074/2</v>
      </c>
      <c r="E1255" s="24" t="s">
        <v>877</v>
      </c>
      <c r="F1255" s="25" t="s">
        <v>943</v>
      </c>
      <c r="G1255" s="24" t="s">
        <v>472</v>
      </c>
      <c r="H1255" s="25" t="s">
        <v>365</v>
      </c>
      <c r="I1255" s="26">
        <v>255</v>
      </c>
      <c r="J1255" s="26">
        <v>19</v>
      </c>
      <c r="K1255" s="26">
        <v>4845</v>
      </c>
      <c r="L1255" s="26">
        <v>200</v>
      </c>
      <c r="M1255" t="s">
        <v>13</v>
      </c>
      <c r="N1255" s="21" t="s">
        <v>425</v>
      </c>
    </row>
    <row r="1256" spans="1:14" x14ac:dyDescent="0.25">
      <c r="A1256" s="21" t="s">
        <v>100</v>
      </c>
      <c r="B1256" s="28">
        <v>630074</v>
      </c>
      <c r="C1256" s="23">
        <v>3</v>
      </c>
      <c r="D1256" s="23" t="str">
        <f t="shared" si="19"/>
        <v>630074/3</v>
      </c>
      <c r="E1256" s="24" t="s">
        <v>716</v>
      </c>
      <c r="F1256" s="25" t="s">
        <v>365</v>
      </c>
      <c r="G1256" s="24" t="s">
        <v>442</v>
      </c>
      <c r="H1256" s="25" t="s">
        <v>798</v>
      </c>
      <c r="I1256" s="26">
        <v>255</v>
      </c>
      <c r="J1256" s="26">
        <v>41</v>
      </c>
      <c r="K1256" s="26">
        <v>10455</v>
      </c>
      <c r="L1256" s="26">
        <v>200</v>
      </c>
      <c r="M1256" t="s">
        <v>13</v>
      </c>
      <c r="N1256" s="21" t="s">
        <v>425</v>
      </c>
    </row>
    <row r="1257" spans="1:14" x14ac:dyDescent="0.25">
      <c r="A1257" s="21" t="s">
        <v>100</v>
      </c>
      <c r="B1257" s="28">
        <v>630074</v>
      </c>
      <c r="C1257" s="23">
        <v>4</v>
      </c>
      <c r="D1257" s="23" t="str">
        <f t="shared" si="19"/>
        <v>630074/4</v>
      </c>
      <c r="E1257" s="24" t="s">
        <v>152</v>
      </c>
      <c r="F1257" s="25" t="s">
        <v>798</v>
      </c>
      <c r="G1257" s="24" t="s">
        <v>164</v>
      </c>
      <c r="H1257" s="25" t="s">
        <v>365</v>
      </c>
      <c r="I1257" s="26">
        <v>255</v>
      </c>
      <c r="J1257" s="26">
        <v>37</v>
      </c>
      <c r="K1257" s="26">
        <v>9435</v>
      </c>
      <c r="L1257" s="26">
        <v>200</v>
      </c>
      <c r="M1257" t="s">
        <v>13</v>
      </c>
      <c r="N1257" s="21" t="s">
        <v>425</v>
      </c>
    </row>
    <row r="1258" spans="1:14" x14ac:dyDescent="0.25">
      <c r="A1258" s="21" t="s">
        <v>100</v>
      </c>
      <c r="B1258" s="28">
        <v>630074</v>
      </c>
      <c r="C1258" s="23">
        <v>7</v>
      </c>
      <c r="D1258" s="23" t="str">
        <f t="shared" si="19"/>
        <v>630074/7</v>
      </c>
      <c r="E1258" s="24" t="s">
        <v>521</v>
      </c>
      <c r="F1258" s="25" t="s">
        <v>365</v>
      </c>
      <c r="G1258" s="24" t="s">
        <v>658</v>
      </c>
      <c r="H1258" s="25" t="s">
        <v>798</v>
      </c>
      <c r="I1258" s="26">
        <v>255</v>
      </c>
      <c r="J1258" s="26">
        <v>37</v>
      </c>
      <c r="K1258" s="26">
        <v>9435</v>
      </c>
      <c r="L1258" s="26">
        <v>200</v>
      </c>
      <c r="M1258" t="s">
        <v>13</v>
      </c>
      <c r="N1258" s="21" t="s">
        <v>425</v>
      </c>
    </row>
    <row r="1259" spans="1:14" x14ac:dyDescent="0.25">
      <c r="A1259" s="21" t="s">
        <v>100</v>
      </c>
      <c r="B1259" s="28">
        <v>630074</v>
      </c>
      <c r="C1259" s="23">
        <v>8</v>
      </c>
      <c r="D1259" s="23" t="str">
        <f t="shared" si="19"/>
        <v>630074/8</v>
      </c>
      <c r="E1259" s="24" t="s">
        <v>361</v>
      </c>
      <c r="F1259" s="25" t="s">
        <v>798</v>
      </c>
      <c r="G1259" s="24" t="s">
        <v>304</v>
      </c>
      <c r="H1259" s="25" t="s">
        <v>365</v>
      </c>
      <c r="I1259" s="26">
        <v>255</v>
      </c>
      <c r="J1259" s="26">
        <v>35</v>
      </c>
      <c r="K1259" s="26">
        <v>8925</v>
      </c>
      <c r="L1259" s="26">
        <v>200</v>
      </c>
      <c r="M1259" t="s">
        <v>13</v>
      </c>
      <c r="N1259" s="21" t="s">
        <v>425</v>
      </c>
    </row>
    <row r="1260" spans="1:14" x14ac:dyDescent="0.25">
      <c r="A1260" s="21" t="s">
        <v>100</v>
      </c>
      <c r="B1260" s="28">
        <v>630074</v>
      </c>
      <c r="C1260" s="23">
        <v>9</v>
      </c>
      <c r="D1260" s="23" t="str">
        <f t="shared" si="19"/>
        <v>630074/9</v>
      </c>
      <c r="E1260" s="24" t="s">
        <v>215</v>
      </c>
      <c r="F1260" s="25" t="s">
        <v>365</v>
      </c>
      <c r="G1260" s="24" t="s">
        <v>294</v>
      </c>
      <c r="H1260" s="25" t="s">
        <v>798</v>
      </c>
      <c r="I1260" s="26">
        <v>255</v>
      </c>
      <c r="J1260" s="26">
        <v>37</v>
      </c>
      <c r="K1260" s="26">
        <v>9435</v>
      </c>
      <c r="L1260" s="26">
        <v>200</v>
      </c>
      <c r="M1260" t="s">
        <v>13</v>
      </c>
      <c r="N1260" s="21" t="s">
        <v>425</v>
      </c>
    </row>
    <row r="1261" spans="1:14" x14ac:dyDescent="0.25">
      <c r="A1261" s="21" t="s">
        <v>100</v>
      </c>
      <c r="B1261" s="28">
        <v>630074</v>
      </c>
      <c r="C1261" s="23">
        <v>10</v>
      </c>
      <c r="D1261" s="23" t="str">
        <f t="shared" si="19"/>
        <v>630074/10</v>
      </c>
      <c r="E1261" s="24" t="s">
        <v>521</v>
      </c>
      <c r="F1261" s="25" t="s">
        <v>798</v>
      </c>
      <c r="G1261" s="24" t="s">
        <v>658</v>
      </c>
      <c r="H1261" s="25" t="s">
        <v>365</v>
      </c>
      <c r="I1261" s="26">
        <v>255</v>
      </c>
      <c r="J1261" s="26">
        <v>37</v>
      </c>
      <c r="K1261" s="26">
        <v>9435</v>
      </c>
      <c r="L1261" s="26">
        <v>200</v>
      </c>
      <c r="M1261" t="s">
        <v>13</v>
      </c>
      <c r="N1261" s="21" t="s">
        <v>425</v>
      </c>
    </row>
    <row r="1262" spans="1:14" x14ac:dyDescent="0.25">
      <c r="A1262" s="21" t="s">
        <v>100</v>
      </c>
      <c r="B1262" s="28">
        <v>630074</v>
      </c>
      <c r="C1262" s="23">
        <v>11</v>
      </c>
      <c r="D1262" s="23" t="str">
        <f t="shared" si="19"/>
        <v>630074/11</v>
      </c>
      <c r="E1262" s="24" t="s">
        <v>202</v>
      </c>
      <c r="F1262" s="25" t="s">
        <v>365</v>
      </c>
      <c r="G1262" s="24" t="s">
        <v>271</v>
      </c>
      <c r="H1262" s="25" t="s">
        <v>943</v>
      </c>
      <c r="I1262" s="26">
        <v>203</v>
      </c>
      <c r="J1262" s="26">
        <v>17</v>
      </c>
      <c r="K1262" s="26">
        <v>3451</v>
      </c>
      <c r="L1262" s="26">
        <v>152</v>
      </c>
      <c r="M1262" t="s">
        <v>13</v>
      </c>
      <c r="N1262" s="21" t="s">
        <v>425</v>
      </c>
    </row>
    <row r="1263" spans="1:14" x14ac:dyDescent="0.25">
      <c r="A1263" s="21" t="s">
        <v>100</v>
      </c>
      <c r="B1263" s="28">
        <v>630074</v>
      </c>
      <c r="C1263" s="23">
        <v>12</v>
      </c>
      <c r="D1263" s="23" t="str">
        <f t="shared" si="19"/>
        <v>630074/12</v>
      </c>
      <c r="E1263" s="24" t="s">
        <v>444</v>
      </c>
      <c r="F1263" s="25" t="s">
        <v>798</v>
      </c>
      <c r="G1263" s="24" t="s">
        <v>354</v>
      </c>
      <c r="H1263" s="25" t="s">
        <v>365</v>
      </c>
      <c r="I1263" s="26">
        <v>255</v>
      </c>
      <c r="J1263" s="26">
        <v>41</v>
      </c>
      <c r="K1263" s="26">
        <v>10455</v>
      </c>
      <c r="L1263" s="26">
        <v>200</v>
      </c>
      <c r="M1263" t="s">
        <v>13</v>
      </c>
      <c r="N1263" s="21" t="s">
        <v>425</v>
      </c>
    </row>
    <row r="1264" spans="1:14" x14ac:dyDescent="0.25">
      <c r="A1264" s="21" t="s">
        <v>100</v>
      </c>
      <c r="B1264" s="28">
        <v>630074</v>
      </c>
      <c r="C1264" s="23">
        <v>13</v>
      </c>
      <c r="D1264" s="23" t="str">
        <f t="shared" si="19"/>
        <v>630074/13</v>
      </c>
      <c r="E1264" s="24" t="s">
        <v>814</v>
      </c>
      <c r="F1264" s="25" t="s">
        <v>944</v>
      </c>
      <c r="G1264" s="24" t="s">
        <v>205</v>
      </c>
      <c r="H1264" s="25" t="s">
        <v>798</v>
      </c>
      <c r="I1264" s="26">
        <v>255</v>
      </c>
      <c r="J1264" s="26">
        <v>10</v>
      </c>
      <c r="K1264" s="26">
        <v>2550</v>
      </c>
      <c r="L1264" s="26">
        <v>200</v>
      </c>
      <c r="M1264" t="s">
        <v>13</v>
      </c>
      <c r="N1264" s="21" t="s">
        <v>425</v>
      </c>
    </row>
    <row r="1265" spans="1:14" x14ac:dyDescent="0.25">
      <c r="A1265" s="21" t="s">
        <v>100</v>
      </c>
      <c r="B1265" s="28">
        <v>630074</v>
      </c>
      <c r="C1265" s="23">
        <v>14</v>
      </c>
      <c r="D1265" s="23" t="str">
        <f t="shared" si="19"/>
        <v>630074/14</v>
      </c>
      <c r="E1265" s="24" t="s">
        <v>354</v>
      </c>
      <c r="F1265" s="25" t="s">
        <v>943</v>
      </c>
      <c r="G1265" s="24" t="s">
        <v>778</v>
      </c>
      <c r="H1265" s="25" t="s">
        <v>365</v>
      </c>
      <c r="I1265" s="26">
        <v>203</v>
      </c>
      <c r="J1265" s="26">
        <v>17</v>
      </c>
      <c r="K1265" s="26">
        <v>3451</v>
      </c>
      <c r="L1265" s="26">
        <v>152</v>
      </c>
      <c r="M1265" t="s">
        <v>13</v>
      </c>
      <c r="N1265" s="21" t="s">
        <v>425</v>
      </c>
    </row>
    <row r="1266" spans="1:14" x14ac:dyDescent="0.25">
      <c r="A1266" s="21" t="s">
        <v>100</v>
      </c>
      <c r="B1266" s="28">
        <v>630074</v>
      </c>
      <c r="C1266" s="23">
        <v>15</v>
      </c>
      <c r="D1266" s="23" t="str">
        <f t="shared" si="19"/>
        <v>630074/15</v>
      </c>
      <c r="E1266" s="24" t="s">
        <v>378</v>
      </c>
      <c r="F1266" s="25" t="s">
        <v>365</v>
      </c>
      <c r="G1266" s="24" t="s">
        <v>296</v>
      </c>
      <c r="H1266" s="25" t="s">
        <v>798</v>
      </c>
      <c r="I1266" s="26">
        <v>255</v>
      </c>
      <c r="J1266" s="26">
        <v>41</v>
      </c>
      <c r="K1266" s="26">
        <v>10455</v>
      </c>
      <c r="L1266" s="26">
        <v>200</v>
      </c>
      <c r="M1266" t="s">
        <v>13</v>
      </c>
      <c r="N1266" s="21" t="s">
        <v>425</v>
      </c>
    </row>
    <row r="1267" spans="1:14" x14ac:dyDescent="0.25">
      <c r="A1267" s="21" t="s">
        <v>100</v>
      </c>
      <c r="B1267" s="28">
        <v>630074</v>
      </c>
      <c r="C1267" s="23">
        <v>16</v>
      </c>
      <c r="D1267" s="23" t="str">
        <f t="shared" si="19"/>
        <v>630074/16</v>
      </c>
      <c r="E1267" s="24" t="s">
        <v>177</v>
      </c>
      <c r="F1267" s="25" t="s">
        <v>798</v>
      </c>
      <c r="G1267" s="24" t="s">
        <v>814</v>
      </c>
      <c r="H1267" s="25" t="s">
        <v>944</v>
      </c>
      <c r="I1267" s="26">
        <v>255</v>
      </c>
      <c r="J1267" s="26">
        <v>11</v>
      </c>
      <c r="K1267" s="26">
        <v>2805</v>
      </c>
      <c r="L1267" s="26">
        <v>200</v>
      </c>
      <c r="M1267" t="s">
        <v>13</v>
      </c>
      <c r="N1267" s="21" t="s">
        <v>425</v>
      </c>
    </row>
    <row r="1268" spans="1:14" x14ac:dyDescent="0.25">
      <c r="A1268" s="21" t="s">
        <v>100</v>
      </c>
      <c r="B1268" s="28">
        <v>630074</v>
      </c>
      <c r="C1268" s="23">
        <v>17</v>
      </c>
      <c r="D1268" s="23" t="str">
        <f t="shared" si="19"/>
        <v>630074/17</v>
      </c>
      <c r="E1268" s="24" t="s">
        <v>251</v>
      </c>
      <c r="F1268" s="25" t="s">
        <v>365</v>
      </c>
      <c r="G1268" s="24" t="s">
        <v>937</v>
      </c>
      <c r="H1268" s="25" t="s">
        <v>798</v>
      </c>
      <c r="I1268" s="26">
        <v>255</v>
      </c>
      <c r="J1268" s="26">
        <v>37</v>
      </c>
      <c r="K1268" s="26">
        <v>9435</v>
      </c>
      <c r="L1268" s="26">
        <v>200</v>
      </c>
      <c r="M1268" t="s">
        <v>13</v>
      </c>
      <c r="N1268" s="21" t="s">
        <v>425</v>
      </c>
    </row>
    <row r="1269" spans="1:14" x14ac:dyDescent="0.25">
      <c r="A1269" s="21" t="s">
        <v>100</v>
      </c>
      <c r="B1269" s="28">
        <v>630074</v>
      </c>
      <c r="C1269" s="23">
        <v>18</v>
      </c>
      <c r="D1269" s="23" t="str">
        <f t="shared" si="19"/>
        <v>630074/18</v>
      </c>
      <c r="E1269" s="24" t="s">
        <v>280</v>
      </c>
      <c r="F1269" s="25" t="s">
        <v>798</v>
      </c>
      <c r="G1269" s="24" t="s">
        <v>182</v>
      </c>
      <c r="H1269" s="25" t="s">
        <v>365</v>
      </c>
      <c r="I1269" s="26">
        <v>255</v>
      </c>
      <c r="J1269" s="26">
        <v>37</v>
      </c>
      <c r="K1269" s="26">
        <v>9435</v>
      </c>
      <c r="L1269" s="26">
        <v>200</v>
      </c>
      <c r="M1269" t="s">
        <v>13</v>
      </c>
      <c r="N1269" s="21" t="s">
        <v>425</v>
      </c>
    </row>
    <row r="1270" spans="1:14" x14ac:dyDescent="0.25">
      <c r="A1270" s="21" t="s">
        <v>100</v>
      </c>
      <c r="B1270" s="28">
        <v>630074</v>
      </c>
      <c r="C1270" s="23">
        <v>19</v>
      </c>
      <c r="D1270" s="23" t="str">
        <f t="shared" si="19"/>
        <v>630074/19</v>
      </c>
      <c r="E1270" s="24" t="s">
        <v>537</v>
      </c>
      <c r="F1270" s="25" t="s">
        <v>365</v>
      </c>
      <c r="G1270" s="24" t="s">
        <v>945</v>
      </c>
      <c r="H1270" s="25" t="s">
        <v>943</v>
      </c>
      <c r="I1270" s="26">
        <v>255</v>
      </c>
      <c r="J1270" s="26">
        <v>19</v>
      </c>
      <c r="K1270" s="26">
        <v>4845</v>
      </c>
      <c r="L1270" s="26">
        <v>200</v>
      </c>
      <c r="M1270" t="s">
        <v>13</v>
      </c>
      <c r="N1270" s="21" t="s">
        <v>425</v>
      </c>
    </row>
    <row r="1271" spans="1:14" x14ac:dyDescent="0.25">
      <c r="A1271" s="21" t="s">
        <v>100</v>
      </c>
      <c r="B1271" s="28">
        <v>630074</v>
      </c>
      <c r="C1271" s="23">
        <v>20</v>
      </c>
      <c r="D1271" s="23" t="str">
        <f t="shared" si="19"/>
        <v>630074/20</v>
      </c>
      <c r="E1271" s="24" t="s">
        <v>297</v>
      </c>
      <c r="F1271" s="25" t="s">
        <v>798</v>
      </c>
      <c r="G1271" s="24" t="s">
        <v>946</v>
      </c>
      <c r="H1271" s="25" t="s">
        <v>943</v>
      </c>
      <c r="I1271" s="26">
        <v>255</v>
      </c>
      <c r="J1271" s="26">
        <v>18</v>
      </c>
      <c r="K1271" s="26">
        <v>4590</v>
      </c>
      <c r="L1271" s="26">
        <v>200</v>
      </c>
      <c r="M1271" t="s">
        <v>13</v>
      </c>
      <c r="N1271" s="21" t="s">
        <v>425</v>
      </c>
    </row>
    <row r="1272" spans="1:14" x14ac:dyDescent="0.25">
      <c r="A1272" s="21" t="s">
        <v>100</v>
      </c>
      <c r="B1272" s="28">
        <v>630075</v>
      </c>
      <c r="C1272" s="23">
        <v>1</v>
      </c>
      <c r="D1272" s="23" t="str">
        <f t="shared" si="19"/>
        <v>630075/1</v>
      </c>
      <c r="E1272" s="24" t="s">
        <v>323</v>
      </c>
      <c r="F1272" s="25" t="s">
        <v>798</v>
      </c>
      <c r="G1272" s="24" t="s">
        <v>445</v>
      </c>
      <c r="H1272" s="25" t="s">
        <v>427</v>
      </c>
      <c r="I1272" s="26">
        <v>255</v>
      </c>
      <c r="J1272" s="26">
        <v>24</v>
      </c>
      <c r="K1272" s="26">
        <v>6120</v>
      </c>
      <c r="L1272" s="26">
        <v>200</v>
      </c>
      <c r="M1272" t="s">
        <v>13</v>
      </c>
      <c r="N1272" s="21" t="s">
        <v>425</v>
      </c>
    </row>
    <row r="1273" spans="1:14" x14ac:dyDescent="0.25">
      <c r="A1273" s="21" t="s">
        <v>100</v>
      </c>
      <c r="B1273" s="28">
        <v>630075</v>
      </c>
      <c r="C1273" s="23">
        <v>2</v>
      </c>
      <c r="D1273" s="23" t="str">
        <f t="shared" si="19"/>
        <v>630075/2</v>
      </c>
      <c r="E1273" s="24" t="s">
        <v>404</v>
      </c>
      <c r="F1273" s="25" t="s">
        <v>798</v>
      </c>
      <c r="G1273" s="24" t="s">
        <v>377</v>
      </c>
      <c r="H1273" s="25" t="s">
        <v>365</v>
      </c>
      <c r="I1273" s="26">
        <v>255</v>
      </c>
      <c r="J1273" s="26">
        <v>24</v>
      </c>
      <c r="K1273" s="26">
        <v>6120</v>
      </c>
      <c r="L1273" s="26">
        <v>200</v>
      </c>
      <c r="M1273" t="s">
        <v>13</v>
      </c>
      <c r="N1273" s="21" t="s">
        <v>425</v>
      </c>
    </row>
    <row r="1274" spans="1:14" x14ac:dyDescent="0.25">
      <c r="A1274" s="21" t="s">
        <v>100</v>
      </c>
      <c r="B1274" s="28">
        <v>630075</v>
      </c>
      <c r="C1274" s="23">
        <v>3</v>
      </c>
      <c r="D1274" s="23" t="str">
        <f t="shared" si="19"/>
        <v>630075/3</v>
      </c>
      <c r="E1274" s="24" t="s">
        <v>445</v>
      </c>
      <c r="F1274" s="25" t="s">
        <v>798</v>
      </c>
      <c r="G1274" s="24" t="s">
        <v>245</v>
      </c>
      <c r="H1274" s="25" t="s">
        <v>427</v>
      </c>
      <c r="I1274" s="26">
        <v>203</v>
      </c>
      <c r="J1274" s="26">
        <v>24</v>
      </c>
      <c r="K1274" s="26">
        <v>4872</v>
      </c>
      <c r="L1274" s="26">
        <v>152</v>
      </c>
      <c r="M1274" t="s">
        <v>13</v>
      </c>
      <c r="N1274" s="21" t="s">
        <v>425</v>
      </c>
    </row>
    <row r="1275" spans="1:14" x14ac:dyDescent="0.25">
      <c r="A1275" s="21" t="s">
        <v>100</v>
      </c>
      <c r="B1275" s="28">
        <v>630075</v>
      </c>
      <c r="C1275" s="23">
        <v>4</v>
      </c>
      <c r="D1275" s="23" t="str">
        <f t="shared" si="19"/>
        <v>630075/4</v>
      </c>
      <c r="E1275" s="24" t="s">
        <v>226</v>
      </c>
      <c r="F1275" s="25" t="s">
        <v>427</v>
      </c>
      <c r="G1275" s="24" t="s">
        <v>466</v>
      </c>
      <c r="H1275" s="25" t="s">
        <v>947</v>
      </c>
      <c r="I1275" s="26">
        <v>255</v>
      </c>
      <c r="J1275" s="26">
        <v>28</v>
      </c>
      <c r="K1275" s="26">
        <v>7140</v>
      </c>
      <c r="L1275" s="26">
        <v>200</v>
      </c>
      <c r="M1275" t="s">
        <v>13</v>
      </c>
      <c r="N1275" s="21" t="s">
        <v>425</v>
      </c>
    </row>
    <row r="1276" spans="1:14" x14ac:dyDescent="0.25">
      <c r="A1276" s="21" t="s">
        <v>100</v>
      </c>
      <c r="B1276" s="28">
        <v>630075</v>
      </c>
      <c r="C1276" s="23">
        <v>5</v>
      </c>
      <c r="D1276" s="23" t="str">
        <f t="shared" si="19"/>
        <v>630075/5</v>
      </c>
      <c r="E1276" s="24" t="s">
        <v>377</v>
      </c>
      <c r="F1276" s="25" t="s">
        <v>365</v>
      </c>
      <c r="G1276" s="24" t="s">
        <v>318</v>
      </c>
      <c r="H1276" s="25" t="s">
        <v>427</v>
      </c>
      <c r="I1276" s="26">
        <v>52</v>
      </c>
      <c r="J1276" s="26">
        <v>48</v>
      </c>
      <c r="K1276" s="26">
        <v>2496</v>
      </c>
      <c r="L1276" s="26">
        <v>48</v>
      </c>
      <c r="M1276" t="s">
        <v>13</v>
      </c>
      <c r="N1276" s="21" t="s">
        <v>425</v>
      </c>
    </row>
    <row r="1277" spans="1:14" x14ac:dyDescent="0.25">
      <c r="A1277" s="21" t="s">
        <v>100</v>
      </c>
      <c r="B1277" s="28">
        <v>630075</v>
      </c>
      <c r="C1277" s="23">
        <v>7</v>
      </c>
      <c r="D1277" s="23" t="str">
        <f t="shared" si="19"/>
        <v>630075/7</v>
      </c>
      <c r="E1277" s="24" t="s">
        <v>324</v>
      </c>
      <c r="F1277" s="25" t="s">
        <v>947</v>
      </c>
      <c r="G1277" s="24" t="s">
        <v>940</v>
      </c>
      <c r="H1277" s="25" t="s">
        <v>798</v>
      </c>
      <c r="I1277" s="26">
        <v>255</v>
      </c>
      <c r="J1277" s="26">
        <v>4</v>
      </c>
      <c r="K1277" s="26">
        <v>1020</v>
      </c>
      <c r="L1277" s="26">
        <v>200</v>
      </c>
      <c r="M1277" t="s">
        <v>13</v>
      </c>
      <c r="N1277" s="21" t="s">
        <v>425</v>
      </c>
    </row>
    <row r="1278" spans="1:14" x14ac:dyDescent="0.25">
      <c r="A1278" s="21" t="s">
        <v>100</v>
      </c>
      <c r="B1278" s="28">
        <v>630075</v>
      </c>
      <c r="C1278" s="23">
        <v>9</v>
      </c>
      <c r="D1278" s="23" t="str">
        <f t="shared" si="19"/>
        <v>630075/9</v>
      </c>
      <c r="E1278" s="24" t="s">
        <v>375</v>
      </c>
      <c r="F1278" s="25" t="s">
        <v>365</v>
      </c>
      <c r="G1278" s="24" t="s">
        <v>325</v>
      </c>
      <c r="H1278" s="25" t="s">
        <v>427</v>
      </c>
      <c r="I1278" s="26">
        <v>255</v>
      </c>
      <c r="J1278" s="26">
        <v>48</v>
      </c>
      <c r="K1278" s="26">
        <v>12240</v>
      </c>
      <c r="L1278" s="26">
        <v>200</v>
      </c>
      <c r="M1278" t="s">
        <v>13</v>
      </c>
      <c r="N1278" s="21" t="s">
        <v>425</v>
      </c>
    </row>
    <row r="1279" spans="1:14" x14ac:dyDescent="0.25">
      <c r="A1279" s="21" t="s">
        <v>100</v>
      </c>
      <c r="B1279" s="28">
        <v>630075</v>
      </c>
      <c r="C1279" s="23">
        <v>10</v>
      </c>
      <c r="D1279" s="23" t="str">
        <f t="shared" si="19"/>
        <v>630075/10</v>
      </c>
      <c r="E1279" s="24" t="s">
        <v>515</v>
      </c>
      <c r="F1279" s="25" t="s">
        <v>798</v>
      </c>
      <c r="G1279" s="24" t="s">
        <v>176</v>
      </c>
      <c r="H1279" s="25" t="s">
        <v>365</v>
      </c>
      <c r="I1279" s="26">
        <v>255</v>
      </c>
      <c r="J1279" s="26">
        <v>24</v>
      </c>
      <c r="K1279" s="26">
        <v>6120</v>
      </c>
      <c r="L1279" s="26">
        <v>200</v>
      </c>
      <c r="M1279" t="s">
        <v>13</v>
      </c>
      <c r="N1279" s="21" t="s">
        <v>425</v>
      </c>
    </row>
    <row r="1280" spans="1:14" x14ac:dyDescent="0.25">
      <c r="A1280" s="21" t="s">
        <v>100</v>
      </c>
      <c r="B1280" s="28">
        <v>630075</v>
      </c>
      <c r="C1280" s="23">
        <v>12</v>
      </c>
      <c r="D1280" s="23" t="str">
        <f t="shared" si="19"/>
        <v>630075/12</v>
      </c>
      <c r="E1280" s="24" t="s">
        <v>270</v>
      </c>
      <c r="F1280" s="25" t="s">
        <v>427</v>
      </c>
      <c r="G1280" s="24" t="s">
        <v>180</v>
      </c>
      <c r="H1280" s="25" t="s">
        <v>365</v>
      </c>
      <c r="I1280" s="26">
        <v>255</v>
      </c>
      <c r="J1280" s="26">
        <v>48</v>
      </c>
      <c r="K1280" s="26">
        <v>12240</v>
      </c>
      <c r="L1280" s="26">
        <v>200</v>
      </c>
      <c r="M1280" t="s">
        <v>13</v>
      </c>
      <c r="N1280" s="21" t="s">
        <v>425</v>
      </c>
    </row>
    <row r="1281" spans="1:14" x14ac:dyDescent="0.25">
      <c r="A1281" s="21" t="s">
        <v>100</v>
      </c>
      <c r="B1281" s="28">
        <v>630075</v>
      </c>
      <c r="C1281" s="23">
        <v>13</v>
      </c>
      <c r="D1281" s="23" t="str">
        <f t="shared" si="19"/>
        <v>630075/13</v>
      </c>
      <c r="E1281" s="24" t="s">
        <v>256</v>
      </c>
      <c r="F1281" s="25" t="s">
        <v>365</v>
      </c>
      <c r="G1281" s="24" t="s">
        <v>248</v>
      </c>
      <c r="H1281" s="25" t="s">
        <v>427</v>
      </c>
      <c r="I1281" s="26">
        <v>203</v>
      </c>
      <c r="J1281" s="26">
        <v>48</v>
      </c>
      <c r="K1281" s="26">
        <v>9744</v>
      </c>
      <c r="L1281" s="26">
        <v>152</v>
      </c>
      <c r="M1281" t="s">
        <v>13</v>
      </c>
      <c r="N1281" s="21" t="s">
        <v>425</v>
      </c>
    </row>
    <row r="1282" spans="1:14" x14ac:dyDescent="0.25">
      <c r="A1282" s="21" t="s">
        <v>100</v>
      </c>
      <c r="B1282" s="28">
        <v>630075</v>
      </c>
      <c r="C1282" s="23">
        <v>16</v>
      </c>
      <c r="D1282" s="23" t="str">
        <f t="shared" ref="D1282:D1345" si="20">CONCATENATE(B1282,"/",C1282)</f>
        <v>630075/16</v>
      </c>
      <c r="E1282" s="24" t="s">
        <v>183</v>
      </c>
      <c r="F1282" s="25" t="s">
        <v>427</v>
      </c>
      <c r="G1282" s="24" t="s">
        <v>354</v>
      </c>
      <c r="H1282" s="25" t="s">
        <v>365</v>
      </c>
      <c r="I1282" s="26">
        <v>255</v>
      </c>
      <c r="J1282" s="26">
        <v>48</v>
      </c>
      <c r="K1282" s="26">
        <v>12240</v>
      </c>
      <c r="L1282" s="26">
        <v>200</v>
      </c>
      <c r="M1282" t="s">
        <v>13</v>
      </c>
      <c r="N1282" s="21" t="s">
        <v>425</v>
      </c>
    </row>
    <row r="1283" spans="1:14" x14ac:dyDescent="0.25">
      <c r="A1283" s="21" t="s">
        <v>100</v>
      </c>
      <c r="B1283" s="28">
        <v>630075</v>
      </c>
      <c r="C1283" s="23">
        <v>17</v>
      </c>
      <c r="D1283" s="23" t="str">
        <f t="shared" si="20"/>
        <v>630075/17</v>
      </c>
      <c r="E1283" s="24" t="s">
        <v>216</v>
      </c>
      <c r="F1283" s="25" t="s">
        <v>365</v>
      </c>
      <c r="G1283" s="24" t="s">
        <v>378</v>
      </c>
      <c r="H1283" s="25" t="s">
        <v>427</v>
      </c>
      <c r="I1283" s="26">
        <v>255</v>
      </c>
      <c r="J1283" s="26">
        <v>48</v>
      </c>
      <c r="K1283" s="26">
        <v>12240</v>
      </c>
      <c r="L1283" s="26">
        <v>200</v>
      </c>
      <c r="M1283" t="s">
        <v>13</v>
      </c>
      <c r="N1283" s="21" t="s">
        <v>425</v>
      </c>
    </row>
    <row r="1284" spans="1:14" x14ac:dyDescent="0.25">
      <c r="A1284" s="21" t="s">
        <v>100</v>
      </c>
      <c r="B1284" s="28">
        <v>630075</v>
      </c>
      <c r="C1284" s="23">
        <v>18</v>
      </c>
      <c r="D1284" s="23" t="str">
        <f t="shared" si="20"/>
        <v>630075/18</v>
      </c>
      <c r="E1284" s="24" t="s">
        <v>306</v>
      </c>
      <c r="F1284" s="25" t="s">
        <v>427</v>
      </c>
      <c r="G1284" s="24" t="s">
        <v>187</v>
      </c>
      <c r="H1284" s="25" t="s">
        <v>365</v>
      </c>
      <c r="I1284" s="26">
        <v>203</v>
      </c>
      <c r="J1284" s="26">
        <v>48</v>
      </c>
      <c r="K1284" s="26">
        <v>9744</v>
      </c>
      <c r="L1284" s="26">
        <v>152</v>
      </c>
      <c r="M1284" t="s">
        <v>13</v>
      </c>
      <c r="N1284" s="21" t="s">
        <v>425</v>
      </c>
    </row>
    <row r="1285" spans="1:14" x14ac:dyDescent="0.25">
      <c r="A1285" s="21" t="s">
        <v>100</v>
      </c>
      <c r="B1285" s="28">
        <v>630075</v>
      </c>
      <c r="C1285" s="23">
        <v>19</v>
      </c>
      <c r="D1285" s="23" t="str">
        <f t="shared" si="20"/>
        <v>630075/19</v>
      </c>
      <c r="E1285" s="24" t="s">
        <v>306</v>
      </c>
      <c r="F1285" s="25" t="s">
        <v>365</v>
      </c>
      <c r="G1285" s="24" t="s">
        <v>187</v>
      </c>
      <c r="H1285" s="25" t="s">
        <v>427</v>
      </c>
      <c r="I1285" s="26">
        <v>203</v>
      </c>
      <c r="J1285" s="26">
        <v>48</v>
      </c>
      <c r="K1285" s="26">
        <v>9744</v>
      </c>
      <c r="L1285" s="26">
        <v>152</v>
      </c>
      <c r="M1285" t="s">
        <v>13</v>
      </c>
      <c r="N1285" s="21" t="s">
        <v>425</v>
      </c>
    </row>
    <row r="1286" spans="1:14" x14ac:dyDescent="0.25">
      <c r="A1286" s="21" t="s">
        <v>100</v>
      </c>
      <c r="B1286" s="28">
        <v>630075</v>
      </c>
      <c r="C1286" s="23">
        <v>20</v>
      </c>
      <c r="D1286" s="23" t="str">
        <f t="shared" si="20"/>
        <v>630075/20</v>
      </c>
      <c r="E1286" s="24" t="s">
        <v>178</v>
      </c>
      <c r="F1286" s="25" t="s">
        <v>427</v>
      </c>
      <c r="G1286" s="24" t="s">
        <v>383</v>
      </c>
      <c r="H1286" s="25" t="s">
        <v>365</v>
      </c>
      <c r="I1286" s="26">
        <v>203</v>
      </c>
      <c r="J1286" s="26">
        <v>48</v>
      </c>
      <c r="K1286" s="26">
        <v>9744</v>
      </c>
      <c r="L1286" s="26">
        <v>152</v>
      </c>
      <c r="M1286" t="s">
        <v>13</v>
      </c>
      <c r="N1286" s="21" t="s">
        <v>425</v>
      </c>
    </row>
    <row r="1287" spans="1:14" x14ac:dyDescent="0.25">
      <c r="A1287" s="21" t="s">
        <v>100</v>
      </c>
      <c r="B1287" s="28">
        <v>630075</v>
      </c>
      <c r="C1287" s="23">
        <v>21</v>
      </c>
      <c r="D1287" s="23" t="str">
        <f t="shared" si="20"/>
        <v>630075/21</v>
      </c>
      <c r="E1287" s="24" t="s">
        <v>378</v>
      </c>
      <c r="F1287" s="25" t="s">
        <v>365</v>
      </c>
      <c r="G1287" s="24" t="s">
        <v>235</v>
      </c>
      <c r="H1287" s="25" t="s">
        <v>427</v>
      </c>
      <c r="I1287" s="26">
        <v>255</v>
      </c>
      <c r="J1287" s="26">
        <v>48</v>
      </c>
      <c r="K1287" s="26">
        <v>12240</v>
      </c>
      <c r="L1287" s="26">
        <v>200</v>
      </c>
      <c r="M1287" t="s">
        <v>13</v>
      </c>
      <c r="N1287" s="21" t="s">
        <v>425</v>
      </c>
    </row>
    <row r="1288" spans="1:14" x14ac:dyDescent="0.25">
      <c r="A1288" s="21" t="s">
        <v>100</v>
      </c>
      <c r="B1288" s="28">
        <v>630075</v>
      </c>
      <c r="C1288" s="23">
        <v>22</v>
      </c>
      <c r="D1288" s="23" t="str">
        <f t="shared" si="20"/>
        <v>630075/22</v>
      </c>
      <c r="E1288" s="24" t="s">
        <v>499</v>
      </c>
      <c r="F1288" s="25" t="s">
        <v>427</v>
      </c>
      <c r="G1288" s="24" t="s">
        <v>252</v>
      </c>
      <c r="H1288" s="25" t="s">
        <v>365</v>
      </c>
      <c r="I1288" s="26">
        <v>52</v>
      </c>
      <c r="J1288" s="26">
        <v>48</v>
      </c>
      <c r="K1288" s="26">
        <v>2496</v>
      </c>
      <c r="L1288" s="26">
        <v>48</v>
      </c>
      <c r="M1288" t="s">
        <v>13</v>
      </c>
      <c r="N1288" s="21" t="s">
        <v>425</v>
      </c>
    </row>
    <row r="1289" spans="1:14" x14ac:dyDescent="0.25">
      <c r="A1289" s="21" t="s">
        <v>100</v>
      </c>
      <c r="B1289" s="28">
        <v>630075</v>
      </c>
      <c r="C1289" s="23">
        <v>23</v>
      </c>
      <c r="D1289" s="23" t="str">
        <f t="shared" si="20"/>
        <v>630075/23</v>
      </c>
      <c r="E1289" s="24" t="s">
        <v>235</v>
      </c>
      <c r="F1289" s="25" t="s">
        <v>365</v>
      </c>
      <c r="G1289" s="24" t="s">
        <v>251</v>
      </c>
      <c r="H1289" s="25" t="s">
        <v>427</v>
      </c>
      <c r="I1289" s="26">
        <v>255</v>
      </c>
      <c r="J1289" s="26">
        <v>48</v>
      </c>
      <c r="K1289" s="26">
        <v>12240</v>
      </c>
      <c r="L1289" s="26">
        <v>200</v>
      </c>
      <c r="M1289" t="s">
        <v>13</v>
      </c>
      <c r="N1289" s="21" t="s">
        <v>425</v>
      </c>
    </row>
    <row r="1290" spans="1:14" x14ac:dyDescent="0.25">
      <c r="A1290" s="21" t="s">
        <v>100</v>
      </c>
      <c r="B1290" s="28">
        <v>630075</v>
      </c>
      <c r="C1290" s="23">
        <v>24</v>
      </c>
      <c r="D1290" s="23" t="str">
        <f t="shared" si="20"/>
        <v>630075/24</v>
      </c>
      <c r="E1290" s="24" t="s">
        <v>93</v>
      </c>
      <c r="F1290" s="25" t="s">
        <v>427</v>
      </c>
      <c r="G1290" s="24" t="s">
        <v>135</v>
      </c>
      <c r="H1290" s="25" t="s">
        <v>365</v>
      </c>
      <c r="I1290" s="26">
        <v>255</v>
      </c>
      <c r="J1290" s="26">
        <v>48</v>
      </c>
      <c r="K1290" s="26">
        <v>12240</v>
      </c>
      <c r="L1290" s="26">
        <v>200</v>
      </c>
      <c r="M1290" t="s">
        <v>13</v>
      </c>
      <c r="N1290" s="21" t="s">
        <v>425</v>
      </c>
    </row>
    <row r="1291" spans="1:14" x14ac:dyDescent="0.25">
      <c r="A1291" s="21" t="s">
        <v>100</v>
      </c>
      <c r="B1291" s="28">
        <v>630075</v>
      </c>
      <c r="C1291" s="23">
        <v>25</v>
      </c>
      <c r="D1291" s="23" t="str">
        <f t="shared" si="20"/>
        <v>630075/25</v>
      </c>
      <c r="E1291" s="24" t="s">
        <v>251</v>
      </c>
      <c r="F1291" s="25" t="s">
        <v>365</v>
      </c>
      <c r="G1291" s="24" t="s">
        <v>234</v>
      </c>
      <c r="H1291" s="25" t="s">
        <v>427</v>
      </c>
      <c r="I1291" s="26">
        <v>255</v>
      </c>
      <c r="J1291" s="26">
        <v>48</v>
      </c>
      <c r="K1291" s="26">
        <v>12240</v>
      </c>
      <c r="L1291" s="26">
        <v>200</v>
      </c>
      <c r="M1291" t="s">
        <v>13</v>
      </c>
      <c r="N1291" s="21" t="s">
        <v>425</v>
      </c>
    </row>
    <row r="1292" spans="1:14" x14ac:dyDescent="0.25">
      <c r="A1292" s="21" t="s">
        <v>100</v>
      </c>
      <c r="B1292" s="28">
        <v>630075</v>
      </c>
      <c r="C1292" s="23">
        <v>26</v>
      </c>
      <c r="D1292" s="23" t="str">
        <f t="shared" si="20"/>
        <v>630075/26</v>
      </c>
      <c r="E1292" s="24" t="s">
        <v>516</v>
      </c>
      <c r="F1292" s="25" t="s">
        <v>427</v>
      </c>
      <c r="G1292" s="24" t="s">
        <v>310</v>
      </c>
      <c r="H1292" s="25" t="s">
        <v>365</v>
      </c>
      <c r="I1292" s="26">
        <v>203</v>
      </c>
      <c r="J1292" s="26">
        <v>48</v>
      </c>
      <c r="K1292" s="26">
        <v>9744</v>
      </c>
      <c r="L1292" s="26">
        <v>152</v>
      </c>
      <c r="M1292" t="s">
        <v>13</v>
      </c>
      <c r="N1292" s="21" t="s">
        <v>425</v>
      </c>
    </row>
    <row r="1293" spans="1:14" x14ac:dyDescent="0.25">
      <c r="A1293" s="21" t="s">
        <v>100</v>
      </c>
      <c r="B1293" s="28">
        <v>630075</v>
      </c>
      <c r="C1293" s="23">
        <v>27</v>
      </c>
      <c r="D1293" s="23" t="str">
        <f t="shared" si="20"/>
        <v>630075/27</v>
      </c>
      <c r="E1293" s="24" t="s">
        <v>234</v>
      </c>
      <c r="F1293" s="25" t="s">
        <v>365</v>
      </c>
      <c r="G1293" s="24" t="s">
        <v>516</v>
      </c>
      <c r="H1293" s="25" t="s">
        <v>798</v>
      </c>
      <c r="I1293" s="26">
        <v>255</v>
      </c>
      <c r="J1293" s="26">
        <v>24</v>
      </c>
      <c r="K1293" s="26">
        <v>6120</v>
      </c>
      <c r="L1293" s="26">
        <v>200</v>
      </c>
      <c r="M1293" t="s">
        <v>13</v>
      </c>
      <c r="N1293" s="21" t="s">
        <v>425</v>
      </c>
    </row>
    <row r="1294" spans="1:14" x14ac:dyDescent="0.25">
      <c r="A1294" s="21" t="s">
        <v>100</v>
      </c>
      <c r="B1294" s="28">
        <v>630075</v>
      </c>
      <c r="C1294" s="23">
        <v>28</v>
      </c>
      <c r="D1294" s="23" t="str">
        <f t="shared" si="20"/>
        <v>630075/28</v>
      </c>
      <c r="E1294" s="24" t="s">
        <v>456</v>
      </c>
      <c r="F1294" s="25" t="s">
        <v>427</v>
      </c>
      <c r="G1294" s="24" t="s">
        <v>485</v>
      </c>
      <c r="H1294" s="25" t="s">
        <v>365</v>
      </c>
      <c r="I1294" s="26">
        <v>255</v>
      </c>
      <c r="J1294" s="26">
        <v>48</v>
      </c>
      <c r="K1294" s="26">
        <v>12240</v>
      </c>
      <c r="L1294" s="26">
        <v>200</v>
      </c>
      <c r="M1294" t="s">
        <v>13</v>
      </c>
      <c r="N1294" s="21" t="s">
        <v>425</v>
      </c>
    </row>
    <row r="1295" spans="1:14" x14ac:dyDescent="0.25">
      <c r="A1295" s="21" t="s">
        <v>100</v>
      </c>
      <c r="B1295" s="28">
        <v>630075</v>
      </c>
      <c r="C1295" s="23">
        <v>29</v>
      </c>
      <c r="D1295" s="23" t="str">
        <f t="shared" si="20"/>
        <v>630075/29</v>
      </c>
      <c r="E1295" s="24" t="s">
        <v>442</v>
      </c>
      <c r="F1295" s="25" t="s">
        <v>365</v>
      </c>
      <c r="G1295" s="24" t="s">
        <v>246</v>
      </c>
      <c r="H1295" s="25" t="s">
        <v>427</v>
      </c>
      <c r="I1295" s="26">
        <v>52</v>
      </c>
      <c r="J1295" s="26">
        <v>48</v>
      </c>
      <c r="K1295" s="26">
        <v>2496</v>
      </c>
      <c r="L1295" s="26">
        <v>48</v>
      </c>
      <c r="M1295" t="s">
        <v>13</v>
      </c>
      <c r="N1295" s="21" t="s">
        <v>425</v>
      </c>
    </row>
    <row r="1296" spans="1:14" x14ac:dyDescent="0.25">
      <c r="A1296" s="21" t="s">
        <v>100</v>
      </c>
      <c r="B1296" s="28">
        <v>630075</v>
      </c>
      <c r="C1296" s="23">
        <v>30</v>
      </c>
      <c r="D1296" s="23" t="str">
        <f t="shared" si="20"/>
        <v>630075/30</v>
      </c>
      <c r="E1296" s="24" t="s">
        <v>485</v>
      </c>
      <c r="F1296" s="25" t="s">
        <v>427</v>
      </c>
      <c r="G1296" s="24" t="s">
        <v>332</v>
      </c>
      <c r="H1296" s="25" t="s">
        <v>365</v>
      </c>
      <c r="I1296" s="26">
        <v>253</v>
      </c>
      <c r="J1296" s="26">
        <v>48</v>
      </c>
      <c r="K1296" s="26">
        <v>12144</v>
      </c>
      <c r="L1296" s="26">
        <v>200</v>
      </c>
      <c r="M1296" t="s">
        <v>13</v>
      </c>
      <c r="N1296" s="21" t="s">
        <v>425</v>
      </c>
    </row>
    <row r="1297" spans="1:14" x14ac:dyDescent="0.25">
      <c r="A1297" s="21" t="s">
        <v>100</v>
      </c>
      <c r="B1297" s="28">
        <v>630075</v>
      </c>
      <c r="C1297" s="23">
        <v>100</v>
      </c>
      <c r="D1297" s="23" t="str">
        <f t="shared" si="20"/>
        <v>630075/100</v>
      </c>
      <c r="E1297" s="24" t="s">
        <v>562</v>
      </c>
      <c r="F1297" s="25" t="s">
        <v>427</v>
      </c>
      <c r="G1297" s="24" t="s">
        <v>266</v>
      </c>
      <c r="H1297" s="25" t="s">
        <v>365</v>
      </c>
      <c r="I1297" s="26">
        <v>116</v>
      </c>
      <c r="J1297" s="26">
        <v>48</v>
      </c>
      <c r="K1297" s="26">
        <v>5568</v>
      </c>
      <c r="L1297" s="26">
        <v>87</v>
      </c>
      <c r="M1297" t="s">
        <v>198</v>
      </c>
      <c r="N1297" s="21" t="s">
        <v>425</v>
      </c>
    </row>
    <row r="1298" spans="1:14" x14ac:dyDescent="0.25">
      <c r="A1298" s="21" t="s">
        <v>100</v>
      </c>
      <c r="B1298" s="28">
        <v>630075</v>
      </c>
      <c r="C1298" s="23">
        <v>101</v>
      </c>
      <c r="D1298" s="23" t="str">
        <f t="shared" si="20"/>
        <v>630075/101</v>
      </c>
      <c r="E1298" s="24" t="s">
        <v>442</v>
      </c>
      <c r="F1298" s="25" t="s">
        <v>365</v>
      </c>
      <c r="G1298" s="24" t="s">
        <v>810</v>
      </c>
      <c r="H1298" s="25" t="s">
        <v>427</v>
      </c>
      <c r="I1298" s="26">
        <v>116</v>
      </c>
      <c r="J1298" s="26">
        <v>48</v>
      </c>
      <c r="K1298" s="26">
        <v>5568</v>
      </c>
      <c r="L1298" s="26">
        <v>87</v>
      </c>
      <c r="M1298" t="s">
        <v>198</v>
      </c>
      <c r="N1298" s="21" t="s">
        <v>425</v>
      </c>
    </row>
    <row r="1299" spans="1:14" x14ac:dyDescent="0.25">
      <c r="A1299" s="21" t="s">
        <v>100</v>
      </c>
      <c r="B1299" s="28">
        <v>630075</v>
      </c>
      <c r="C1299" s="23">
        <v>102</v>
      </c>
      <c r="D1299" s="23" t="str">
        <f t="shared" si="20"/>
        <v>630075/102</v>
      </c>
      <c r="E1299" s="24" t="s">
        <v>532</v>
      </c>
      <c r="F1299" s="25" t="s">
        <v>427</v>
      </c>
      <c r="G1299" s="24" t="s">
        <v>315</v>
      </c>
      <c r="H1299" s="25" t="s">
        <v>365</v>
      </c>
      <c r="I1299" s="26">
        <v>116</v>
      </c>
      <c r="J1299" s="26">
        <v>48</v>
      </c>
      <c r="K1299" s="26">
        <v>5568</v>
      </c>
      <c r="L1299" s="26">
        <v>87</v>
      </c>
      <c r="M1299" t="s">
        <v>198</v>
      </c>
      <c r="N1299" s="21" t="s">
        <v>425</v>
      </c>
    </row>
    <row r="1300" spans="1:14" x14ac:dyDescent="0.25">
      <c r="A1300" s="21" t="s">
        <v>100</v>
      </c>
      <c r="B1300" s="28">
        <v>630075</v>
      </c>
      <c r="C1300" s="23">
        <v>103</v>
      </c>
      <c r="D1300" s="23" t="str">
        <f t="shared" si="20"/>
        <v>630075/103</v>
      </c>
      <c r="E1300" s="24" t="s">
        <v>458</v>
      </c>
      <c r="F1300" s="25" t="s">
        <v>365</v>
      </c>
      <c r="G1300" s="24" t="s">
        <v>948</v>
      </c>
      <c r="H1300" s="25" t="s">
        <v>427</v>
      </c>
      <c r="I1300" s="26">
        <v>116</v>
      </c>
      <c r="J1300" s="26">
        <v>48</v>
      </c>
      <c r="K1300" s="26">
        <v>5568</v>
      </c>
      <c r="L1300" s="26">
        <v>87</v>
      </c>
      <c r="M1300" t="s">
        <v>198</v>
      </c>
      <c r="N1300" s="21" t="s">
        <v>425</v>
      </c>
    </row>
    <row r="1301" spans="1:14" x14ac:dyDescent="0.25">
      <c r="A1301" s="21" t="s">
        <v>100</v>
      </c>
      <c r="B1301" s="28">
        <v>630075</v>
      </c>
      <c r="C1301" s="23">
        <v>104</v>
      </c>
      <c r="D1301" s="23" t="str">
        <f t="shared" si="20"/>
        <v>630075/104</v>
      </c>
      <c r="E1301" s="24" t="s">
        <v>379</v>
      </c>
      <c r="F1301" s="25" t="s">
        <v>427</v>
      </c>
      <c r="G1301" s="24" t="s">
        <v>213</v>
      </c>
      <c r="H1301" s="25" t="s">
        <v>365</v>
      </c>
      <c r="I1301" s="26">
        <v>115</v>
      </c>
      <c r="J1301" s="26">
        <v>48</v>
      </c>
      <c r="K1301" s="26">
        <v>5520</v>
      </c>
      <c r="L1301" s="26">
        <v>87</v>
      </c>
      <c r="M1301" t="s">
        <v>198</v>
      </c>
      <c r="N1301" s="21" t="s">
        <v>425</v>
      </c>
    </row>
    <row r="1302" spans="1:14" x14ac:dyDescent="0.25">
      <c r="A1302" s="21" t="s">
        <v>100</v>
      </c>
      <c r="B1302" s="28">
        <v>630075</v>
      </c>
      <c r="C1302" s="23">
        <v>105</v>
      </c>
      <c r="D1302" s="23" t="str">
        <f t="shared" si="20"/>
        <v>630075/105</v>
      </c>
      <c r="E1302" s="24" t="s">
        <v>216</v>
      </c>
      <c r="F1302" s="25" t="s">
        <v>365</v>
      </c>
      <c r="G1302" s="24" t="s">
        <v>814</v>
      </c>
      <c r="H1302" s="25" t="s">
        <v>427</v>
      </c>
      <c r="I1302" s="26">
        <v>116</v>
      </c>
      <c r="J1302" s="26">
        <v>48</v>
      </c>
      <c r="K1302" s="26">
        <v>5568</v>
      </c>
      <c r="L1302" s="26">
        <v>87</v>
      </c>
      <c r="M1302" t="s">
        <v>198</v>
      </c>
      <c r="N1302" s="21" t="s">
        <v>425</v>
      </c>
    </row>
    <row r="1303" spans="1:14" x14ac:dyDescent="0.25">
      <c r="A1303" s="21" t="s">
        <v>100</v>
      </c>
      <c r="B1303" s="28">
        <v>630075</v>
      </c>
      <c r="C1303" s="23">
        <v>106</v>
      </c>
      <c r="D1303" s="23" t="str">
        <f t="shared" si="20"/>
        <v>630075/106</v>
      </c>
      <c r="E1303" s="24" t="s">
        <v>712</v>
      </c>
      <c r="F1303" s="25" t="s">
        <v>427</v>
      </c>
      <c r="G1303" s="24" t="s">
        <v>485</v>
      </c>
      <c r="H1303" s="25" t="s">
        <v>365</v>
      </c>
      <c r="I1303" s="26">
        <v>114</v>
      </c>
      <c r="J1303" s="26">
        <v>48</v>
      </c>
      <c r="K1303" s="26">
        <v>5472</v>
      </c>
      <c r="L1303" s="26">
        <v>87</v>
      </c>
      <c r="M1303" t="s">
        <v>198</v>
      </c>
      <c r="N1303" s="21" t="s">
        <v>425</v>
      </c>
    </row>
    <row r="1304" spans="1:14" x14ac:dyDescent="0.25">
      <c r="A1304" s="21" t="s">
        <v>100</v>
      </c>
      <c r="B1304" s="28">
        <v>630075</v>
      </c>
      <c r="C1304" s="23">
        <v>107</v>
      </c>
      <c r="D1304" s="23" t="str">
        <f t="shared" si="20"/>
        <v>630075/107</v>
      </c>
      <c r="E1304" s="24" t="s">
        <v>234</v>
      </c>
      <c r="F1304" s="25" t="s">
        <v>365</v>
      </c>
      <c r="G1304" s="24" t="s">
        <v>428</v>
      </c>
      <c r="H1304" s="25" t="s">
        <v>427</v>
      </c>
      <c r="I1304" s="26">
        <v>51</v>
      </c>
      <c r="J1304" s="26">
        <v>48</v>
      </c>
      <c r="K1304" s="26">
        <v>2448</v>
      </c>
      <c r="L1304" s="26">
        <v>39</v>
      </c>
      <c r="M1304" t="s">
        <v>196</v>
      </c>
      <c r="N1304" s="21" t="s">
        <v>425</v>
      </c>
    </row>
    <row r="1305" spans="1:14" x14ac:dyDescent="0.25">
      <c r="A1305" s="21" t="s">
        <v>100</v>
      </c>
      <c r="B1305" s="28">
        <v>630075</v>
      </c>
      <c r="C1305" s="23">
        <v>109</v>
      </c>
      <c r="D1305" s="23" t="str">
        <f t="shared" si="20"/>
        <v>630075/109</v>
      </c>
      <c r="E1305" s="24" t="s">
        <v>138</v>
      </c>
      <c r="F1305" s="25" t="s">
        <v>365</v>
      </c>
      <c r="G1305" s="24" t="s">
        <v>659</v>
      </c>
      <c r="H1305" s="25" t="s">
        <v>427</v>
      </c>
      <c r="I1305" s="26">
        <v>63</v>
      </c>
      <c r="J1305" s="26">
        <v>48</v>
      </c>
      <c r="K1305" s="26">
        <v>3024</v>
      </c>
      <c r="L1305" s="26">
        <v>48</v>
      </c>
      <c r="M1305" t="s">
        <v>259</v>
      </c>
      <c r="N1305" s="21" t="s">
        <v>425</v>
      </c>
    </row>
    <row r="1306" spans="1:14" x14ac:dyDescent="0.25">
      <c r="A1306" s="21" t="s">
        <v>100</v>
      </c>
      <c r="B1306" s="28">
        <v>630076</v>
      </c>
      <c r="C1306" s="23">
        <v>1</v>
      </c>
      <c r="D1306" s="23" t="str">
        <f t="shared" si="20"/>
        <v>630076/1</v>
      </c>
      <c r="E1306" s="24" t="s">
        <v>377</v>
      </c>
      <c r="F1306" s="25" t="s">
        <v>365</v>
      </c>
      <c r="G1306" s="24" t="s">
        <v>226</v>
      </c>
      <c r="H1306" s="25" t="s">
        <v>870</v>
      </c>
      <c r="I1306" s="26">
        <v>255</v>
      </c>
      <c r="J1306" s="26">
        <v>23</v>
      </c>
      <c r="K1306" s="26">
        <v>5865</v>
      </c>
      <c r="L1306" s="26">
        <v>200</v>
      </c>
      <c r="M1306" t="s">
        <v>13</v>
      </c>
      <c r="N1306" s="21" t="s">
        <v>425</v>
      </c>
    </row>
    <row r="1307" spans="1:14" x14ac:dyDescent="0.25">
      <c r="A1307" s="21" t="s">
        <v>100</v>
      </c>
      <c r="B1307" s="28">
        <v>630076</v>
      </c>
      <c r="C1307" s="23">
        <v>2</v>
      </c>
      <c r="D1307" s="23" t="str">
        <f t="shared" si="20"/>
        <v>630076/2</v>
      </c>
      <c r="E1307" s="24" t="s">
        <v>434</v>
      </c>
      <c r="F1307" s="25" t="s">
        <v>837</v>
      </c>
      <c r="G1307" s="24" t="s">
        <v>303</v>
      </c>
      <c r="H1307" s="25" t="s">
        <v>870</v>
      </c>
      <c r="I1307" s="26">
        <v>255</v>
      </c>
      <c r="J1307" s="26">
        <v>8</v>
      </c>
      <c r="K1307" s="26">
        <v>2040</v>
      </c>
      <c r="L1307" s="26">
        <v>200</v>
      </c>
      <c r="M1307" t="s">
        <v>13</v>
      </c>
      <c r="N1307" s="21" t="s">
        <v>425</v>
      </c>
    </row>
    <row r="1308" spans="1:14" x14ac:dyDescent="0.25">
      <c r="A1308" s="21" t="s">
        <v>100</v>
      </c>
      <c r="B1308" s="28">
        <v>630076</v>
      </c>
      <c r="C1308" s="23">
        <v>4</v>
      </c>
      <c r="D1308" s="23" t="str">
        <f t="shared" si="20"/>
        <v>630076/4</v>
      </c>
      <c r="E1308" s="24" t="s">
        <v>303</v>
      </c>
      <c r="F1308" s="25" t="s">
        <v>870</v>
      </c>
      <c r="G1308" s="24" t="s">
        <v>377</v>
      </c>
      <c r="H1308" s="25" t="s">
        <v>365</v>
      </c>
      <c r="I1308" s="26">
        <v>255</v>
      </c>
      <c r="J1308" s="26">
        <v>23</v>
      </c>
      <c r="K1308" s="26">
        <v>5865</v>
      </c>
      <c r="L1308" s="26">
        <v>200</v>
      </c>
      <c r="M1308" t="s">
        <v>13</v>
      </c>
      <c r="N1308" s="21" t="s">
        <v>425</v>
      </c>
    </row>
    <row r="1309" spans="1:14" x14ac:dyDescent="0.25">
      <c r="A1309" s="21" t="s">
        <v>100</v>
      </c>
      <c r="B1309" s="28">
        <v>630076</v>
      </c>
      <c r="C1309" s="23">
        <v>5</v>
      </c>
      <c r="D1309" s="23" t="str">
        <f t="shared" si="20"/>
        <v>630076/5</v>
      </c>
      <c r="E1309" s="24" t="s">
        <v>313</v>
      </c>
      <c r="F1309" s="25" t="s">
        <v>365</v>
      </c>
      <c r="G1309" s="24" t="s">
        <v>228</v>
      </c>
      <c r="H1309" s="25" t="s">
        <v>870</v>
      </c>
      <c r="I1309" s="26">
        <v>203</v>
      </c>
      <c r="J1309" s="26">
        <v>23</v>
      </c>
      <c r="K1309" s="26">
        <v>4669</v>
      </c>
      <c r="L1309" s="26">
        <v>152</v>
      </c>
      <c r="M1309" t="s">
        <v>13</v>
      </c>
      <c r="N1309" s="21" t="s">
        <v>425</v>
      </c>
    </row>
    <row r="1310" spans="1:14" x14ac:dyDescent="0.25">
      <c r="A1310" s="21" t="s">
        <v>100</v>
      </c>
      <c r="B1310" s="28">
        <v>630076</v>
      </c>
      <c r="C1310" s="23">
        <v>6</v>
      </c>
      <c r="D1310" s="23" t="str">
        <f t="shared" si="20"/>
        <v>630076/6</v>
      </c>
      <c r="E1310" s="24" t="s">
        <v>152</v>
      </c>
      <c r="F1310" s="25" t="s">
        <v>870</v>
      </c>
      <c r="G1310" s="24" t="s">
        <v>318</v>
      </c>
      <c r="H1310" s="25" t="s">
        <v>365</v>
      </c>
      <c r="I1310" s="26">
        <v>255</v>
      </c>
      <c r="J1310" s="26">
        <v>23</v>
      </c>
      <c r="K1310" s="26">
        <v>5865</v>
      </c>
      <c r="L1310" s="26">
        <v>200</v>
      </c>
      <c r="M1310" t="s">
        <v>13</v>
      </c>
      <c r="N1310" s="21" t="s">
        <v>425</v>
      </c>
    </row>
    <row r="1311" spans="1:14" x14ac:dyDescent="0.25">
      <c r="A1311" s="21" t="s">
        <v>100</v>
      </c>
      <c r="B1311" s="28">
        <v>630076</v>
      </c>
      <c r="C1311" s="23">
        <v>7</v>
      </c>
      <c r="D1311" s="23" t="str">
        <f t="shared" si="20"/>
        <v>630076/7</v>
      </c>
      <c r="E1311" s="24" t="s">
        <v>197</v>
      </c>
      <c r="F1311" s="25" t="s">
        <v>365</v>
      </c>
      <c r="G1311" s="24" t="s">
        <v>164</v>
      </c>
      <c r="H1311" s="25" t="s">
        <v>874</v>
      </c>
      <c r="I1311" s="26">
        <v>203</v>
      </c>
      <c r="J1311" s="26">
        <v>14</v>
      </c>
      <c r="K1311" s="26">
        <v>2842</v>
      </c>
      <c r="L1311" s="26">
        <v>152</v>
      </c>
      <c r="M1311" t="s">
        <v>13</v>
      </c>
      <c r="N1311" s="21" t="s">
        <v>425</v>
      </c>
    </row>
    <row r="1312" spans="1:14" x14ac:dyDescent="0.25">
      <c r="A1312" s="21" t="s">
        <v>100</v>
      </c>
      <c r="B1312" s="28">
        <v>630076</v>
      </c>
      <c r="C1312" s="23">
        <v>9</v>
      </c>
      <c r="D1312" s="23" t="str">
        <f t="shared" si="20"/>
        <v>630076/9</v>
      </c>
      <c r="E1312" s="24" t="s">
        <v>195</v>
      </c>
      <c r="F1312" s="25" t="s">
        <v>365</v>
      </c>
      <c r="G1312" s="24" t="s">
        <v>256</v>
      </c>
      <c r="H1312" s="25" t="s">
        <v>870</v>
      </c>
      <c r="I1312" s="26">
        <v>255</v>
      </c>
      <c r="J1312" s="26">
        <v>22</v>
      </c>
      <c r="K1312" s="26">
        <v>5610</v>
      </c>
      <c r="L1312" s="26">
        <v>200</v>
      </c>
      <c r="M1312" t="s">
        <v>13</v>
      </c>
      <c r="N1312" s="21" t="s">
        <v>425</v>
      </c>
    </row>
    <row r="1313" spans="1:14" x14ac:dyDescent="0.25">
      <c r="A1313" s="21" t="s">
        <v>100</v>
      </c>
      <c r="B1313" s="28">
        <v>630076</v>
      </c>
      <c r="C1313" s="23">
        <v>10</v>
      </c>
      <c r="D1313" s="23" t="str">
        <f t="shared" si="20"/>
        <v>630076/10</v>
      </c>
      <c r="E1313" s="24" t="s">
        <v>277</v>
      </c>
      <c r="F1313" s="25" t="s">
        <v>870</v>
      </c>
      <c r="G1313" s="24" t="s">
        <v>113</v>
      </c>
      <c r="H1313" s="25" t="s">
        <v>365</v>
      </c>
      <c r="I1313" s="26">
        <v>255</v>
      </c>
      <c r="J1313" s="26">
        <v>23</v>
      </c>
      <c r="K1313" s="26">
        <v>5865</v>
      </c>
      <c r="L1313" s="26">
        <v>200</v>
      </c>
      <c r="M1313" t="s">
        <v>13</v>
      </c>
      <c r="N1313" s="21" t="s">
        <v>425</v>
      </c>
    </row>
    <row r="1314" spans="1:14" x14ac:dyDescent="0.25">
      <c r="A1314" s="21" t="s">
        <v>100</v>
      </c>
      <c r="B1314" s="28">
        <v>630076</v>
      </c>
      <c r="C1314" s="23">
        <v>11</v>
      </c>
      <c r="D1314" s="23" t="str">
        <f t="shared" si="20"/>
        <v>630076/11</v>
      </c>
      <c r="E1314" s="24" t="s">
        <v>901</v>
      </c>
      <c r="F1314" s="25" t="s">
        <v>365</v>
      </c>
      <c r="G1314" s="24" t="s">
        <v>437</v>
      </c>
      <c r="H1314" s="25" t="s">
        <v>870</v>
      </c>
      <c r="I1314" s="26">
        <v>255</v>
      </c>
      <c r="J1314" s="26">
        <v>23</v>
      </c>
      <c r="K1314" s="26">
        <v>5865</v>
      </c>
      <c r="L1314" s="26">
        <v>200</v>
      </c>
      <c r="M1314" t="s">
        <v>13</v>
      </c>
      <c r="N1314" s="21" t="s">
        <v>425</v>
      </c>
    </row>
    <row r="1315" spans="1:14" x14ac:dyDescent="0.25">
      <c r="A1315" s="21" t="s">
        <v>100</v>
      </c>
      <c r="B1315" s="28">
        <v>630076</v>
      </c>
      <c r="C1315" s="23">
        <v>12</v>
      </c>
      <c r="D1315" s="23" t="str">
        <f t="shared" si="20"/>
        <v>630076/12</v>
      </c>
      <c r="E1315" s="24" t="s">
        <v>360</v>
      </c>
      <c r="F1315" s="25" t="s">
        <v>870</v>
      </c>
      <c r="G1315" s="24" t="s">
        <v>325</v>
      </c>
      <c r="H1315" s="25" t="s">
        <v>365</v>
      </c>
      <c r="I1315" s="26">
        <v>203</v>
      </c>
      <c r="J1315" s="26">
        <v>16</v>
      </c>
      <c r="K1315" s="26">
        <v>3248</v>
      </c>
      <c r="L1315" s="26">
        <v>152</v>
      </c>
      <c r="M1315" t="s">
        <v>13</v>
      </c>
      <c r="N1315" s="21" t="s">
        <v>425</v>
      </c>
    </row>
    <row r="1316" spans="1:14" x14ac:dyDescent="0.25">
      <c r="A1316" s="21" t="s">
        <v>100</v>
      </c>
      <c r="B1316" s="28">
        <v>630076</v>
      </c>
      <c r="C1316" s="23">
        <v>13</v>
      </c>
      <c r="D1316" s="23" t="str">
        <f t="shared" si="20"/>
        <v>630076/13</v>
      </c>
      <c r="E1316" s="24" t="s">
        <v>312</v>
      </c>
      <c r="F1316" s="25" t="s">
        <v>365</v>
      </c>
      <c r="G1316" s="24" t="s">
        <v>689</v>
      </c>
      <c r="H1316" s="25" t="s">
        <v>949</v>
      </c>
      <c r="I1316" s="26">
        <v>255</v>
      </c>
      <c r="J1316" s="26">
        <v>25</v>
      </c>
      <c r="K1316" s="26">
        <v>6375</v>
      </c>
      <c r="L1316" s="26">
        <v>200</v>
      </c>
      <c r="M1316" t="s">
        <v>13</v>
      </c>
      <c r="N1316" s="21" t="s">
        <v>425</v>
      </c>
    </row>
    <row r="1317" spans="1:14" x14ac:dyDescent="0.25">
      <c r="A1317" s="21" t="s">
        <v>100</v>
      </c>
      <c r="B1317" s="28">
        <v>630076</v>
      </c>
      <c r="C1317" s="23">
        <v>14</v>
      </c>
      <c r="D1317" s="23" t="str">
        <f t="shared" si="20"/>
        <v>630076/14</v>
      </c>
      <c r="E1317" s="24" t="s">
        <v>219</v>
      </c>
      <c r="F1317" s="25" t="s">
        <v>870</v>
      </c>
      <c r="G1317" s="24" t="s">
        <v>304</v>
      </c>
      <c r="H1317" s="25" t="s">
        <v>365</v>
      </c>
      <c r="I1317" s="26">
        <v>255</v>
      </c>
      <c r="J1317" s="26">
        <v>23</v>
      </c>
      <c r="K1317" s="26">
        <v>5865</v>
      </c>
      <c r="L1317" s="26">
        <v>200</v>
      </c>
      <c r="M1317" t="s">
        <v>13</v>
      </c>
      <c r="N1317" s="21" t="s">
        <v>425</v>
      </c>
    </row>
    <row r="1318" spans="1:14" x14ac:dyDescent="0.25">
      <c r="A1318" s="21" t="s">
        <v>100</v>
      </c>
      <c r="B1318" s="28">
        <v>630076</v>
      </c>
      <c r="C1318" s="23">
        <v>15</v>
      </c>
      <c r="D1318" s="23" t="str">
        <f t="shared" si="20"/>
        <v>630076/15</v>
      </c>
      <c r="E1318" s="24" t="s">
        <v>327</v>
      </c>
      <c r="F1318" s="25" t="s">
        <v>365</v>
      </c>
      <c r="G1318" s="24" t="s">
        <v>950</v>
      </c>
      <c r="H1318" s="25" t="s">
        <v>949</v>
      </c>
      <c r="I1318" s="26">
        <v>255</v>
      </c>
      <c r="J1318" s="26">
        <v>18</v>
      </c>
      <c r="K1318" s="26">
        <v>4590</v>
      </c>
      <c r="L1318" s="26">
        <v>200</v>
      </c>
      <c r="M1318" t="s">
        <v>13</v>
      </c>
      <c r="N1318" s="21" t="s">
        <v>425</v>
      </c>
    </row>
    <row r="1319" spans="1:14" x14ac:dyDescent="0.25">
      <c r="A1319" s="21" t="s">
        <v>100</v>
      </c>
      <c r="B1319" s="28">
        <v>630076</v>
      </c>
      <c r="C1319" s="23">
        <v>16</v>
      </c>
      <c r="D1319" s="23" t="str">
        <f t="shared" si="20"/>
        <v>630076/16</v>
      </c>
      <c r="E1319" s="24" t="s">
        <v>521</v>
      </c>
      <c r="F1319" s="25" t="s">
        <v>870</v>
      </c>
      <c r="G1319" s="24" t="s">
        <v>309</v>
      </c>
      <c r="H1319" s="25" t="s">
        <v>365</v>
      </c>
      <c r="I1319" s="26">
        <v>255</v>
      </c>
      <c r="J1319" s="26">
        <v>22</v>
      </c>
      <c r="K1319" s="26">
        <v>5610</v>
      </c>
      <c r="L1319" s="26">
        <v>200</v>
      </c>
      <c r="M1319" t="s">
        <v>13</v>
      </c>
      <c r="N1319" s="21" t="s">
        <v>425</v>
      </c>
    </row>
    <row r="1320" spans="1:14" x14ac:dyDescent="0.25">
      <c r="A1320" s="21" t="s">
        <v>100</v>
      </c>
      <c r="B1320" s="28">
        <v>630076</v>
      </c>
      <c r="C1320" s="23">
        <v>17</v>
      </c>
      <c r="D1320" s="23" t="str">
        <f t="shared" si="20"/>
        <v>630076/17</v>
      </c>
      <c r="E1320" s="24" t="s">
        <v>177</v>
      </c>
      <c r="F1320" s="25" t="s">
        <v>365</v>
      </c>
      <c r="G1320" s="24" t="s">
        <v>239</v>
      </c>
      <c r="H1320" s="25" t="s">
        <v>870</v>
      </c>
      <c r="I1320" s="26">
        <v>255</v>
      </c>
      <c r="J1320" s="26">
        <v>16</v>
      </c>
      <c r="K1320" s="26">
        <v>4080</v>
      </c>
      <c r="L1320" s="26">
        <v>200</v>
      </c>
      <c r="M1320" t="s">
        <v>13</v>
      </c>
      <c r="N1320" s="21" t="s">
        <v>425</v>
      </c>
    </row>
    <row r="1321" spans="1:14" x14ac:dyDescent="0.25">
      <c r="A1321" s="21" t="s">
        <v>100</v>
      </c>
      <c r="B1321" s="28">
        <v>630076</v>
      </c>
      <c r="C1321" s="23">
        <v>18</v>
      </c>
      <c r="D1321" s="23" t="str">
        <f t="shared" si="20"/>
        <v>630076/18</v>
      </c>
      <c r="E1321" s="24" t="s">
        <v>250</v>
      </c>
      <c r="F1321" s="25" t="s">
        <v>949</v>
      </c>
      <c r="G1321" s="24" t="s">
        <v>340</v>
      </c>
      <c r="H1321" s="25" t="s">
        <v>365</v>
      </c>
      <c r="I1321" s="26">
        <v>255</v>
      </c>
      <c r="J1321" s="26">
        <v>27</v>
      </c>
      <c r="K1321" s="26">
        <v>6885</v>
      </c>
      <c r="L1321" s="26">
        <v>200</v>
      </c>
      <c r="M1321" t="s">
        <v>13</v>
      </c>
      <c r="N1321" s="21" t="s">
        <v>425</v>
      </c>
    </row>
    <row r="1322" spans="1:14" x14ac:dyDescent="0.25">
      <c r="A1322" s="21" t="s">
        <v>100</v>
      </c>
      <c r="B1322" s="28">
        <v>630076</v>
      </c>
      <c r="C1322" s="23">
        <v>19</v>
      </c>
      <c r="D1322" s="23" t="str">
        <f t="shared" si="20"/>
        <v>630076/19</v>
      </c>
      <c r="E1322" s="24" t="s">
        <v>305</v>
      </c>
      <c r="F1322" s="25" t="s">
        <v>365</v>
      </c>
      <c r="G1322" s="24" t="s">
        <v>122</v>
      </c>
      <c r="H1322" s="25" t="s">
        <v>870</v>
      </c>
      <c r="I1322" s="26">
        <v>255</v>
      </c>
      <c r="J1322" s="26">
        <v>23</v>
      </c>
      <c r="K1322" s="26">
        <v>5865</v>
      </c>
      <c r="L1322" s="26">
        <v>200</v>
      </c>
      <c r="M1322" t="s">
        <v>13</v>
      </c>
      <c r="N1322" s="21" t="s">
        <v>425</v>
      </c>
    </row>
    <row r="1323" spans="1:14" x14ac:dyDescent="0.25">
      <c r="A1323" s="21" t="s">
        <v>100</v>
      </c>
      <c r="B1323" s="28">
        <v>630076</v>
      </c>
      <c r="C1323" s="23">
        <v>20</v>
      </c>
      <c r="D1323" s="23" t="str">
        <f t="shared" si="20"/>
        <v>630076/20</v>
      </c>
      <c r="E1323" s="24" t="s">
        <v>724</v>
      </c>
      <c r="F1323" s="25" t="s">
        <v>949</v>
      </c>
      <c r="G1323" s="24" t="s">
        <v>239</v>
      </c>
      <c r="H1323" s="25" t="s">
        <v>365</v>
      </c>
      <c r="I1323" s="26">
        <v>255</v>
      </c>
      <c r="J1323" s="26">
        <v>25</v>
      </c>
      <c r="K1323" s="26">
        <v>6375</v>
      </c>
      <c r="L1323" s="26">
        <v>200</v>
      </c>
      <c r="M1323" t="s">
        <v>13</v>
      </c>
      <c r="N1323" s="21" t="s">
        <v>425</v>
      </c>
    </row>
    <row r="1324" spans="1:14" x14ac:dyDescent="0.25">
      <c r="A1324" s="21" t="s">
        <v>100</v>
      </c>
      <c r="B1324" s="28">
        <v>630076</v>
      </c>
      <c r="C1324" s="23">
        <v>22</v>
      </c>
      <c r="D1324" s="23" t="str">
        <f t="shared" si="20"/>
        <v>630076/22</v>
      </c>
      <c r="E1324" s="24" t="s">
        <v>441</v>
      </c>
      <c r="F1324" s="25" t="s">
        <v>870</v>
      </c>
      <c r="G1324" s="24" t="s">
        <v>153</v>
      </c>
      <c r="H1324" s="25" t="s">
        <v>365</v>
      </c>
      <c r="I1324" s="26">
        <v>255</v>
      </c>
      <c r="J1324" s="26">
        <v>23</v>
      </c>
      <c r="K1324" s="26">
        <v>5865</v>
      </c>
      <c r="L1324" s="26">
        <v>200</v>
      </c>
      <c r="M1324" t="s">
        <v>13</v>
      </c>
      <c r="N1324" s="21" t="s">
        <v>425</v>
      </c>
    </row>
    <row r="1325" spans="1:14" x14ac:dyDescent="0.25">
      <c r="A1325" s="21" t="s">
        <v>100</v>
      </c>
      <c r="B1325" s="28">
        <v>630076</v>
      </c>
      <c r="C1325" s="23">
        <v>23</v>
      </c>
      <c r="D1325" s="23" t="str">
        <f t="shared" si="20"/>
        <v>630076/23</v>
      </c>
      <c r="E1325" s="24" t="s">
        <v>296</v>
      </c>
      <c r="F1325" s="25" t="s">
        <v>365</v>
      </c>
      <c r="G1325" s="24" t="s">
        <v>951</v>
      </c>
      <c r="H1325" s="25" t="s">
        <v>870</v>
      </c>
      <c r="I1325" s="26">
        <v>255</v>
      </c>
      <c r="J1325" s="26">
        <v>22</v>
      </c>
      <c r="K1325" s="26">
        <v>5610</v>
      </c>
      <c r="L1325" s="26">
        <v>200</v>
      </c>
      <c r="M1325" t="s">
        <v>13</v>
      </c>
      <c r="N1325" s="21" t="s">
        <v>425</v>
      </c>
    </row>
    <row r="1326" spans="1:14" x14ac:dyDescent="0.25">
      <c r="A1326" s="21" t="s">
        <v>100</v>
      </c>
      <c r="B1326" s="28">
        <v>630076</v>
      </c>
      <c r="C1326" s="23">
        <v>25</v>
      </c>
      <c r="D1326" s="23" t="str">
        <f t="shared" si="20"/>
        <v>630076/25</v>
      </c>
      <c r="E1326" s="24" t="s">
        <v>481</v>
      </c>
      <c r="F1326" s="25" t="s">
        <v>365</v>
      </c>
      <c r="G1326" s="24" t="s">
        <v>856</v>
      </c>
      <c r="H1326" s="25" t="s">
        <v>837</v>
      </c>
      <c r="I1326" s="26">
        <v>255</v>
      </c>
      <c r="J1326" s="26">
        <v>31</v>
      </c>
      <c r="K1326" s="26">
        <v>7905</v>
      </c>
      <c r="L1326" s="26">
        <v>200</v>
      </c>
      <c r="M1326" t="s">
        <v>13</v>
      </c>
      <c r="N1326" s="21" t="s">
        <v>425</v>
      </c>
    </row>
    <row r="1327" spans="1:14" x14ac:dyDescent="0.25">
      <c r="A1327" s="21" t="s">
        <v>100</v>
      </c>
      <c r="B1327" s="28">
        <v>630076</v>
      </c>
      <c r="C1327" s="23">
        <v>26</v>
      </c>
      <c r="D1327" s="23" t="str">
        <f t="shared" si="20"/>
        <v>630076/26</v>
      </c>
      <c r="E1327" s="24" t="s">
        <v>483</v>
      </c>
      <c r="F1327" s="25" t="s">
        <v>870</v>
      </c>
      <c r="G1327" s="24" t="s">
        <v>611</v>
      </c>
      <c r="H1327" s="25" t="s">
        <v>874</v>
      </c>
      <c r="I1327" s="26">
        <v>255</v>
      </c>
      <c r="J1327" s="26">
        <v>8</v>
      </c>
      <c r="K1327" s="26">
        <v>2040</v>
      </c>
      <c r="L1327" s="26">
        <v>200</v>
      </c>
      <c r="M1327" t="s">
        <v>13</v>
      </c>
      <c r="N1327" s="21" t="s">
        <v>425</v>
      </c>
    </row>
    <row r="1328" spans="1:14" x14ac:dyDescent="0.25">
      <c r="A1328" s="21" t="s">
        <v>100</v>
      </c>
      <c r="B1328" s="28">
        <v>630076</v>
      </c>
      <c r="C1328" s="23">
        <v>27</v>
      </c>
      <c r="D1328" s="23" t="str">
        <f t="shared" si="20"/>
        <v>630076/27</v>
      </c>
      <c r="E1328" s="24" t="s">
        <v>297</v>
      </c>
      <c r="F1328" s="25" t="s">
        <v>365</v>
      </c>
      <c r="G1328" s="24" t="s">
        <v>594</v>
      </c>
      <c r="H1328" s="25" t="s">
        <v>870</v>
      </c>
      <c r="I1328" s="26">
        <v>255</v>
      </c>
      <c r="J1328" s="26">
        <v>22</v>
      </c>
      <c r="K1328" s="26">
        <v>5610</v>
      </c>
      <c r="L1328" s="26">
        <v>200</v>
      </c>
      <c r="M1328" t="s">
        <v>13</v>
      </c>
      <c r="N1328" s="21" t="s">
        <v>425</v>
      </c>
    </row>
    <row r="1329" spans="1:14" x14ac:dyDescent="0.25">
      <c r="A1329" s="21" t="s">
        <v>100</v>
      </c>
      <c r="B1329" s="28">
        <v>630076</v>
      </c>
      <c r="C1329" s="23">
        <v>28</v>
      </c>
      <c r="D1329" s="23" t="str">
        <f t="shared" si="20"/>
        <v>630076/28</v>
      </c>
      <c r="E1329" s="24" t="s">
        <v>234</v>
      </c>
      <c r="F1329" s="25" t="s">
        <v>837</v>
      </c>
      <c r="G1329" s="24" t="s">
        <v>952</v>
      </c>
      <c r="H1329" s="25" t="s">
        <v>365</v>
      </c>
      <c r="I1329" s="26">
        <v>255</v>
      </c>
      <c r="J1329" s="26">
        <v>31</v>
      </c>
      <c r="K1329" s="26">
        <v>7905</v>
      </c>
      <c r="L1329" s="26">
        <v>200</v>
      </c>
      <c r="M1329" t="s">
        <v>13</v>
      </c>
      <c r="N1329" s="21" t="s">
        <v>425</v>
      </c>
    </row>
    <row r="1330" spans="1:14" x14ac:dyDescent="0.25">
      <c r="A1330" s="21" t="s">
        <v>100</v>
      </c>
      <c r="B1330" s="28">
        <v>630076</v>
      </c>
      <c r="C1330" s="23">
        <v>29</v>
      </c>
      <c r="D1330" s="23" t="str">
        <f t="shared" si="20"/>
        <v>630076/29</v>
      </c>
      <c r="E1330" s="24" t="s">
        <v>227</v>
      </c>
      <c r="F1330" s="25" t="s">
        <v>365</v>
      </c>
      <c r="G1330" s="24" t="s">
        <v>454</v>
      </c>
      <c r="H1330" s="25" t="s">
        <v>870</v>
      </c>
      <c r="I1330" s="26">
        <v>255</v>
      </c>
      <c r="J1330" s="26">
        <v>23</v>
      </c>
      <c r="K1330" s="26">
        <v>5865</v>
      </c>
      <c r="L1330" s="26">
        <v>200</v>
      </c>
      <c r="M1330" t="s">
        <v>13</v>
      </c>
      <c r="N1330" s="21" t="s">
        <v>425</v>
      </c>
    </row>
    <row r="1331" spans="1:14" x14ac:dyDescent="0.25">
      <c r="A1331" s="21" t="s">
        <v>100</v>
      </c>
      <c r="B1331" s="28">
        <v>630076</v>
      </c>
      <c r="C1331" s="23">
        <v>30</v>
      </c>
      <c r="D1331" s="23" t="str">
        <f t="shared" si="20"/>
        <v>630076/30</v>
      </c>
      <c r="E1331" s="24" t="s">
        <v>235</v>
      </c>
      <c r="F1331" s="25" t="s">
        <v>874</v>
      </c>
      <c r="G1331" s="24" t="s">
        <v>107</v>
      </c>
      <c r="H1331" s="25" t="s">
        <v>365</v>
      </c>
      <c r="I1331" s="26">
        <v>52</v>
      </c>
      <c r="J1331" s="26">
        <v>14</v>
      </c>
      <c r="K1331" s="26">
        <v>728</v>
      </c>
      <c r="L1331" s="26">
        <v>48</v>
      </c>
      <c r="M1331" t="s">
        <v>13</v>
      </c>
      <c r="N1331" s="21" t="s">
        <v>425</v>
      </c>
    </row>
    <row r="1332" spans="1:14" x14ac:dyDescent="0.25">
      <c r="A1332" s="21" t="s">
        <v>100</v>
      </c>
      <c r="B1332" s="28">
        <v>630076</v>
      </c>
      <c r="C1332" s="23">
        <v>100</v>
      </c>
      <c r="D1332" s="23" t="str">
        <f t="shared" si="20"/>
        <v>630076/100</v>
      </c>
      <c r="E1332" s="24" t="s">
        <v>364</v>
      </c>
      <c r="F1332" s="25" t="s">
        <v>870</v>
      </c>
      <c r="G1332" s="24" t="s">
        <v>173</v>
      </c>
      <c r="H1332" s="25" t="s">
        <v>365</v>
      </c>
      <c r="I1332" s="26">
        <v>54</v>
      </c>
      <c r="J1332" s="26">
        <v>26</v>
      </c>
      <c r="K1332" s="26">
        <v>1404</v>
      </c>
      <c r="L1332" s="26">
        <v>41</v>
      </c>
      <c r="M1332" t="s">
        <v>196</v>
      </c>
      <c r="N1332" s="21" t="s">
        <v>425</v>
      </c>
    </row>
    <row r="1333" spans="1:14" x14ac:dyDescent="0.25">
      <c r="A1333" s="21" t="s">
        <v>100</v>
      </c>
      <c r="B1333" s="28">
        <v>630076</v>
      </c>
      <c r="C1333" s="23">
        <v>101</v>
      </c>
      <c r="D1333" s="23" t="str">
        <f t="shared" si="20"/>
        <v>630076/101</v>
      </c>
      <c r="E1333" s="24" t="s">
        <v>219</v>
      </c>
      <c r="F1333" s="25" t="s">
        <v>365</v>
      </c>
      <c r="G1333" s="24" t="s">
        <v>249</v>
      </c>
      <c r="H1333" s="25" t="s">
        <v>870</v>
      </c>
      <c r="I1333" s="26">
        <v>54</v>
      </c>
      <c r="J1333" s="26">
        <v>26</v>
      </c>
      <c r="K1333" s="26">
        <v>1404</v>
      </c>
      <c r="L1333" s="26">
        <v>41</v>
      </c>
      <c r="M1333" t="s">
        <v>196</v>
      </c>
      <c r="N1333" s="21" t="s">
        <v>425</v>
      </c>
    </row>
    <row r="1334" spans="1:14" x14ac:dyDescent="0.25">
      <c r="A1334" s="21" t="s">
        <v>100</v>
      </c>
      <c r="B1334" s="28">
        <v>630076</v>
      </c>
      <c r="C1334" s="23">
        <v>102</v>
      </c>
      <c r="D1334" s="23" t="str">
        <f t="shared" si="20"/>
        <v>630076/102</v>
      </c>
      <c r="E1334" s="24" t="s">
        <v>292</v>
      </c>
      <c r="F1334" s="25" t="s">
        <v>870</v>
      </c>
      <c r="G1334" s="24" t="s">
        <v>309</v>
      </c>
      <c r="H1334" s="25" t="s">
        <v>365</v>
      </c>
      <c r="I1334" s="26">
        <v>115</v>
      </c>
      <c r="J1334" s="26">
        <v>26</v>
      </c>
      <c r="K1334" s="26">
        <v>2990</v>
      </c>
      <c r="L1334" s="26">
        <v>87</v>
      </c>
      <c r="M1334" t="s">
        <v>198</v>
      </c>
      <c r="N1334" s="21" t="s">
        <v>425</v>
      </c>
    </row>
    <row r="1335" spans="1:14" x14ac:dyDescent="0.25">
      <c r="A1335" s="21" t="s">
        <v>100</v>
      </c>
      <c r="B1335" s="28">
        <v>630076</v>
      </c>
      <c r="C1335" s="23">
        <v>103</v>
      </c>
      <c r="D1335" s="23" t="str">
        <f t="shared" si="20"/>
        <v>630076/103</v>
      </c>
      <c r="E1335" s="24" t="s">
        <v>482</v>
      </c>
      <c r="F1335" s="25" t="s">
        <v>365</v>
      </c>
      <c r="G1335" s="24" t="s">
        <v>294</v>
      </c>
      <c r="H1335" s="25" t="s">
        <v>870</v>
      </c>
      <c r="I1335" s="26">
        <v>116</v>
      </c>
      <c r="J1335" s="26">
        <v>26</v>
      </c>
      <c r="K1335" s="26">
        <v>3016</v>
      </c>
      <c r="L1335" s="26">
        <v>87</v>
      </c>
      <c r="M1335" t="s">
        <v>198</v>
      </c>
      <c r="N1335" s="21" t="s">
        <v>425</v>
      </c>
    </row>
    <row r="1336" spans="1:14" x14ac:dyDescent="0.25">
      <c r="A1336" s="21" t="s">
        <v>100</v>
      </c>
      <c r="B1336" s="28">
        <v>630076</v>
      </c>
      <c r="C1336" s="23">
        <v>104</v>
      </c>
      <c r="D1336" s="23" t="str">
        <f t="shared" si="20"/>
        <v>630076/104</v>
      </c>
      <c r="E1336" s="24" t="s">
        <v>251</v>
      </c>
      <c r="F1336" s="25" t="s">
        <v>870</v>
      </c>
      <c r="G1336" s="24" t="s">
        <v>298</v>
      </c>
      <c r="H1336" s="25" t="s">
        <v>365</v>
      </c>
      <c r="I1336" s="26">
        <v>114</v>
      </c>
      <c r="J1336" s="26">
        <v>26</v>
      </c>
      <c r="K1336" s="26">
        <v>2964</v>
      </c>
      <c r="L1336" s="26">
        <v>87</v>
      </c>
      <c r="M1336" t="s">
        <v>198</v>
      </c>
      <c r="N1336" s="21" t="s">
        <v>425</v>
      </c>
    </row>
    <row r="1337" spans="1:14" x14ac:dyDescent="0.25">
      <c r="A1337" s="21" t="s">
        <v>100</v>
      </c>
      <c r="B1337" s="28">
        <v>630076</v>
      </c>
      <c r="C1337" s="23">
        <v>105</v>
      </c>
      <c r="D1337" s="23" t="str">
        <f t="shared" si="20"/>
        <v>630076/105</v>
      </c>
      <c r="E1337" s="24" t="s">
        <v>447</v>
      </c>
      <c r="F1337" s="25" t="s">
        <v>365</v>
      </c>
      <c r="G1337" s="24" t="s">
        <v>224</v>
      </c>
      <c r="H1337" s="25" t="s">
        <v>870</v>
      </c>
      <c r="I1337" s="26">
        <v>114</v>
      </c>
      <c r="J1337" s="26">
        <v>26</v>
      </c>
      <c r="K1337" s="26">
        <v>2964</v>
      </c>
      <c r="L1337" s="26">
        <v>87</v>
      </c>
      <c r="M1337" t="s">
        <v>198</v>
      </c>
      <c r="N1337" s="21" t="s">
        <v>425</v>
      </c>
    </row>
    <row r="1338" spans="1:14" x14ac:dyDescent="0.25">
      <c r="A1338" s="21" t="s">
        <v>100</v>
      </c>
      <c r="B1338" s="28">
        <v>630077</v>
      </c>
      <c r="C1338" s="23">
        <v>1</v>
      </c>
      <c r="D1338" s="23" t="str">
        <f t="shared" si="20"/>
        <v>630077/1</v>
      </c>
      <c r="E1338" s="24" t="s">
        <v>391</v>
      </c>
      <c r="F1338" s="25" t="s">
        <v>365</v>
      </c>
      <c r="G1338" s="24" t="s">
        <v>790</v>
      </c>
      <c r="H1338" s="25" t="s">
        <v>953</v>
      </c>
      <c r="I1338" s="26">
        <v>255</v>
      </c>
      <c r="J1338" s="26">
        <v>9</v>
      </c>
      <c r="K1338" s="26">
        <v>2295</v>
      </c>
      <c r="L1338" s="26">
        <v>200</v>
      </c>
      <c r="M1338" t="s">
        <v>13</v>
      </c>
      <c r="N1338" s="21" t="s">
        <v>425</v>
      </c>
    </row>
    <row r="1339" spans="1:14" x14ac:dyDescent="0.25">
      <c r="A1339" s="21" t="s">
        <v>100</v>
      </c>
      <c r="B1339" s="28">
        <v>630077</v>
      </c>
      <c r="C1339" s="23">
        <v>2</v>
      </c>
      <c r="D1339" s="23" t="str">
        <f t="shared" si="20"/>
        <v>630077/2</v>
      </c>
      <c r="E1339" s="24" t="s">
        <v>522</v>
      </c>
      <c r="F1339" s="25" t="s">
        <v>953</v>
      </c>
      <c r="G1339" s="24" t="s">
        <v>435</v>
      </c>
      <c r="H1339" s="25" t="s">
        <v>365</v>
      </c>
      <c r="I1339" s="26">
        <v>255</v>
      </c>
      <c r="J1339" s="26">
        <v>9</v>
      </c>
      <c r="K1339" s="26">
        <v>2295</v>
      </c>
      <c r="L1339" s="26">
        <v>200</v>
      </c>
      <c r="M1339" t="s">
        <v>13</v>
      </c>
      <c r="N1339" s="21" t="s">
        <v>425</v>
      </c>
    </row>
    <row r="1340" spans="1:14" x14ac:dyDescent="0.25">
      <c r="A1340" s="21" t="s">
        <v>100</v>
      </c>
      <c r="B1340" s="28">
        <v>630077</v>
      </c>
      <c r="C1340" s="23">
        <v>3</v>
      </c>
      <c r="D1340" s="23" t="str">
        <f t="shared" si="20"/>
        <v>630077/3</v>
      </c>
      <c r="E1340" s="24" t="s">
        <v>386</v>
      </c>
      <c r="F1340" s="25" t="s">
        <v>365</v>
      </c>
      <c r="G1340" s="24" t="s">
        <v>277</v>
      </c>
      <c r="H1340" s="25" t="s">
        <v>953</v>
      </c>
      <c r="I1340" s="26">
        <v>255</v>
      </c>
      <c r="J1340" s="26">
        <v>9</v>
      </c>
      <c r="K1340" s="26">
        <v>2295</v>
      </c>
      <c r="L1340" s="26">
        <v>200</v>
      </c>
      <c r="M1340" t="s">
        <v>13</v>
      </c>
      <c r="N1340" s="21" t="s">
        <v>425</v>
      </c>
    </row>
    <row r="1341" spans="1:14" x14ac:dyDescent="0.25">
      <c r="A1341" s="21" t="s">
        <v>100</v>
      </c>
      <c r="B1341" s="28">
        <v>630077</v>
      </c>
      <c r="C1341" s="23">
        <v>4</v>
      </c>
      <c r="D1341" s="23" t="str">
        <f t="shared" si="20"/>
        <v>630077/4</v>
      </c>
      <c r="E1341" s="24" t="s">
        <v>277</v>
      </c>
      <c r="F1341" s="25" t="s">
        <v>953</v>
      </c>
      <c r="G1341" s="24" t="s">
        <v>171</v>
      </c>
      <c r="H1341" s="25" t="s">
        <v>365</v>
      </c>
      <c r="I1341" s="26">
        <v>255</v>
      </c>
      <c r="J1341" s="26">
        <v>9</v>
      </c>
      <c r="K1341" s="26">
        <v>2295</v>
      </c>
      <c r="L1341" s="26">
        <v>200</v>
      </c>
      <c r="M1341" t="s">
        <v>13</v>
      </c>
      <c r="N1341" s="21" t="s">
        <v>425</v>
      </c>
    </row>
    <row r="1342" spans="1:14" x14ac:dyDescent="0.25">
      <c r="A1342" s="21" t="s">
        <v>100</v>
      </c>
      <c r="B1342" s="28">
        <v>630077</v>
      </c>
      <c r="C1342" s="23">
        <v>5</v>
      </c>
      <c r="D1342" s="23" t="str">
        <f t="shared" si="20"/>
        <v>630077/5</v>
      </c>
      <c r="E1342" s="24" t="s">
        <v>396</v>
      </c>
      <c r="F1342" s="25" t="s">
        <v>365</v>
      </c>
      <c r="G1342" s="24" t="s">
        <v>954</v>
      </c>
      <c r="H1342" s="25" t="s">
        <v>955</v>
      </c>
      <c r="I1342" s="26">
        <v>203</v>
      </c>
      <c r="J1342" s="26">
        <v>3</v>
      </c>
      <c r="K1342" s="26">
        <v>609</v>
      </c>
      <c r="L1342" s="26">
        <v>152</v>
      </c>
      <c r="M1342" t="s">
        <v>13</v>
      </c>
      <c r="N1342" s="21" t="s">
        <v>425</v>
      </c>
    </row>
    <row r="1343" spans="1:14" x14ac:dyDescent="0.25">
      <c r="A1343" s="21" t="s">
        <v>100</v>
      </c>
      <c r="B1343" s="28">
        <v>630077</v>
      </c>
      <c r="C1343" s="23">
        <v>6</v>
      </c>
      <c r="D1343" s="23" t="str">
        <f t="shared" si="20"/>
        <v>630077/6</v>
      </c>
      <c r="E1343" s="24" t="s">
        <v>562</v>
      </c>
      <c r="F1343" s="25" t="s">
        <v>955</v>
      </c>
      <c r="G1343" s="24" t="s">
        <v>442</v>
      </c>
      <c r="H1343" s="25" t="s">
        <v>365</v>
      </c>
      <c r="I1343" s="26">
        <v>203</v>
      </c>
      <c r="J1343" s="26">
        <v>3</v>
      </c>
      <c r="K1343" s="26">
        <v>609</v>
      </c>
      <c r="L1343" s="26">
        <v>152</v>
      </c>
      <c r="M1343" t="s">
        <v>13</v>
      </c>
      <c r="N1343" s="21" t="s">
        <v>425</v>
      </c>
    </row>
    <row r="1344" spans="1:14" x14ac:dyDescent="0.25">
      <c r="A1344" s="21" t="s">
        <v>100</v>
      </c>
      <c r="B1344" s="28">
        <v>630077</v>
      </c>
      <c r="C1344" s="23">
        <v>7</v>
      </c>
      <c r="D1344" s="23" t="str">
        <f t="shared" si="20"/>
        <v>630077/7</v>
      </c>
      <c r="E1344" s="24" t="s">
        <v>158</v>
      </c>
      <c r="F1344" s="25" t="s">
        <v>365</v>
      </c>
      <c r="G1344" s="24" t="s">
        <v>956</v>
      </c>
      <c r="H1344" s="25" t="s">
        <v>953</v>
      </c>
      <c r="I1344" s="26">
        <v>151</v>
      </c>
      <c r="J1344" s="26">
        <v>9</v>
      </c>
      <c r="K1344" s="26">
        <v>1359</v>
      </c>
      <c r="L1344" s="26">
        <v>118</v>
      </c>
      <c r="M1344" t="s">
        <v>511</v>
      </c>
      <c r="N1344" s="21" t="s">
        <v>425</v>
      </c>
    </row>
    <row r="1345" spans="1:14" x14ac:dyDescent="0.25">
      <c r="A1345" s="21" t="s">
        <v>100</v>
      </c>
      <c r="B1345" s="28">
        <v>630077</v>
      </c>
      <c r="C1345" s="23">
        <v>8</v>
      </c>
      <c r="D1345" s="23" t="str">
        <f t="shared" si="20"/>
        <v>630077/8</v>
      </c>
      <c r="E1345" s="24" t="s">
        <v>957</v>
      </c>
      <c r="F1345" s="25" t="s">
        <v>953</v>
      </c>
      <c r="G1345" s="24" t="s">
        <v>437</v>
      </c>
      <c r="H1345" s="25" t="s">
        <v>365</v>
      </c>
      <c r="I1345" s="26">
        <v>151</v>
      </c>
      <c r="J1345" s="26">
        <v>9</v>
      </c>
      <c r="K1345" s="26">
        <v>1359</v>
      </c>
      <c r="L1345" s="26">
        <v>118</v>
      </c>
      <c r="M1345" t="s">
        <v>511</v>
      </c>
      <c r="N1345" s="21" t="s">
        <v>425</v>
      </c>
    </row>
    <row r="1346" spans="1:14" x14ac:dyDescent="0.25">
      <c r="A1346" s="21" t="s">
        <v>100</v>
      </c>
      <c r="B1346" s="28">
        <v>630077</v>
      </c>
      <c r="C1346" s="23">
        <v>9</v>
      </c>
      <c r="D1346" s="23" t="str">
        <f t="shared" ref="D1346:D1409" si="21">CONCATENATE(B1346,"/",C1346)</f>
        <v>630077/9</v>
      </c>
      <c r="E1346" s="24" t="s">
        <v>482</v>
      </c>
      <c r="F1346" s="25" t="s">
        <v>365</v>
      </c>
      <c r="G1346" s="24" t="s">
        <v>958</v>
      </c>
      <c r="H1346" s="25" t="s">
        <v>953</v>
      </c>
      <c r="I1346" s="26">
        <v>255</v>
      </c>
      <c r="J1346" s="26">
        <v>9</v>
      </c>
      <c r="K1346" s="26">
        <v>2295</v>
      </c>
      <c r="L1346" s="26">
        <v>200</v>
      </c>
      <c r="M1346" t="s">
        <v>13</v>
      </c>
      <c r="N1346" s="21" t="s">
        <v>425</v>
      </c>
    </row>
    <row r="1347" spans="1:14" x14ac:dyDescent="0.25">
      <c r="A1347" s="21" t="s">
        <v>100</v>
      </c>
      <c r="B1347" s="28">
        <v>630077</v>
      </c>
      <c r="C1347" s="23">
        <v>10</v>
      </c>
      <c r="D1347" s="23" t="str">
        <f t="shared" si="21"/>
        <v>630077/10</v>
      </c>
      <c r="E1347" s="24" t="s">
        <v>748</v>
      </c>
      <c r="F1347" s="25" t="s">
        <v>953</v>
      </c>
      <c r="G1347" s="24" t="s">
        <v>294</v>
      </c>
      <c r="H1347" s="25" t="s">
        <v>365</v>
      </c>
      <c r="I1347" s="26">
        <v>255</v>
      </c>
      <c r="J1347" s="26">
        <v>9</v>
      </c>
      <c r="K1347" s="26">
        <v>2295</v>
      </c>
      <c r="L1347" s="26">
        <v>200</v>
      </c>
      <c r="M1347" t="s">
        <v>13</v>
      </c>
      <c r="N1347" s="21" t="s">
        <v>425</v>
      </c>
    </row>
    <row r="1348" spans="1:14" x14ac:dyDescent="0.25">
      <c r="A1348" s="21" t="s">
        <v>100</v>
      </c>
      <c r="B1348" s="28">
        <v>630077</v>
      </c>
      <c r="C1348" s="23">
        <v>11</v>
      </c>
      <c r="D1348" s="23" t="str">
        <f t="shared" si="21"/>
        <v>630077/11</v>
      </c>
      <c r="E1348" s="24" t="s">
        <v>220</v>
      </c>
      <c r="F1348" s="25" t="s">
        <v>365</v>
      </c>
      <c r="G1348" s="24" t="s">
        <v>915</v>
      </c>
      <c r="H1348" s="25" t="s">
        <v>959</v>
      </c>
      <c r="I1348" s="26">
        <v>203</v>
      </c>
      <c r="J1348" s="26">
        <v>6</v>
      </c>
      <c r="K1348" s="26">
        <v>1218</v>
      </c>
      <c r="L1348" s="26">
        <v>152</v>
      </c>
      <c r="M1348" t="s">
        <v>13</v>
      </c>
      <c r="N1348" s="21" t="s">
        <v>425</v>
      </c>
    </row>
    <row r="1349" spans="1:14" x14ac:dyDescent="0.25">
      <c r="A1349" s="21" t="s">
        <v>100</v>
      </c>
      <c r="B1349" s="28">
        <v>630077</v>
      </c>
      <c r="C1349" s="23">
        <v>12</v>
      </c>
      <c r="D1349" s="23" t="str">
        <f t="shared" si="21"/>
        <v>630077/12</v>
      </c>
      <c r="E1349" s="24" t="s">
        <v>354</v>
      </c>
      <c r="F1349" s="25" t="s">
        <v>959</v>
      </c>
      <c r="G1349" s="24" t="s">
        <v>756</v>
      </c>
      <c r="H1349" s="25" t="s">
        <v>365</v>
      </c>
      <c r="I1349" s="26">
        <v>203</v>
      </c>
      <c r="J1349" s="26">
        <v>6</v>
      </c>
      <c r="K1349" s="26">
        <v>1218</v>
      </c>
      <c r="L1349" s="26">
        <v>152</v>
      </c>
      <c r="M1349" t="s">
        <v>13</v>
      </c>
      <c r="N1349" s="21" t="s">
        <v>425</v>
      </c>
    </row>
    <row r="1350" spans="1:14" x14ac:dyDescent="0.25">
      <c r="A1350" s="21" t="s">
        <v>100</v>
      </c>
      <c r="B1350" s="28">
        <v>630077</v>
      </c>
      <c r="C1350" s="23">
        <v>13</v>
      </c>
      <c r="D1350" s="23" t="str">
        <f t="shared" si="21"/>
        <v>630077/13</v>
      </c>
      <c r="E1350" s="24" t="s">
        <v>223</v>
      </c>
      <c r="F1350" s="25" t="s">
        <v>365</v>
      </c>
      <c r="G1350" s="24" t="s">
        <v>590</v>
      </c>
      <c r="H1350" s="25" t="s">
        <v>953</v>
      </c>
      <c r="I1350" s="26">
        <v>255</v>
      </c>
      <c r="J1350" s="26">
        <v>9</v>
      </c>
      <c r="K1350" s="26">
        <v>2295</v>
      </c>
      <c r="L1350" s="26">
        <v>200</v>
      </c>
      <c r="M1350" t="s">
        <v>13</v>
      </c>
      <c r="N1350" s="21" t="s">
        <v>425</v>
      </c>
    </row>
    <row r="1351" spans="1:14" x14ac:dyDescent="0.25">
      <c r="A1351" s="21" t="s">
        <v>100</v>
      </c>
      <c r="B1351" s="28">
        <v>630077</v>
      </c>
      <c r="C1351" s="23">
        <v>14</v>
      </c>
      <c r="D1351" s="23" t="str">
        <f t="shared" si="21"/>
        <v>630077/14</v>
      </c>
      <c r="E1351" s="24" t="s">
        <v>648</v>
      </c>
      <c r="F1351" s="25" t="s">
        <v>953</v>
      </c>
      <c r="G1351" s="24" t="s">
        <v>441</v>
      </c>
      <c r="H1351" s="25" t="s">
        <v>365</v>
      </c>
      <c r="I1351" s="26">
        <v>255</v>
      </c>
      <c r="J1351" s="26">
        <v>9</v>
      </c>
      <c r="K1351" s="26">
        <v>2295</v>
      </c>
      <c r="L1351" s="26">
        <v>200</v>
      </c>
      <c r="M1351" t="s">
        <v>13</v>
      </c>
      <c r="N1351" s="21" t="s">
        <v>425</v>
      </c>
    </row>
    <row r="1352" spans="1:14" x14ac:dyDescent="0.25">
      <c r="A1352" s="21" t="s">
        <v>100</v>
      </c>
      <c r="B1352" s="28">
        <v>630077</v>
      </c>
      <c r="C1352" s="23">
        <v>15</v>
      </c>
      <c r="D1352" s="23" t="str">
        <f t="shared" si="21"/>
        <v>630077/15</v>
      </c>
      <c r="E1352" s="24" t="s">
        <v>483</v>
      </c>
      <c r="F1352" s="25" t="s">
        <v>365</v>
      </c>
      <c r="G1352" s="24" t="s">
        <v>459</v>
      </c>
      <c r="H1352" s="25" t="s">
        <v>953</v>
      </c>
      <c r="I1352" s="26">
        <v>255</v>
      </c>
      <c r="J1352" s="26">
        <v>9</v>
      </c>
      <c r="K1352" s="26">
        <v>2295</v>
      </c>
      <c r="L1352" s="26">
        <v>200</v>
      </c>
      <c r="M1352" t="s">
        <v>13</v>
      </c>
      <c r="N1352" s="21" t="s">
        <v>425</v>
      </c>
    </row>
    <row r="1353" spans="1:14" x14ac:dyDescent="0.25">
      <c r="A1353" s="21" t="s">
        <v>100</v>
      </c>
      <c r="B1353" s="28">
        <v>630077</v>
      </c>
      <c r="C1353" s="23">
        <v>16</v>
      </c>
      <c r="D1353" s="23" t="str">
        <f t="shared" si="21"/>
        <v>630077/16</v>
      </c>
      <c r="E1353" s="24" t="s">
        <v>729</v>
      </c>
      <c r="F1353" s="25" t="s">
        <v>953</v>
      </c>
      <c r="G1353" s="24" t="s">
        <v>192</v>
      </c>
      <c r="H1353" s="25" t="s">
        <v>365</v>
      </c>
      <c r="I1353" s="26">
        <v>255</v>
      </c>
      <c r="J1353" s="26">
        <v>9</v>
      </c>
      <c r="K1353" s="26">
        <v>2295</v>
      </c>
      <c r="L1353" s="26">
        <v>200</v>
      </c>
      <c r="M1353" t="s">
        <v>13</v>
      </c>
      <c r="N1353" s="21" t="s">
        <v>425</v>
      </c>
    </row>
    <row r="1354" spans="1:14" x14ac:dyDescent="0.25">
      <c r="A1354" s="21" t="s">
        <v>100</v>
      </c>
      <c r="B1354" s="28">
        <v>630077</v>
      </c>
      <c r="C1354" s="23">
        <v>17</v>
      </c>
      <c r="D1354" s="23" t="str">
        <f t="shared" si="21"/>
        <v>630077/17</v>
      </c>
      <c r="E1354" s="24" t="s">
        <v>447</v>
      </c>
      <c r="F1354" s="25" t="s">
        <v>365</v>
      </c>
      <c r="G1354" s="24" t="s">
        <v>960</v>
      </c>
      <c r="H1354" s="25" t="s">
        <v>953</v>
      </c>
      <c r="I1354" s="26">
        <v>255</v>
      </c>
      <c r="J1354" s="26">
        <v>9</v>
      </c>
      <c r="K1354" s="26">
        <v>2295</v>
      </c>
      <c r="L1354" s="26">
        <v>200</v>
      </c>
      <c r="M1354" t="s">
        <v>13</v>
      </c>
      <c r="N1354" s="21" t="s">
        <v>425</v>
      </c>
    </row>
    <row r="1355" spans="1:14" x14ac:dyDescent="0.25">
      <c r="A1355" s="21" t="s">
        <v>100</v>
      </c>
      <c r="B1355" s="28">
        <v>630077</v>
      </c>
      <c r="C1355" s="23">
        <v>18</v>
      </c>
      <c r="D1355" s="23" t="str">
        <f t="shared" si="21"/>
        <v>630077/18</v>
      </c>
      <c r="E1355" s="24" t="s">
        <v>961</v>
      </c>
      <c r="F1355" s="25" t="s">
        <v>953</v>
      </c>
      <c r="G1355" s="24" t="s">
        <v>224</v>
      </c>
      <c r="H1355" s="25" t="s">
        <v>365</v>
      </c>
      <c r="I1355" s="26">
        <v>255</v>
      </c>
      <c r="J1355" s="26">
        <v>9</v>
      </c>
      <c r="K1355" s="26">
        <v>2295</v>
      </c>
      <c r="L1355" s="26">
        <v>200</v>
      </c>
      <c r="M1355" t="s">
        <v>13</v>
      </c>
      <c r="N1355" s="21" t="s">
        <v>425</v>
      </c>
    </row>
    <row r="1356" spans="1:14" x14ac:dyDescent="0.25">
      <c r="A1356" s="21" t="s">
        <v>100</v>
      </c>
      <c r="B1356" s="28">
        <v>630077</v>
      </c>
      <c r="C1356" s="23">
        <v>101</v>
      </c>
      <c r="D1356" s="23" t="str">
        <f t="shared" si="21"/>
        <v>630077/101</v>
      </c>
      <c r="E1356" s="24" t="s">
        <v>246</v>
      </c>
      <c r="F1356" s="25" t="s">
        <v>424</v>
      </c>
      <c r="G1356" s="24" t="s">
        <v>643</v>
      </c>
      <c r="H1356" s="25" t="s">
        <v>962</v>
      </c>
      <c r="I1356" s="26">
        <v>47</v>
      </c>
      <c r="J1356" s="26">
        <v>30</v>
      </c>
      <c r="K1356" s="26">
        <v>1410</v>
      </c>
      <c r="L1356" s="26">
        <v>47</v>
      </c>
      <c r="M1356" t="s">
        <v>198</v>
      </c>
      <c r="N1356" s="21" t="s">
        <v>425</v>
      </c>
    </row>
    <row r="1357" spans="1:14" x14ac:dyDescent="0.25">
      <c r="A1357" s="21" t="s">
        <v>100</v>
      </c>
      <c r="B1357" s="28">
        <v>630077</v>
      </c>
      <c r="C1357" s="23">
        <v>104</v>
      </c>
      <c r="D1357" s="23" t="str">
        <f t="shared" si="21"/>
        <v>630077/104</v>
      </c>
      <c r="E1357" s="24" t="s">
        <v>118</v>
      </c>
      <c r="F1357" s="25" t="s">
        <v>962</v>
      </c>
      <c r="G1357" s="24" t="s">
        <v>232</v>
      </c>
      <c r="H1357" s="25" t="s">
        <v>424</v>
      </c>
      <c r="I1357" s="26">
        <v>47</v>
      </c>
      <c r="J1357" s="26">
        <v>30</v>
      </c>
      <c r="K1357" s="26">
        <v>1410</v>
      </c>
      <c r="L1357" s="26">
        <v>47</v>
      </c>
      <c r="M1357" t="s">
        <v>198</v>
      </c>
      <c r="N1357" s="21" t="s">
        <v>425</v>
      </c>
    </row>
    <row r="1358" spans="1:14" x14ac:dyDescent="0.25">
      <c r="A1358" s="21" t="s">
        <v>100</v>
      </c>
      <c r="B1358" s="28">
        <v>630077</v>
      </c>
      <c r="C1358" s="23">
        <v>106</v>
      </c>
      <c r="D1358" s="23" t="str">
        <f t="shared" si="21"/>
        <v>630077/106</v>
      </c>
      <c r="E1358" s="24" t="s">
        <v>222</v>
      </c>
      <c r="F1358" s="25" t="s">
        <v>962</v>
      </c>
      <c r="G1358" s="24" t="s">
        <v>963</v>
      </c>
      <c r="H1358" s="25" t="s">
        <v>424</v>
      </c>
      <c r="I1358" s="26">
        <v>47</v>
      </c>
      <c r="J1358" s="26">
        <v>30</v>
      </c>
      <c r="K1358" s="26">
        <v>1410</v>
      </c>
      <c r="L1358" s="26">
        <v>47</v>
      </c>
      <c r="M1358" t="s">
        <v>198</v>
      </c>
      <c r="N1358" s="21" t="s">
        <v>425</v>
      </c>
    </row>
    <row r="1359" spans="1:14" x14ac:dyDescent="0.25">
      <c r="A1359" s="21" t="s">
        <v>100</v>
      </c>
      <c r="B1359" s="28">
        <v>630077</v>
      </c>
      <c r="C1359" s="23">
        <v>107</v>
      </c>
      <c r="D1359" s="23" t="str">
        <f t="shared" si="21"/>
        <v>630077/107</v>
      </c>
      <c r="E1359" s="24" t="s">
        <v>216</v>
      </c>
      <c r="F1359" s="25" t="s">
        <v>424</v>
      </c>
      <c r="G1359" s="24" t="s">
        <v>534</v>
      </c>
      <c r="H1359" s="25" t="s">
        <v>962</v>
      </c>
      <c r="I1359" s="26">
        <v>47</v>
      </c>
      <c r="J1359" s="26">
        <v>30</v>
      </c>
      <c r="K1359" s="26">
        <v>1410</v>
      </c>
      <c r="L1359" s="26">
        <v>47</v>
      </c>
      <c r="M1359" t="s">
        <v>198</v>
      </c>
      <c r="N1359" s="21" t="s">
        <v>425</v>
      </c>
    </row>
    <row r="1360" spans="1:14" x14ac:dyDescent="0.25">
      <c r="A1360" s="21" t="s">
        <v>100</v>
      </c>
      <c r="B1360" s="28">
        <v>630078</v>
      </c>
      <c r="C1360" s="23">
        <v>1</v>
      </c>
      <c r="D1360" s="23" t="str">
        <f t="shared" si="21"/>
        <v>630078/1</v>
      </c>
      <c r="E1360" s="24" t="s">
        <v>303</v>
      </c>
      <c r="F1360" s="25" t="s">
        <v>964</v>
      </c>
      <c r="G1360" s="24" t="s">
        <v>166</v>
      </c>
      <c r="H1360" s="25" t="s">
        <v>965</v>
      </c>
      <c r="I1360" s="26">
        <v>255</v>
      </c>
      <c r="J1360" s="26">
        <v>6</v>
      </c>
      <c r="K1360" s="26">
        <v>1530</v>
      </c>
      <c r="L1360" s="26">
        <v>200</v>
      </c>
      <c r="M1360" t="s">
        <v>13</v>
      </c>
      <c r="N1360" s="21" t="s">
        <v>425</v>
      </c>
    </row>
    <row r="1361" spans="1:14" x14ac:dyDescent="0.25">
      <c r="A1361" s="21" t="s">
        <v>100</v>
      </c>
      <c r="B1361" s="28">
        <v>630078</v>
      </c>
      <c r="C1361" s="23">
        <v>2</v>
      </c>
      <c r="D1361" s="23" t="str">
        <f t="shared" si="21"/>
        <v>630078/2</v>
      </c>
      <c r="E1361" s="24" t="s">
        <v>333</v>
      </c>
      <c r="F1361" s="25" t="s">
        <v>966</v>
      </c>
      <c r="G1361" s="24" t="s">
        <v>435</v>
      </c>
      <c r="H1361" s="25" t="s">
        <v>365</v>
      </c>
      <c r="I1361" s="26">
        <v>255</v>
      </c>
      <c r="J1361" s="26">
        <v>20</v>
      </c>
      <c r="K1361" s="26">
        <v>5100</v>
      </c>
      <c r="L1361" s="26">
        <v>200</v>
      </c>
      <c r="M1361" t="s">
        <v>13</v>
      </c>
      <c r="N1361" s="21" t="s">
        <v>425</v>
      </c>
    </row>
    <row r="1362" spans="1:14" x14ac:dyDescent="0.25">
      <c r="A1362" s="21" t="s">
        <v>100</v>
      </c>
      <c r="B1362" s="28">
        <v>630078</v>
      </c>
      <c r="C1362" s="23">
        <v>3</v>
      </c>
      <c r="D1362" s="23" t="str">
        <f t="shared" si="21"/>
        <v>630078/3</v>
      </c>
      <c r="E1362" s="24" t="s">
        <v>772</v>
      </c>
      <c r="F1362" s="25" t="s">
        <v>365</v>
      </c>
      <c r="G1362" s="24" t="s">
        <v>487</v>
      </c>
      <c r="H1362" s="25" t="s">
        <v>805</v>
      </c>
      <c r="I1362" s="26">
        <v>255</v>
      </c>
      <c r="J1362" s="26">
        <v>16</v>
      </c>
      <c r="K1362" s="26">
        <v>4080</v>
      </c>
      <c r="L1362" s="26">
        <v>200</v>
      </c>
      <c r="M1362" t="s">
        <v>13</v>
      </c>
      <c r="N1362" s="21" t="s">
        <v>425</v>
      </c>
    </row>
    <row r="1363" spans="1:14" x14ac:dyDescent="0.25">
      <c r="A1363" s="21" t="s">
        <v>100</v>
      </c>
      <c r="B1363" s="28">
        <v>630078</v>
      </c>
      <c r="C1363" s="23">
        <v>4</v>
      </c>
      <c r="D1363" s="23" t="str">
        <f t="shared" si="21"/>
        <v>630078/4</v>
      </c>
      <c r="E1363" s="24" t="s">
        <v>166</v>
      </c>
      <c r="F1363" s="25" t="s">
        <v>965</v>
      </c>
      <c r="G1363" s="24" t="s">
        <v>544</v>
      </c>
      <c r="H1363" s="25" t="s">
        <v>365</v>
      </c>
      <c r="I1363" s="26">
        <v>255</v>
      </c>
      <c r="J1363" s="26">
        <v>7</v>
      </c>
      <c r="K1363" s="26">
        <v>1785</v>
      </c>
      <c r="L1363" s="26">
        <v>200</v>
      </c>
      <c r="M1363" t="s">
        <v>13</v>
      </c>
      <c r="N1363" s="21" t="s">
        <v>425</v>
      </c>
    </row>
    <row r="1364" spans="1:14" x14ac:dyDescent="0.25">
      <c r="A1364" s="21" t="s">
        <v>100</v>
      </c>
      <c r="B1364" s="28">
        <v>630078</v>
      </c>
      <c r="C1364" s="23">
        <v>5</v>
      </c>
      <c r="D1364" s="23" t="str">
        <f t="shared" si="21"/>
        <v>630078/5</v>
      </c>
      <c r="E1364" s="24" t="s">
        <v>638</v>
      </c>
      <c r="F1364" s="25" t="s">
        <v>365</v>
      </c>
      <c r="G1364" s="24" t="s">
        <v>967</v>
      </c>
      <c r="H1364" s="25" t="s">
        <v>606</v>
      </c>
      <c r="I1364" s="26">
        <v>255</v>
      </c>
      <c r="J1364" s="26">
        <v>22</v>
      </c>
      <c r="K1364" s="26">
        <v>5610</v>
      </c>
      <c r="L1364" s="26">
        <v>200</v>
      </c>
      <c r="M1364" t="s">
        <v>13</v>
      </c>
      <c r="N1364" s="21" t="s">
        <v>425</v>
      </c>
    </row>
    <row r="1365" spans="1:14" x14ac:dyDescent="0.25">
      <c r="A1365" s="21" t="s">
        <v>100</v>
      </c>
      <c r="B1365" s="28">
        <v>630078</v>
      </c>
      <c r="C1365" s="23">
        <v>6</v>
      </c>
      <c r="D1365" s="23" t="str">
        <f t="shared" si="21"/>
        <v>630078/6</v>
      </c>
      <c r="E1365" s="24" t="s">
        <v>152</v>
      </c>
      <c r="F1365" s="25" t="s">
        <v>805</v>
      </c>
      <c r="G1365" s="24" t="s">
        <v>318</v>
      </c>
      <c r="H1365" s="25" t="s">
        <v>365</v>
      </c>
      <c r="I1365" s="26">
        <v>255</v>
      </c>
      <c r="J1365" s="26">
        <v>18</v>
      </c>
      <c r="K1365" s="26">
        <v>4590</v>
      </c>
      <c r="L1365" s="26">
        <v>200</v>
      </c>
      <c r="M1365" t="s">
        <v>13</v>
      </c>
      <c r="N1365" s="21" t="s">
        <v>425</v>
      </c>
    </row>
    <row r="1366" spans="1:14" x14ac:dyDescent="0.25">
      <c r="A1366" s="21" t="s">
        <v>100</v>
      </c>
      <c r="B1366" s="28">
        <v>630078</v>
      </c>
      <c r="C1366" s="23">
        <v>7</v>
      </c>
      <c r="D1366" s="23" t="str">
        <f t="shared" si="21"/>
        <v>630078/7</v>
      </c>
      <c r="E1366" s="24" t="s">
        <v>162</v>
      </c>
      <c r="F1366" s="25" t="s">
        <v>365</v>
      </c>
      <c r="G1366" s="24" t="s">
        <v>364</v>
      </c>
      <c r="H1366" s="25" t="s">
        <v>805</v>
      </c>
      <c r="I1366" s="26">
        <v>255</v>
      </c>
      <c r="J1366" s="26">
        <v>16</v>
      </c>
      <c r="K1366" s="26">
        <v>4080</v>
      </c>
      <c r="L1366" s="26">
        <v>200</v>
      </c>
      <c r="M1366" t="s">
        <v>13</v>
      </c>
      <c r="N1366" s="21" t="s">
        <v>425</v>
      </c>
    </row>
    <row r="1367" spans="1:14" x14ac:dyDescent="0.25">
      <c r="A1367" s="21" t="s">
        <v>100</v>
      </c>
      <c r="B1367" s="28">
        <v>630078</v>
      </c>
      <c r="C1367" s="23">
        <v>8</v>
      </c>
      <c r="D1367" s="23" t="str">
        <f t="shared" si="21"/>
        <v>630078/8</v>
      </c>
      <c r="E1367" s="24" t="s">
        <v>968</v>
      </c>
      <c r="F1367" s="25" t="s">
        <v>606</v>
      </c>
      <c r="G1367" s="24" t="s">
        <v>738</v>
      </c>
      <c r="H1367" s="25" t="s">
        <v>365</v>
      </c>
      <c r="I1367" s="26">
        <v>255</v>
      </c>
      <c r="J1367" s="26">
        <v>29</v>
      </c>
      <c r="K1367" s="26">
        <v>7395</v>
      </c>
      <c r="L1367" s="26">
        <v>200</v>
      </c>
      <c r="M1367" t="s">
        <v>13</v>
      </c>
      <c r="N1367" s="21" t="s">
        <v>425</v>
      </c>
    </row>
    <row r="1368" spans="1:14" x14ac:dyDescent="0.25">
      <c r="A1368" s="21" t="s">
        <v>100</v>
      </c>
      <c r="B1368" s="28">
        <v>630078</v>
      </c>
      <c r="C1368" s="23">
        <v>9</v>
      </c>
      <c r="D1368" s="23" t="str">
        <f t="shared" si="21"/>
        <v>630078/9</v>
      </c>
      <c r="E1368" s="24" t="s">
        <v>173</v>
      </c>
      <c r="F1368" s="25" t="s">
        <v>365</v>
      </c>
      <c r="G1368" s="24" t="s">
        <v>291</v>
      </c>
      <c r="H1368" s="25" t="s">
        <v>805</v>
      </c>
      <c r="I1368" s="26">
        <v>255</v>
      </c>
      <c r="J1368" s="26">
        <v>18</v>
      </c>
      <c r="K1368" s="26">
        <v>4590</v>
      </c>
      <c r="L1368" s="26">
        <v>200</v>
      </c>
      <c r="M1368" t="s">
        <v>13</v>
      </c>
      <c r="N1368" s="21" t="s">
        <v>425</v>
      </c>
    </row>
    <row r="1369" spans="1:14" x14ac:dyDescent="0.25">
      <c r="A1369" s="21" t="s">
        <v>100</v>
      </c>
      <c r="B1369" s="28">
        <v>630078</v>
      </c>
      <c r="C1369" s="23">
        <v>10</v>
      </c>
      <c r="D1369" s="23" t="str">
        <f t="shared" si="21"/>
        <v>630078/10</v>
      </c>
      <c r="E1369" s="24" t="s">
        <v>228</v>
      </c>
      <c r="F1369" s="25" t="s">
        <v>805</v>
      </c>
      <c r="G1369" s="24" t="s">
        <v>173</v>
      </c>
      <c r="H1369" s="25" t="s">
        <v>365</v>
      </c>
      <c r="I1369" s="26">
        <v>255</v>
      </c>
      <c r="J1369" s="26">
        <v>17</v>
      </c>
      <c r="K1369" s="26">
        <v>4335</v>
      </c>
      <c r="L1369" s="26">
        <v>200</v>
      </c>
      <c r="M1369" t="s">
        <v>13</v>
      </c>
      <c r="N1369" s="21" t="s">
        <v>425</v>
      </c>
    </row>
    <row r="1370" spans="1:14" x14ac:dyDescent="0.25">
      <c r="A1370" s="21" t="s">
        <v>100</v>
      </c>
      <c r="B1370" s="28">
        <v>630078</v>
      </c>
      <c r="C1370" s="23">
        <v>11</v>
      </c>
      <c r="D1370" s="23" t="str">
        <f t="shared" si="21"/>
        <v>630078/11</v>
      </c>
      <c r="E1370" s="24" t="s">
        <v>521</v>
      </c>
      <c r="F1370" s="25" t="s">
        <v>365</v>
      </c>
      <c r="G1370" s="24" t="s">
        <v>199</v>
      </c>
      <c r="H1370" s="25" t="s">
        <v>966</v>
      </c>
      <c r="I1370" s="26">
        <v>255</v>
      </c>
      <c r="J1370" s="26">
        <v>22</v>
      </c>
      <c r="K1370" s="26">
        <v>5610</v>
      </c>
      <c r="L1370" s="26">
        <v>200</v>
      </c>
      <c r="M1370" t="s">
        <v>13</v>
      </c>
      <c r="N1370" s="21" t="s">
        <v>425</v>
      </c>
    </row>
    <row r="1371" spans="1:14" x14ac:dyDescent="0.25">
      <c r="A1371" s="21" t="s">
        <v>100</v>
      </c>
      <c r="B1371" s="28">
        <v>630078</v>
      </c>
      <c r="C1371" s="23">
        <v>12</v>
      </c>
      <c r="D1371" s="23" t="str">
        <f t="shared" si="21"/>
        <v>630078/12</v>
      </c>
      <c r="E1371" s="24" t="s">
        <v>219</v>
      </c>
      <c r="F1371" s="25" t="s">
        <v>805</v>
      </c>
      <c r="G1371" s="24" t="s">
        <v>304</v>
      </c>
      <c r="H1371" s="25" t="s">
        <v>365</v>
      </c>
      <c r="I1371" s="26">
        <v>255</v>
      </c>
      <c r="J1371" s="26">
        <v>18</v>
      </c>
      <c r="K1371" s="26">
        <v>4590</v>
      </c>
      <c r="L1371" s="26">
        <v>200</v>
      </c>
      <c r="M1371" t="s">
        <v>13</v>
      </c>
      <c r="N1371" s="21" t="s">
        <v>425</v>
      </c>
    </row>
    <row r="1372" spans="1:14" x14ac:dyDescent="0.25">
      <c r="A1372" s="21" t="s">
        <v>100</v>
      </c>
      <c r="B1372" s="28">
        <v>630078</v>
      </c>
      <c r="C1372" s="23">
        <v>13</v>
      </c>
      <c r="D1372" s="23" t="str">
        <f t="shared" si="21"/>
        <v>630078/13</v>
      </c>
      <c r="E1372" s="24" t="s">
        <v>202</v>
      </c>
      <c r="F1372" s="25" t="s">
        <v>365</v>
      </c>
      <c r="G1372" s="24" t="s">
        <v>306</v>
      </c>
      <c r="H1372" s="25" t="s">
        <v>805</v>
      </c>
      <c r="I1372" s="26">
        <v>255</v>
      </c>
      <c r="J1372" s="26">
        <v>18</v>
      </c>
      <c r="K1372" s="26">
        <v>4590</v>
      </c>
      <c r="L1372" s="26">
        <v>200</v>
      </c>
      <c r="M1372" t="s">
        <v>13</v>
      </c>
      <c r="N1372" s="21" t="s">
        <v>425</v>
      </c>
    </row>
    <row r="1373" spans="1:14" x14ac:dyDescent="0.25">
      <c r="A1373" s="21" t="s">
        <v>100</v>
      </c>
      <c r="B1373" s="28">
        <v>630078</v>
      </c>
      <c r="C1373" s="23">
        <v>14</v>
      </c>
      <c r="D1373" s="23" t="str">
        <f t="shared" si="21"/>
        <v>630078/14</v>
      </c>
      <c r="E1373" s="24" t="s">
        <v>969</v>
      </c>
      <c r="F1373" s="25" t="s">
        <v>966</v>
      </c>
      <c r="G1373" s="24" t="s">
        <v>294</v>
      </c>
      <c r="H1373" s="25" t="s">
        <v>365</v>
      </c>
      <c r="I1373" s="26">
        <v>255</v>
      </c>
      <c r="J1373" s="26">
        <v>22</v>
      </c>
      <c r="K1373" s="26">
        <v>5610</v>
      </c>
      <c r="L1373" s="26">
        <v>200</v>
      </c>
      <c r="M1373" t="s">
        <v>13</v>
      </c>
      <c r="N1373" s="21" t="s">
        <v>425</v>
      </c>
    </row>
    <row r="1374" spans="1:14" x14ac:dyDescent="0.25">
      <c r="A1374" s="21" t="s">
        <v>100</v>
      </c>
      <c r="B1374" s="28">
        <v>630078</v>
      </c>
      <c r="C1374" s="23">
        <v>15</v>
      </c>
      <c r="D1374" s="23" t="str">
        <f t="shared" si="21"/>
        <v>630078/15</v>
      </c>
      <c r="E1374" s="24" t="s">
        <v>341</v>
      </c>
      <c r="F1374" s="25" t="s">
        <v>365</v>
      </c>
      <c r="G1374" s="24" t="s">
        <v>239</v>
      </c>
      <c r="H1374" s="25" t="s">
        <v>970</v>
      </c>
      <c r="I1374" s="26">
        <v>255</v>
      </c>
      <c r="J1374" s="26">
        <v>8</v>
      </c>
      <c r="K1374" s="26">
        <v>2040</v>
      </c>
      <c r="L1374" s="26">
        <v>200</v>
      </c>
      <c r="M1374" t="s">
        <v>13</v>
      </c>
      <c r="N1374" s="21" t="s">
        <v>425</v>
      </c>
    </row>
    <row r="1375" spans="1:14" x14ac:dyDescent="0.25">
      <c r="A1375" s="21" t="s">
        <v>100</v>
      </c>
      <c r="B1375" s="28">
        <v>630078</v>
      </c>
      <c r="C1375" s="23">
        <v>16</v>
      </c>
      <c r="D1375" s="23" t="str">
        <f t="shared" si="21"/>
        <v>630078/16</v>
      </c>
      <c r="E1375" s="24" t="s">
        <v>306</v>
      </c>
      <c r="F1375" s="25" t="s">
        <v>805</v>
      </c>
      <c r="G1375" s="24" t="s">
        <v>378</v>
      </c>
      <c r="H1375" s="25" t="s">
        <v>365</v>
      </c>
      <c r="I1375" s="26">
        <v>255</v>
      </c>
      <c r="J1375" s="26">
        <v>16</v>
      </c>
      <c r="K1375" s="26">
        <v>4080</v>
      </c>
      <c r="L1375" s="26">
        <v>200</v>
      </c>
      <c r="M1375" t="s">
        <v>13</v>
      </c>
      <c r="N1375" s="21" t="s">
        <v>425</v>
      </c>
    </row>
    <row r="1376" spans="1:14" x14ac:dyDescent="0.25">
      <c r="A1376" s="21" t="s">
        <v>100</v>
      </c>
      <c r="B1376" s="28">
        <v>630078</v>
      </c>
      <c r="C1376" s="23">
        <v>17</v>
      </c>
      <c r="D1376" s="23" t="str">
        <f t="shared" si="21"/>
        <v>630078/17</v>
      </c>
      <c r="E1376" s="24" t="s">
        <v>305</v>
      </c>
      <c r="F1376" s="25" t="s">
        <v>365</v>
      </c>
      <c r="G1376" s="24" t="s">
        <v>122</v>
      </c>
      <c r="H1376" s="25" t="s">
        <v>805</v>
      </c>
      <c r="I1376" s="26">
        <v>255</v>
      </c>
      <c r="J1376" s="26">
        <v>18</v>
      </c>
      <c r="K1376" s="26">
        <v>4590</v>
      </c>
      <c r="L1376" s="26">
        <v>200</v>
      </c>
      <c r="M1376" t="s">
        <v>13</v>
      </c>
      <c r="N1376" s="21" t="s">
        <v>425</v>
      </c>
    </row>
    <row r="1377" spans="1:14" x14ac:dyDescent="0.25">
      <c r="A1377" s="21" t="s">
        <v>100</v>
      </c>
      <c r="B1377" s="28">
        <v>630078</v>
      </c>
      <c r="C1377" s="23">
        <v>18</v>
      </c>
      <c r="D1377" s="23" t="str">
        <f t="shared" si="21"/>
        <v>630078/18</v>
      </c>
      <c r="E1377" s="24" t="s">
        <v>239</v>
      </c>
      <c r="F1377" s="25" t="s">
        <v>970</v>
      </c>
      <c r="G1377" s="24" t="s">
        <v>178</v>
      </c>
      <c r="H1377" s="25" t="s">
        <v>365</v>
      </c>
      <c r="I1377" s="26">
        <v>255</v>
      </c>
      <c r="J1377" s="26">
        <v>8</v>
      </c>
      <c r="K1377" s="26">
        <v>2040</v>
      </c>
      <c r="L1377" s="26">
        <v>200</v>
      </c>
      <c r="M1377" t="s">
        <v>13</v>
      </c>
      <c r="N1377" s="21" t="s">
        <v>425</v>
      </c>
    </row>
    <row r="1378" spans="1:14" x14ac:dyDescent="0.25">
      <c r="A1378" s="21" t="s">
        <v>100</v>
      </c>
      <c r="B1378" s="28">
        <v>630078</v>
      </c>
      <c r="C1378" s="23">
        <v>19</v>
      </c>
      <c r="D1378" s="23" t="str">
        <f t="shared" si="21"/>
        <v>630078/19</v>
      </c>
      <c r="E1378" s="24" t="s">
        <v>875</v>
      </c>
      <c r="F1378" s="25" t="s">
        <v>805</v>
      </c>
      <c r="G1378" s="24" t="s">
        <v>441</v>
      </c>
      <c r="H1378" s="25" t="s">
        <v>966</v>
      </c>
      <c r="I1378" s="26">
        <v>255</v>
      </c>
      <c r="J1378" s="26">
        <v>4</v>
      </c>
      <c r="K1378" s="26">
        <v>1020</v>
      </c>
      <c r="L1378" s="26">
        <v>200</v>
      </c>
      <c r="M1378" t="s">
        <v>13</v>
      </c>
      <c r="N1378" s="21" t="s">
        <v>425</v>
      </c>
    </row>
    <row r="1379" spans="1:14" x14ac:dyDescent="0.25">
      <c r="A1379" s="21" t="s">
        <v>100</v>
      </c>
      <c r="B1379" s="28">
        <v>630078</v>
      </c>
      <c r="C1379" s="23">
        <v>20</v>
      </c>
      <c r="D1379" s="23" t="str">
        <f t="shared" si="21"/>
        <v>630078/20</v>
      </c>
      <c r="E1379" s="24" t="s">
        <v>122</v>
      </c>
      <c r="F1379" s="25" t="s">
        <v>805</v>
      </c>
      <c r="G1379" s="24" t="s">
        <v>875</v>
      </c>
      <c r="H1379" s="25" t="s">
        <v>805</v>
      </c>
      <c r="I1379" s="26">
        <v>255</v>
      </c>
      <c r="J1379" s="26">
        <v>10</v>
      </c>
      <c r="K1379" s="26">
        <v>2550</v>
      </c>
      <c r="L1379" s="26">
        <v>200</v>
      </c>
      <c r="M1379" t="s">
        <v>13</v>
      </c>
      <c r="N1379" s="21" t="s">
        <v>425</v>
      </c>
    </row>
    <row r="1380" spans="1:14" x14ac:dyDescent="0.25">
      <c r="A1380" s="21" t="s">
        <v>100</v>
      </c>
      <c r="B1380" s="28">
        <v>630078</v>
      </c>
      <c r="C1380" s="23">
        <v>21</v>
      </c>
      <c r="D1380" s="23" t="str">
        <f t="shared" si="21"/>
        <v>630078/21</v>
      </c>
      <c r="E1380" s="24" t="s">
        <v>296</v>
      </c>
      <c r="F1380" s="25" t="s">
        <v>365</v>
      </c>
      <c r="G1380" s="24" t="s">
        <v>181</v>
      </c>
      <c r="H1380" s="25" t="s">
        <v>966</v>
      </c>
      <c r="I1380" s="26">
        <v>255</v>
      </c>
      <c r="J1380" s="26">
        <v>24</v>
      </c>
      <c r="K1380" s="26">
        <v>6120</v>
      </c>
      <c r="L1380" s="26">
        <v>200</v>
      </c>
      <c r="M1380" t="s">
        <v>13</v>
      </c>
      <c r="N1380" s="21" t="s">
        <v>425</v>
      </c>
    </row>
    <row r="1381" spans="1:14" x14ac:dyDescent="0.25">
      <c r="A1381" s="21" t="s">
        <v>100</v>
      </c>
      <c r="B1381" s="28">
        <v>630078</v>
      </c>
      <c r="C1381" s="23">
        <v>22</v>
      </c>
      <c r="D1381" s="23" t="str">
        <f t="shared" si="21"/>
        <v>630078/22</v>
      </c>
      <c r="E1381" s="24" t="s">
        <v>584</v>
      </c>
      <c r="F1381" s="25" t="s">
        <v>966</v>
      </c>
      <c r="G1381" s="24" t="s">
        <v>213</v>
      </c>
      <c r="H1381" s="25" t="s">
        <v>365</v>
      </c>
      <c r="I1381" s="26">
        <v>255</v>
      </c>
      <c r="J1381" s="26">
        <v>22</v>
      </c>
      <c r="K1381" s="26">
        <v>5610</v>
      </c>
      <c r="L1381" s="26">
        <v>200</v>
      </c>
      <c r="M1381" t="s">
        <v>13</v>
      </c>
      <c r="N1381" s="21" t="s">
        <v>425</v>
      </c>
    </row>
    <row r="1382" spans="1:14" x14ac:dyDescent="0.25">
      <c r="A1382" s="21" t="s">
        <v>100</v>
      </c>
      <c r="B1382" s="28">
        <v>630078</v>
      </c>
      <c r="C1382" s="23">
        <v>23</v>
      </c>
      <c r="D1382" s="23" t="str">
        <f t="shared" si="21"/>
        <v>630078/23</v>
      </c>
      <c r="E1382" s="24" t="s">
        <v>481</v>
      </c>
      <c r="F1382" s="25" t="s">
        <v>365</v>
      </c>
      <c r="G1382" s="24" t="s">
        <v>852</v>
      </c>
      <c r="H1382" s="25" t="s">
        <v>966</v>
      </c>
      <c r="I1382" s="26">
        <v>255</v>
      </c>
      <c r="J1382" s="26">
        <v>22</v>
      </c>
      <c r="K1382" s="26">
        <v>5610</v>
      </c>
      <c r="L1382" s="26">
        <v>200</v>
      </c>
      <c r="M1382" t="s">
        <v>13</v>
      </c>
      <c r="N1382" s="21" t="s">
        <v>425</v>
      </c>
    </row>
    <row r="1383" spans="1:14" x14ac:dyDescent="0.25">
      <c r="A1383" s="21" t="s">
        <v>100</v>
      </c>
      <c r="B1383" s="28">
        <v>630078</v>
      </c>
      <c r="C1383" s="23">
        <v>24</v>
      </c>
      <c r="D1383" s="23" t="str">
        <f t="shared" si="21"/>
        <v>630078/24</v>
      </c>
      <c r="E1383" s="24" t="s">
        <v>971</v>
      </c>
      <c r="F1383" s="25" t="s">
        <v>966</v>
      </c>
      <c r="G1383" s="24" t="s">
        <v>93</v>
      </c>
      <c r="H1383" s="25" t="s">
        <v>365</v>
      </c>
      <c r="I1383" s="26">
        <v>255</v>
      </c>
      <c r="J1383" s="26">
        <v>22</v>
      </c>
      <c r="K1383" s="26">
        <v>5610</v>
      </c>
      <c r="L1383" s="26">
        <v>200</v>
      </c>
      <c r="M1383" t="s">
        <v>13</v>
      </c>
      <c r="N1383" s="21" t="s">
        <v>425</v>
      </c>
    </row>
    <row r="1384" spans="1:14" x14ac:dyDescent="0.25">
      <c r="A1384" s="21" t="s">
        <v>100</v>
      </c>
      <c r="B1384" s="28">
        <v>630078</v>
      </c>
      <c r="C1384" s="23">
        <v>25</v>
      </c>
      <c r="D1384" s="23" t="str">
        <f t="shared" si="21"/>
        <v>630078/25</v>
      </c>
      <c r="E1384" s="24" t="s">
        <v>227</v>
      </c>
      <c r="F1384" s="25" t="s">
        <v>365</v>
      </c>
      <c r="G1384" s="24" t="s">
        <v>972</v>
      </c>
      <c r="H1384" s="25" t="s">
        <v>966</v>
      </c>
      <c r="I1384" s="26">
        <v>255</v>
      </c>
      <c r="J1384" s="26">
        <v>22</v>
      </c>
      <c r="K1384" s="26">
        <v>5610</v>
      </c>
      <c r="L1384" s="26">
        <v>200</v>
      </c>
      <c r="M1384" t="s">
        <v>13</v>
      </c>
      <c r="N1384" s="21" t="s">
        <v>425</v>
      </c>
    </row>
    <row r="1385" spans="1:14" x14ac:dyDescent="0.25">
      <c r="A1385" s="21" t="s">
        <v>100</v>
      </c>
      <c r="B1385" s="28">
        <v>630078</v>
      </c>
      <c r="C1385" s="23">
        <v>26</v>
      </c>
      <c r="D1385" s="23" t="str">
        <f t="shared" si="21"/>
        <v>630078/26</v>
      </c>
      <c r="E1385" s="24" t="s">
        <v>462</v>
      </c>
      <c r="F1385" s="25" t="s">
        <v>966</v>
      </c>
      <c r="G1385" s="24" t="s">
        <v>973</v>
      </c>
      <c r="H1385" s="25" t="s">
        <v>805</v>
      </c>
      <c r="I1385" s="26">
        <v>255</v>
      </c>
      <c r="J1385" s="26">
        <v>14</v>
      </c>
      <c r="K1385" s="26">
        <v>3570</v>
      </c>
      <c r="L1385" s="26">
        <v>200</v>
      </c>
      <c r="M1385" t="s">
        <v>13</v>
      </c>
      <c r="N1385" s="21" t="s">
        <v>425</v>
      </c>
    </row>
    <row r="1386" spans="1:14" x14ac:dyDescent="0.25">
      <c r="A1386" s="21" t="s">
        <v>100</v>
      </c>
      <c r="B1386" s="28">
        <v>630078</v>
      </c>
      <c r="C1386" s="23">
        <v>28</v>
      </c>
      <c r="D1386" s="23" t="str">
        <f t="shared" si="21"/>
        <v>630078/28</v>
      </c>
      <c r="E1386" s="24" t="s">
        <v>301</v>
      </c>
      <c r="F1386" s="25" t="s">
        <v>805</v>
      </c>
      <c r="G1386" s="24" t="s">
        <v>135</v>
      </c>
      <c r="H1386" s="25" t="s">
        <v>365</v>
      </c>
      <c r="I1386" s="26">
        <v>255</v>
      </c>
      <c r="J1386" s="26">
        <v>18</v>
      </c>
      <c r="K1386" s="26">
        <v>4590</v>
      </c>
      <c r="L1386" s="26">
        <v>200</v>
      </c>
      <c r="M1386" t="s">
        <v>13</v>
      </c>
      <c r="N1386" s="21" t="s">
        <v>425</v>
      </c>
    </row>
    <row r="1387" spans="1:14" x14ac:dyDescent="0.25">
      <c r="A1387" s="21" t="s">
        <v>100</v>
      </c>
      <c r="B1387" s="28">
        <v>630078</v>
      </c>
      <c r="C1387" s="23">
        <v>100</v>
      </c>
      <c r="D1387" s="23" t="str">
        <f t="shared" si="21"/>
        <v>630078/100</v>
      </c>
      <c r="E1387" s="24" t="s">
        <v>277</v>
      </c>
      <c r="F1387" s="25" t="s">
        <v>966</v>
      </c>
      <c r="G1387" s="24" t="s">
        <v>113</v>
      </c>
      <c r="H1387" s="25" t="s">
        <v>365</v>
      </c>
      <c r="I1387" s="26">
        <v>52</v>
      </c>
      <c r="J1387" s="26">
        <v>22</v>
      </c>
      <c r="K1387" s="26">
        <v>1144</v>
      </c>
      <c r="L1387" s="26">
        <v>39</v>
      </c>
      <c r="M1387" t="s">
        <v>196</v>
      </c>
      <c r="N1387" s="21" t="s">
        <v>425</v>
      </c>
    </row>
    <row r="1388" spans="1:14" x14ac:dyDescent="0.25">
      <c r="A1388" s="21" t="s">
        <v>100</v>
      </c>
      <c r="B1388" s="28">
        <v>630078</v>
      </c>
      <c r="C1388" s="23">
        <v>101</v>
      </c>
      <c r="D1388" s="23" t="str">
        <f t="shared" si="21"/>
        <v>630078/101</v>
      </c>
      <c r="E1388" s="24" t="s">
        <v>458</v>
      </c>
      <c r="F1388" s="25" t="s">
        <v>365</v>
      </c>
      <c r="G1388" s="24" t="s">
        <v>656</v>
      </c>
      <c r="H1388" s="25" t="s">
        <v>966</v>
      </c>
      <c r="I1388" s="26">
        <v>52</v>
      </c>
      <c r="J1388" s="26">
        <v>22</v>
      </c>
      <c r="K1388" s="26">
        <v>1144</v>
      </c>
      <c r="L1388" s="26">
        <v>39</v>
      </c>
      <c r="M1388" t="s">
        <v>196</v>
      </c>
      <c r="N1388" s="21" t="s">
        <v>425</v>
      </c>
    </row>
    <row r="1389" spans="1:14" x14ac:dyDescent="0.25">
      <c r="A1389" s="21" t="s">
        <v>100</v>
      </c>
      <c r="B1389" s="28">
        <v>630078</v>
      </c>
      <c r="C1389" s="23">
        <v>102</v>
      </c>
      <c r="D1389" s="23" t="str">
        <f t="shared" si="21"/>
        <v>630078/102</v>
      </c>
      <c r="E1389" s="24" t="s">
        <v>658</v>
      </c>
      <c r="F1389" s="25" t="s">
        <v>966</v>
      </c>
      <c r="G1389" s="24" t="s">
        <v>315</v>
      </c>
      <c r="H1389" s="25" t="s">
        <v>365</v>
      </c>
      <c r="I1389" s="26">
        <v>115</v>
      </c>
      <c r="J1389" s="26">
        <v>22</v>
      </c>
      <c r="K1389" s="26">
        <v>2530</v>
      </c>
      <c r="L1389" s="26">
        <v>87</v>
      </c>
      <c r="M1389" t="s">
        <v>198</v>
      </c>
      <c r="N1389" s="21" t="s">
        <v>425</v>
      </c>
    </row>
    <row r="1390" spans="1:14" x14ac:dyDescent="0.25">
      <c r="A1390" s="21" t="s">
        <v>100</v>
      </c>
      <c r="B1390" s="28">
        <v>630078</v>
      </c>
      <c r="C1390" s="23">
        <v>103</v>
      </c>
      <c r="D1390" s="23" t="str">
        <f t="shared" si="21"/>
        <v>630078/103</v>
      </c>
      <c r="E1390" s="24" t="s">
        <v>250</v>
      </c>
      <c r="F1390" s="25" t="s">
        <v>365</v>
      </c>
      <c r="G1390" s="24" t="s">
        <v>201</v>
      </c>
      <c r="H1390" s="25" t="s">
        <v>966</v>
      </c>
      <c r="I1390" s="26">
        <v>116</v>
      </c>
      <c r="J1390" s="26">
        <v>22</v>
      </c>
      <c r="K1390" s="26">
        <v>2552</v>
      </c>
      <c r="L1390" s="26">
        <v>87</v>
      </c>
      <c r="M1390" t="s">
        <v>198</v>
      </c>
      <c r="N1390" s="21" t="s">
        <v>425</v>
      </c>
    </row>
    <row r="1391" spans="1:14" x14ac:dyDescent="0.25">
      <c r="A1391" s="21" t="s">
        <v>100</v>
      </c>
      <c r="B1391" s="28">
        <v>630078</v>
      </c>
      <c r="C1391" s="23">
        <v>104</v>
      </c>
      <c r="D1391" s="23" t="str">
        <f t="shared" si="21"/>
        <v>630078/104</v>
      </c>
      <c r="E1391" s="24" t="s">
        <v>280</v>
      </c>
      <c r="F1391" s="25" t="s">
        <v>966</v>
      </c>
      <c r="G1391" s="24" t="s">
        <v>213</v>
      </c>
      <c r="H1391" s="25" t="s">
        <v>365</v>
      </c>
      <c r="I1391" s="26">
        <v>114</v>
      </c>
      <c r="J1391" s="26">
        <v>22</v>
      </c>
      <c r="K1391" s="26">
        <v>2508</v>
      </c>
      <c r="L1391" s="26">
        <v>87</v>
      </c>
      <c r="M1391" t="s">
        <v>198</v>
      </c>
      <c r="N1391" s="21" t="s">
        <v>425</v>
      </c>
    </row>
    <row r="1392" spans="1:14" x14ac:dyDescent="0.25">
      <c r="A1392" s="21" t="s">
        <v>100</v>
      </c>
      <c r="B1392" s="28">
        <v>630078</v>
      </c>
      <c r="C1392" s="23">
        <v>105</v>
      </c>
      <c r="D1392" s="23" t="str">
        <f t="shared" si="21"/>
        <v>630078/105</v>
      </c>
      <c r="E1392" s="24" t="s">
        <v>234</v>
      </c>
      <c r="F1392" s="25" t="s">
        <v>365</v>
      </c>
      <c r="G1392" s="24" t="s">
        <v>439</v>
      </c>
      <c r="H1392" s="25" t="s">
        <v>966</v>
      </c>
      <c r="I1392" s="26">
        <v>114</v>
      </c>
      <c r="J1392" s="26">
        <v>22</v>
      </c>
      <c r="K1392" s="26">
        <v>2508</v>
      </c>
      <c r="L1392" s="26">
        <v>87</v>
      </c>
      <c r="M1392" t="s">
        <v>198</v>
      </c>
      <c r="N1392" s="21" t="s">
        <v>425</v>
      </c>
    </row>
    <row r="1393" spans="1:14" x14ac:dyDescent="0.25">
      <c r="A1393" s="21" t="s">
        <v>100</v>
      </c>
      <c r="B1393" s="28">
        <v>630078</v>
      </c>
      <c r="C1393" s="23">
        <v>107</v>
      </c>
      <c r="D1393" s="23" t="str">
        <f t="shared" si="21"/>
        <v>630078/107</v>
      </c>
      <c r="E1393" s="24" t="s">
        <v>278</v>
      </c>
      <c r="F1393" s="25" t="s">
        <v>805</v>
      </c>
      <c r="G1393" s="24" t="s">
        <v>656</v>
      </c>
      <c r="H1393" s="25" t="s">
        <v>966</v>
      </c>
      <c r="I1393" s="26">
        <v>64</v>
      </c>
      <c r="J1393" s="26">
        <v>4</v>
      </c>
      <c r="K1393" s="26">
        <v>256</v>
      </c>
      <c r="L1393" s="26">
        <v>48</v>
      </c>
      <c r="M1393" t="s">
        <v>259</v>
      </c>
      <c r="N1393" s="21" t="s">
        <v>425</v>
      </c>
    </row>
    <row r="1394" spans="1:14" x14ac:dyDescent="0.25">
      <c r="A1394" s="21" t="s">
        <v>100</v>
      </c>
      <c r="B1394" s="28">
        <v>630079</v>
      </c>
      <c r="C1394" s="23">
        <v>1</v>
      </c>
      <c r="D1394" s="23" t="str">
        <f t="shared" si="21"/>
        <v>630079/1</v>
      </c>
      <c r="E1394" s="24" t="s">
        <v>561</v>
      </c>
      <c r="F1394" s="25" t="s">
        <v>365</v>
      </c>
      <c r="G1394" s="24" t="s">
        <v>387</v>
      </c>
      <c r="H1394" s="25" t="s">
        <v>974</v>
      </c>
      <c r="I1394" s="26">
        <v>255</v>
      </c>
      <c r="J1394" s="26">
        <v>10</v>
      </c>
      <c r="K1394" s="26">
        <v>2550</v>
      </c>
      <c r="L1394" s="26">
        <v>200</v>
      </c>
      <c r="M1394" t="s">
        <v>13</v>
      </c>
      <c r="N1394" s="21" t="s">
        <v>425</v>
      </c>
    </row>
    <row r="1395" spans="1:14" x14ac:dyDescent="0.25">
      <c r="A1395" s="21" t="s">
        <v>100</v>
      </c>
      <c r="B1395" s="28">
        <v>630079</v>
      </c>
      <c r="C1395" s="23">
        <v>2</v>
      </c>
      <c r="D1395" s="23" t="str">
        <f t="shared" si="21"/>
        <v>630079/2</v>
      </c>
      <c r="E1395" s="24" t="s">
        <v>975</v>
      </c>
      <c r="F1395" s="25" t="s">
        <v>976</v>
      </c>
      <c r="G1395" s="24" t="s">
        <v>393</v>
      </c>
      <c r="H1395" s="25" t="s">
        <v>365</v>
      </c>
      <c r="I1395" s="26">
        <v>255</v>
      </c>
      <c r="J1395" s="26">
        <v>21</v>
      </c>
      <c r="K1395" s="26">
        <v>5355</v>
      </c>
      <c r="L1395" s="26">
        <v>200</v>
      </c>
      <c r="M1395" t="s">
        <v>13</v>
      </c>
      <c r="N1395" s="21" t="s">
        <v>425</v>
      </c>
    </row>
    <row r="1396" spans="1:14" x14ac:dyDescent="0.25">
      <c r="A1396" s="21" t="s">
        <v>100</v>
      </c>
      <c r="B1396" s="28">
        <v>630079</v>
      </c>
      <c r="C1396" s="23">
        <v>3</v>
      </c>
      <c r="D1396" s="23" t="str">
        <f t="shared" si="21"/>
        <v>630079/3</v>
      </c>
      <c r="E1396" s="24" t="s">
        <v>472</v>
      </c>
      <c r="F1396" s="25" t="s">
        <v>365</v>
      </c>
      <c r="G1396" s="24" t="s">
        <v>977</v>
      </c>
      <c r="H1396" s="25" t="s">
        <v>976</v>
      </c>
      <c r="I1396" s="26">
        <v>255</v>
      </c>
      <c r="J1396" s="26">
        <v>21</v>
      </c>
      <c r="K1396" s="26">
        <v>5355</v>
      </c>
      <c r="L1396" s="26">
        <v>200</v>
      </c>
      <c r="M1396" t="s">
        <v>13</v>
      </c>
      <c r="N1396" s="21" t="s">
        <v>425</v>
      </c>
    </row>
    <row r="1397" spans="1:14" x14ac:dyDescent="0.25">
      <c r="A1397" s="21" t="s">
        <v>100</v>
      </c>
      <c r="B1397" s="28">
        <v>630079</v>
      </c>
      <c r="C1397" s="23">
        <v>4</v>
      </c>
      <c r="D1397" s="23" t="str">
        <f t="shared" si="21"/>
        <v>630079/4</v>
      </c>
      <c r="E1397" s="24" t="s">
        <v>391</v>
      </c>
      <c r="F1397" s="25" t="s">
        <v>974</v>
      </c>
      <c r="G1397" s="24" t="s">
        <v>393</v>
      </c>
      <c r="H1397" s="25" t="s">
        <v>365</v>
      </c>
      <c r="I1397" s="26">
        <v>255</v>
      </c>
      <c r="J1397" s="26">
        <v>22</v>
      </c>
      <c r="K1397" s="26">
        <v>5610</v>
      </c>
      <c r="L1397" s="26">
        <v>200</v>
      </c>
      <c r="M1397" t="s">
        <v>13</v>
      </c>
      <c r="N1397" s="21" t="s">
        <v>425</v>
      </c>
    </row>
    <row r="1398" spans="1:14" x14ac:dyDescent="0.25">
      <c r="A1398" s="21" t="s">
        <v>100</v>
      </c>
      <c r="B1398" s="28">
        <v>630079</v>
      </c>
      <c r="C1398" s="23">
        <v>7</v>
      </c>
      <c r="D1398" s="23" t="str">
        <f t="shared" si="21"/>
        <v>630079/7</v>
      </c>
      <c r="E1398" s="24" t="s">
        <v>360</v>
      </c>
      <c r="F1398" s="25" t="s">
        <v>365</v>
      </c>
      <c r="G1398" s="24" t="s">
        <v>514</v>
      </c>
      <c r="H1398" s="25" t="s">
        <v>978</v>
      </c>
      <c r="I1398" s="26">
        <v>255</v>
      </c>
      <c r="J1398" s="26">
        <v>7</v>
      </c>
      <c r="K1398" s="26">
        <v>1785</v>
      </c>
      <c r="L1398" s="26">
        <v>200</v>
      </c>
      <c r="M1398" t="s">
        <v>13</v>
      </c>
      <c r="N1398" s="21" t="s">
        <v>425</v>
      </c>
    </row>
    <row r="1399" spans="1:14" x14ac:dyDescent="0.25">
      <c r="A1399" s="21" t="s">
        <v>100</v>
      </c>
      <c r="B1399" s="28">
        <v>630079</v>
      </c>
      <c r="C1399" s="23">
        <v>8</v>
      </c>
      <c r="D1399" s="23" t="str">
        <f t="shared" si="21"/>
        <v>630079/8</v>
      </c>
      <c r="E1399" s="24" t="s">
        <v>245</v>
      </c>
      <c r="F1399" s="25" t="s">
        <v>976</v>
      </c>
      <c r="G1399" s="24" t="s">
        <v>173</v>
      </c>
      <c r="H1399" s="25" t="s">
        <v>365</v>
      </c>
      <c r="I1399" s="26">
        <v>52</v>
      </c>
      <c r="J1399" s="26">
        <v>34</v>
      </c>
      <c r="K1399" s="26">
        <v>1768</v>
      </c>
      <c r="L1399" s="26">
        <v>48</v>
      </c>
      <c r="M1399" t="s">
        <v>13</v>
      </c>
      <c r="N1399" s="21" t="s">
        <v>425</v>
      </c>
    </row>
    <row r="1400" spans="1:14" x14ac:dyDescent="0.25">
      <c r="A1400" s="21" t="s">
        <v>100</v>
      </c>
      <c r="B1400" s="28">
        <v>630079</v>
      </c>
      <c r="C1400" s="23">
        <v>9</v>
      </c>
      <c r="D1400" s="23" t="str">
        <f t="shared" si="21"/>
        <v>630079/9</v>
      </c>
      <c r="E1400" s="24" t="s">
        <v>141</v>
      </c>
      <c r="F1400" s="25" t="s">
        <v>365</v>
      </c>
      <c r="G1400" s="24" t="s">
        <v>521</v>
      </c>
      <c r="H1400" s="25" t="s">
        <v>319</v>
      </c>
      <c r="I1400" s="26">
        <v>151</v>
      </c>
      <c r="J1400" s="26">
        <v>30</v>
      </c>
      <c r="K1400" s="26">
        <v>4530</v>
      </c>
      <c r="L1400" s="26">
        <v>118</v>
      </c>
      <c r="M1400" t="s">
        <v>511</v>
      </c>
      <c r="N1400" s="21" t="s">
        <v>425</v>
      </c>
    </row>
    <row r="1401" spans="1:14" x14ac:dyDescent="0.25">
      <c r="A1401" s="21" t="s">
        <v>100</v>
      </c>
      <c r="B1401" s="28">
        <v>630079</v>
      </c>
      <c r="C1401" s="23">
        <v>10</v>
      </c>
      <c r="D1401" s="23" t="str">
        <f t="shared" si="21"/>
        <v>630079/10</v>
      </c>
      <c r="E1401" s="24" t="s">
        <v>520</v>
      </c>
      <c r="F1401" s="25" t="s">
        <v>976</v>
      </c>
      <c r="G1401" s="24" t="s">
        <v>173</v>
      </c>
      <c r="H1401" s="25" t="s">
        <v>365</v>
      </c>
      <c r="I1401" s="26">
        <v>203</v>
      </c>
      <c r="J1401" s="26">
        <v>24</v>
      </c>
      <c r="K1401" s="26">
        <v>4872</v>
      </c>
      <c r="L1401" s="26">
        <v>152</v>
      </c>
      <c r="M1401" t="s">
        <v>13</v>
      </c>
      <c r="N1401" s="21" t="s">
        <v>425</v>
      </c>
    </row>
    <row r="1402" spans="1:14" x14ac:dyDescent="0.25">
      <c r="A1402" s="21" t="s">
        <v>100</v>
      </c>
      <c r="B1402" s="28">
        <v>630079</v>
      </c>
      <c r="C1402" s="23">
        <v>11</v>
      </c>
      <c r="D1402" s="23" t="str">
        <f t="shared" si="21"/>
        <v>630079/11</v>
      </c>
      <c r="E1402" s="24" t="s">
        <v>521</v>
      </c>
      <c r="F1402" s="25" t="s">
        <v>365</v>
      </c>
      <c r="G1402" s="24" t="s">
        <v>230</v>
      </c>
      <c r="H1402" s="25" t="s">
        <v>978</v>
      </c>
      <c r="I1402" s="26">
        <v>151</v>
      </c>
      <c r="J1402" s="26">
        <v>7</v>
      </c>
      <c r="K1402" s="26">
        <v>1057</v>
      </c>
      <c r="L1402" s="26">
        <v>118</v>
      </c>
      <c r="M1402" t="s">
        <v>511</v>
      </c>
      <c r="N1402" s="21" t="s">
        <v>425</v>
      </c>
    </row>
    <row r="1403" spans="1:14" x14ac:dyDescent="0.25">
      <c r="A1403" s="21" t="s">
        <v>100</v>
      </c>
      <c r="B1403" s="28">
        <v>630079</v>
      </c>
      <c r="C1403" s="23">
        <v>12</v>
      </c>
      <c r="D1403" s="23" t="str">
        <f t="shared" si="21"/>
        <v>630079/12</v>
      </c>
      <c r="E1403" s="24" t="s">
        <v>702</v>
      </c>
      <c r="F1403" s="25" t="s">
        <v>978</v>
      </c>
      <c r="G1403" s="24" t="s">
        <v>143</v>
      </c>
      <c r="H1403" s="25" t="s">
        <v>365</v>
      </c>
      <c r="I1403" s="26">
        <v>255</v>
      </c>
      <c r="J1403" s="26">
        <v>7</v>
      </c>
      <c r="K1403" s="26">
        <v>1785</v>
      </c>
      <c r="L1403" s="26">
        <v>200</v>
      </c>
      <c r="M1403" t="s">
        <v>13</v>
      </c>
      <c r="N1403" s="21" t="s">
        <v>425</v>
      </c>
    </row>
    <row r="1404" spans="1:14" x14ac:dyDescent="0.25">
      <c r="A1404" s="21" t="s">
        <v>100</v>
      </c>
      <c r="B1404" s="28">
        <v>630079</v>
      </c>
      <c r="C1404" s="23">
        <v>13</v>
      </c>
      <c r="D1404" s="23" t="str">
        <f t="shared" si="21"/>
        <v>630079/13</v>
      </c>
      <c r="E1404" s="24" t="s">
        <v>521</v>
      </c>
      <c r="F1404" s="25" t="s">
        <v>319</v>
      </c>
      <c r="G1404" s="24" t="s">
        <v>230</v>
      </c>
      <c r="H1404" s="25" t="s">
        <v>322</v>
      </c>
      <c r="I1404" s="26">
        <v>50</v>
      </c>
      <c r="J1404" s="26">
        <v>10</v>
      </c>
      <c r="K1404" s="26">
        <v>500</v>
      </c>
      <c r="L1404" s="26">
        <v>39</v>
      </c>
      <c r="M1404" t="s">
        <v>400</v>
      </c>
      <c r="N1404" s="21" t="s">
        <v>425</v>
      </c>
    </row>
    <row r="1405" spans="1:14" x14ac:dyDescent="0.25">
      <c r="A1405" s="21" t="s">
        <v>100</v>
      </c>
      <c r="B1405" s="28">
        <v>630079</v>
      </c>
      <c r="C1405" s="23">
        <v>14</v>
      </c>
      <c r="D1405" s="23" t="str">
        <f t="shared" si="21"/>
        <v>630079/14</v>
      </c>
      <c r="E1405" s="24" t="s">
        <v>230</v>
      </c>
      <c r="F1405" s="25" t="s">
        <v>978</v>
      </c>
      <c r="G1405" s="24" t="s">
        <v>300</v>
      </c>
      <c r="H1405" s="25" t="s">
        <v>365</v>
      </c>
      <c r="I1405" s="26">
        <v>151</v>
      </c>
      <c r="J1405" s="26">
        <v>7</v>
      </c>
      <c r="K1405" s="26">
        <v>1057</v>
      </c>
      <c r="L1405" s="26">
        <v>118</v>
      </c>
      <c r="M1405" t="s">
        <v>511</v>
      </c>
      <c r="N1405" s="21" t="s">
        <v>425</v>
      </c>
    </row>
    <row r="1406" spans="1:14" x14ac:dyDescent="0.25">
      <c r="A1406" s="21" t="s">
        <v>100</v>
      </c>
      <c r="B1406" s="28">
        <v>630079</v>
      </c>
      <c r="C1406" s="23">
        <v>15</v>
      </c>
      <c r="D1406" s="23" t="str">
        <f t="shared" si="21"/>
        <v>630079/15</v>
      </c>
      <c r="E1406" s="24" t="s">
        <v>482</v>
      </c>
      <c r="F1406" s="25" t="s">
        <v>976</v>
      </c>
      <c r="G1406" s="24" t="s">
        <v>861</v>
      </c>
      <c r="H1406" s="25" t="s">
        <v>322</v>
      </c>
      <c r="I1406" s="26">
        <v>255</v>
      </c>
      <c r="J1406" s="26">
        <v>5</v>
      </c>
      <c r="K1406" s="26">
        <v>1275</v>
      </c>
      <c r="L1406" s="26">
        <v>200</v>
      </c>
      <c r="M1406" t="s">
        <v>13</v>
      </c>
      <c r="N1406" s="21" t="s">
        <v>425</v>
      </c>
    </row>
    <row r="1407" spans="1:14" x14ac:dyDescent="0.25">
      <c r="A1407" s="21" t="s">
        <v>100</v>
      </c>
      <c r="B1407" s="28">
        <v>630079</v>
      </c>
      <c r="C1407" s="23">
        <v>16</v>
      </c>
      <c r="D1407" s="23" t="str">
        <f t="shared" si="21"/>
        <v>630079/16</v>
      </c>
      <c r="E1407" s="24" t="s">
        <v>368</v>
      </c>
      <c r="F1407" s="25" t="s">
        <v>322</v>
      </c>
      <c r="G1407" s="24" t="s">
        <v>267</v>
      </c>
      <c r="H1407" s="25" t="s">
        <v>319</v>
      </c>
      <c r="I1407" s="26">
        <v>50</v>
      </c>
      <c r="J1407" s="26">
        <v>10</v>
      </c>
      <c r="K1407" s="26">
        <v>500</v>
      </c>
      <c r="L1407" s="26">
        <v>39</v>
      </c>
      <c r="M1407" t="s">
        <v>400</v>
      </c>
      <c r="N1407" s="21" t="s">
        <v>425</v>
      </c>
    </row>
    <row r="1408" spans="1:14" x14ac:dyDescent="0.25">
      <c r="A1408" s="21" t="s">
        <v>100</v>
      </c>
      <c r="B1408" s="28">
        <v>630079</v>
      </c>
      <c r="C1408" s="23">
        <v>17</v>
      </c>
      <c r="D1408" s="23" t="str">
        <f t="shared" si="21"/>
        <v>630079/17</v>
      </c>
      <c r="E1408" s="24" t="s">
        <v>241</v>
      </c>
      <c r="F1408" s="25" t="s">
        <v>365</v>
      </c>
      <c r="G1408" s="24" t="s">
        <v>281</v>
      </c>
      <c r="H1408" s="25" t="s">
        <v>319</v>
      </c>
      <c r="I1408" s="26">
        <v>255</v>
      </c>
      <c r="J1408" s="26">
        <v>30</v>
      </c>
      <c r="K1408" s="26">
        <v>7650</v>
      </c>
      <c r="L1408" s="26">
        <v>200</v>
      </c>
      <c r="M1408" t="s">
        <v>13</v>
      </c>
      <c r="N1408" s="21" t="s">
        <v>425</v>
      </c>
    </row>
    <row r="1409" spans="1:14" x14ac:dyDescent="0.25">
      <c r="A1409" s="21" t="s">
        <v>100</v>
      </c>
      <c r="B1409" s="28">
        <v>630079</v>
      </c>
      <c r="C1409" s="23">
        <v>18</v>
      </c>
      <c r="D1409" s="23" t="str">
        <f t="shared" si="21"/>
        <v>630079/18</v>
      </c>
      <c r="E1409" s="24" t="s">
        <v>283</v>
      </c>
      <c r="F1409" s="25" t="s">
        <v>319</v>
      </c>
      <c r="G1409" s="24" t="s">
        <v>689</v>
      </c>
      <c r="H1409" s="25" t="s">
        <v>365</v>
      </c>
      <c r="I1409" s="26">
        <v>151</v>
      </c>
      <c r="J1409" s="26">
        <v>20</v>
      </c>
      <c r="K1409" s="26">
        <v>3020</v>
      </c>
      <c r="L1409" s="26">
        <v>118</v>
      </c>
      <c r="M1409" t="s">
        <v>511</v>
      </c>
      <c r="N1409" s="21" t="s">
        <v>425</v>
      </c>
    </row>
    <row r="1410" spans="1:14" x14ac:dyDescent="0.25">
      <c r="A1410" s="21" t="s">
        <v>100</v>
      </c>
      <c r="B1410" s="28">
        <v>630079</v>
      </c>
      <c r="C1410" s="23">
        <v>19</v>
      </c>
      <c r="D1410" s="23" t="str">
        <f t="shared" ref="D1410:D1473" si="22">CONCATENATE(B1410,"/",C1410)</f>
        <v>630079/19</v>
      </c>
      <c r="E1410" s="24" t="s">
        <v>378</v>
      </c>
      <c r="F1410" s="25" t="s">
        <v>365</v>
      </c>
      <c r="G1410" s="24" t="s">
        <v>979</v>
      </c>
      <c r="H1410" s="25" t="s">
        <v>974</v>
      </c>
      <c r="I1410" s="26">
        <v>255</v>
      </c>
      <c r="J1410" s="26">
        <v>19</v>
      </c>
      <c r="K1410" s="26">
        <v>4845</v>
      </c>
      <c r="L1410" s="26">
        <v>200</v>
      </c>
      <c r="M1410" t="s">
        <v>13</v>
      </c>
      <c r="N1410" s="21" t="s">
        <v>425</v>
      </c>
    </row>
    <row r="1411" spans="1:14" x14ac:dyDescent="0.25">
      <c r="A1411" s="21" t="s">
        <v>100</v>
      </c>
      <c r="B1411" s="28">
        <v>630079</v>
      </c>
      <c r="C1411" s="23">
        <v>20</v>
      </c>
      <c r="D1411" s="23" t="str">
        <f t="shared" si="22"/>
        <v>630079/20</v>
      </c>
      <c r="E1411" s="24" t="s">
        <v>980</v>
      </c>
      <c r="F1411" s="25" t="s">
        <v>322</v>
      </c>
      <c r="G1411" s="24" t="s">
        <v>482</v>
      </c>
      <c r="H1411" s="25" t="s">
        <v>976</v>
      </c>
      <c r="I1411" s="26">
        <v>255</v>
      </c>
      <c r="J1411" s="26">
        <v>6</v>
      </c>
      <c r="K1411" s="26">
        <v>1530</v>
      </c>
      <c r="L1411" s="26">
        <v>200</v>
      </c>
      <c r="M1411" t="s">
        <v>13</v>
      </c>
      <c r="N1411" s="21" t="s">
        <v>425</v>
      </c>
    </row>
    <row r="1412" spans="1:14" x14ac:dyDescent="0.25">
      <c r="A1412" s="21" t="s">
        <v>100</v>
      </c>
      <c r="B1412" s="28">
        <v>630079</v>
      </c>
      <c r="C1412" s="23">
        <v>21</v>
      </c>
      <c r="D1412" s="23" t="str">
        <f t="shared" si="22"/>
        <v>630079/21</v>
      </c>
      <c r="E1412" s="24" t="s">
        <v>239</v>
      </c>
      <c r="F1412" s="25" t="s">
        <v>365</v>
      </c>
      <c r="G1412" s="24" t="s">
        <v>498</v>
      </c>
      <c r="H1412" s="25" t="s">
        <v>322</v>
      </c>
      <c r="I1412" s="26">
        <v>255</v>
      </c>
      <c r="J1412" s="26">
        <v>30</v>
      </c>
      <c r="K1412" s="26">
        <v>7650</v>
      </c>
      <c r="L1412" s="26">
        <v>200</v>
      </c>
      <c r="M1412" t="s">
        <v>13</v>
      </c>
      <c r="N1412" s="21" t="s">
        <v>425</v>
      </c>
    </row>
    <row r="1413" spans="1:14" x14ac:dyDescent="0.25">
      <c r="A1413" s="21" t="s">
        <v>100</v>
      </c>
      <c r="B1413" s="28">
        <v>630079</v>
      </c>
      <c r="C1413" s="23">
        <v>22</v>
      </c>
      <c r="D1413" s="23" t="str">
        <f t="shared" si="22"/>
        <v>630079/22</v>
      </c>
      <c r="E1413" s="24" t="s">
        <v>281</v>
      </c>
      <c r="F1413" s="25" t="s">
        <v>319</v>
      </c>
      <c r="G1413" s="24" t="s">
        <v>586</v>
      </c>
      <c r="H1413" s="25" t="s">
        <v>365</v>
      </c>
      <c r="I1413" s="26">
        <v>255</v>
      </c>
      <c r="J1413" s="26">
        <v>20</v>
      </c>
      <c r="K1413" s="26">
        <v>5100</v>
      </c>
      <c r="L1413" s="26">
        <v>200</v>
      </c>
      <c r="M1413" t="s">
        <v>13</v>
      </c>
      <c r="N1413" s="21" t="s">
        <v>425</v>
      </c>
    </row>
    <row r="1414" spans="1:14" x14ac:dyDescent="0.25">
      <c r="A1414" s="21" t="s">
        <v>100</v>
      </c>
      <c r="B1414" s="28">
        <v>630079</v>
      </c>
      <c r="C1414" s="23">
        <v>24</v>
      </c>
      <c r="D1414" s="23" t="str">
        <f t="shared" si="22"/>
        <v>630079/24</v>
      </c>
      <c r="E1414" s="24" t="s">
        <v>203</v>
      </c>
      <c r="F1414" s="25" t="s">
        <v>974</v>
      </c>
      <c r="G1414" s="24" t="s">
        <v>188</v>
      </c>
      <c r="H1414" s="25" t="s">
        <v>365</v>
      </c>
      <c r="I1414" s="26">
        <v>255</v>
      </c>
      <c r="J1414" s="26">
        <v>10</v>
      </c>
      <c r="K1414" s="26">
        <v>2550</v>
      </c>
      <c r="L1414" s="26">
        <v>200</v>
      </c>
      <c r="M1414" t="s">
        <v>13</v>
      </c>
      <c r="N1414" s="21" t="s">
        <v>425</v>
      </c>
    </row>
    <row r="1415" spans="1:14" x14ac:dyDescent="0.25">
      <c r="A1415" s="21" t="s">
        <v>100</v>
      </c>
      <c r="B1415" s="28">
        <v>630079</v>
      </c>
      <c r="C1415" s="23">
        <v>26</v>
      </c>
      <c r="D1415" s="23" t="str">
        <f t="shared" si="22"/>
        <v>630079/26</v>
      </c>
      <c r="E1415" s="24" t="s">
        <v>380</v>
      </c>
      <c r="F1415" s="25" t="s">
        <v>322</v>
      </c>
      <c r="G1415" s="24" t="s">
        <v>951</v>
      </c>
      <c r="H1415" s="25" t="s">
        <v>365</v>
      </c>
      <c r="I1415" s="26">
        <v>255</v>
      </c>
      <c r="J1415" s="26">
        <v>30</v>
      </c>
      <c r="K1415" s="26">
        <v>7650</v>
      </c>
      <c r="L1415" s="26">
        <v>200</v>
      </c>
      <c r="M1415" t="s">
        <v>13</v>
      </c>
      <c r="N1415" s="21" t="s">
        <v>425</v>
      </c>
    </row>
    <row r="1416" spans="1:14" x14ac:dyDescent="0.25">
      <c r="A1416" s="21" t="s">
        <v>100</v>
      </c>
      <c r="B1416" s="28">
        <v>630079</v>
      </c>
      <c r="C1416" s="23">
        <v>31</v>
      </c>
      <c r="D1416" s="23" t="str">
        <f t="shared" si="22"/>
        <v>630079/31</v>
      </c>
      <c r="E1416" s="24" t="s">
        <v>562</v>
      </c>
      <c r="F1416" s="25" t="s">
        <v>976</v>
      </c>
      <c r="G1416" s="24" t="s">
        <v>349</v>
      </c>
      <c r="H1416" s="25" t="s">
        <v>322</v>
      </c>
      <c r="I1416" s="26">
        <v>203</v>
      </c>
      <c r="J1416" s="26">
        <v>6</v>
      </c>
      <c r="K1416" s="26">
        <v>1218</v>
      </c>
      <c r="L1416" s="26">
        <v>152</v>
      </c>
      <c r="M1416" t="s">
        <v>13</v>
      </c>
      <c r="N1416" s="21" t="s">
        <v>425</v>
      </c>
    </row>
    <row r="1417" spans="1:14" x14ac:dyDescent="0.25">
      <c r="A1417" s="21" t="s">
        <v>100</v>
      </c>
      <c r="B1417" s="28">
        <v>630079</v>
      </c>
      <c r="C1417" s="23">
        <v>32</v>
      </c>
      <c r="D1417" s="23" t="str">
        <f t="shared" si="22"/>
        <v>630079/32</v>
      </c>
      <c r="E1417" s="24" t="s">
        <v>113</v>
      </c>
      <c r="F1417" s="25" t="s">
        <v>322</v>
      </c>
      <c r="G1417" s="24" t="s">
        <v>562</v>
      </c>
      <c r="H1417" s="25" t="s">
        <v>976</v>
      </c>
      <c r="I1417" s="26">
        <v>203</v>
      </c>
      <c r="J1417" s="26">
        <v>5</v>
      </c>
      <c r="K1417" s="26">
        <v>1015</v>
      </c>
      <c r="L1417" s="26">
        <v>152</v>
      </c>
      <c r="M1417" t="s">
        <v>13</v>
      </c>
      <c r="N1417" s="21" t="s">
        <v>425</v>
      </c>
    </row>
    <row r="1418" spans="1:14" x14ac:dyDescent="0.25">
      <c r="A1418" s="21" t="s">
        <v>100</v>
      </c>
      <c r="B1418" s="28">
        <v>630079</v>
      </c>
      <c r="C1418" s="23">
        <v>33</v>
      </c>
      <c r="D1418" s="23" t="str">
        <f t="shared" si="22"/>
        <v>630079/33</v>
      </c>
      <c r="E1418" s="24" t="s">
        <v>441</v>
      </c>
      <c r="F1418" s="25" t="s">
        <v>365</v>
      </c>
      <c r="G1418" s="24" t="s">
        <v>251</v>
      </c>
      <c r="H1418" s="25" t="s">
        <v>322</v>
      </c>
      <c r="I1418" s="26">
        <v>255</v>
      </c>
      <c r="J1418" s="26">
        <v>39</v>
      </c>
      <c r="K1418" s="26">
        <v>9945</v>
      </c>
      <c r="L1418" s="26">
        <v>200</v>
      </c>
      <c r="M1418" t="s">
        <v>13</v>
      </c>
      <c r="N1418" s="21" t="s">
        <v>425</v>
      </c>
    </row>
    <row r="1419" spans="1:14" x14ac:dyDescent="0.25">
      <c r="A1419" s="21" t="s">
        <v>100</v>
      </c>
      <c r="B1419" s="28">
        <v>630079</v>
      </c>
      <c r="C1419" s="23">
        <v>35</v>
      </c>
      <c r="D1419" s="23" t="str">
        <f t="shared" si="22"/>
        <v>630079/35</v>
      </c>
      <c r="E1419" s="24" t="s">
        <v>447</v>
      </c>
      <c r="F1419" s="25" t="s">
        <v>365</v>
      </c>
      <c r="G1419" s="24" t="s">
        <v>135</v>
      </c>
      <c r="H1419" s="25" t="s">
        <v>976</v>
      </c>
      <c r="I1419" s="26">
        <v>255</v>
      </c>
      <c r="J1419" s="26">
        <v>28</v>
      </c>
      <c r="K1419" s="26">
        <v>7140</v>
      </c>
      <c r="L1419" s="26">
        <v>200</v>
      </c>
      <c r="M1419" t="s">
        <v>13</v>
      </c>
      <c r="N1419" s="21" t="s">
        <v>425</v>
      </c>
    </row>
    <row r="1420" spans="1:14" x14ac:dyDescent="0.25">
      <c r="A1420" s="21" t="s">
        <v>100</v>
      </c>
      <c r="B1420" s="28">
        <v>630082</v>
      </c>
      <c r="C1420" s="23">
        <v>1</v>
      </c>
      <c r="D1420" s="23" t="str">
        <f t="shared" si="22"/>
        <v>630082/1</v>
      </c>
      <c r="E1420" s="24" t="s">
        <v>905</v>
      </c>
      <c r="F1420" s="25" t="s">
        <v>365</v>
      </c>
      <c r="G1420" s="24" t="s">
        <v>981</v>
      </c>
      <c r="H1420" s="25" t="s">
        <v>982</v>
      </c>
      <c r="I1420" s="26">
        <v>255</v>
      </c>
      <c r="J1420" s="26">
        <v>15</v>
      </c>
      <c r="K1420" s="26">
        <v>3825</v>
      </c>
      <c r="L1420" s="26">
        <v>200</v>
      </c>
      <c r="M1420" t="s">
        <v>13</v>
      </c>
      <c r="N1420" s="21" t="s">
        <v>425</v>
      </c>
    </row>
    <row r="1421" spans="1:14" x14ac:dyDescent="0.25">
      <c r="A1421" s="21" t="s">
        <v>100</v>
      </c>
      <c r="B1421" s="28">
        <v>630082</v>
      </c>
      <c r="C1421" s="23">
        <v>2</v>
      </c>
      <c r="D1421" s="23" t="str">
        <f t="shared" si="22"/>
        <v>630082/2</v>
      </c>
      <c r="E1421" s="24" t="s">
        <v>841</v>
      </c>
      <c r="F1421" s="25" t="s">
        <v>983</v>
      </c>
      <c r="G1421" s="24" t="s">
        <v>435</v>
      </c>
      <c r="H1421" s="25" t="s">
        <v>365</v>
      </c>
      <c r="I1421" s="26">
        <v>255</v>
      </c>
      <c r="J1421" s="26">
        <v>15</v>
      </c>
      <c r="K1421" s="26">
        <v>3825</v>
      </c>
      <c r="L1421" s="26">
        <v>200</v>
      </c>
      <c r="M1421" t="s">
        <v>13</v>
      </c>
      <c r="N1421" s="21" t="s">
        <v>425</v>
      </c>
    </row>
    <row r="1422" spans="1:14" x14ac:dyDescent="0.25">
      <c r="A1422" s="21" t="s">
        <v>100</v>
      </c>
      <c r="B1422" s="28">
        <v>630082</v>
      </c>
      <c r="C1422" s="23">
        <v>3</v>
      </c>
      <c r="D1422" s="23" t="str">
        <f t="shared" si="22"/>
        <v>630082/3</v>
      </c>
      <c r="E1422" s="24" t="s">
        <v>984</v>
      </c>
      <c r="F1422" s="25" t="s">
        <v>365</v>
      </c>
      <c r="G1422" s="24" t="s">
        <v>769</v>
      </c>
      <c r="H1422" s="25" t="s">
        <v>985</v>
      </c>
      <c r="I1422" s="26">
        <v>255</v>
      </c>
      <c r="J1422" s="26">
        <v>17</v>
      </c>
      <c r="K1422" s="26">
        <v>4335</v>
      </c>
      <c r="L1422" s="26">
        <v>200</v>
      </c>
      <c r="M1422" t="s">
        <v>13</v>
      </c>
      <c r="N1422" s="21" t="s">
        <v>425</v>
      </c>
    </row>
    <row r="1423" spans="1:14" x14ac:dyDescent="0.25">
      <c r="A1423" s="21" t="s">
        <v>100</v>
      </c>
      <c r="B1423" s="28">
        <v>630082</v>
      </c>
      <c r="C1423" s="23">
        <v>4</v>
      </c>
      <c r="D1423" s="23" t="str">
        <f t="shared" si="22"/>
        <v>630082/4</v>
      </c>
      <c r="E1423" s="24" t="s">
        <v>716</v>
      </c>
      <c r="F1423" s="25" t="s">
        <v>982</v>
      </c>
      <c r="G1423" s="24" t="s">
        <v>360</v>
      </c>
      <c r="H1423" s="25" t="s">
        <v>365</v>
      </c>
      <c r="I1423" s="26">
        <v>255</v>
      </c>
      <c r="J1423" s="26">
        <v>20</v>
      </c>
      <c r="K1423" s="26">
        <v>5100</v>
      </c>
      <c r="L1423" s="26">
        <v>200</v>
      </c>
      <c r="M1423" t="s">
        <v>13</v>
      </c>
      <c r="N1423" s="21" t="s">
        <v>425</v>
      </c>
    </row>
    <row r="1424" spans="1:14" x14ac:dyDescent="0.25">
      <c r="A1424" s="21" t="s">
        <v>100</v>
      </c>
      <c r="B1424" s="28">
        <v>630082</v>
      </c>
      <c r="C1424" s="23">
        <v>5</v>
      </c>
      <c r="D1424" s="23" t="str">
        <f t="shared" si="22"/>
        <v>630082/5</v>
      </c>
      <c r="E1424" s="24" t="s">
        <v>986</v>
      </c>
      <c r="F1424" s="25" t="s">
        <v>365</v>
      </c>
      <c r="G1424" s="24" t="s">
        <v>811</v>
      </c>
      <c r="H1424" s="25" t="s">
        <v>982</v>
      </c>
      <c r="I1424" s="26">
        <v>255</v>
      </c>
      <c r="J1424" s="26">
        <v>18</v>
      </c>
      <c r="K1424" s="26">
        <v>4590</v>
      </c>
      <c r="L1424" s="26">
        <v>200</v>
      </c>
      <c r="M1424" t="s">
        <v>13</v>
      </c>
      <c r="N1424" s="21" t="s">
        <v>425</v>
      </c>
    </row>
    <row r="1425" spans="1:14" x14ac:dyDescent="0.25">
      <c r="A1425" s="21" t="s">
        <v>100</v>
      </c>
      <c r="B1425" s="28">
        <v>630082</v>
      </c>
      <c r="C1425" s="23">
        <v>6</v>
      </c>
      <c r="D1425" s="23" t="str">
        <f t="shared" si="22"/>
        <v>630082/6</v>
      </c>
      <c r="E1425" s="24" t="s">
        <v>769</v>
      </c>
      <c r="F1425" s="25" t="s">
        <v>985</v>
      </c>
      <c r="G1425" s="24" t="s">
        <v>497</v>
      </c>
      <c r="H1425" s="25" t="s">
        <v>365</v>
      </c>
      <c r="I1425" s="26">
        <v>255</v>
      </c>
      <c r="J1425" s="26">
        <v>17</v>
      </c>
      <c r="K1425" s="26">
        <v>4335</v>
      </c>
      <c r="L1425" s="26">
        <v>200</v>
      </c>
      <c r="M1425" t="s">
        <v>13</v>
      </c>
      <c r="N1425" s="21" t="s">
        <v>425</v>
      </c>
    </row>
    <row r="1426" spans="1:14" x14ac:dyDescent="0.25">
      <c r="A1426" s="21" t="s">
        <v>100</v>
      </c>
      <c r="B1426" s="28">
        <v>630082</v>
      </c>
      <c r="C1426" s="23">
        <v>7</v>
      </c>
      <c r="D1426" s="23" t="str">
        <f t="shared" si="22"/>
        <v>630082/7</v>
      </c>
      <c r="E1426" s="24" t="s">
        <v>703</v>
      </c>
      <c r="F1426" s="25" t="s">
        <v>365</v>
      </c>
      <c r="G1426" s="24" t="s">
        <v>979</v>
      </c>
      <c r="H1426" s="25" t="s">
        <v>982</v>
      </c>
      <c r="I1426" s="26">
        <v>255</v>
      </c>
      <c r="J1426" s="26">
        <v>20</v>
      </c>
      <c r="K1426" s="26">
        <v>5100</v>
      </c>
      <c r="L1426" s="26">
        <v>200</v>
      </c>
      <c r="M1426" t="s">
        <v>13</v>
      </c>
      <c r="N1426" s="21" t="s">
        <v>425</v>
      </c>
    </row>
    <row r="1427" spans="1:14" x14ac:dyDescent="0.25">
      <c r="A1427" s="21" t="s">
        <v>100</v>
      </c>
      <c r="B1427" s="28">
        <v>630082</v>
      </c>
      <c r="C1427" s="23">
        <v>8</v>
      </c>
      <c r="D1427" s="23" t="str">
        <f t="shared" si="22"/>
        <v>630082/8</v>
      </c>
      <c r="E1427" s="24" t="s">
        <v>290</v>
      </c>
      <c r="F1427" s="25" t="s">
        <v>982</v>
      </c>
      <c r="G1427" s="24" t="s">
        <v>216</v>
      </c>
      <c r="H1427" s="25" t="s">
        <v>365</v>
      </c>
      <c r="I1427" s="26">
        <v>255</v>
      </c>
      <c r="J1427" s="26">
        <v>18</v>
      </c>
      <c r="K1427" s="26">
        <v>4590</v>
      </c>
      <c r="L1427" s="26">
        <v>200</v>
      </c>
      <c r="M1427" t="s">
        <v>13</v>
      </c>
      <c r="N1427" s="21" t="s">
        <v>425</v>
      </c>
    </row>
    <row r="1428" spans="1:14" x14ac:dyDescent="0.25">
      <c r="A1428" s="21" t="s">
        <v>100</v>
      </c>
      <c r="B1428" s="28">
        <v>630082</v>
      </c>
      <c r="C1428" s="23">
        <v>9</v>
      </c>
      <c r="D1428" s="23" t="str">
        <f t="shared" si="22"/>
        <v>630082/9</v>
      </c>
      <c r="E1428" s="24" t="s">
        <v>708</v>
      </c>
      <c r="F1428" s="25" t="s">
        <v>365</v>
      </c>
      <c r="G1428" s="24" t="s">
        <v>459</v>
      </c>
      <c r="H1428" s="25" t="s">
        <v>983</v>
      </c>
      <c r="I1428" s="26">
        <v>255</v>
      </c>
      <c r="J1428" s="26">
        <v>15</v>
      </c>
      <c r="K1428" s="26">
        <v>3825</v>
      </c>
      <c r="L1428" s="26">
        <v>200</v>
      </c>
      <c r="M1428" t="s">
        <v>13</v>
      </c>
      <c r="N1428" s="21" t="s">
        <v>425</v>
      </c>
    </row>
    <row r="1429" spans="1:14" x14ac:dyDescent="0.25">
      <c r="A1429" s="21" t="s">
        <v>100</v>
      </c>
      <c r="B1429" s="28">
        <v>630082</v>
      </c>
      <c r="C1429" s="23">
        <v>10</v>
      </c>
      <c r="D1429" s="23" t="str">
        <f t="shared" si="22"/>
        <v>630082/10</v>
      </c>
      <c r="E1429" s="24" t="s">
        <v>235</v>
      </c>
      <c r="F1429" s="25" t="s">
        <v>982</v>
      </c>
      <c r="G1429" s="24" t="s">
        <v>499</v>
      </c>
      <c r="H1429" s="25" t="s">
        <v>365</v>
      </c>
      <c r="I1429" s="26">
        <v>255</v>
      </c>
      <c r="J1429" s="26">
        <v>18</v>
      </c>
      <c r="K1429" s="26">
        <v>4590</v>
      </c>
      <c r="L1429" s="26">
        <v>200</v>
      </c>
      <c r="M1429" t="s">
        <v>13</v>
      </c>
      <c r="N1429" s="21" t="s">
        <v>425</v>
      </c>
    </row>
    <row r="1430" spans="1:14" x14ac:dyDescent="0.25">
      <c r="A1430" s="21" t="s">
        <v>100</v>
      </c>
      <c r="B1430" s="28">
        <v>630082</v>
      </c>
      <c r="C1430" s="23">
        <v>11</v>
      </c>
      <c r="D1430" s="23" t="str">
        <f t="shared" si="22"/>
        <v>630082/11</v>
      </c>
      <c r="E1430" s="24" t="s">
        <v>987</v>
      </c>
      <c r="F1430" s="25" t="s">
        <v>365</v>
      </c>
      <c r="G1430" s="24" t="s">
        <v>735</v>
      </c>
      <c r="H1430" s="25" t="s">
        <v>983</v>
      </c>
      <c r="I1430" s="26">
        <v>255</v>
      </c>
      <c r="J1430" s="26">
        <v>15</v>
      </c>
      <c r="K1430" s="26">
        <v>3825</v>
      </c>
      <c r="L1430" s="26">
        <v>200</v>
      </c>
      <c r="M1430" t="s">
        <v>13</v>
      </c>
      <c r="N1430" s="21" t="s">
        <v>425</v>
      </c>
    </row>
    <row r="1431" spans="1:14" x14ac:dyDescent="0.25">
      <c r="A1431" s="21" t="s">
        <v>100</v>
      </c>
      <c r="B1431" s="28">
        <v>630082</v>
      </c>
      <c r="C1431" s="23">
        <v>12</v>
      </c>
      <c r="D1431" s="23" t="str">
        <f t="shared" si="22"/>
        <v>630082/12</v>
      </c>
      <c r="E1431" s="24" t="s">
        <v>191</v>
      </c>
      <c r="F1431" s="25" t="s">
        <v>983</v>
      </c>
      <c r="G1431" s="24" t="s">
        <v>988</v>
      </c>
      <c r="H1431" s="25" t="s">
        <v>365</v>
      </c>
      <c r="I1431" s="26">
        <v>255</v>
      </c>
      <c r="J1431" s="26">
        <v>15</v>
      </c>
      <c r="K1431" s="26">
        <v>3825</v>
      </c>
      <c r="L1431" s="26">
        <v>200</v>
      </c>
      <c r="M1431" t="s">
        <v>13</v>
      </c>
      <c r="N1431" s="21" t="s">
        <v>425</v>
      </c>
    </row>
    <row r="1432" spans="1:14" x14ac:dyDescent="0.25">
      <c r="A1432" s="21" t="s">
        <v>100</v>
      </c>
      <c r="B1432" s="28">
        <v>630083</v>
      </c>
      <c r="C1432" s="23">
        <v>1</v>
      </c>
      <c r="D1432" s="23" t="str">
        <f t="shared" si="22"/>
        <v>630083/1</v>
      </c>
      <c r="E1432" s="24" t="s">
        <v>434</v>
      </c>
      <c r="F1432" s="25" t="s">
        <v>830</v>
      </c>
      <c r="G1432" s="24" t="s">
        <v>909</v>
      </c>
      <c r="H1432" s="25" t="s">
        <v>795</v>
      </c>
      <c r="I1432" s="26">
        <v>255</v>
      </c>
      <c r="J1432" s="26">
        <v>7</v>
      </c>
      <c r="K1432" s="26">
        <v>1785</v>
      </c>
      <c r="L1432" s="26">
        <v>200</v>
      </c>
      <c r="M1432" t="s">
        <v>13</v>
      </c>
      <c r="N1432" s="21" t="s">
        <v>425</v>
      </c>
    </row>
    <row r="1433" spans="1:14" x14ac:dyDescent="0.25">
      <c r="A1433" s="21" t="s">
        <v>100</v>
      </c>
      <c r="B1433" s="28">
        <v>630083</v>
      </c>
      <c r="C1433" s="23">
        <v>2</v>
      </c>
      <c r="D1433" s="23" t="str">
        <f t="shared" si="22"/>
        <v>630083/2</v>
      </c>
      <c r="E1433" s="24" t="s">
        <v>303</v>
      </c>
      <c r="F1433" s="25" t="s">
        <v>989</v>
      </c>
      <c r="G1433" s="24" t="s">
        <v>377</v>
      </c>
      <c r="H1433" s="25" t="s">
        <v>365</v>
      </c>
      <c r="I1433" s="26">
        <v>255</v>
      </c>
      <c r="J1433" s="26">
        <v>18</v>
      </c>
      <c r="K1433" s="26">
        <v>4590</v>
      </c>
      <c r="L1433" s="26">
        <v>200</v>
      </c>
      <c r="M1433" t="s">
        <v>13</v>
      </c>
      <c r="N1433" s="21" t="s">
        <v>425</v>
      </c>
    </row>
    <row r="1434" spans="1:14" x14ac:dyDescent="0.25">
      <c r="A1434" s="21" t="s">
        <v>100</v>
      </c>
      <c r="B1434" s="28">
        <v>630083</v>
      </c>
      <c r="C1434" s="23">
        <v>3</v>
      </c>
      <c r="D1434" s="23" t="str">
        <f t="shared" si="22"/>
        <v>630083/3</v>
      </c>
      <c r="E1434" s="24" t="s">
        <v>638</v>
      </c>
      <c r="F1434" s="25" t="s">
        <v>365</v>
      </c>
      <c r="G1434" s="24" t="s">
        <v>990</v>
      </c>
      <c r="H1434" s="25" t="s">
        <v>795</v>
      </c>
      <c r="I1434" s="26">
        <v>255</v>
      </c>
      <c r="J1434" s="26">
        <v>18</v>
      </c>
      <c r="K1434" s="26">
        <v>4590</v>
      </c>
      <c r="L1434" s="26">
        <v>200</v>
      </c>
      <c r="M1434" t="s">
        <v>13</v>
      </c>
      <c r="N1434" s="21" t="s">
        <v>425</v>
      </c>
    </row>
    <row r="1435" spans="1:14" x14ac:dyDescent="0.25">
      <c r="A1435" s="21" t="s">
        <v>100</v>
      </c>
      <c r="B1435" s="28">
        <v>630083</v>
      </c>
      <c r="C1435" s="23">
        <v>4</v>
      </c>
      <c r="D1435" s="23" t="str">
        <f t="shared" si="22"/>
        <v>630083/4</v>
      </c>
      <c r="E1435" s="24" t="s">
        <v>303</v>
      </c>
      <c r="F1435" s="25" t="s">
        <v>795</v>
      </c>
      <c r="G1435" s="24" t="s">
        <v>377</v>
      </c>
      <c r="H1435" s="25" t="s">
        <v>365</v>
      </c>
      <c r="I1435" s="26">
        <v>255</v>
      </c>
      <c r="J1435" s="26">
        <v>22</v>
      </c>
      <c r="K1435" s="26">
        <v>5610</v>
      </c>
      <c r="L1435" s="26">
        <v>200</v>
      </c>
      <c r="M1435" t="s">
        <v>13</v>
      </c>
      <c r="N1435" s="21" t="s">
        <v>425</v>
      </c>
    </row>
    <row r="1436" spans="1:14" x14ac:dyDescent="0.25">
      <c r="A1436" s="21" t="s">
        <v>100</v>
      </c>
      <c r="B1436" s="28">
        <v>630083</v>
      </c>
      <c r="C1436" s="23">
        <v>5</v>
      </c>
      <c r="D1436" s="23" t="str">
        <f t="shared" si="22"/>
        <v>630083/5</v>
      </c>
      <c r="E1436" s="24" t="s">
        <v>226</v>
      </c>
      <c r="F1436" s="25" t="s">
        <v>365</v>
      </c>
      <c r="G1436" s="24" t="s">
        <v>466</v>
      </c>
      <c r="H1436" s="25" t="s">
        <v>991</v>
      </c>
      <c r="I1436" s="26">
        <v>255</v>
      </c>
      <c r="J1436" s="26">
        <v>21</v>
      </c>
      <c r="K1436" s="26">
        <v>5355</v>
      </c>
      <c r="L1436" s="26">
        <v>200</v>
      </c>
      <c r="M1436" t="s">
        <v>13</v>
      </c>
      <c r="N1436" s="21" t="s">
        <v>425</v>
      </c>
    </row>
    <row r="1437" spans="1:14" x14ac:dyDescent="0.25">
      <c r="A1437" s="21" t="s">
        <v>100</v>
      </c>
      <c r="B1437" s="28">
        <v>630083</v>
      </c>
      <c r="C1437" s="23">
        <v>6</v>
      </c>
      <c r="D1437" s="23" t="str">
        <f t="shared" si="22"/>
        <v>630083/6</v>
      </c>
      <c r="E1437" s="24" t="s">
        <v>857</v>
      </c>
      <c r="F1437" s="25" t="s">
        <v>795</v>
      </c>
      <c r="G1437" s="24" t="s">
        <v>173</v>
      </c>
      <c r="H1437" s="25" t="s">
        <v>365</v>
      </c>
      <c r="I1437" s="26">
        <v>255</v>
      </c>
      <c r="J1437" s="26">
        <v>24</v>
      </c>
      <c r="K1437" s="26">
        <v>6120</v>
      </c>
      <c r="L1437" s="26">
        <v>200</v>
      </c>
      <c r="M1437" t="s">
        <v>13</v>
      </c>
      <c r="N1437" s="21" t="s">
        <v>425</v>
      </c>
    </row>
    <row r="1438" spans="1:14" x14ac:dyDescent="0.25">
      <c r="A1438" s="21" t="s">
        <v>100</v>
      </c>
      <c r="B1438" s="28">
        <v>630083</v>
      </c>
      <c r="C1438" s="23">
        <v>7</v>
      </c>
      <c r="D1438" s="23" t="str">
        <f t="shared" si="22"/>
        <v>630083/7</v>
      </c>
      <c r="E1438" s="24" t="s">
        <v>113</v>
      </c>
      <c r="F1438" s="25" t="s">
        <v>365</v>
      </c>
      <c r="G1438" s="24" t="s">
        <v>402</v>
      </c>
      <c r="H1438" s="25" t="s">
        <v>992</v>
      </c>
      <c r="I1438" s="26">
        <v>255</v>
      </c>
      <c r="J1438" s="26">
        <v>18</v>
      </c>
      <c r="K1438" s="26">
        <v>4590</v>
      </c>
      <c r="L1438" s="26">
        <v>200</v>
      </c>
      <c r="M1438" t="s">
        <v>13</v>
      </c>
      <c r="N1438" s="21" t="s">
        <v>425</v>
      </c>
    </row>
    <row r="1439" spans="1:14" x14ac:dyDescent="0.25">
      <c r="A1439" s="21" t="s">
        <v>100</v>
      </c>
      <c r="B1439" s="28">
        <v>630083</v>
      </c>
      <c r="C1439" s="23">
        <v>8</v>
      </c>
      <c r="D1439" s="23" t="str">
        <f t="shared" si="22"/>
        <v>630083/8</v>
      </c>
      <c r="E1439" s="24" t="s">
        <v>324</v>
      </c>
      <c r="F1439" s="25" t="s">
        <v>991</v>
      </c>
      <c r="G1439" s="24" t="s">
        <v>173</v>
      </c>
      <c r="H1439" s="25" t="s">
        <v>365</v>
      </c>
      <c r="I1439" s="26">
        <v>255</v>
      </c>
      <c r="J1439" s="26">
        <v>21</v>
      </c>
      <c r="K1439" s="26">
        <v>5355</v>
      </c>
      <c r="L1439" s="26">
        <v>200</v>
      </c>
      <c r="M1439" t="s">
        <v>13</v>
      </c>
      <c r="N1439" s="21" t="s">
        <v>425</v>
      </c>
    </row>
    <row r="1440" spans="1:14" x14ac:dyDescent="0.25">
      <c r="A1440" s="21" t="s">
        <v>100</v>
      </c>
      <c r="B1440" s="28">
        <v>630083</v>
      </c>
      <c r="C1440" s="23">
        <v>9</v>
      </c>
      <c r="D1440" s="23" t="str">
        <f t="shared" si="22"/>
        <v>630083/9</v>
      </c>
      <c r="E1440" s="24" t="s">
        <v>993</v>
      </c>
      <c r="F1440" s="25" t="s">
        <v>365</v>
      </c>
      <c r="G1440" s="24" t="s">
        <v>994</v>
      </c>
      <c r="H1440" s="25" t="s">
        <v>991</v>
      </c>
      <c r="I1440" s="26">
        <v>255</v>
      </c>
      <c r="J1440" s="26">
        <v>23</v>
      </c>
      <c r="K1440" s="26">
        <v>5865</v>
      </c>
      <c r="L1440" s="26">
        <v>200</v>
      </c>
      <c r="M1440" t="s">
        <v>13</v>
      </c>
      <c r="N1440" s="21" t="s">
        <v>425</v>
      </c>
    </row>
    <row r="1441" spans="1:14" x14ac:dyDescent="0.25">
      <c r="A1441" s="21" t="s">
        <v>100</v>
      </c>
      <c r="B1441" s="28">
        <v>630083</v>
      </c>
      <c r="C1441" s="23">
        <v>10</v>
      </c>
      <c r="D1441" s="23" t="str">
        <f t="shared" si="22"/>
        <v>630083/10</v>
      </c>
      <c r="E1441" s="24" t="s">
        <v>362</v>
      </c>
      <c r="F1441" s="25" t="s">
        <v>992</v>
      </c>
      <c r="G1441" s="24" t="s">
        <v>515</v>
      </c>
      <c r="H1441" s="25" t="s">
        <v>365</v>
      </c>
      <c r="I1441" s="26">
        <v>255</v>
      </c>
      <c r="J1441" s="26">
        <v>18</v>
      </c>
      <c r="K1441" s="26">
        <v>4590</v>
      </c>
      <c r="L1441" s="26">
        <v>200</v>
      </c>
      <c r="M1441" t="s">
        <v>13</v>
      </c>
      <c r="N1441" s="21" t="s">
        <v>425</v>
      </c>
    </row>
    <row r="1442" spans="1:14" x14ac:dyDescent="0.25">
      <c r="A1442" s="21" t="s">
        <v>100</v>
      </c>
      <c r="B1442" s="28">
        <v>630083</v>
      </c>
      <c r="C1442" s="23">
        <v>11</v>
      </c>
      <c r="D1442" s="23" t="str">
        <f t="shared" si="22"/>
        <v>630083/11</v>
      </c>
      <c r="E1442" s="24" t="s">
        <v>587</v>
      </c>
      <c r="F1442" s="25" t="s">
        <v>365</v>
      </c>
      <c r="G1442" s="24" t="s">
        <v>740</v>
      </c>
      <c r="H1442" s="25" t="s">
        <v>830</v>
      </c>
      <c r="I1442" s="26">
        <v>255</v>
      </c>
      <c r="J1442" s="26">
        <v>17</v>
      </c>
      <c r="K1442" s="26">
        <v>4335</v>
      </c>
      <c r="L1442" s="26">
        <v>200</v>
      </c>
      <c r="M1442" t="s">
        <v>13</v>
      </c>
      <c r="N1442" s="21" t="s">
        <v>425</v>
      </c>
    </row>
    <row r="1443" spans="1:14" x14ac:dyDescent="0.25">
      <c r="A1443" s="21" t="s">
        <v>100</v>
      </c>
      <c r="B1443" s="28">
        <v>630083</v>
      </c>
      <c r="C1443" s="23">
        <v>12</v>
      </c>
      <c r="D1443" s="23" t="str">
        <f t="shared" si="22"/>
        <v>630083/12</v>
      </c>
      <c r="E1443" s="24" t="s">
        <v>995</v>
      </c>
      <c r="F1443" s="25" t="s">
        <v>991</v>
      </c>
      <c r="G1443" s="24" t="s">
        <v>172</v>
      </c>
      <c r="H1443" s="25" t="s">
        <v>365</v>
      </c>
      <c r="I1443" s="26">
        <v>255</v>
      </c>
      <c r="J1443" s="26">
        <v>23</v>
      </c>
      <c r="K1443" s="26">
        <v>5865</v>
      </c>
      <c r="L1443" s="26">
        <v>200</v>
      </c>
      <c r="M1443" t="s">
        <v>13</v>
      </c>
      <c r="N1443" s="21" t="s">
        <v>425</v>
      </c>
    </row>
    <row r="1444" spans="1:14" x14ac:dyDescent="0.25">
      <c r="A1444" s="21" t="s">
        <v>100</v>
      </c>
      <c r="B1444" s="28">
        <v>630083</v>
      </c>
      <c r="C1444" s="23">
        <v>13</v>
      </c>
      <c r="D1444" s="23" t="str">
        <f t="shared" si="22"/>
        <v>630083/13</v>
      </c>
      <c r="E1444" s="24" t="s">
        <v>202</v>
      </c>
      <c r="F1444" s="25" t="s">
        <v>830</v>
      </c>
      <c r="G1444" s="24" t="s">
        <v>572</v>
      </c>
      <c r="H1444" s="25" t="s">
        <v>991</v>
      </c>
      <c r="I1444" s="26">
        <v>255</v>
      </c>
      <c r="J1444" s="26">
        <v>6</v>
      </c>
      <c r="K1444" s="26">
        <v>1530</v>
      </c>
      <c r="L1444" s="26">
        <v>200</v>
      </c>
      <c r="M1444" t="s">
        <v>13</v>
      </c>
      <c r="N1444" s="21" t="s">
        <v>425</v>
      </c>
    </row>
    <row r="1445" spans="1:14" x14ac:dyDescent="0.25">
      <c r="A1445" s="21" t="s">
        <v>100</v>
      </c>
      <c r="B1445" s="28">
        <v>630083</v>
      </c>
      <c r="C1445" s="23">
        <v>14</v>
      </c>
      <c r="D1445" s="23" t="str">
        <f t="shared" si="22"/>
        <v>630083/14</v>
      </c>
      <c r="E1445" s="24" t="s">
        <v>290</v>
      </c>
      <c r="F1445" s="25" t="s">
        <v>830</v>
      </c>
      <c r="G1445" s="24" t="s">
        <v>202</v>
      </c>
      <c r="H1445" s="25" t="s">
        <v>365</v>
      </c>
      <c r="I1445" s="26">
        <v>255</v>
      </c>
      <c r="J1445" s="26">
        <v>17</v>
      </c>
      <c r="K1445" s="26">
        <v>4335</v>
      </c>
      <c r="L1445" s="26">
        <v>200</v>
      </c>
      <c r="M1445" t="s">
        <v>13</v>
      </c>
      <c r="N1445" s="21" t="s">
        <v>425</v>
      </c>
    </row>
    <row r="1446" spans="1:14" x14ac:dyDescent="0.25">
      <c r="A1446" s="21" t="s">
        <v>100</v>
      </c>
      <c r="B1446" s="28">
        <v>630083</v>
      </c>
      <c r="C1446" s="23">
        <v>15</v>
      </c>
      <c r="D1446" s="23" t="str">
        <f t="shared" si="22"/>
        <v>630083/15</v>
      </c>
      <c r="E1446" s="24" t="s">
        <v>281</v>
      </c>
      <c r="F1446" s="25" t="s">
        <v>365</v>
      </c>
      <c r="G1446" s="24" t="s">
        <v>794</v>
      </c>
      <c r="H1446" s="25" t="s">
        <v>830</v>
      </c>
      <c r="I1446" s="26">
        <v>203</v>
      </c>
      <c r="J1446" s="26">
        <v>15</v>
      </c>
      <c r="K1446" s="26">
        <v>3045</v>
      </c>
      <c r="L1446" s="26">
        <v>152</v>
      </c>
      <c r="M1446" t="s">
        <v>13</v>
      </c>
      <c r="N1446" s="21" t="s">
        <v>425</v>
      </c>
    </row>
    <row r="1447" spans="1:14" x14ac:dyDescent="0.25">
      <c r="A1447" s="21" t="s">
        <v>100</v>
      </c>
      <c r="B1447" s="28">
        <v>630083</v>
      </c>
      <c r="C1447" s="23">
        <v>16</v>
      </c>
      <c r="D1447" s="23" t="str">
        <f t="shared" si="22"/>
        <v>630083/16</v>
      </c>
      <c r="E1447" s="24" t="s">
        <v>220</v>
      </c>
      <c r="F1447" s="25" t="s">
        <v>991</v>
      </c>
      <c r="G1447" s="24" t="s">
        <v>264</v>
      </c>
      <c r="H1447" s="25" t="s">
        <v>830</v>
      </c>
      <c r="I1447" s="26">
        <v>255</v>
      </c>
      <c r="J1447" s="26">
        <v>6</v>
      </c>
      <c r="K1447" s="26">
        <v>1530</v>
      </c>
      <c r="L1447" s="26">
        <v>200</v>
      </c>
      <c r="M1447" t="s">
        <v>13</v>
      </c>
      <c r="N1447" s="21" t="s">
        <v>425</v>
      </c>
    </row>
    <row r="1448" spans="1:14" x14ac:dyDescent="0.25">
      <c r="A1448" s="21" t="s">
        <v>100</v>
      </c>
      <c r="B1448" s="28">
        <v>630083</v>
      </c>
      <c r="C1448" s="23">
        <v>17</v>
      </c>
      <c r="D1448" s="23" t="str">
        <f t="shared" si="22"/>
        <v>630083/17</v>
      </c>
      <c r="E1448" s="24" t="s">
        <v>432</v>
      </c>
      <c r="F1448" s="25" t="s">
        <v>365</v>
      </c>
      <c r="G1448" s="24" t="s">
        <v>342</v>
      </c>
      <c r="H1448" s="25" t="s">
        <v>795</v>
      </c>
      <c r="I1448" s="26">
        <v>255</v>
      </c>
      <c r="J1448" s="26">
        <v>24</v>
      </c>
      <c r="K1448" s="26">
        <v>6120</v>
      </c>
      <c r="L1448" s="26">
        <v>200</v>
      </c>
      <c r="M1448" t="s">
        <v>13</v>
      </c>
      <c r="N1448" s="21" t="s">
        <v>425</v>
      </c>
    </row>
    <row r="1449" spans="1:14" x14ac:dyDescent="0.25">
      <c r="A1449" s="21" t="s">
        <v>100</v>
      </c>
      <c r="B1449" s="28">
        <v>630083</v>
      </c>
      <c r="C1449" s="23">
        <v>18</v>
      </c>
      <c r="D1449" s="23" t="str">
        <f t="shared" si="22"/>
        <v>630083/18</v>
      </c>
      <c r="E1449" s="24" t="s">
        <v>440</v>
      </c>
      <c r="F1449" s="25" t="s">
        <v>830</v>
      </c>
      <c r="G1449" s="24" t="s">
        <v>378</v>
      </c>
      <c r="H1449" s="25" t="s">
        <v>365</v>
      </c>
      <c r="I1449" s="26">
        <v>203</v>
      </c>
      <c r="J1449" s="26">
        <v>17</v>
      </c>
      <c r="K1449" s="26">
        <v>3451</v>
      </c>
      <c r="L1449" s="26">
        <v>152</v>
      </c>
      <c r="M1449" t="s">
        <v>13</v>
      </c>
      <c r="N1449" s="21" t="s">
        <v>425</v>
      </c>
    </row>
    <row r="1450" spans="1:14" x14ac:dyDescent="0.25">
      <c r="A1450" s="21" t="s">
        <v>100</v>
      </c>
      <c r="B1450" s="28">
        <v>630083</v>
      </c>
      <c r="C1450" s="23">
        <v>19</v>
      </c>
      <c r="D1450" s="23" t="str">
        <f t="shared" si="22"/>
        <v>630083/19</v>
      </c>
      <c r="E1450" s="24" t="s">
        <v>996</v>
      </c>
      <c r="F1450" s="25" t="s">
        <v>365</v>
      </c>
      <c r="G1450" s="24" t="s">
        <v>732</v>
      </c>
      <c r="H1450" s="25" t="s">
        <v>830</v>
      </c>
      <c r="I1450" s="26">
        <v>255</v>
      </c>
      <c r="J1450" s="26">
        <v>17</v>
      </c>
      <c r="K1450" s="26">
        <v>4335</v>
      </c>
      <c r="L1450" s="26">
        <v>200</v>
      </c>
      <c r="M1450" t="s">
        <v>13</v>
      </c>
      <c r="N1450" s="21" t="s">
        <v>425</v>
      </c>
    </row>
    <row r="1451" spans="1:14" x14ac:dyDescent="0.25">
      <c r="A1451" s="21" t="s">
        <v>100</v>
      </c>
      <c r="B1451" s="28">
        <v>630083</v>
      </c>
      <c r="C1451" s="23">
        <v>20</v>
      </c>
      <c r="D1451" s="23" t="str">
        <f t="shared" si="22"/>
        <v>630083/20</v>
      </c>
      <c r="E1451" s="24" t="s">
        <v>122</v>
      </c>
      <c r="F1451" s="25" t="s">
        <v>795</v>
      </c>
      <c r="G1451" s="24" t="s">
        <v>107</v>
      </c>
      <c r="H1451" s="25" t="s">
        <v>365</v>
      </c>
      <c r="I1451" s="26">
        <v>255</v>
      </c>
      <c r="J1451" s="26">
        <v>24</v>
      </c>
      <c r="K1451" s="26">
        <v>6120</v>
      </c>
      <c r="L1451" s="26">
        <v>200</v>
      </c>
      <c r="M1451" t="s">
        <v>13</v>
      </c>
      <c r="N1451" s="21" t="s">
        <v>425</v>
      </c>
    </row>
    <row r="1452" spans="1:14" x14ac:dyDescent="0.25">
      <c r="A1452" s="21" t="s">
        <v>100</v>
      </c>
      <c r="B1452" s="28">
        <v>630083</v>
      </c>
      <c r="C1452" s="23">
        <v>21</v>
      </c>
      <c r="D1452" s="23" t="str">
        <f t="shared" si="22"/>
        <v>630083/21</v>
      </c>
      <c r="E1452" s="24" t="s">
        <v>430</v>
      </c>
      <c r="F1452" s="25" t="s">
        <v>365</v>
      </c>
      <c r="G1452" s="24" t="s">
        <v>997</v>
      </c>
      <c r="H1452" s="25" t="s">
        <v>989</v>
      </c>
      <c r="I1452" s="26">
        <v>255</v>
      </c>
      <c r="J1452" s="26">
        <v>20</v>
      </c>
      <c r="K1452" s="26">
        <v>5100</v>
      </c>
      <c r="L1452" s="26">
        <v>200</v>
      </c>
      <c r="M1452" t="s">
        <v>13</v>
      </c>
      <c r="N1452" s="21" t="s">
        <v>425</v>
      </c>
    </row>
    <row r="1453" spans="1:14" x14ac:dyDescent="0.25">
      <c r="A1453" s="21" t="s">
        <v>100</v>
      </c>
      <c r="B1453" s="28">
        <v>630083</v>
      </c>
      <c r="C1453" s="23">
        <v>22</v>
      </c>
      <c r="D1453" s="23" t="str">
        <f t="shared" si="22"/>
        <v>630083/22</v>
      </c>
      <c r="E1453" s="24" t="s">
        <v>718</v>
      </c>
      <c r="F1453" s="25" t="s">
        <v>830</v>
      </c>
      <c r="G1453" s="24" t="s">
        <v>873</v>
      </c>
      <c r="H1453" s="25" t="s">
        <v>365</v>
      </c>
      <c r="I1453" s="26">
        <v>255</v>
      </c>
      <c r="J1453" s="26">
        <v>15</v>
      </c>
      <c r="K1453" s="26">
        <v>3825</v>
      </c>
      <c r="L1453" s="26">
        <v>200</v>
      </c>
      <c r="M1453" t="s">
        <v>13</v>
      </c>
      <c r="N1453" s="21" t="s">
        <v>425</v>
      </c>
    </row>
    <row r="1454" spans="1:14" x14ac:dyDescent="0.25">
      <c r="A1454" s="21" t="s">
        <v>100</v>
      </c>
      <c r="B1454" s="28">
        <v>630083</v>
      </c>
      <c r="C1454" s="23">
        <v>23</v>
      </c>
      <c r="D1454" s="23" t="str">
        <f t="shared" si="22"/>
        <v>630083/23</v>
      </c>
      <c r="E1454" s="24" t="s">
        <v>998</v>
      </c>
      <c r="F1454" s="25" t="s">
        <v>365</v>
      </c>
      <c r="G1454" s="24" t="s">
        <v>735</v>
      </c>
      <c r="H1454" s="25" t="s">
        <v>830</v>
      </c>
      <c r="I1454" s="26">
        <v>255</v>
      </c>
      <c r="J1454" s="26">
        <v>17</v>
      </c>
      <c r="K1454" s="26">
        <v>4335</v>
      </c>
      <c r="L1454" s="26">
        <v>200</v>
      </c>
      <c r="M1454" t="s">
        <v>13</v>
      </c>
      <c r="N1454" s="21" t="s">
        <v>425</v>
      </c>
    </row>
    <row r="1455" spans="1:14" x14ac:dyDescent="0.25">
      <c r="A1455" s="21" t="s">
        <v>100</v>
      </c>
      <c r="B1455" s="28">
        <v>630083</v>
      </c>
      <c r="C1455" s="23">
        <v>24</v>
      </c>
      <c r="D1455" s="23" t="str">
        <f t="shared" si="22"/>
        <v>630083/24</v>
      </c>
      <c r="E1455" s="24" t="s">
        <v>628</v>
      </c>
      <c r="F1455" s="25" t="s">
        <v>989</v>
      </c>
      <c r="G1455" s="24" t="s">
        <v>301</v>
      </c>
      <c r="H1455" s="25" t="s">
        <v>365</v>
      </c>
      <c r="I1455" s="26">
        <v>255</v>
      </c>
      <c r="J1455" s="26">
        <v>20</v>
      </c>
      <c r="K1455" s="26">
        <v>5100</v>
      </c>
      <c r="L1455" s="26">
        <v>200</v>
      </c>
      <c r="M1455" t="s">
        <v>13</v>
      </c>
      <c r="N1455" s="21" t="s">
        <v>425</v>
      </c>
    </row>
    <row r="1456" spans="1:14" x14ac:dyDescent="0.25">
      <c r="A1456" s="21" t="s">
        <v>100</v>
      </c>
      <c r="B1456" s="28">
        <v>630084</v>
      </c>
      <c r="C1456" s="23">
        <v>2</v>
      </c>
      <c r="D1456" s="23" t="str">
        <f t="shared" si="22"/>
        <v>630084/2</v>
      </c>
      <c r="E1456" s="24" t="s">
        <v>191</v>
      </c>
      <c r="F1456" s="25" t="s">
        <v>416</v>
      </c>
      <c r="G1456" s="24" t="s">
        <v>287</v>
      </c>
      <c r="H1456" s="25" t="s">
        <v>365</v>
      </c>
      <c r="I1456" s="26">
        <v>42</v>
      </c>
      <c r="J1456" s="26">
        <v>58</v>
      </c>
      <c r="K1456" s="26">
        <v>2436</v>
      </c>
      <c r="L1456" s="26">
        <v>32</v>
      </c>
      <c r="M1456" t="s">
        <v>263</v>
      </c>
      <c r="N1456" s="21" t="s">
        <v>425</v>
      </c>
    </row>
    <row r="1457" spans="1:14" x14ac:dyDescent="0.25">
      <c r="A1457" s="21" t="s">
        <v>100</v>
      </c>
      <c r="B1457" s="28">
        <v>630084</v>
      </c>
      <c r="C1457" s="23">
        <v>3</v>
      </c>
      <c r="D1457" s="23" t="str">
        <f t="shared" si="22"/>
        <v>630084/3</v>
      </c>
      <c r="E1457" s="24" t="s">
        <v>323</v>
      </c>
      <c r="F1457" s="25" t="s">
        <v>365</v>
      </c>
      <c r="G1457" s="24" t="s">
        <v>455</v>
      </c>
      <c r="H1457" s="25" t="s">
        <v>416</v>
      </c>
      <c r="I1457" s="26">
        <v>203</v>
      </c>
      <c r="J1457" s="26">
        <v>52</v>
      </c>
      <c r="K1457" s="26">
        <v>10556</v>
      </c>
      <c r="L1457" s="26">
        <v>152</v>
      </c>
      <c r="M1457" t="s">
        <v>13</v>
      </c>
      <c r="N1457" s="21" t="s">
        <v>425</v>
      </c>
    </row>
    <row r="1458" spans="1:14" x14ac:dyDescent="0.25">
      <c r="A1458" s="21" t="s">
        <v>100</v>
      </c>
      <c r="B1458" s="28">
        <v>630084</v>
      </c>
      <c r="C1458" s="23">
        <v>4</v>
      </c>
      <c r="D1458" s="23" t="str">
        <f t="shared" si="22"/>
        <v>630084/4</v>
      </c>
      <c r="E1458" s="24" t="s">
        <v>110</v>
      </c>
      <c r="F1458" s="25" t="s">
        <v>416</v>
      </c>
      <c r="G1458" s="24" t="s">
        <v>252</v>
      </c>
      <c r="H1458" s="25" t="s">
        <v>365</v>
      </c>
      <c r="I1458" s="26">
        <v>203</v>
      </c>
      <c r="J1458" s="26">
        <v>52</v>
      </c>
      <c r="K1458" s="26">
        <v>10556</v>
      </c>
      <c r="L1458" s="26">
        <v>152</v>
      </c>
      <c r="M1458" t="s">
        <v>13</v>
      </c>
      <c r="N1458" s="21" t="s">
        <v>425</v>
      </c>
    </row>
    <row r="1459" spans="1:14" x14ac:dyDescent="0.25">
      <c r="A1459" s="21" t="s">
        <v>100</v>
      </c>
      <c r="B1459" s="28">
        <v>630084</v>
      </c>
      <c r="C1459" s="23">
        <v>5</v>
      </c>
      <c r="D1459" s="23" t="str">
        <f t="shared" si="22"/>
        <v>630084/5</v>
      </c>
      <c r="E1459" s="24" t="s">
        <v>110</v>
      </c>
      <c r="F1459" s="25" t="s">
        <v>365</v>
      </c>
      <c r="G1459" s="24" t="s">
        <v>499</v>
      </c>
      <c r="H1459" s="25" t="s">
        <v>416</v>
      </c>
      <c r="I1459" s="26">
        <v>42</v>
      </c>
      <c r="J1459" s="26">
        <v>58</v>
      </c>
      <c r="K1459" s="26">
        <v>2436</v>
      </c>
      <c r="L1459" s="26">
        <v>32</v>
      </c>
      <c r="M1459" t="s">
        <v>263</v>
      </c>
      <c r="N1459" s="21" t="s">
        <v>425</v>
      </c>
    </row>
    <row r="1460" spans="1:14" x14ac:dyDescent="0.25">
      <c r="A1460" s="21" t="s">
        <v>100</v>
      </c>
      <c r="B1460" s="28">
        <v>630085</v>
      </c>
      <c r="C1460" s="23">
        <v>1</v>
      </c>
      <c r="D1460" s="23" t="str">
        <f t="shared" si="22"/>
        <v>630085/1</v>
      </c>
      <c r="E1460" s="24" t="s">
        <v>360</v>
      </c>
      <c r="F1460" s="25" t="s">
        <v>365</v>
      </c>
      <c r="G1460" s="24" t="s">
        <v>248</v>
      </c>
      <c r="H1460" s="25" t="s">
        <v>253</v>
      </c>
      <c r="I1460" s="26">
        <v>255</v>
      </c>
      <c r="J1460" s="26">
        <v>16</v>
      </c>
      <c r="K1460" s="26">
        <v>4080</v>
      </c>
      <c r="L1460" s="26">
        <v>200</v>
      </c>
      <c r="M1460" t="s">
        <v>13</v>
      </c>
      <c r="N1460" s="21" t="s">
        <v>425</v>
      </c>
    </row>
    <row r="1461" spans="1:14" x14ac:dyDescent="0.25">
      <c r="A1461" s="21" t="s">
        <v>100</v>
      </c>
      <c r="B1461" s="28">
        <v>630085</v>
      </c>
      <c r="C1461" s="23">
        <v>2</v>
      </c>
      <c r="D1461" s="23" t="str">
        <f t="shared" si="22"/>
        <v>630085/2</v>
      </c>
      <c r="E1461" s="24" t="s">
        <v>133</v>
      </c>
      <c r="F1461" s="25" t="s">
        <v>253</v>
      </c>
      <c r="G1461" s="24" t="s">
        <v>179</v>
      </c>
      <c r="H1461" s="25" t="s">
        <v>365</v>
      </c>
      <c r="I1461" s="26">
        <v>255</v>
      </c>
      <c r="J1461" s="26">
        <v>16</v>
      </c>
      <c r="K1461" s="26">
        <v>4080</v>
      </c>
      <c r="L1461" s="26">
        <v>200</v>
      </c>
      <c r="M1461" t="s">
        <v>13</v>
      </c>
      <c r="N1461" s="21" t="s">
        <v>425</v>
      </c>
    </row>
    <row r="1462" spans="1:14" x14ac:dyDescent="0.25">
      <c r="A1462" s="21" t="s">
        <v>100</v>
      </c>
      <c r="B1462" s="28">
        <v>630085</v>
      </c>
      <c r="C1462" s="23">
        <v>3</v>
      </c>
      <c r="D1462" s="23" t="str">
        <f t="shared" si="22"/>
        <v>630085/3</v>
      </c>
      <c r="E1462" s="24" t="s">
        <v>323</v>
      </c>
      <c r="F1462" s="25" t="s">
        <v>365</v>
      </c>
      <c r="G1462" s="24" t="s">
        <v>171</v>
      </c>
      <c r="H1462" s="25" t="s">
        <v>253</v>
      </c>
      <c r="I1462" s="26">
        <v>308</v>
      </c>
      <c r="J1462" s="26">
        <v>16</v>
      </c>
      <c r="K1462" s="26">
        <v>4928</v>
      </c>
      <c r="L1462" s="26">
        <v>241</v>
      </c>
      <c r="M1462" t="s">
        <v>451</v>
      </c>
      <c r="N1462" s="21" t="s">
        <v>425</v>
      </c>
    </row>
    <row r="1463" spans="1:14" x14ac:dyDescent="0.25">
      <c r="A1463" s="21" t="s">
        <v>100</v>
      </c>
      <c r="B1463" s="28">
        <v>630085</v>
      </c>
      <c r="C1463" s="23">
        <v>4</v>
      </c>
      <c r="D1463" s="23" t="str">
        <f t="shared" si="22"/>
        <v>630085/4</v>
      </c>
      <c r="E1463" s="24" t="s">
        <v>188</v>
      </c>
      <c r="F1463" s="25" t="s">
        <v>253</v>
      </c>
      <c r="G1463" s="24" t="s">
        <v>206</v>
      </c>
      <c r="H1463" s="25" t="s">
        <v>365</v>
      </c>
      <c r="I1463" s="26">
        <v>255</v>
      </c>
      <c r="J1463" s="26">
        <v>16</v>
      </c>
      <c r="K1463" s="26">
        <v>4080</v>
      </c>
      <c r="L1463" s="26">
        <v>200</v>
      </c>
      <c r="M1463" t="s">
        <v>13</v>
      </c>
      <c r="N1463" s="21" t="s">
        <v>425</v>
      </c>
    </row>
    <row r="1464" spans="1:14" x14ac:dyDescent="0.25">
      <c r="A1464" s="21" t="s">
        <v>100</v>
      </c>
      <c r="B1464" s="28">
        <v>630085</v>
      </c>
      <c r="C1464" s="23">
        <v>5</v>
      </c>
      <c r="D1464" s="23" t="str">
        <f t="shared" si="22"/>
        <v>630085/5</v>
      </c>
      <c r="E1464" s="24" t="s">
        <v>204</v>
      </c>
      <c r="F1464" s="25" t="s">
        <v>798</v>
      </c>
      <c r="G1464" s="24" t="s">
        <v>492</v>
      </c>
      <c r="H1464" s="25" t="s">
        <v>253</v>
      </c>
      <c r="I1464" s="26">
        <v>52</v>
      </c>
      <c r="J1464" s="26">
        <v>49</v>
      </c>
      <c r="K1464" s="26">
        <v>2548</v>
      </c>
      <c r="L1464" s="26">
        <v>42</v>
      </c>
      <c r="M1464" t="s">
        <v>263</v>
      </c>
      <c r="N1464" s="21" t="s">
        <v>425</v>
      </c>
    </row>
    <row r="1465" spans="1:14" x14ac:dyDescent="0.25">
      <c r="A1465" s="21" t="s">
        <v>100</v>
      </c>
      <c r="B1465" s="28">
        <v>630085</v>
      </c>
      <c r="C1465" s="23">
        <v>6</v>
      </c>
      <c r="D1465" s="23" t="str">
        <f t="shared" si="22"/>
        <v>630085/6</v>
      </c>
      <c r="E1465" s="24" t="s">
        <v>209</v>
      </c>
      <c r="F1465" s="25" t="s">
        <v>253</v>
      </c>
      <c r="G1465" s="24" t="s">
        <v>126</v>
      </c>
      <c r="H1465" s="25" t="s">
        <v>798</v>
      </c>
      <c r="I1465" s="26">
        <v>52</v>
      </c>
      <c r="J1465" s="26">
        <v>47</v>
      </c>
      <c r="K1465" s="26">
        <v>2444</v>
      </c>
      <c r="L1465" s="26">
        <v>42</v>
      </c>
      <c r="M1465" t="s">
        <v>263</v>
      </c>
      <c r="N1465" s="21" t="s">
        <v>425</v>
      </c>
    </row>
    <row r="1466" spans="1:14" x14ac:dyDescent="0.25">
      <c r="A1466" s="21" t="s">
        <v>100</v>
      </c>
      <c r="B1466" s="28">
        <v>630085</v>
      </c>
      <c r="C1466" s="23">
        <v>7</v>
      </c>
      <c r="D1466" s="23" t="str">
        <f t="shared" si="22"/>
        <v>630085/7</v>
      </c>
      <c r="E1466" s="24" t="s">
        <v>202</v>
      </c>
      <c r="F1466" s="25" t="s">
        <v>365</v>
      </c>
      <c r="G1466" s="24" t="s">
        <v>223</v>
      </c>
      <c r="H1466" s="25" t="s">
        <v>253</v>
      </c>
      <c r="I1466" s="26">
        <v>308</v>
      </c>
      <c r="J1466" s="26">
        <v>25</v>
      </c>
      <c r="K1466" s="26">
        <v>7700</v>
      </c>
      <c r="L1466" s="26">
        <v>241</v>
      </c>
      <c r="M1466" t="s">
        <v>451</v>
      </c>
      <c r="N1466" s="21" t="s">
        <v>425</v>
      </c>
    </row>
    <row r="1467" spans="1:14" x14ac:dyDescent="0.25">
      <c r="A1467" s="21" t="s">
        <v>100</v>
      </c>
      <c r="B1467" s="28">
        <v>630085</v>
      </c>
      <c r="C1467" s="23">
        <v>8</v>
      </c>
      <c r="D1467" s="23" t="str">
        <f t="shared" si="22"/>
        <v>630085/8</v>
      </c>
      <c r="E1467" s="24" t="s">
        <v>199</v>
      </c>
      <c r="F1467" s="25" t="s">
        <v>253</v>
      </c>
      <c r="G1467" s="24" t="s">
        <v>241</v>
      </c>
      <c r="H1467" s="25" t="s">
        <v>365</v>
      </c>
      <c r="I1467" s="26">
        <v>203</v>
      </c>
      <c r="J1467" s="26">
        <v>25</v>
      </c>
      <c r="K1467" s="26">
        <v>5075</v>
      </c>
      <c r="L1467" s="26">
        <v>152</v>
      </c>
      <c r="M1467" t="s">
        <v>13</v>
      </c>
      <c r="N1467" s="21" t="s">
        <v>425</v>
      </c>
    </row>
    <row r="1468" spans="1:14" x14ac:dyDescent="0.25">
      <c r="A1468" s="21" t="s">
        <v>100</v>
      </c>
      <c r="B1468" s="28">
        <v>630085</v>
      </c>
      <c r="C1468" s="23">
        <v>9</v>
      </c>
      <c r="D1468" s="23" t="str">
        <f t="shared" si="22"/>
        <v>630085/9</v>
      </c>
      <c r="E1468" s="24" t="s">
        <v>442</v>
      </c>
      <c r="F1468" s="25" t="s">
        <v>365</v>
      </c>
      <c r="G1468" s="24" t="s">
        <v>304</v>
      </c>
      <c r="H1468" s="25" t="s">
        <v>253</v>
      </c>
      <c r="I1468" s="26">
        <v>203</v>
      </c>
      <c r="J1468" s="26">
        <v>16</v>
      </c>
      <c r="K1468" s="26">
        <v>3248</v>
      </c>
      <c r="L1468" s="26">
        <v>152</v>
      </c>
      <c r="M1468" t="s">
        <v>13</v>
      </c>
      <c r="N1468" s="21" t="s">
        <v>425</v>
      </c>
    </row>
    <row r="1469" spans="1:14" x14ac:dyDescent="0.25">
      <c r="A1469" s="21" t="s">
        <v>100</v>
      </c>
      <c r="B1469" s="28">
        <v>630085</v>
      </c>
      <c r="C1469" s="23">
        <v>10</v>
      </c>
      <c r="D1469" s="23" t="str">
        <f t="shared" si="22"/>
        <v>630085/10</v>
      </c>
      <c r="E1469" s="24" t="s">
        <v>173</v>
      </c>
      <c r="F1469" s="25" t="s">
        <v>253</v>
      </c>
      <c r="G1469" s="24" t="s">
        <v>248</v>
      </c>
      <c r="H1469" s="25" t="s">
        <v>365</v>
      </c>
      <c r="I1469" s="26">
        <v>308</v>
      </c>
      <c r="J1469" s="26">
        <v>25</v>
      </c>
      <c r="K1469" s="26">
        <v>7700</v>
      </c>
      <c r="L1469" s="26">
        <v>241</v>
      </c>
      <c r="M1469" t="s">
        <v>451</v>
      </c>
      <c r="N1469" s="21" t="s">
        <v>425</v>
      </c>
    </row>
    <row r="1470" spans="1:14" x14ac:dyDescent="0.25">
      <c r="A1470" s="21" t="s">
        <v>100</v>
      </c>
      <c r="B1470" s="28">
        <v>630085</v>
      </c>
      <c r="C1470" s="23">
        <v>11</v>
      </c>
      <c r="D1470" s="23" t="str">
        <f t="shared" si="22"/>
        <v>630085/11</v>
      </c>
      <c r="E1470" s="24" t="s">
        <v>113</v>
      </c>
      <c r="F1470" s="25" t="s">
        <v>365</v>
      </c>
      <c r="G1470" s="24" t="s">
        <v>248</v>
      </c>
      <c r="H1470" s="25" t="s">
        <v>253</v>
      </c>
      <c r="I1470" s="26">
        <v>104</v>
      </c>
      <c r="J1470" s="26">
        <v>25</v>
      </c>
      <c r="K1470" s="26">
        <v>2600</v>
      </c>
      <c r="L1470" s="26">
        <v>82</v>
      </c>
      <c r="M1470" t="s">
        <v>999</v>
      </c>
      <c r="N1470" s="21" t="s">
        <v>425</v>
      </c>
    </row>
    <row r="1471" spans="1:14" x14ac:dyDescent="0.25">
      <c r="A1471" s="21" t="s">
        <v>100</v>
      </c>
      <c r="B1471" s="28">
        <v>630085</v>
      </c>
      <c r="C1471" s="23">
        <v>12</v>
      </c>
      <c r="D1471" s="23" t="str">
        <f t="shared" si="22"/>
        <v>630085/12</v>
      </c>
      <c r="E1471" s="24" t="s">
        <v>133</v>
      </c>
      <c r="F1471" s="25" t="s">
        <v>253</v>
      </c>
      <c r="G1471" s="24" t="s">
        <v>172</v>
      </c>
      <c r="H1471" s="25" t="s">
        <v>365</v>
      </c>
      <c r="I1471" s="26">
        <v>53</v>
      </c>
      <c r="J1471" s="26">
        <v>25</v>
      </c>
      <c r="K1471" s="26">
        <v>1325</v>
      </c>
      <c r="L1471" s="26">
        <v>41</v>
      </c>
      <c r="M1471" t="s">
        <v>196</v>
      </c>
      <c r="N1471" s="21" t="s">
        <v>425</v>
      </c>
    </row>
    <row r="1472" spans="1:14" x14ac:dyDescent="0.25">
      <c r="A1472" s="21" t="s">
        <v>100</v>
      </c>
      <c r="B1472" s="28">
        <v>630085</v>
      </c>
      <c r="C1472" s="23">
        <v>13</v>
      </c>
      <c r="D1472" s="23" t="str">
        <f t="shared" si="22"/>
        <v>630085/13</v>
      </c>
      <c r="E1472" s="24" t="s">
        <v>199</v>
      </c>
      <c r="F1472" s="25" t="s">
        <v>365</v>
      </c>
      <c r="G1472" s="24" t="s">
        <v>183</v>
      </c>
      <c r="H1472" s="25" t="s">
        <v>253</v>
      </c>
      <c r="I1472" s="26">
        <v>53</v>
      </c>
      <c r="J1472" s="26">
        <v>25</v>
      </c>
      <c r="K1472" s="26">
        <v>1325</v>
      </c>
      <c r="L1472" s="26">
        <v>41</v>
      </c>
      <c r="M1472" t="s">
        <v>196</v>
      </c>
      <c r="N1472" s="21" t="s">
        <v>425</v>
      </c>
    </row>
    <row r="1473" spans="1:14" x14ac:dyDescent="0.25">
      <c r="A1473" s="21" t="s">
        <v>100</v>
      </c>
      <c r="B1473" s="28">
        <v>630085</v>
      </c>
      <c r="C1473" s="23">
        <v>14</v>
      </c>
      <c r="D1473" s="23" t="str">
        <f t="shared" si="22"/>
        <v>630085/14</v>
      </c>
      <c r="E1473" s="24" t="s">
        <v>290</v>
      </c>
      <c r="F1473" s="25" t="s">
        <v>253</v>
      </c>
      <c r="G1473" s="24" t="s">
        <v>109</v>
      </c>
      <c r="H1473" s="25" t="s">
        <v>365</v>
      </c>
      <c r="I1473" s="26">
        <v>55</v>
      </c>
      <c r="J1473" s="26">
        <v>25</v>
      </c>
      <c r="K1473" s="26">
        <v>1375</v>
      </c>
      <c r="L1473" s="26">
        <v>43</v>
      </c>
      <c r="M1473" t="s">
        <v>196</v>
      </c>
      <c r="N1473" s="21" t="s">
        <v>425</v>
      </c>
    </row>
    <row r="1474" spans="1:14" x14ac:dyDescent="0.25">
      <c r="A1474" s="21" t="s">
        <v>100</v>
      </c>
      <c r="B1474" s="28">
        <v>630085</v>
      </c>
      <c r="C1474" s="23">
        <v>16</v>
      </c>
      <c r="D1474" s="23" t="str">
        <f t="shared" ref="D1474:D1537" si="23">CONCATENATE(B1474,"/",C1474)</f>
        <v>630085/16</v>
      </c>
      <c r="E1474" s="24" t="s">
        <v>191</v>
      </c>
      <c r="F1474" s="25" t="s">
        <v>253</v>
      </c>
      <c r="G1474" s="24" t="s">
        <v>227</v>
      </c>
      <c r="H1474" s="25" t="s">
        <v>798</v>
      </c>
      <c r="I1474" s="26">
        <v>52</v>
      </c>
      <c r="J1474" s="26">
        <v>47</v>
      </c>
      <c r="K1474" s="26">
        <v>2444</v>
      </c>
      <c r="L1474" s="26">
        <v>42</v>
      </c>
      <c r="M1474" t="s">
        <v>263</v>
      </c>
      <c r="N1474" s="21" t="s">
        <v>425</v>
      </c>
    </row>
    <row r="1475" spans="1:14" x14ac:dyDescent="0.25">
      <c r="A1475" s="21" t="s">
        <v>100</v>
      </c>
      <c r="B1475" s="28">
        <v>630085</v>
      </c>
      <c r="C1475" s="23">
        <v>17</v>
      </c>
      <c r="D1475" s="23" t="str">
        <f t="shared" si="23"/>
        <v>630085/17</v>
      </c>
      <c r="E1475" s="24" t="s">
        <v>241</v>
      </c>
      <c r="F1475" s="25" t="s">
        <v>798</v>
      </c>
      <c r="G1475" s="24" t="s">
        <v>223</v>
      </c>
      <c r="H1475" s="25" t="s">
        <v>253</v>
      </c>
      <c r="I1475" s="26">
        <v>52</v>
      </c>
      <c r="J1475" s="26">
        <v>40</v>
      </c>
      <c r="K1475" s="26">
        <v>2080</v>
      </c>
      <c r="L1475" s="26">
        <v>42</v>
      </c>
      <c r="M1475" t="s">
        <v>263</v>
      </c>
      <c r="N1475" s="21" t="s">
        <v>425</v>
      </c>
    </row>
    <row r="1476" spans="1:14" x14ac:dyDescent="0.25">
      <c r="A1476" s="21" t="s">
        <v>100</v>
      </c>
      <c r="B1476" s="28">
        <v>630085</v>
      </c>
      <c r="C1476" s="23">
        <v>18</v>
      </c>
      <c r="D1476" s="23" t="str">
        <f t="shared" si="23"/>
        <v>630085/18</v>
      </c>
      <c r="E1476" s="24" t="s">
        <v>378</v>
      </c>
      <c r="F1476" s="25" t="s">
        <v>253</v>
      </c>
      <c r="G1476" s="24" t="s">
        <v>153</v>
      </c>
      <c r="H1476" s="25" t="s">
        <v>365</v>
      </c>
      <c r="I1476" s="26">
        <v>203</v>
      </c>
      <c r="J1476" s="26">
        <v>16</v>
      </c>
      <c r="K1476" s="26">
        <v>3248</v>
      </c>
      <c r="L1476" s="26">
        <v>152</v>
      </c>
      <c r="M1476" t="s">
        <v>13</v>
      </c>
      <c r="N1476" s="21" t="s">
        <v>425</v>
      </c>
    </row>
    <row r="1477" spans="1:14" x14ac:dyDescent="0.25">
      <c r="A1477" s="21" t="s">
        <v>100</v>
      </c>
      <c r="B1477" s="28">
        <v>630085</v>
      </c>
      <c r="C1477" s="23">
        <v>21</v>
      </c>
      <c r="D1477" s="23" t="str">
        <f t="shared" si="23"/>
        <v>630085/21</v>
      </c>
      <c r="E1477" s="24" t="s">
        <v>110</v>
      </c>
      <c r="F1477" s="25" t="s">
        <v>365</v>
      </c>
      <c r="G1477" s="24" t="s">
        <v>306</v>
      </c>
      <c r="H1477" s="25" t="s">
        <v>253</v>
      </c>
      <c r="I1477" s="26">
        <v>203</v>
      </c>
      <c r="J1477" s="26">
        <v>16</v>
      </c>
      <c r="K1477" s="26">
        <v>3248</v>
      </c>
      <c r="L1477" s="26">
        <v>152</v>
      </c>
      <c r="M1477" t="s">
        <v>13</v>
      </c>
      <c r="N1477" s="21" t="s">
        <v>425</v>
      </c>
    </row>
    <row r="1478" spans="1:14" x14ac:dyDescent="0.25">
      <c r="A1478" s="21" t="s">
        <v>100</v>
      </c>
      <c r="B1478" s="28">
        <v>630085</v>
      </c>
      <c r="C1478" s="23">
        <v>22</v>
      </c>
      <c r="D1478" s="23" t="str">
        <f t="shared" si="23"/>
        <v>630085/22</v>
      </c>
      <c r="E1478" s="24" t="s">
        <v>354</v>
      </c>
      <c r="F1478" s="25" t="s">
        <v>253</v>
      </c>
      <c r="G1478" s="24" t="s">
        <v>235</v>
      </c>
      <c r="H1478" s="25" t="s">
        <v>365</v>
      </c>
      <c r="I1478" s="26">
        <v>203</v>
      </c>
      <c r="J1478" s="26">
        <v>16</v>
      </c>
      <c r="K1478" s="26">
        <v>3248</v>
      </c>
      <c r="L1478" s="26">
        <v>152</v>
      </c>
      <c r="M1478" t="s">
        <v>13</v>
      </c>
      <c r="N1478" s="21" t="s">
        <v>425</v>
      </c>
    </row>
    <row r="1479" spans="1:14" x14ac:dyDescent="0.25">
      <c r="A1479" s="21" t="s">
        <v>100</v>
      </c>
      <c r="B1479" s="28">
        <v>630085</v>
      </c>
      <c r="C1479" s="23">
        <v>31</v>
      </c>
      <c r="D1479" s="23" t="str">
        <f t="shared" si="23"/>
        <v>630085/31</v>
      </c>
      <c r="E1479" s="24" t="s">
        <v>226</v>
      </c>
      <c r="F1479" s="25" t="s">
        <v>365</v>
      </c>
      <c r="G1479" s="24" t="s">
        <v>325</v>
      </c>
      <c r="H1479" s="25" t="s">
        <v>253</v>
      </c>
      <c r="I1479" s="26">
        <v>203</v>
      </c>
      <c r="J1479" s="26">
        <v>25</v>
      </c>
      <c r="K1479" s="26">
        <v>5075</v>
      </c>
      <c r="L1479" s="26">
        <v>152</v>
      </c>
      <c r="M1479" t="s">
        <v>13</v>
      </c>
      <c r="N1479" s="21" t="s">
        <v>425</v>
      </c>
    </row>
    <row r="1480" spans="1:14" x14ac:dyDescent="0.25">
      <c r="A1480" s="21" t="s">
        <v>100</v>
      </c>
      <c r="B1480" s="28">
        <v>630085</v>
      </c>
      <c r="C1480" s="23">
        <v>34</v>
      </c>
      <c r="D1480" s="23" t="str">
        <f t="shared" si="23"/>
        <v>630085/34</v>
      </c>
      <c r="E1480" s="24" t="s">
        <v>290</v>
      </c>
      <c r="F1480" s="25" t="s">
        <v>253</v>
      </c>
      <c r="G1480" s="24" t="s">
        <v>109</v>
      </c>
      <c r="H1480" s="25" t="s">
        <v>365</v>
      </c>
      <c r="I1480" s="26">
        <v>52</v>
      </c>
      <c r="J1480" s="26">
        <v>25</v>
      </c>
      <c r="K1480" s="26">
        <v>1300</v>
      </c>
      <c r="L1480" s="26">
        <v>42</v>
      </c>
      <c r="M1480" t="s">
        <v>263</v>
      </c>
      <c r="N1480" s="21" t="s">
        <v>425</v>
      </c>
    </row>
    <row r="1481" spans="1:14" x14ac:dyDescent="0.25">
      <c r="A1481" s="21" t="s">
        <v>100</v>
      </c>
      <c r="B1481" s="28">
        <v>630085</v>
      </c>
      <c r="C1481" s="23">
        <v>36</v>
      </c>
      <c r="D1481" s="23" t="str">
        <f t="shared" si="23"/>
        <v>630085/36</v>
      </c>
      <c r="E1481" s="24" t="s">
        <v>107</v>
      </c>
      <c r="F1481" s="25" t="s">
        <v>253</v>
      </c>
      <c r="G1481" s="24" t="s">
        <v>207</v>
      </c>
      <c r="H1481" s="25" t="s">
        <v>365</v>
      </c>
      <c r="I1481" s="26">
        <v>203</v>
      </c>
      <c r="J1481" s="26">
        <v>16</v>
      </c>
      <c r="K1481" s="26">
        <v>3248</v>
      </c>
      <c r="L1481" s="26">
        <v>152</v>
      </c>
      <c r="M1481" t="s">
        <v>13</v>
      </c>
      <c r="N1481" s="21" t="s">
        <v>425</v>
      </c>
    </row>
    <row r="1482" spans="1:14" x14ac:dyDescent="0.25">
      <c r="A1482" s="21" t="s">
        <v>100</v>
      </c>
      <c r="B1482" s="28">
        <v>630085</v>
      </c>
      <c r="C1482" s="23">
        <v>37</v>
      </c>
      <c r="D1482" s="23" t="str">
        <f t="shared" si="23"/>
        <v>630085/37</v>
      </c>
      <c r="E1482" s="24" t="s">
        <v>181</v>
      </c>
      <c r="F1482" s="25" t="s">
        <v>365</v>
      </c>
      <c r="G1482" s="24" t="s">
        <v>261</v>
      </c>
      <c r="H1482" s="25" t="s">
        <v>253</v>
      </c>
      <c r="I1482" s="26">
        <v>255</v>
      </c>
      <c r="J1482" s="26">
        <v>25</v>
      </c>
      <c r="K1482" s="26">
        <v>6375</v>
      </c>
      <c r="L1482" s="26">
        <v>200</v>
      </c>
      <c r="M1482" t="s">
        <v>13</v>
      </c>
      <c r="N1482" s="21" t="s">
        <v>425</v>
      </c>
    </row>
    <row r="1483" spans="1:14" x14ac:dyDescent="0.25">
      <c r="A1483" s="21" t="s">
        <v>100</v>
      </c>
      <c r="B1483" s="28">
        <v>630085</v>
      </c>
      <c r="C1483" s="23">
        <v>38</v>
      </c>
      <c r="D1483" s="23" t="str">
        <f t="shared" si="23"/>
        <v>630085/38</v>
      </c>
      <c r="E1483" s="24" t="s">
        <v>138</v>
      </c>
      <c r="F1483" s="25" t="s">
        <v>253</v>
      </c>
      <c r="G1483" s="24" t="s">
        <v>484</v>
      </c>
      <c r="H1483" s="25" t="s">
        <v>365</v>
      </c>
      <c r="I1483" s="26">
        <v>308</v>
      </c>
      <c r="J1483" s="26">
        <v>23</v>
      </c>
      <c r="K1483" s="26">
        <v>7084</v>
      </c>
      <c r="L1483" s="26">
        <v>241</v>
      </c>
      <c r="M1483" t="s">
        <v>451</v>
      </c>
      <c r="N1483" s="21" t="s">
        <v>425</v>
      </c>
    </row>
    <row r="1484" spans="1:14" x14ac:dyDescent="0.25">
      <c r="A1484" s="21" t="s">
        <v>100</v>
      </c>
      <c r="B1484" s="28">
        <v>630085</v>
      </c>
      <c r="C1484" s="23">
        <v>39</v>
      </c>
      <c r="D1484" s="23" t="str">
        <f t="shared" si="23"/>
        <v>630085/39</v>
      </c>
      <c r="E1484" s="24" t="s">
        <v>169</v>
      </c>
      <c r="F1484" s="25" t="s">
        <v>365</v>
      </c>
      <c r="G1484" s="24" t="s">
        <v>437</v>
      </c>
      <c r="H1484" s="25" t="s">
        <v>253</v>
      </c>
      <c r="I1484" s="26">
        <v>41</v>
      </c>
      <c r="J1484" s="26">
        <v>25</v>
      </c>
      <c r="K1484" s="26">
        <v>1025</v>
      </c>
      <c r="L1484" s="26">
        <v>31</v>
      </c>
      <c r="M1484" t="s">
        <v>286</v>
      </c>
      <c r="N1484" s="21" t="s">
        <v>425</v>
      </c>
    </row>
    <row r="1485" spans="1:14" x14ac:dyDescent="0.25">
      <c r="A1485" s="21" t="s">
        <v>100</v>
      </c>
      <c r="B1485" s="28">
        <v>630085</v>
      </c>
      <c r="C1485" s="23">
        <v>40</v>
      </c>
      <c r="D1485" s="23" t="str">
        <f t="shared" si="23"/>
        <v>630085/40</v>
      </c>
      <c r="E1485" s="24" t="s">
        <v>202</v>
      </c>
      <c r="F1485" s="25" t="s">
        <v>253</v>
      </c>
      <c r="G1485" s="24" t="s">
        <v>187</v>
      </c>
      <c r="H1485" s="25" t="s">
        <v>365</v>
      </c>
      <c r="I1485" s="26">
        <v>41</v>
      </c>
      <c r="J1485" s="26">
        <v>16</v>
      </c>
      <c r="K1485" s="26">
        <v>656</v>
      </c>
      <c r="L1485" s="26">
        <v>31</v>
      </c>
      <c r="M1485" t="s">
        <v>286</v>
      </c>
      <c r="N1485" s="21" t="s">
        <v>425</v>
      </c>
    </row>
    <row r="1486" spans="1:14" x14ac:dyDescent="0.25">
      <c r="A1486" s="21" t="s">
        <v>100</v>
      </c>
      <c r="B1486" s="28">
        <v>630085</v>
      </c>
      <c r="C1486" s="23">
        <v>41</v>
      </c>
      <c r="D1486" s="23" t="str">
        <f t="shared" si="23"/>
        <v>630085/41</v>
      </c>
      <c r="E1486" s="24" t="s">
        <v>312</v>
      </c>
      <c r="F1486" s="25" t="s">
        <v>365</v>
      </c>
      <c r="G1486" s="24" t="s">
        <v>232</v>
      </c>
      <c r="H1486" s="25" t="s">
        <v>253</v>
      </c>
      <c r="I1486" s="26">
        <v>203</v>
      </c>
      <c r="J1486" s="26">
        <v>25</v>
      </c>
      <c r="K1486" s="26">
        <v>5075</v>
      </c>
      <c r="L1486" s="26">
        <v>152</v>
      </c>
      <c r="M1486" t="s">
        <v>13</v>
      </c>
      <c r="N1486" s="21" t="s">
        <v>425</v>
      </c>
    </row>
    <row r="1487" spans="1:14" x14ac:dyDescent="0.25">
      <c r="A1487" s="21" t="s">
        <v>100</v>
      </c>
      <c r="B1487" s="28">
        <v>630087</v>
      </c>
      <c r="C1487" s="23">
        <v>1</v>
      </c>
      <c r="D1487" s="23" t="str">
        <f t="shared" si="23"/>
        <v>630087/1</v>
      </c>
      <c r="E1487" s="24" t="s">
        <v>504</v>
      </c>
      <c r="F1487" s="25" t="s">
        <v>365</v>
      </c>
      <c r="G1487" s="24" t="s">
        <v>377</v>
      </c>
      <c r="H1487" s="25" t="s">
        <v>834</v>
      </c>
      <c r="I1487" s="26">
        <v>255</v>
      </c>
      <c r="J1487" s="26">
        <v>16</v>
      </c>
      <c r="K1487" s="26">
        <v>4080</v>
      </c>
      <c r="L1487" s="26">
        <v>200</v>
      </c>
      <c r="M1487" t="s">
        <v>13</v>
      </c>
      <c r="N1487" s="21" t="s">
        <v>425</v>
      </c>
    </row>
    <row r="1488" spans="1:14" x14ac:dyDescent="0.25">
      <c r="A1488" s="21" t="s">
        <v>100</v>
      </c>
      <c r="B1488" s="28">
        <v>630087</v>
      </c>
      <c r="C1488" s="23">
        <v>2</v>
      </c>
      <c r="D1488" s="23" t="str">
        <f t="shared" si="23"/>
        <v>630087/2</v>
      </c>
      <c r="E1488" s="24" t="s">
        <v>244</v>
      </c>
      <c r="F1488" s="25" t="s">
        <v>834</v>
      </c>
      <c r="G1488" s="24" t="s">
        <v>226</v>
      </c>
      <c r="H1488" s="25" t="s">
        <v>365</v>
      </c>
      <c r="I1488" s="26">
        <v>255</v>
      </c>
      <c r="J1488" s="26">
        <v>16</v>
      </c>
      <c r="K1488" s="26">
        <v>4080</v>
      </c>
      <c r="L1488" s="26">
        <v>200</v>
      </c>
      <c r="M1488" t="s">
        <v>13</v>
      </c>
      <c r="N1488" s="21" t="s">
        <v>425</v>
      </c>
    </row>
    <row r="1489" spans="1:14" x14ac:dyDescent="0.25">
      <c r="A1489" s="21" t="s">
        <v>100</v>
      </c>
      <c r="B1489" s="28">
        <v>630087</v>
      </c>
      <c r="C1489" s="23">
        <v>3</v>
      </c>
      <c r="D1489" s="23" t="str">
        <f t="shared" si="23"/>
        <v>630087/3</v>
      </c>
      <c r="E1489" s="24" t="s">
        <v>932</v>
      </c>
      <c r="F1489" s="25" t="s">
        <v>365</v>
      </c>
      <c r="G1489" s="24" t="s">
        <v>883</v>
      </c>
      <c r="H1489" s="25" t="s">
        <v>834</v>
      </c>
      <c r="I1489" s="26">
        <v>255</v>
      </c>
      <c r="J1489" s="26">
        <v>16</v>
      </c>
      <c r="K1489" s="26">
        <v>4080</v>
      </c>
      <c r="L1489" s="26">
        <v>200</v>
      </c>
      <c r="M1489" t="s">
        <v>13</v>
      </c>
      <c r="N1489" s="21" t="s">
        <v>425</v>
      </c>
    </row>
    <row r="1490" spans="1:14" x14ac:dyDescent="0.25">
      <c r="A1490" s="21" t="s">
        <v>100</v>
      </c>
      <c r="B1490" s="28">
        <v>630087</v>
      </c>
      <c r="C1490" s="23">
        <v>4</v>
      </c>
      <c r="D1490" s="23" t="str">
        <f t="shared" si="23"/>
        <v>630087/4</v>
      </c>
      <c r="E1490" s="24" t="s">
        <v>197</v>
      </c>
      <c r="F1490" s="25" t="s">
        <v>834</v>
      </c>
      <c r="G1490" s="24" t="s">
        <v>170</v>
      </c>
      <c r="H1490" s="25" t="s">
        <v>365</v>
      </c>
      <c r="I1490" s="26">
        <v>255</v>
      </c>
      <c r="J1490" s="26">
        <v>16</v>
      </c>
      <c r="K1490" s="26">
        <v>4080</v>
      </c>
      <c r="L1490" s="26">
        <v>200</v>
      </c>
      <c r="M1490" t="s">
        <v>13</v>
      </c>
      <c r="N1490" s="21" t="s">
        <v>425</v>
      </c>
    </row>
    <row r="1491" spans="1:14" x14ac:dyDescent="0.25">
      <c r="A1491" s="21" t="s">
        <v>100</v>
      </c>
      <c r="B1491" s="28">
        <v>630087</v>
      </c>
      <c r="C1491" s="23">
        <v>5</v>
      </c>
      <c r="D1491" s="23" t="str">
        <f t="shared" si="23"/>
        <v>630087/5</v>
      </c>
      <c r="E1491" s="24" t="s">
        <v>195</v>
      </c>
      <c r="F1491" s="25" t="s">
        <v>365</v>
      </c>
      <c r="G1491" s="24" t="s">
        <v>337</v>
      </c>
      <c r="H1491" s="25" t="s">
        <v>834</v>
      </c>
      <c r="I1491" s="26">
        <v>203</v>
      </c>
      <c r="J1491" s="26">
        <v>18</v>
      </c>
      <c r="K1491" s="26">
        <v>3654</v>
      </c>
      <c r="L1491" s="26">
        <v>152</v>
      </c>
      <c r="M1491" t="s">
        <v>13</v>
      </c>
      <c r="N1491" s="21" t="s">
        <v>425</v>
      </c>
    </row>
    <row r="1492" spans="1:14" x14ac:dyDescent="0.25">
      <c r="A1492" s="21" t="s">
        <v>100</v>
      </c>
      <c r="B1492" s="28">
        <v>630087</v>
      </c>
      <c r="C1492" s="23">
        <v>6</v>
      </c>
      <c r="D1492" s="23" t="str">
        <f t="shared" si="23"/>
        <v>630087/6</v>
      </c>
      <c r="E1492" s="24" t="s">
        <v>211</v>
      </c>
      <c r="F1492" s="25" t="s">
        <v>834</v>
      </c>
      <c r="G1492" s="24" t="s">
        <v>1000</v>
      </c>
      <c r="H1492" s="25" t="s">
        <v>365</v>
      </c>
      <c r="I1492" s="26">
        <v>203</v>
      </c>
      <c r="J1492" s="26">
        <v>17</v>
      </c>
      <c r="K1492" s="26">
        <v>3451</v>
      </c>
      <c r="L1492" s="26">
        <v>152</v>
      </c>
      <c r="M1492" t="s">
        <v>13</v>
      </c>
      <c r="N1492" s="21" t="s">
        <v>425</v>
      </c>
    </row>
    <row r="1493" spans="1:14" x14ac:dyDescent="0.25">
      <c r="A1493" s="21" t="s">
        <v>100</v>
      </c>
      <c r="B1493" s="28">
        <v>630087</v>
      </c>
      <c r="C1493" s="23">
        <v>7</v>
      </c>
      <c r="D1493" s="23" t="str">
        <f t="shared" si="23"/>
        <v>630087/7</v>
      </c>
      <c r="E1493" s="24" t="s">
        <v>702</v>
      </c>
      <c r="F1493" s="25" t="s">
        <v>365</v>
      </c>
      <c r="G1493" s="24" t="s">
        <v>1001</v>
      </c>
      <c r="H1493" s="25" t="s">
        <v>834</v>
      </c>
      <c r="I1493" s="26">
        <v>255</v>
      </c>
      <c r="J1493" s="26">
        <v>16</v>
      </c>
      <c r="K1493" s="26">
        <v>4080</v>
      </c>
      <c r="L1493" s="26">
        <v>200</v>
      </c>
      <c r="M1493" t="s">
        <v>13</v>
      </c>
      <c r="N1493" s="21" t="s">
        <v>425</v>
      </c>
    </row>
    <row r="1494" spans="1:14" x14ac:dyDescent="0.25">
      <c r="A1494" s="21" t="s">
        <v>100</v>
      </c>
      <c r="B1494" s="28">
        <v>630087</v>
      </c>
      <c r="C1494" s="23">
        <v>9</v>
      </c>
      <c r="D1494" s="23" t="str">
        <f t="shared" si="23"/>
        <v>630087/9</v>
      </c>
      <c r="E1494" s="24" t="s">
        <v>810</v>
      </c>
      <c r="F1494" s="25" t="s">
        <v>365</v>
      </c>
      <c r="G1494" s="24" t="s">
        <v>1002</v>
      </c>
      <c r="H1494" s="25" t="s">
        <v>834</v>
      </c>
      <c r="I1494" s="26">
        <v>255</v>
      </c>
      <c r="J1494" s="26">
        <v>17</v>
      </c>
      <c r="K1494" s="26">
        <v>4335</v>
      </c>
      <c r="L1494" s="26">
        <v>200</v>
      </c>
      <c r="M1494" t="s">
        <v>13</v>
      </c>
      <c r="N1494" s="21" t="s">
        <v>425</v>
      </c>
    </row>
    <row r="1495" spans="1:14" x14ac:dyDescent="0.25">
      <c r="A1495" s="21" t="s">
        <v>100</v>
      </c>
      <c r="B1495" s="28">
        <v>630087</v>
      </c>
      <c r="C1495" s="23">
        <v>10</v>
      </c>
      <c r="D1495" s="23" t="str">
        <f t="shared" si="23"/>
        <v>630087/10</v>
      </c>
      <c r="E1495" s="24" t="s">
        <v>914</v>
      </c>
      <c r="F1495" s="25" t="s">
        <v>834</v>
      </c>
      <c r="G1495" s="24" t="s">
        <v>532</v>
      </c>
      <c r="H1495" s="25" t="s">
        <v>365</v>
      </c>
      <c r="I1495" s="26">
        <v>255</v>
      </c>
      <c r="J1495" s="26">
        <v>17</v>
      </c>
      <c r="K1495" s="26">
        <v>4335</v>
      </c>
      <c r="L1495" s="26">
        <v>200</v>
      </c>
      <c r="M1495" t="s">
        <v>13</v>
      </c>
      <c r="N1495" s="21" t="s">
        <v>425</v>
      </c>
    </row>
    <row r="1496" spans="1:14" x14ac:dyDescent="0.25">
      <c r="A1496" s="21" t="s">
        <v>100</v>
      </c>
      <c r="B1496" s="28">
        <v>630087</v>
      </c>
      <c r="C1496" s="23">
        <v>11</v>
      </c>
      <c r="D1496" s="23" t="str">
        <f t="shared" si="23"/>
        <v>630087/11</v>
      </c>
      <c r="E1496" s="24" t="s">
        <v>948</v>
      </c>
      <c r="F1496" s="25" t="s">
        <v>365</v>
      </c>
      <c r="G1496" s="24" t="s">
        <v>767</v>
      </c>
      <c r="H1496" s="25" t="s">
        <v>834</v>
      </c>
      <c r="I1496" s="26">
        <v>255</v>
      </c>
      <c r="J1496" s="26">
        <v>18</v>
      </c>
      <c r="K1496" s="26">
        <v>4590</v>
      </c>
      <c r="L1496" s="26">
        <v>200</v>
      </c>
      <c r="M1496" t="s">
        <v>13</v>
      </c>
      <c r="N1496" s="21" t="s">
        <v>425</v>
      </c>
    </row>
    <row r="1497" spans="1:14" x14ac:dyDescent="0.25">
      <c r="A1497" s="21" t="s">
        <v>100</v>
      </c>
      <c r="B1497" s="28">
        <v>630087</v>
      </c>
      <c r="C1497" s="23">
        <v>12</v>
      </c>
      <c r="D1497" s="23" t="str">
        <f t="shared" si="23"/>
        <v>630087/12</v>
      </c>
      <c r="E1497" s="24" t="s">
        <v>139</v>
      </c>
      <c r="F1497" s="25" t="s">
        <v>834</v>
      </c>
      <c r="G1497" s="24" t="s">
        <v>1003</v>
      </c>
      <c r="H1497" s="25" t="s">
        <v>365</v>
      </c>
      <c r="I1497" s="26">
        <v>255</v>
      </c>
      <c r="J1497" s="26">
        <v>17</v>
      </c>
      <c r="K1497" s="26">
        <v>4335</v>
      </c>
      <c r="L1497" s="26">
        <v>200</v>
      </c>
      <c r="M1497" t="s">
        <v>13</v>
      </c>
      <c r="N1497" s="21" t="s">
        <v>425</v>
      </c>
    </row>
    <row r="1498" spans="1:14" x14ac:dyDescent="0.25">
      <c r="A1498" s="21" t="s">
        <v>100</v>
      </c>
      <c r="B1498" s="28">
        <v>630087</v>
      </c>
      <c r="C1498" s="23">
        <v>13</v>
      </c>
      <c r="D1498" s="23" t="str">
        <f t="shared" si="23"/>
        <v>630087/13</v>
      </c>
      <c r="E1498" s="24" t="s">
        <v>428</v>
      </c>
      <c r="F1498" s="25" t="s">
        <v>365</v>
      </c>
      <c r="G1498" s="24" t="s">
        <v>735</v>
      </c>
      <c r="H1498" s="25" t="s">
        <v>834</v>
      </c>
      <c r="I1498" s="26">
        <v>255</v>
      </c>
      <c r="J1498" s="26">
        <v>17</v>
      </c>
      <c r="K1498" s="26">
        <v>4335</v>
      </c>
      <c r="L1498" s="26">
        <v>200</v>
      </c>
      <c r="M1498" t="s">
        <v>13</v>
      </c>
      <c r="N1498" s="21" t="s">
        <v>425</v>
      </c>
    </row>
    <row r="1499" spans="1:14" x14ac:dyDescent="0.25">
      <c r="A1499" s="21" t="s">
        <v>100</v>
      </c>
      <c r="B1499" s="28">
        <v>630087</v>
      </c>
      <c r="C1499" s="23">
        <v>14</v>
      </c>
      <c r="D1499" s="23" t="str">
        <f t="shared" si="23"/>
        <v>630087/14</v>
      </c>
      <c r="E1499" s="24" t="s">
        <v>241</v>
      </c>
      <c r="F1499" s="25" t="s">
        <v>834</v>
      </c>
      <c r="G1499" s="24" t="s">
        <v>340</v>
      </c>
      <c r="H1499" s="25" t="s">
        <v>365</v>
      </c>
      <c r="I1499" s="26">
        <v>255</v>
      </c>
      <c r="J1499" s="26">
        <v>18</v>
      </c>
      <c r="K1499" s="26">
        <v>4590</v>
      </c>
      <c r="L1499" s="26">
        <v>200</v>
      </c>
      <c r="M1499" t="s">
        <v>13</v>
      </c>
      <c r="N1499" s="21" t="s">
        <v>425</v>
      </c>
    </row>
    <row r="1500" spans="1:14" x14ac:dyDescent="0.25">
      <c r="A1500" s="21" t="s">
        <v>100</v>
      </c>
      <c r="B1500" s="28">
        <v>630087</v>
      </c>
      <c r="C1500" s="23">
        <v>15</v>
      </c>
      <c r="D1500" s="23" t="str">
        <f t="shared" si="23"/>
        <v>630087/15</v>
      </c>
      <c r="E1500" s="24" t="s">
        <v>1004</v>
      </c>
      <c r="F1500" s="25" t="s">
        <v>365</v>
      </c>
      <c r="G1500" s="24" t="s">
        <v>327</v>
      </c>
      <c r="H1500" s="25" t="s">
        <v>834</v>
      </c>
      <c r="I1500" s="26">
        <v>203</v>
      </c>
      <c r="J1500" s="26">
        <v>16</v>
      </c>
      <c r="K1500" s="26">
        <v>3248</v>
      </c>
      <c r="L1500" s="26">
        <v>152</v>
      </c>
      <c r="M1500" t="s">
        <v>13</v>
      </c>
      <c r="N1500" s="21" t="s">
        <v>425</v>
      </c>
    </row>
    <row r="1501" spans="1:14" x14ac:dyDescent="0.25">
      <c r="A1501" s="21" t="s">
        <v>100</v>
      </c>
      <c r="B1501" s="28">
        <v>630087</v>
      </c>
      <c r="C1501" s="23">
        <v>16</v>
      </c>
      <c r="D1501" s="23" t="str">
        <f t="shared" si="23"/>
        <v>630087/16</v>
      </c>
      <c r="E1501" s="24" t="s">
        <v>216</v>
      </c>
      <c r="F1501" s="25" t="s">
        <v>834</v>
      </c>
      <c r="G1501" s="24" t="s">
        <v>950</v>
      </c>
      <c r="H1501" s="25" t="s">
        <v>365</v>
      </c>
      <c r="I1501" s="26">
        <v>203</v>
      </c>
      <c r="J1501" s="26">
        <v>16</v>
      </c>
      <c r="K1501" s="26">
        <v>3248</v>
      </c>
      <c r="L1501" s="26">
        <v>152</v>
      </c>
      <c r="M1501" t="s">
        <v>13</v>
      </c>
      <c r="N1501" s="21" t="s">
        <v>425</v>
      </c>
    </row>
    <row r="1502" spans="1:14" x14ac:dyDescent="0.25">
      <c r="A1502" s="21" t="s">
        <v>100</v>
      </c>
      <c r="B1502" s="28">
        <v>630087</v>
      </c>
      <c r="C1502" s="23">
        <v>17</v>
      </c>
      <c r="D1502" s="23" t="str">
        <f t="shared" si="23"/>
        <v>630087/17</v>
      </c>
      <c r="E1502" s="24" t="s">
        <v>717</v>
      </c>
      <c r="F1502" s="25" t="s">
        <v>365</v>
      </c>
      <c r="G1502" s="24" t="s">
        <v>341</v>
      </c>
      <c r="H1502" s="25" t="s">
        <v>834</v>
      </c>
      <c r="I1502" s="26">
        <v>203</v>
      </c>
      <c r="J1502" s="26">
        <v>16</v>
      </c>
      <c r="K1502" s="26">
        <v>3248</v>
      </c>
      <c r="L1502" s="26">
        <v>152</v>
      </c>
      <c r="M1502" t="s">
        <v>13</v>
      </c>
      <c r="N1502" s="21" t="s">
        <v>425</v>
      </c>
    </row>
    <row r="1503" spans="1:14" x14ac:dyDescent="0.25">
      <c r="A1503" s="21" t="s">
        <v>100</v>
      </c>
      <c r="B1503" s="28">
        <v>630087</v>
      </c>
      <c r="C1503" s="23">
        <v>18</v>
      </c>
      <c r="D1503" s="23" t="str">
        <f t="shared" si="23"/>
        <v>630087/18</v>
      </c>
      <c r="E1503" s="24" t="s">
        <v>378</v>
      </c>
      <c r="F1503" s="25" t="s">
        <v>834</v>
      </c>
      <c r="G1503" s="24" t="s">
        <v>715</v>
      </c>
      <c r="H1503" s="25" t="s">
        <v>365</v>
      </c>
      <c r="I1503" s="26">
        <v>203</v>
      </c>
      <c r="J1503" s="26">
        <v>16</v>
      </c>
      <c r="K1503" s="26">
        <v>3248</v>
      </c>
      <c r="L1503" s="26">
        <v>152</v>
      </c>
      <c r="M1503" t="s">
        <v>13</v>
      </c>
      <c r="N1503" s="21" t="s">
        <v>425</v>
      </c>
    </row>
    <row r="1504" spans="1:14" x14ac:dyDescent="0.25">
      <c r="A1504" s="21" t="s">
        <v>100</v>
      </c>
      <c r="B1504" s="28">
        <v>630087</v>
      </c>
      <c r="C1504" s="23">
        <v>19</v>
      </c>
      <c r="D1504" s="23" t="str">
        <f t="shared" si="23"/>
        <v>630087/19</v>
      </c>
      <c r="E1504" s="24" t="s">
        <v>460</v>
      </c>
      <c r="F1504" s="25" t="s">
        <v>365</v>
      </c>
      <c r="G1504" s="24" t="s">
        <v>188</v>
      </c>
      <c r="H1504" s="25" t="s">
        <v>834</v>
      </c>
      <c r="I1504" s="26">
        <v>203</v>
      </c>
      <c r="J1504" s="26">
        <v>16</v>
      </c>
      <c r="K1504" s="26">
        <v>3248</v>
      </c>
      <c r="L1504" s="26">
        <v>152</v>
      </c>
      <c r="M1504" t="s">
        <v>13</v>
      </c>
      <c r="N1504" s="21" t="s">
        <v>425</v>
      </c>
    </row>
    <row r="1505" spans="1:14" x14ac:dyDescent="0.25">
      <c r="A1505" s="21" t="s">
        <v>100</v>
      </c>
      <c r="B1505" s="28">
        <v>630087</v>
      </c>
      <c r="C1505" s="23">
        <v>20</v>
      </c>
      <c r="D1505" s="23" t="str">
        <f t="shared" si="23"/>
        <v>630087/20</v>
      </c>
      <c r="E1505" s="24" t="s">
        <v>204</v>
      </c>
      <c r="F1505" s="25" t="s">
        <v>834</v>
      </c>
      <c r="G1505" s="24" t="s">
        <v>1005</v>
      </c>
      <c r="H1505" s="25" t="s">
        <v>365</v>
      </c>
      <c r="I1505" s="26">
        <v>203</v>
      </c>
      <c r="J1505" s="26">
        <v>16</v>
      </c>
      <c r="K1505" s="26">
        <v>3248</v>
      </c>
      <c r="L1505" s="26">
        <v>152</v>
      </c>
      <c r="M1505" t="s">
        <v>13</v>
      </c>
      <c r="N1505" s="21" t="s">
        <v>425</v>
      </c>
    </row>
    <row r="1506" spans="1:14" x14ac:dyDescent="0.25">
      <c r="A1506" s="21" t="s">
        <v>100</v>
      </c>
      <c r="B1506" s="28">
        <v>630087</v>
      </c>
      <c r="C1506" s="23">
        <v>21</v>
      </c>
      <c r="D1506" s="23" t="str">
        <f t="shared" si="23"/>
        <v>630087/21</v>
      </c>
      <c r="E1506" s="24" t="s">
        <v>433</v>
      </c>
      <c r="F1506" s="25" t="s">
        <v>365</v>
      </c>
      <c r="G1506" s="24" t="s">
        <v>733</v>
      </c>
      <c r="H1506" s="25" t="s">
        <v>834</v>
      </c>
      <c r="I1506" s="26">
        <v>255</v>
      </c>
      <c r="J1506" s="26">
        <v>17</v>
      </c>
      <c r="K1506" s="26">
        <v>4335</v>
      </c>
      <c r="L1506" s="26">
        <v>200</v>
      </c>
      <c r="M1506" t="s">
        <v>13</v>
      </c>
      <c r="N1506" s="21" t="s">
        <v>425</v>
      </c>
    </row>
    <row r="1507" spans="1:14" x14ac:dyDescent="0.25">
      <c r="A1507" s="21" t="s">
        <v>100</v>
      </c>
      <c r="B1507" s="28">
        <v>630087</v>
      </c>
      <c r="C1507" s="23">
        <v>22</v>
      </c>
      <c r="D1507" s="23" t="str">
        <f t="shared" si="23"/>
        <v>630087/22</v>
      </c>
      <c r="E1507" s="24" t="s">
        <v>1006</v>
      </c>
      <c r="F1507" s="25" t="s">
        <v>834</v>
      </c>
      <c r="G1507" s="24" t="s">
        <v>464</v>
      </c>
      <c r="H1507" s="25" t="s">
        <v>365</v>
      </c>
      <c r="I1507" s="26">
        <v>255</v>
      </c>
      <c r="J1507" s="26">
        <v>19</v>
      </c>
      <c r="K1507" s="26">
        <v>4845</v>
      </c>
      <c r="L1507" s="26">
        <v>200</v>
      </c>
      <c r="M1507" t="s">
        <v>13</v>
      </c>
      <c r="N1507" s="21" t="s">
        <v>425</v>
      </c>
    </row>
    <row r="1508" spans="1:14" x14ac:dyDescent="0.25">
      <c r="A1508" s="21" t="s">
        <v>100</v>
      </c>
      <c r="B1508" s="28">
        <v>630087</v>
      </c>
      <c r="C1508" s="23">
        <v>25</v>
      </c>
      <c r="D1508" s="23" t="str">
        <f t="shared" si="23"/>
        <v>630087/25</v>
      </c>
      <c r="E1508" s="24" t="s">
        <v>1007</v>
      </c>
      <c r="F1508" s="25" t="s">
        <v>365</v>
      </c>
      <c r="G1508" s="24" t="s">
        <v>1008</v>
      </c>
      <c r="H1508" s="25" t="s">
        <v>834</v>
      </c>
      <c r="I1508" s="26">
        <v>255</v>
      </c>
      <c r="J1508" s="26">
        <v>17</v>
      </c>
      <c r="K1508" s="26">
        <v>4335</v>
      </c>
      <c r="L1508" s="26">
        <v>200</v>
      </c>
      <c r="M1508" t="s">
        <v>13</v>
      </c>
      <c r="N1508" s="21" t="s">
        <v>425</v>
      </c>
    </row>
    <row r="1509" spans="1:14" x14ac:dyDescent="0.25">
      <c r="A1509" s="21" t="s">
        <v>100</v>
      </c>
      <c r="B1509" s="28">
        <v>630087</v>
      </c>
      <c r="C1509" s="23">
        <v>26</v>
      </c>
      <c r="D1509" s="23" t="str">
        <f t="shared" si="23"/>
        <v>630087/26</v>
      </c>
      <c r="E1509" s="24" t="s">
        <v>150</v>
      </c>
      <c r="F1509" s="25" t="s">
        <v>837</v>
      </c>
      <c r="G1509" s="24" t="s">
        <v>1009</v>
      </c>
      <c r="H1509" s="25" t="s">
        <v>365</v>
      </c>
      <c r="I1509" s="26">
        <v>255</v>
      </c>
      <c r="J1509" s="26">
        <v>24</v>
      </c>
      <c r="K1509" s="26">
        <v>6120</v>
      </c>
      <c r="L1509" s="26">
        <v>200</v>
      </c>
      <c r="M1509" t="s">
        <v>13</v>
      </c>
      <c r="N1509" s="21" t="s">
        <v>425</v>
      </c>
    </row>
    <row r="1510" spans="1:14" x14ac:dyDescent="0.25">
      <c r="A1510" s="21" t="s">
        <v>100</v>
      </c>
      <c r="B1510" s="28">
        <v>630087</v>
      </c>
      <c r="C1510" s="23">
        <v>27</v>
      </c>
      <c r="D1510" s="23" t="str">
        <f t="shared" si="23"/>
        <v>630087/27</v>
      </c>
      <c r="E1510" s="24" t="s">
        <v>1010</v>
      </c>
      <c r="F1510" s="25" t="s">
        <v>834</v>
      </c>
      <c r="G1510" s="24" t="s">
        <v>1011</v>
      </c>
      <c r="H1510" s="25" t="s">
        <v>837</v>
      </c>
      <c r="I1510" s="26">
        <v>255</v>
      </c>
      <c r="J1510" s="26">
        <v>8</v>
      </c>
      <c r="K1510" s="26">
        <v>2040</v>
      </c>
      <c r="L1510" s="26">
        <v>200</v>
      </c>
      <c r="M1510" t="s">
        <v>13</v>
      </c>
      <c r="N1510" s="21" t="s">
        <v>425</v>
      </c>
    </row>
    <row r="1511" spans="1:14" x14ac:dyDescent="0.25">
      <c r="A1511" s="21" t="s">
        <v>100</v>
      </c>
      <c r="B1511" s="28">
        <v>630087</v>
      </c>
      <c r="C1511" s="23">
        <v>29</v>
      </c>
      <c r="D1511" s="23" t="str">
        <f t="shared" si="23"/>
        <v>630087/29</v>
      </c>
      <c r="E1511" s="24" t="s">
        <v>695</v>
      </c>
      <c r="F1511" s="25" t="s">
        <v>365</v>
      </c>
      <c r="G1511" s="24" t="s">
        <v>190</v>
      </c>
      <c r="H1511" s="25" t="s">
        <v>837</v>
      </c>
      <c r="I1511" s="26">
        <v>255</v>
      </c>
      <c r="J1511" s="26">
        <v>25</v>
      </c>
      <c r="K1511" s="26">
        <v>6375</v>
      </c>
      <c r="L1511" s="26">
        <v>200</v>
      </c>
      <c r="M1511" t="s">
        <v>13</v>
      </c>
      <c r="N1511" s="21" t="s">
        <v>425</v>
      </c>
    </row>
    <row r="1512" spans="1:14" x14ac:dyDescent="0.25">
      <c r="A1512" s="21" t="s">
        <v>100</v>
      </c>
      <c r="B1512" s="28">
        <v>630087</v>
      </c>
      <c r="C1512" s="23">
        <v>100</v>
      </c>
      <c r="D1512" s="23" t="str">
        <f t="shared" si="23"/>
        <v>630087/100</v>
      </c>
      <c r="E1512" s="24" t="s">
        <v>360</v>
      </c>
      <c r="F1512" s="25" t="s">
        <v>834</v>
      </c>
      <c r="G1512" s="24" t="s">
        <v>562</v>
      </c>
      <c r="H1512" s="25" t="s">
        <v>365</v>
      </c>
      <c r="I1512" s="26">
        <v>114</v>
      </c>
      <c r="J1512" s="26">
        <v>18</v>
      </c>
      <c r="K1512" s="26">
        <v>2052</v>
      </c>
      <c r="L1512" s="26">
        <v>87</v>
      </c>
      <c r="M1512" t="s">
        <v>198</v>
      </c>
      <c r="N1512" s="21" t="s">
        <v>425</v>
      </c>
    </row>
    <row r="1513" spans="1:14" x14ac:dyDescent="0.25">
      <c r="A1513" s="21" t="s">
        <v>100</v>
      </c>
      <c r="B1513" s="28">
        <v>630087</v>
      </c>
      <c r="C1513" s="23">
        <v>101</v>
      </c>
      <c r="D1513" s="23" t="str">
        <f t="shared" si="23"/>
        <v>630087/101</v>
      </c>
      <c r="E1513" s="24" t="s">
        <v>829</v>
      </c>
      <c r="F1513" s="25" t="s">
        <v>365</v>
      </c>
      <c r="G1513" s="24" t="s">
        <v>1012</v>
      </c>
      <c r="H1513" s="25" t="s">
        <v>837</v>
      </c>
      <c r="I1513" s="26">
        <v>63</v>
      </c>
      <c r="J1513" s="26">
        <v>25</v>
      </c>
      <c r="K1513" s="26">
        <v>1575</v>
      </c>
      <c r="L1513" s="26">
        <v>48</v>
      </c>
      <c r="M1513" t="s">
        <v>259</v>
      </c>
      <c r="N1513" s="21" t="s">
        <v>425</v>
      </c>
    </row>
    <row r="1514" spans="1:14" x14ac:dyDescent="0.25">
      <c r="A1514" s="21" t="s">
        <v>100</v>
      </c>
      <c r="B1514" s="28">
        <v>630087</v>
      </c>
      <c r="C1514" s="23">
        <v>102</v>
      </c>
      <c r="D1514" s="23" t="str">
        <f t="shared" si="23"/>
        <v>630087/102</v>
      </c>
      <c r="E1514" s="24" t="s">
        <v>1013</v>
      </c>
      <c r="F1514" s="25" t="s">
        <v>837</v>
      </c>
      <c r="G1514" s="24" t="s">
        <v>1014</v>
      </c>
      <c r="H1514" s="25" t="s">
        <v>834</v>
      </c>
      <c r="I1514" s="26">
        <v>63</v>
      </c>
      <c r="J1514" s="26">
        <v>8</v>
      </c>
      <c r="K1514" s="26">
        <v>504</v>
      </c>
      <c r="L1514" s="26">
        <v>48</v>
      </c>
      <c r="M1514" t="s">
        <v>259</v>
      </c>
      <c r="N1514" s="21" t="s">
        <v>425</v>
      </c>
    </row>
    <row r="1515" spans="1:14" x14ac:dyDescent="0.25">
      <c r="A1515" s="21" t="s">
        <v>100</v>
      </c>
      <c r="B1515" s="28">
        <v>630087</v>
      </c>
      <c r="C1515" s="23">
        <v>103</v>
      </c>
      <c r="D1515" s="23" t="str">
        <f t="shared" si="23"/>
        <v>630087/103</v>
      </c>
      <c r="E1515" s="24" t="s">
        <v>829</v>
      </c>
      <c r="F1515" s="25" t="s">
        <v>365</v>
      </c>
      <c r="G1515" s="24" t="s">
        <v>725</v>
      </c>
      <c r="H1515" s="25" t="s">
        <v>834</v>
      </c>
      <c r="I1515" s="26">
        <v>51</v>
      </c>
      <c r="J1515" s="26">
        <v>17</v>
      </c>
      <c r="K1515" s="26">
        <v>867</v>
      </c>
      <c r="L1515" s="26">
        <v>39</v>
      </c>
      <c r="M1515" t="s">
        <v>196</v>
      </c>
      <c r="N1515" s="21" t="s">
        <v>425</v>
      </c>
    </row>
    <row r="1516" spans="1:14" x14ac:dyDescent="0.25">
      <c r="A1516" s="21" t="s">
        <v>100</v>
      </c>
      <c r="B1516" s="28">
        <v>630087</v>
      </c>
      <c r="C1516" s="23">
        <v>104</v>
      </c>
      <c r="D1516" s="23" t="str">
        <f t="shared" si="23"/>
        <v>630087/104</v>
      </c>
      <c r="E1516" s="24" t="s">
        <v>230</v>
      </c>
      <c r="F1516" s="25" t="s">
        <v>834</v>
      </c>
      <c r="G1516" s="24" t="s">
        <v>1015</v>
      </c>
      <c r="H1516" s="25" t="s">
        <v>365</v>
      </c>
      <c r="I1516" s="26">
        <v>116</v>
      </c>
      <c r="J1516" s="26">
        <v>17</v>
      </c>
      <c r="K1516" s="26">
        <v>1972</v>
      </c>
      <c r="L1516" s="26">
        <v>87</v>
      </c>
      <c r="M1516" t="s">
        <v>198</v>
      </c>
      <c r="N1516" s="21" t="s">
        <v>425</v>
      </c>
    </row>
    <row r="1517" spans="1:14" x14ac:dyDescent="0.25">
      <c r="A1517" s="21" t="s">
        <v>100</v>
      </c>
      <c r="B1517" s="28">
        <v>630087</v>
      </c>
      <c r="C1517" s="23">
        <v>105</v>
      </c>
      <c r="D1517" s="23" t="str">
        <f t="shared" si="23"/>
        <v>630087/105</v>
      </c>
      <c r="E1517" s="24" t="s">
        <v>1016</v>
      </c>
      <c r="F1517" s="25" t="s">
        <v>365</v>
      </c>
      <c r="G1517" s="24" t="s">
        <v>1017</v>
      </c>
      <c r="H1517" s="25" t="s">
        <v>837</v>
      </c>
      <c r="I1517" s="26">
        <v>116</v>
      </c>
      <c r="J1517" s="26">
        <v>26</v>
      </c>
      <c r="K1517" s="26">
        <v>3016</v>
      </c>
      <c r="L1517" s="26">
        <v>87</v>
      </c>
      <c r="M1517" t="s">
        <v>198</v>
      </c>
      <c r="N1517" s="21" t="s">
        <v>425</v>
      </c>
    </row>
    <row r="1518" spans="1:14" x14ac:dyDescent="0.25">
      <c r="A1518" s="21" t="s">
        <v>100</v>
      </c>
      <c r="B1518" s="28">
        <v>630087</v>
      </c>
      <c r="C1518" s="23">
        <v>106</v>
      </c>
      <c r="D1518" s="23" t="str">
        <f t="shared" si="23"/>
        <v>630087/106</v>
      </c>
      <c r="E1518" s="24" t="s">
        <v>1018</v>
      </c>
      <c r="F1518" s="25" t="s">
        <v>837</v>
      </c>
      <c r="G1518" s="24" t="s">
        <v>273</v>
      </c>
      <c r="H1518" s="25" t="s">
        <v>365</v>
      </c>
      <c r="I1518" s="26">
        <v>116</v>
      </c>
      <c r="J1518" s="26">
        <v>25</v>
      </c>
      <c r="K1518" s="26">
        <v>2900</v>
      </c>
      <c r="L1518" s="26">
        <v>87</v>
      </c>
      <c r="M1518" t="s">
        <v>198</v>
      </c>
      <c r="N1518" s="21" t="s">
        <v>425</v>
      </c>
    </row>
    <row r="1519" spans="1:14" x14ac:dyDescent="0.25">
      <c r="A1519" s="21" t="s">
        <v>100</v>
      </c>
      <c r="B1519" s="28">
        <v>630087</v>
      </c>
      <c r="C1519" s="23">
        <v>107</v>
      </c>
      <c r="D1519" s="23" t="str">
        <f t="shared" si="23"/>
        <v>630087/107</v>
      </c>
      <c r="E1519" s="24" t="s">
        <v>184</v>
      </c>
      <c r="F1519" s="25" t="s">
        <v>365</v>
      </c>
      <c r="G1519" s="24" t="s">
        <v>724</v>
      </c>
      <c r="H1519" s="25" t="s">
        <v>834</v>
      </c>
      <c r="I1519" s="26">
        <v>116</v>
      </c>
      <c r="J1519" s="26">
        <v>17</v>
      </c>
      <c r="K1519" s="26">
        <v>1972</v>
      </c>
      <c r="L1519" s="26">
        <v>87</v>
      </c>
      <c r="M1519" t="s">
        <v>198</v>
      </c>
      <c r="N1519" s="21" t="s">
        <v>425</v>
      </c>
    </row>
    <row r="1520" spans="1:14" x14ac:dyDescent="0.25">
      <c r="A1520" s="21" t="s">
        <v>100</v>
      </c>
      <c r="B1520" s="28">
        <v>630087</v>
      </c>
      <c r="C1520" s="23">
        <v>108</v>
      </c>
      <c r="D1520" s="23" t="str">
        <f t="shared" si="23"/>
        <v>630087/108</v>
      </c>
      <c r="E1520" s="24" t="s">
        <v>584</v>
      </c>
      <c r="F1520" s="25" t="s">
        <v>837</v>
      </c>
      <c r="G1520" s="24" t="s">
        <v>602</v>
      </c>
      <c r="H1520" s="25" t="s">
        <v>365</v>
      </c>
      <c r="I1520" s="26">
        <v>51</v>
      </c>
      <c r="J1520" s="26">
        <v>25</v>
      </c>
      <c r="K1520" s="26">
        <v>1275</v>
      </c>
      <c r="L1520" s="26">
        <v>39</v>
      </c>
      <c r="M1520" t="s">
        <v>196</v>
      </c>
      <c r="N1520" s="21" t="s">
        <v>425</v>
      </c>
    </row>
    <row r="1521" spans="1:14" x14ac:dyDescent="0.25">
      <c r="A1521" s="21" t="s">
        <v>100</v>
      </c>
      <c r="B1521" s="28">
        <v>630087</v>
      </c>
      <c r="C1521" s="23">
        <v>109</v>
      </c>
      <c r="D1521" s="23" t="str">
        <f t="shared" si="23"/>
        <v>630087/109</v>
      </c>
      <c r="E1521" s="24" t="s">
        <v>460</v>
      </c>
      <c r="F1521" s="25" t="s">
        <v>834</v>
      </c>
      <c r="G1521" s="24" t="s">
        <v>1019</v>
      </c>
      <c r="H1521" s="25" t="s">
        <v>837</v>
      </c>
      <c r="I1521" s="26">
        <v>51</v>
      </c>
      <c r="J1521" s="26">
        <v>8</v>
      </c>
      <c r="K1521" s="26">
        <v>408</v>
      </c>
      <c r="L1521" s="26">
        <v>39</v>
      </c>
      <c r="M1521" t="s">
        <v>196</v>
      </c>
      <c r="N1521" s="21" t="s">
        <v>425</v>
      </c>
    </row>
    <row r="1522" spans="1:14" x14ac:dyDescent="0.25">
      <c r="A1522" s="21" t="s">
        <v>100</v>
      </c>
      <c r="B1522" s="28">
        <v>630087</v>
      </c>
      <c r="C1522" s="23">
        <v>110</v>
      </c>
      <c r="D1522" s="23" t="str">
        <f t="shared" si="23"/>
        <v>630087/110</v>
      </c>
      <c r="E1522" s="24" t="s">
        <v>107</v>
      </c>
      <c r="F1522" s="25" t="s">
        <v>834</v>
      </c>
      <c r="G1522" s="24" t="s">
        <v>602</v>
      </c>
      <c r="H1522" s="25" t="s">
        <v>365</v>
      </c>
      <c r="I1522" s="26">
        <v>63</v>
      </c>
      <c r="J1522" s="26">
        <v>17</v>
      </c>
      <c r="K1522" s="26">
        <v>1071</v>
      </c>
      <c r="L1522" s="26">
        <v>48</v>
      </c>
      <c r="M1522" t="s">
        <v>259</v>
      </c>
      <c r="N1522" s="21" t="s">
        <v>425</v>
      </c>
    </row>
    <row r="1523" spans="1:14" x14ac:dyDescent="0.25">
      <c r="A1523" s="21" t="s">
        <v>100</v>
      </c>
      <c r="B1523" s="28">
        <v>630087</v>
      </c>
      <c r="C1523" s="23">
        <v>111</v>
      </c>
      <c r="D1523" s="23" t="str">
        <f t="shared" si="23"/>
        <v>630087/111</v>
      </c>
      <c r="E1523" s="24" t="s">
        <v>464</v>
      </c>
      <c r="F1523" s="25" t="s">
        <v>365</v>
      </c>
      <c r="G1523" s="24" t="s">
        <v>751</v>
      </c>
      <c r="H1523" s="25" t="s">
        <v>834</v>
      </c>
      <c r="I1523" s="26">
        <v>114</v>
      </c>
      <c r="J1523" s="26">
        <v>17</v>
      </c>
      <c r="K1523" s="26">
        <v>1938</v>
      </c>
      <c r="L1523" s="26">
        <v>87</v>
      </c>
      <c r="M1523" t="s">
        <v>198</v>
      </c>
      <c r="N1523" s="21" t="s">
        <v>425</v>
      </c>
    </row>
    <row r="1524" spans="1:14" x14ac:dyDescent="0.25">
      <c r="A1524" s="21" t="s">
        <v>100</v>
      </c>
      <c r="B1524" s="28">
        <v>630089</v>
      </c>
      <c r="C1524" s="23">
        <v>1</v>
      </c>
      <c r="D1524" s="23" t="str">
        <f t="shared" si="23"/>
        <v>630089/1</v>
      </c>
      <c r="E1524" s="24" t="s">
        <v>321</v>
      </c>
      <c r="F1524" s="25" t="s">
        <v>834</v>
      </c>
      <c r="G1524" s="24" t="s">
        <v>335</v>
      </c>
      <c r="H1524" s="25" t="s">
        <v>91</v>
      </c>
      <c r="I1524" s="26">
        <v>255</v>
      </c>
      <c r="J1524" s="26">
        <v>38</v>
      </c>
      <c r="K1524" s="26">
        <v>9690</v>
      </c>
      <c r="L1524" s="26">
        <v>200</v>
      </c>
      <c r="M1524" t="s">
        <v>13</v>
      </c>
      <c r="N1524" s="21" t="s">
        <v>425</v>
      </c>
    </row>
    <row r="1525" spans="1:14" x14ac:dyDescent="0.25">
      <c r="A1525" s="21" t="s">
        <v>100</v>
      </c>
      <c r="B1525" s="28">
        <v>630089</v>
      </c>
      <c r="C1525" s="23">
        <v>2</v>
      </c>
      <c r="D1525" s="23" t="str">
        <f t="shared" si="23"/>
        <v>630089/2</v>
      </c>
      <c r="E1525" s="24" t="s">
        <v>167</v>
      </c>
      <c r="F1525" s="25" t="s">
        <v>91</v>
      </c>
      <c r="G1525" s="24" t="s">
        <v>829</v>
      </c>
      <c r="H1525" s="25" t="s">
        <v>365</v>
      </c>
      <c r="I1525" s="26">
        <v>255</v>
      </c>
      <c r="J1525" s="26">
        <v>55</v>
      </c>
      <c r="K1525" s="26">
        <v>14025</v>
      </c>
      <c r="L1525" s="26">
        <v>200</v>
      </c>
      <c r="M1525" t="s">
        <v>13</v>
      </c>
      <c r="N1525" s="21" t="s">
        <v>425</v>
      </c>
    </row>
    <row r="1526" spans="1:14" x14ac:dyDescent="0.25">
      <c r="A1526" s="21" t="s">
        <v>100</v>
      </c>
      <c r="B1526" s="28">
        <v>630089</v>
      </c>
      <c r="C1526" s="23">
        <v>3</v>
      </c>
      <c r="D1526" s="23" t="str">
        <f t="shared" si="23"/>
        <v>630089/3</v>
      </c>
      <c r="E1526" s="24" t="s">
        <v>907</v>
      </c>
      <c r="F1526" s="25" t="s">
        <v>834</v>
      </c>
      <c r="G1526" s="24" t="s">
        <v>716</v>
      </c>
      <c r="H1526" s="25" t="s">
        <v>91</v>
      </c>
      <c r="I1526" s="26">
        <v>255</v>
      </c>
      <c r="J1526" s="26">
        <v>38</v>
      </c>
      <c r="K1526" s="26">
        <v>9690</v>
      </c>
      <c r="L1526" s="26">
        <v>200</v>
      </c>
      <c r="M1526" t="s">
        <v>13</v>
      </c>
      <c r="N1526" s="21" t="s">
        <v>425</v>
      </c>
    </row>
    <row r="1527" spans="1:14" x14ac:dyDescent="0.25">
      <c r="A1527" s="21" t="s">
        <v>100</v>
      </c>
      <c r="B1527" s="28">
        <v>630089</v>
      </c>
      <c r="C1527" s="23">
        <v>5</v>
      </c>
      <c r="D1527" s="23" t="str">
        <f t="shared" si="23"/>
        <v>630089/5</v>
      </c>
      <c r="E1527" s="24" t="s">
        <v>1020</v>
      </c>
      <c r="F1527" s="25" t="s">
        <v>834</v>
      </c>
      <c r="G1527" s="24" t="s">
        <v>681</v>
      </c>
      <c r="H1527" s="25" t="s">
        <v>91</v>
      </c>
      <c r="I1527" s="26">
        <v>203</v>
      </c>
      <c r="J1527" s="26">
        <v>41</v>
      </c>
      <c r="K1527" s="26">
        <v>8323</v>
      </c>
      <c r="L1527" s="26">
        <v>152</v>
      </c>
      <c r="M1527" t="s">
        <v>13</v>
      </c>
      <c r="N1527" s="21" t="s">
        <v>425</v>
      </c>
    </row>
    <row r="1528" spans="1:14" x14ac:dyDescent="0.25">
      <c r="A1528" s="21" t="s">
        <v>100</v>
      </c>
      <c r="B1528" s="28">
        <v>630089</v>
      </c>
      <c r="C1528" s="23">
        <v>6</v>
      </c>
      <c r="D1528" s="23" t="str">
        <f t="shared" si="23"/>
        <v>630089/6</v>
      </c>
      <c r="E1528" s="24" t="s">
        <v>940</v>
      </c>
      <c r="F1528" s="25" t="s">
        <v>91</v>
      </c>
      <c r="G1528" s="24" t="s">
        <v>1021</v>
      </c>
      <c r="H1528" s="25" t="s">
        <v>834</v>
      </c>
      <c r="I1528" s="26">
        <v>255</v>
      </c>
      <c r="J1528" s="26">
        <v>50</v>
      </c>
      <c r="K1528" s="26">
        <v>12750</v>
      </c>
      <c r="L1528" s="26">
        <v>200</v>
      </c>
      <c r="M1528" t="s">
        <v>13</v>
      </c>
      <c r="N1528" s="21" t="s">
        <v>425</v>
      </c>
    </row>
    <row r="1529" spans="1:14" x14ac:dyDescent="0.25">
      <c r="A1529" s="21" t="s">
        <v>100</v>
      </c>
      <c r="B1529" s="28">
        <v>630089</v>
      </c>
      <c r="C1529" s="23">
        <v>7</v>
      </c>
      <c r="D1529" s="23" t="str">
        <f t="shared" si="23"/>
        <v>630089/7</v>
      </c>
      <c r="E1529" s="24" t="s">
        <v>748</v>
      </c>
      <c r="F1529" s="25" t="s">
        <v>834</v>
      </c>
      <c r="G1529" s="24" t="s">
        <v>681</v>
      </c>
      <c r="H1529" s="25" t="s">
        <v>91</v>
      </c>
      <c r="I1529" s="26">
        <v>52</v>
      </c>
      <c r="J1529" s="26">
        <v>38</v>
      </c>
      <c r="K1529" s="26">
        <v>1976</v>
      </c>
      <c r="L1529" s="26">
        <v>48</v>
      </c>
      <c r="M1529" t="s">
        <v>13</v>
      </c>
      <c r="N1529" s="21" t="s">
        <v>425</v>
      </c>
    </row>
    <row r="1530" spans="1:14" x14ac:dyDescent="0.25">
      <c r="A1530" s="21" t="s">
        <v>100</v>
      </c>
      <c r="B1530" s="28">
        <v>630089</v>
      </c>
      <c r="C1530" s="23">
        <v>8</v>
      </c>
      <c r="D1530" s="23" t="str">
        <f t="shared" si="23"/>
        <v>630089/8</v>
      </c>
      <c r="E1530" s="24" t="s">
        <v>1022</v>
      </c>
      <c r="F1530" s="25" t="s">
        <v>91</v>
      </c>
      <c r="G1530" s="24" t="s">
        <v>602</v>
      </c>
      <c r="H1530" s="25" t="s">
        <v>365</v>
      </c>
      <c r="I1530" s="26">
        <v>255</v>
      </c>
      <c r="J1530" s="26">
        <v>55</v>
      </c>
      <c r="K1530" s="26">
        <v>14025</v>
      </c>
      <c r="L1530" s="26">
        <v>200</v>
      </c>
      <c r="M1530" t="s">
        <v>13</v>
      </c>
      <c r="N1530" s="21" t="s">
        <v>425</v>
      </c>
    </row>
    <row r="1531" spans="1:14" x14ac:dyDescent="0.25">
      <c r="A1531" s="21" t="s">
        <v>100</v>
      </c>
      <c r="B1531" s="28">
        <v>630089</v>
      </c>
      <c r="C1531" s="23">
        <v>9</v>
      </c>
      <c r="D1531" s="23" t="str">
        <f t="shared" si="23"/>
        <v>630089/9</v>
      </c>
      <c r="E1531" s="24" t="s">
        <v>184</v>
      </c>
      <c r="F1531" s="25" t="s">
        <v>365</v>
      </c>
      <c r="G1531" s="24" t="s">
        <v>239</v>
      </c>
      <c r="H1531" s="25" t="s">
        <v>1023</v>
      </c>
      <c r="I1531" s="26">
        <v>255</v>
      </c>
      <c r="J1531" s="26">
        <v>37</v>
      </c>
      <c r="K1531" s="26">
        <v>9435</v>
      </c>
      <c r="L1531" s="26">
        <v>200</v>
      </c>
      <c r="M1531" t="s">
        <v>13</v>
      </c>
      <c r="N1531" s="21" t="s">
        <v>425</v>
      </c>
    </row>
    <row r="1532" spans="1:14" x14ac:dyDescent="0.25">
      <c r="A1532" s="21" t="s">
        <v>100</v>
      </c>
      <c r="B1532" s="28">
        <v>630089</v>
      </c>
      <c r="C1532" s="23">
        <v>10</v>
      </c>
      <c r="D1532" s="23" t="str">
        <f t="shared" si="23"/>
        <v>630089/10</v>
      </c>
      <c r="E1532" s="24" t="s">
        <v>916</v>
      </c>
      <c r="F1532" s="25" t="s">
        <v>91</v>
      </c>
      <c r="G1532" s="24" t="s">
        <v>1024</v>
      </c>
      <c r="H1532" s="25" t="s">
        <v>365</v>
      </c>
      <c r="I1532" s="26">
        <v>255</v>
      </c>
      <c r="J1532" s="26">
        <v>55</v>
      </c>
      <c r="K1532" s="26">
        <v>14025</v>
      </c>
      <c r="L1532" s="26">
        <v>200</v>
      </c>
      <c r="M1532" t="s">
        <v>13</v>
      </c>
      <c r="N1532" s="21" t="s">
        <v>425</v>
      </c>
    </row>
    <row r="1533" spans="1:14" x14ac:dyDescent="0.25">
      <c r="A1533" s="21" t="s">
        <v>100</v>
      </c>
      <c r="B1533" s="28">
        <v>630089</v>
      </c>
      <c r="C1533" s="23">
        <v>11</v>
      </c>
      <c r="D1533" s="23" t="str">
        <f t="shared" si="23"/>
        <v>630089/11</v>
      </c>
      <c r="E1533" s="24" t="s">
        <v>342</v>
      </c>
      <c r="F1533" s="25" t="s">
        <v>1023</v>
      </c>
      <c r="G1533" s="24" t="s">
        <v>1025</v>
      </c>
      <c r="H1533" s="25" t="s">
        <v>91</v>
      </c>
      <c r="I1533" s="26">
        <v>255</v>
      </c>
      <c r="J1533" s="26">
        <v>19</v>
      </c>
      <c r="K1533" s="26">
        <v>4845</v>
      </c>
      <c r="L1533" s="26">
        <v>200</v>
      </c>
      <c r="M1533" t="s">
        <v>13</v>
      </c>
      <c r="N1533" s="21" t="s">
        <v>425</v>
      </c>
    </row>
    <row r="1534" spans="1:14" x14ac:dyDescent="0.25">
      <c r="A1534" s="21" t="s">
        <v>100</v>
      </c>
      <c r="B1534" s="28">
        <v>630089</v>
      </c>
      <c r="C1534" s="23">
        <v>12</v>
      </c>
      <c r="D1534" s="23" t="str">
        <f t="shared" si="23"/>
        <v>630089/12</v>
      </c>
      <c r="E1534" s="24" t="s">
        <v>537</v>
      </c>
      <c r="F1534" s="25" t="s">
        <v>1023</v>
      </c>
      <c r="G1534" s="24" t="s">
        <v>185</v>
      </c>
      <c r="H1534" s="25" t="s">
        <v>365</v>
      </c>
      <c r="I1534" s="26">
        <v>255</v>
      </c>
      <c r="J1534" s="26">
        <v>36</v>
      </c>
      <c r="K1534" s="26">
        <v>9180</v>
      </c>
      <c r="L1534" s="26">
        <v>200</v>
      </c>
      <c r="M1534" t="s">
        <v>13</v>
      </c>
      <c r="N1534" s="21" t="s">
        <v>425</v>
      </c>
    </row>
    <row r="1535" spans="1:14" x14ac:dyDescent="0.25">
      <c r="A1535" s="21" t="s">
        <v>100</v>
      </c>
      <c r="B1535" s="28">
        <v>630089</v>
      </c>
      <c r="C1535" s="23">
        <v>13</v>
      </c>
      <c r="D1535" s="23" t="str">
        <f t="shared" si="23"/>
        <v>630089/13</v>
      </c>
      <c r="E1535" s="24" t="s">
        <v>464</v>
      </c>
      <c r="F1535" s="25" t="s">
        <v>365</v>
      </c>
      <c r="G1535" s="24" t="s">
        <v>537</v>
      </c>
      <c r="H1535" s="25" t="s">
        <v>1023</v>
      </c>
      <c r="I1535" s="26">
        <v>255</v>
      </c>
      <c r="J1535" s="26">
        <v>37</v>
      </c>
      <c r="K1535" s="26">
        <v>9435</v>
      </c>
      <c r="L1535" s="26">
        <v>200</v>
      </c>
      <c r="M1535" t="s">
        <v>13</v>
      </c>
      <c r="N1535" s="21" t="s">
        <v>425</v>
      </c>
    </row>
    <row r="1536" spans="1:14" x14ac:dyDescent="0.25">
      <c r="A1536" s="21" t="s">
        <v>100</v>
      </c>
      <c r="B1536" s="28">
        <v>630093</v>
      </c>
      <c r="C1536" s="23">
        <v>1</v>
      </c>
      <c r="D1536" s="23" t="str">
        <f t="shared" si="23"/>
        <v>630093/1</v>
      </c>
      <c r="E1536" s="24" t="s">
        <v>323</v>
      </c>
      <c r="F1536" s="25" t="s">
        <v>365</v>
      </c>
      <c r="G1536" s="24" t="s">
        <v>445</v>
      </c>
      <c r="H1536" s="25" t="s">
        <v>982</v>
      </c>
      <c r="I1536" s="26">
        <v>255</v>
      </c>
      <c r="J1536" s="26">
        <v>15</v>
      </c>
      <c r="K1536" s="26">
        <v>3825</v>
      </c>
      <c r="L1536" s="26">
        <v>200</v>
      </c>
      <c r="M1536" t="s">
        <v>13</v>
      </c>
      <c r="N1536" s="21" t="s">
        <v>425</v>
      </c>
    </row>
    <row r="1537" spans="1:14" x14ac:dyDescent="0.25">
      <c r="A1537" s="21" t="s">
        <v>100</v>
      </c>
      <c r="B1537" s="28">
        <v>630093</v>
      </c>
      <c r="C1537" s="23">
        <v>2</v>
      </c>
      <c r="D1537" s="23" t="str">
        <f t="shared" si="23"/>
        <v>630093/2</v>
      </c>
      <c r="E1537" s="24" t="s">
        <v>404</v>
      </c>
      <c r="F1537" s="25" t="s">
        <v>985</v>
      </c>
      <c r="G1537" s="24" t="s">
        <v>435</v>
      </c>
      <c r="H1537" s="25" t="s">
        <v>365</v>
      </c>
      <c r="I1537" s="26">
        <v>255</v>
      </c>
      <c r="J1537" s="26">
        <v>14</v>
      </c>
      <c r="K1537" s="26">
        <v>3570</v>
      </c>
      <c r="L1537" s="26">
        <v>200</v>
      </c>
      <c r="M1537" t="s">
        <v>13</v>
      </c>
      <c r="N1537" s="21" t="s">
        <v>425</v>
      </c>
    </row>
    <row r="1538" spans="1:14" x14ac:dyDescent="0.25">
      <c r="A1538" s="21" t="s">
        <v>100</v>
      </c>
      <c r="B1538" s="28">
        <v>630093</v>
      </c>
      <c r="C1538" s="23">
        <v>3</v>
      </c>
      <c r="D1538" s="23" t="str">
        <f t="shared" ref="D1538:D1601" si="24">CONCATENATE(B1538,"/",C1538)</f>
        <v>630093/3</v>
      </c>
      <c r="E1538" s="24" t="s">
        <v>195</v>
      </c>
      <c r="F1538" s="25" t="s">
        <v>365</v>
      </c>
      <c r="G1538" s="24" t="s">
        <v>347</v>
      </c>
      <c r="H1538" s="25" t="s">
        <v>1026</v>
      </c>
      <c r="I1538" s="26">
        <v>198</v>
      </c>
      <c r="J1538" s="26">
        <v>5</v>
      </c>
      <c r="K1538" s="26">
        <v>990</v>
      </c>
      <c r="L1538" s="26">
        <v>147</v>
      </c>
      <c r="M1538" t="s">
        <v>13</v>
      </c>
      <c r="N1538" s="21" t="s">
        <v>425</v>
      </c>
    </row>
    <row r="1539" spans="1:14" x14ac:dyDescent="0.25">
      <c r="A1539" s="21" t="s">
        <v>100</v>
      </c>
      <c r="B1539" s="28">
        <v>630093</v>
      </c>
      <c r="C1539" s="23">
        <v>4</v>
      </c>
      <c r="D1539" s="23" t="str">
        <f t="shared" si="24"/>
        <v>630093/4</v>
      </c>
      <c r="E1539" s="24" t="s">
        <v>1027</v>
      </c>
      <c r="F1539" s="25" t="s">
        <v>982</v>
      </c>
      <c r="G1539" s="24" t="s">
        <v>360</v>
      </c>
      <c r="H1539" s="25" t="s">
        <v>365</v>
      </c>
      <c r="I1539" s="26">
        <v>255</v>
      </c>
      <c r="J1539" s="26">
        <v>15</v>
      </c>
      <c r="K1539" s="26">
        <v>3825</v>
      </c>
      <c r="L1539" s="26">
        <v>200</v>
      </c>
      <c r="M1539" t="s">
        <v>13</v>
      </c>
      <c r="N1539" s="21" t="s">
        <v>425</v>
      </c>
    </row>
    <row r="1540" spans="1:14" x14ac:dyDescent="0.25">
      <c r="A1540" s="21" t="s">
        <v>100</v>
      </c>
      <c r="B1540" s="28">
        <v>630093</v>
      </c>
      <c r="C1540" s="23">
        <v>5</v>
      </c>
      <c r="D1540" s="23" t="str">
        <f t="shared" si="24"/>
        <v>630093/5</v>
      </c>
      <c r="E1540" s="24" t="s">
        <v>250</v>
      </c>
      <c r="F1540" s="25" t="s">
        <v>365</v>
      </c>
      <c r="G1540" s="24" t="s">
        <v>748</v>
      </c>
      <c r="H1540" s="25" t="s">
        <v>982</v>
      </c>
      <c r="I1540" s="26">
        <v>255</v>
      </c>
      <c r="J1540" s="26">
        <v>15</v>
      </c>
      <c r="K1540" s="26">
        <v>3825</v>
      </c>
      <c r="L1540" s="26">
        <v>200</v>
      </c>
      <c r="M1540" t="s">
        <v>13</v>
      </c>
      <c r="N1540" s="21" t="s">
        <v>425</v>
      </c>
    </row>
    <row r="1541" spans="1:14" x14ac:dyDescent="0.25">
      <c r="A1541" s="21" t="s">
        <v>100</v>
      </c>
      <c r="B1541" s="28">
        <v>630093</v>
      </c>
      <c r="C1541" s="23">
        <v>6</v>
      </c>
      <c r="D1541" s="23" t="str">
        <f t="shared" si="24"/>
        <v>630093/6</v>
      </c>
      <c r="E1541" s="24" t="s">
        <v>113</v>
      </c>
      <c r="F1541" s="25" t="s">
        <v>1026</v>
      </c>
      <c r="G1541" s="24" t="s">
        <v>442</v>
      </c>
      <c r="H1541" s="25" t="s">
        <v>365</v>
      </c>
      <c r="I1541" s="26">
        <v>198</v>
      </c>
      <c r="J1541" s="26">
        <v>5</v>
      </c>
      <c r="K1541" s="26">
        <v>990</v>
      </c>
      <c r="L1541" s="26">
        <v>147</v>
      </c>
      <c r="M1541" t="s">
        <v>13</v>
      </c>
      <c r="N1541" s="21" t="s">
        <v>425</v>
      </c>
    </row>
    <row r="1542" spans="1:14" x14ac:dyDescent="0.25">
      <c r="A1542" s="21" t="s">
        <v>100</v>
      </c>
      <c r="B1542" s="28">
        <v>630093</v>
      </c>
      <c r="C1542" s="23">
        <v>7</v>
      </c>
      <c r="D1542" s="23" t="str">
        <f t="shared" si="24"/>
        <v>630093/7</v>
      </c>
      <c r="E1542" s="24" t="s">
        <v>216</v>
      </c>
      <c r="F1542" s="25" t="s">
        <v>365</v>
      </c>
      <c r="G1542" s="24" t="s">
        <v>146</v>
      </c>
      <c r="H1542" s="25" t="s">
        <v>982</v>
      </c>
      <c r="I1542" s="26">
        <v>255</v>
      </c>
      <c r="J1542" s="26">
        <v>13</v>
      </c>
      <c r="K1542" s="26">
        <v>3315</v>
      </c>
      <c r="L1542" s="26">
        <v>200</v>
      </c>
      <c r="M1542" t="s">
        <v>13</v>
      </c>
      <c r="N1542" s="21" t="s">
        <v>425</v>
      </c>
    </row>
    <row r="1543" spans="1:14" x14ac:dyDescent="0.25">
      <c r="A1543" s="21" t="s">
        <v>100</v>
      </c>
      <c r="B1543" s="28">
        <v>630093</v>
      </c>
      <c r="C1543" s="23">
        <v>8</v>
      </c>
      <c r="D1543" s="23" t="str">
        <f t="shared" si="24"/>
        <v>630093/8</v>
      </c>
      <c r="E1543" s="24" t="s">
        <v>811</v>
      </c>
      <c r="F1543" s="25" t="s">
        <v>982</v>
      </c>
      <c r="G1543" s="24" t="s">
        <v>202</v>
      </c>
      <c r="H1543" s="25" t="s">
        <v>365</v>
      </c>
      <c r="I1543" s="26">
        <v>255</v>
      </c>
      <c r="J1543" s="26">
        <v>15</v>
      </c>
      <c r="K1543" s="26">
        <v>3825</v>
      </c>
      <c r="L1543" s="26">
        <v>200</v>
      </c>
      <c r="M1543" t="s">
        <v>13</v>
      </c>
      <c r="N1543" s="21" t="s">
        <v>425</v>
      </c>
    </row>
    <row r="1544" spans="1:14" x14ac:dyDescent="0.25">
      <c r="A1544" s="21" t="s">
        <v>100</v>
      </c>
      <c r="B1544" s="28">
        <v>630093</v>
      </c>
      <c r="C1544" s="23">
        <v>9</v>
      </c>
      <c r="D1544" s="23" t="str">
        <f t="shared" si="24"/>
        <v>630093/9</v>
      </c>
      <c r="E1544" s="24" t="s">
        <v>1028</v>
      </c>
      <c r="F1544" s="25" t="s">
        <v>365</v>
      </c>
      <c r="G1544" s="24" t="s">
        <v>1029</v>
      </c>
      <c r="H1544" s="25" t="s">
        <v>982</v>
      </c>
      <c r="I1544" s="26">
        <v>255</v>
      </c>
      <c r="J1544" s="26">
        <v>15</v>
      </c>
      <c r="K1544" s="26">
        <v>3825</v>
      </c>
      <c r="L1544" s="26">
        <v>200</v>
      </c>
      <c r="M1544" t="s">
        <v>13</v>
      </c>
      <c r="N1544" s="21" t="s">
        <v>425</v>
      </c>
    </row>
    <row r="1545" spans="1:14" x14ac:dyDescent="0.25">
      <c r="A1545" s="21" t="s">
        <v>100</v>
      </c>
      <c r="B1545" s="28">
        <v>630093</v>
      </c>
      <c r="C1545" s="23">
        <v>10</v>
      </c>
      <c r="D1545" s="23" t="str">
        <f t="shared" si="24"/>
        <v>630093/10</v>
      </c>
      <c r="E1545" s="24" t="s">
        <v>306</v>
      </c>
      <c r="F1545" s="25" t="s">
        <v>982</v>
      </c>
      <c r="G1545" s="24" t="s">
        <v>814</v>
      </c>
      <c r="H1545" s="25" t="s">
        <v>365</v>
      </c>
      <c r="I1545" s="26">
        <v>255</v>
      </c>
      <c r="J1545" s="26">
        <v>15</v>
      </c>
      <c r="K1545" s="26">
        <v>3825</v>
      </c>
      <c r="L1545" s="26">
        <v>200</v>
      </c>
      <c r="M1545" t="s">
        <v>13</v>
      </c>
      <c r="N1545" s="21" t="s">
        <v>425</v>
      </c>
    </row>
    <row r="1546" spans="1:14" x14ac:dyDescent="0.25">
      <c r="A1546" s="21" t="s">
        <v>100</v>
      </c>
      <c r="B1546" s="28">
        <v>630093</v>
      </c>
      <c r="C1546" s="23">
        <v>11</v>
      </c>
      <c r="D1546" s="23" t="str">
        <f t="shared" si="24"/>
        <v>630093/11</v>
      </c>
      <c r="E1546" s="24" t="s">
        <v>234</v>
      </c>
      <c r="F1546" s="25" t="s">
        <v>365</v>
      </c>
      <c r="G1546" s="24" t="s">
        <v>1030</v>
      </c>
      <c r="H1546" s="25" t="s">
        <v>982</v>
      </c>
      <c r="I1546" s="26">
        <v>255</v>
      </c>
      <c r="J1546" s="26">
        <v>19</v>
      </c>
      <c r="K1546" s="26">
        <v>4845</v>
      </c>
      <c r="L1546" s="26">
        <v>200</v>
      </c>
      <c r="M1546" t="s">
        <v>13</v>
      </c>
      <c r="N1546" s="21" t="s">
        <v>425</v>
      </c>
    </row>
    <row r="1547" spans="1:14" x14ac:dyDescent="0.25">
      <c r="A1547" s="21" t="s">
        <v>100</v>
      </c>
      <c r="B1547" s="28">
        <v>630093</v>
      </c>
      <c r="C1547" s="23">
        <v>12</v>
      </c>
      <c r="D1547" s="23" t="str">
        <f t="shared" si="24"/>
        <v>630093/12</v>
      </c>
      <c r="E1547" s="24" t="s">
        <v>342</v>
      </c>
      <c r="F1547" s="25" t="s">
        <v>982</v>
      </c>
      <c r="G1547" s="24" t="s">
        <v>584</v>
      </c>
      <c r="H1547" s="25" t="s">
        <v>365</v>
      </c>
      <c r="I1547" s="26">
        <v>255</v>
      </c>
      <c r="J1547" s="26">
        <v>15</v>
      </c>
      <c r="K1547" s="26">
        <v>3825</v>
      </c>
      <c r="L1547" s="26">
        <v>200</v>
      </c>
      <c r="M1547" t="s">
        <v>13</v>
      </c>
      <c r="N1547" s="21" t="s">
        <v>425</v>
      </c>
    </row>
    <row r="1548" spans="1:14" x14ac:dyDescent="0.25">
      <c r="A1548" s="21" t="s">
        <v>100</v>
      </c>
      <c r="B1548" s="28">
        <v>630095</v>
      </c>
      <c r="C1548" s="23">
        <v>1</v>
      </c>
      <c r="D1548" s="23" t="str">
        <f t="shared" si="24"/>
        <v>630095/1</v>
      </c>
      <c r="E1548" s="24" t="s">
        <v>539</v>
      </c>
      <c r="F1548" s="25" t="s">
        <v>365</v>
      </c>
      <c r="G1548" s="24" t="s">
        <v>504</v>
      </c>
      <c r="H1548" s="25" t="s">
        <v>1031</v>
      </c>
      <c r="I1548" s="26">
        <v>255</v>
      </c>
      <c r="J1548" s="26">
        <v>9</v>
      </c>
      <c r="K1548" s="26">
        <v>2295</v>
      </c>
      <c r="L1548" s="26">
        <v>200</v>
      </c>
      <c r="M1548" t="s">
        <v>13</v>
      </c>
      <c r="N1548" s="21" t="s">
        <v>425</v>
      </c>
    </row>
    <row r="1549" spans="1:14" x14ac:dyDescent="0.25">
      <c r="A1549" s="21" t="s">
        <v>100</v>
      </c>
      <c r="B1549" s="28">
        <v>630095</v>
      </c>
      <c r="C1549" s="23">
        <v>2</v>
      </c>
      <c r="D1549" s="23" t="str">
        <f t="shared" si="24"/>
        <v>630095/2</v>
      </c>
      <c r="E1549" s="24" t="s">
        <v>522</v>
      </c>
      <c r="F1549" s="25" t="s">
        <v>1031</v>
      </c>
      <c r="G1549" s="24" t="s">
        <v>581</v>
      </c>
      <c r="H1549" s="25" t="s">
        <v>365</v>
      </c>
      <c r="I1549" s="26">
        <v>255</v>
      </c>
      <c r="J1549" s="26">
        <v>9</v>
      </c>
      <c r="K1549" s="26">
        <v>2295</v>
      </c>
      <c r="L1549" s="26">
        <v>200</v>
      </c>
      <c r="M1549" t="s">
        <v>13</v>
      </c>
      <c r="N1549" s="21" t="s">
        <v>425</v>
      </c>
    </row>
    <row r="1550" spans="1:14" x14ac:dyDescent="0.25">
      <c r="A1550" s="21" t="s">
        <v>100</v>
      </c>
      <c r="B1550" s="28">
        <v>630095</v>
      </c>
      <c r="C1550" s="23">
        <v>3</v>
      </c>
      <c r="D1550" s="23" t="str">
        <f t="shared" si="24"/>
        <v>630095/3</v>
      </c>
      <c r="E1550" s="24" t="s">
        <v>244</v>
      </c>
      <c r="F1550" s="25" t="s">
        <v>365</v>
      </c>
      <c r="G1550" s="24" t="s">
        <v>746</v>
      </c>
      <c r="H1550" s="25" t="s">
        <v>1032</v>
      </c>
      <c r="I1550" s="26">
        <v>255</v>
      </c>
      <c r="J1550" s="26">
        <v>5</v>
      </c>
      <c r="K1550" s="26">
        <v>1275</v>
      </c>
      <c r="L1550" s="26">
        <v>200</v>
      </c>
      <c r="M1550" t="s">
        <v>13</v>
      </c>
      <c r="N1550" s="21" t="s">
        <v>425</v>
      </c>
    </row>
    <row r="1551" spans="1:14" x14ac:dyDescent="0.25">
      <c r="A1551" s="21" t="s">
        <v>100</v>
      </c>
      <c r="B1551" s="28">
        <v>630095</v>
      </c>
      <c r="C1551" s="23">
        <v>4</v>
      </c>
      <c r="D1551" s="23" t="str">
        <f t="shared" si="24"/>
        <v>630095/4</v>
      </c>
      <c r="E1551" s="24" t="s">
        <v>152</v>
      </c>
      <c r="F1551" s="25" t="s">
        <v>1032</v>
      </c>
      <c r="G1551" s="24" t="s">
        <v>318</v>
      </c>
      <c r="H1551" s="25" t="s">
        <v>365</v>
      </c>
      <c r="I1551" s="26">
        <v>255</v>
      </c>
      <c r="J1551" s="26">
        <v>16</v>
      </c>
      <c r="K1551" s="26">
        <v>4080</v>
      </c>
      <c r="L1551" s="26">
        <v>200</v>
      </c>
      <c r="M1551" t="s">
        <v>13</v>
      </c>
      <c r="N1551" s="21" t="s">
        <v>425</v>
      </c>
    </row>
    <row r="1552" spans="1:14" x14ac:dyDescent="0.25">
      <c r="A1552" s="21" t="s">
        <v>100</v>
      </c>
      <c r="B1552" s="28">
        <v>630095</v>
      </c>
      <c r="C1552" s="23">
        <v>5</v>
      </c>
      <c r="D1552" s="23" t="str">
        <f t="shared" si="24"/>
        <v>630095/5</v>
      </c>
      <c r="E1552" s="24" t="s">
        <v>520</v>
      </c>
      <c r="F1552" s="25" t="s">
        <v>365</v>
      </c>
      <c r="G1552" s="24" t="s">
        <v>836</v>
      </c>
      <c r="H1552" s="25" t="s">
        <v>1033</v>
      </c>
      <c r="I1552" s="26">
        <v>255</v>
      </c>
      <c r="J1552" s="26">
        <v>23</v>
      </c>
      <c r="K1552" s="26">
        <v>5865</v>
      </c>
      <c r="L1552" s="26">
        <v>200</v>
      </c>
      <c r="M1552" t="s">
        <v>13</v>
      </c>
      <c r="N1552" s="21" t="s">
        <v>425</v>
      </c>
    </row>
    <row r="1553" spans="1:14" x14ac:dyDescent="0.25">
      <c r="A1553" s="21" t="s">
        <v>100</v>
      </c>
      <c r="B1553" s="28">
        <v>630095</v>
      </c>
      <c r="C1553" s="23">
        <v>6</v>
      </c>
      <c r="D1553" s="23" t="str">
        <f t="shared" si="24"/>
        <v>630095/6</v>
      </c>
      <c r="E1553" s="24" t="s">
        <v>836</v>
      </c>
      <c r="F1553" s="25" t="s">
        <v>1033</v>
      </c>
      <c r="G1553" s="24" t="s">
        <v>143</v>
      </c>
      <c r="H1553" s="25" t="s">
        <v>365</v>
      </c>
      <c r="I1553" s="26">
        <v>52</v>
      </c>
      <c r="J1553" s="26">
        <v>14</v>
      </c>
      <c r="K1553" s="26">
        <v>728</v>
      </c>
      <c r="L1553" s="26">
        <v>48</v>
      </c>
      <c r="M1553" t="s">
        <v>13</v>
      </c>
      <c r="N1553" s="21" t="s">
        <v>425</v>
      </c>
    </row>
    <row r="1554" spans="1:14" x14ac:dyDescent="0.25">
      <c r="A1554" s="21" t="s">
        <v>100</v>
      </c>
      <c r="B1554" s="28">
        <v>630095</v>
      </c>
      <c r="C1554" s="23">
        <v>7</v>
      </c>
      <c r="D1554" s="23" t="str">
        <f t="shared" si="24"/>
        <v>630095/7</v>
      </c>
      <c r="E1554" s="24" t="s">
        <v>549</v>
      </c>
      <c r="F1554" s="25" t="s">
        <v>365</v>
      </c>
      <c r="G1554" s="24" t="s">
        <v>738</v>
      </c>
      <c r="H1554" s="25" t="s">
        <v>1031</v>
      </c>
      <c r="I1554" s="26">
        <v>203</v>
      </c>
      <c r="J1554" s="26">
        <v>8</v>
      </c>
      <c r="K1554" s="26">
        <v>1624</v>
      </c>
      <c r="L1554" s="26">
        <v>152</v>
      </c>
      <c r="M1554" t="s">
        <v>13</v>
      </c>
      <c r="N1554" s="21" t="s">
        <v>425</v>
      </c>
    </row>
    <row r="1555" spans="1:14" x14ac:dyDescent="0.25">
      <c r="A1555" s="21" t="s">
        <v>100</v>
      </c>
      <c r="B1555" s="28">
        <v>630095</v>
      </c>
      <c r="C1555" s="23">
        <v>8</v>
      </c>
      <c r="D1555" s="23" t="str">
        <f t="shared" si="24"/>
        <v>630095/8</v>
      </c>
      <c r="E1555" s="24" t="s">
        <v>836</v>
      </c>
      <c r="F1555" s="25" t="s">
        <v>1033</v>
      </c>
      <c r="G1555" s="24" t="s">
        <v>442</v>
      </c>
      <c r="H1555" s="25" t="s">
        <v>365</v>
      </c>
      <c r="I1555" s="26">
        <v>203</v>
      </c>
      <c r="J1555" s="26">
        <v>6</v>
      </c>
      <c r="K1555" s="26">
        <v>1218</v>
      </c>
      <c r="L1555" s="26">
        <v>152</v>
      </c>
      <c r="M1555" t="s">
        <v>13</v>
      </c>
      <c r="N1555" s="21" t="s">
        <v>425</v>
      </c>
    </row>
    <row r="1556" spans="1:14" x14ac:dyDescent="0.25">
      <c r="A1556" s="21" t="s">
        <v>100</v>
      </c>
      <c r="B1556" s="28">
        <v>630095</v>
      </c>
      <c r="C1556" s="23">
        <v>9</v>
      </c>
      <c r="D1556" s="23" t="str">
        <f t="shared" si="24"/>
        <v>630095/9</v>
      </c>
      <c r="E1556" s="24" t="s">
        <v>113</v>
      </c>
      <c r="F1556" s="25" t="s">
        <v>365</v>
      </c>
      <c r="G1556" s="24" t="s">
        <v>1034</v>
      </c>
      <c r="H1556" s="25" t="s">
        <v>1032</v>
      </c>
      <c r="I1556" s="26">
        <v>203</v>
      </c>
      <c r="J1556" s="26">
        <v>5</v>
      </c>
      <c r="K1556" s="26">
        <v>1015</v>
      </c>
      <c r="L1556" s="26">
        <v>152</v>
      </c>
      <c r="M1556" t="s">
        <v>13</v>
      </c>
      <c r="N1556" s="21" t="s">
        <v>425</v>
      </c>
    </row>
    <row r="1557" spans="1:14" x14ac:dyDescent="0.25">
      <c r="A1557" s="21" t="s">
        <v>100</v>
      </c>
      <c r="B1557" s="28">
        <v>630095</v>
      </c>
      <c r="C1557" s="23">
        <v>10</v>
      </c>
      <c r="D1557" s="23" t="str">
        <f t="shared" si="24"/>
        <v>630095/10</v>
      </c>
      <c r="E1557" s="24" t="s">
        <v>1035</v>
      </c>
      <c r="F1557" s="25" t="s">
        <v>1031</v>
      </c>
      <c r="G1557" s="24" t="s">
        <v>442</v>
      </c>
      <c r="H1557" s="25" t="s">
        <v>365</v>
      </c>
      <c r="I1557" s="26">
        <v>203</v>
      </c>
      <c r="J1557" s="26">
        <v>8</v>
      </c>
      <c r="K1557" s="26">
        <v>1624</v>
      </c>
      <c r="L1557" s="26">
        <v>152</v>
      </c>
      <c r="M1557" t="s">
        <v>13</v>
      </c>
      <c r="N1557" s="21" t="s">
        <v>425</v>
      </c>
    </row>
    <row r="1558" spans="1:14" x14ac:dyDescent="0.25">
      <c r="A1558" s="21" t="s">
        <v>100</v>
      </c>
      <c r="B1558" s="28">
        <v>630095</v>
      </c>
      <c r="C1558" s="23">
        <v>11</v>
      </c>
      <c r="D1558" s="23" t="str">
        <f t="shared" si="24"/>
        <v>630095/11</v>
      </c>
      <c r="E1558" s="24" t="s">
        <v>158</v>
      </c>
      <c r="F1558" s="25" t="s">
        <v>365</v>
      </c>
      <c r="G1558" s="24" t="s">
        <v>1036</v>
      </c>
      <c r="H1558" s="25" t="s">
        <v>1031</v>
      </c>
      <c r="I1558" s="26">
        <v>255</v>
      </c>
      <c r="J1558" s="26">
        <v>9</v>
      </c>
      <c r="K1558" s="26">
        <v>2295</v>
      </c>
      <c r="L1558" s="26">
        <v>200</v>
      </c>
      <c r="M1558" t="s">
        <v>13</v>
      </c>
      <c r="N1558" s="21" t="s">
        <v>425</v>
      </c>
    </row>
    <row r="1559" spans="1:14" x14ac:dyDescent="0.25">
      <c r="A1559" s="21" t="s">
        <v>100</v>
      </c>
      <c r="B1559" s="28">
        <v>630095</v>
      </c>
      <c r="C1559" s="23">
        <v>12</v>
      </c>
      <c r="D1559" s="23" t="str">
        <f t="shared" si="24"/>
        <v>630095/12</v>
      </c>
      <c r="E1559" s="24" t="s">
        <v>442</v>
      </c>
      <c r="F1559" s="25" t="s">
        <v>1032</v>
      </c>
      <c r="G1559" s="24" t="s">
        <v>291</v>
      </c>
      <c r="H1559" s="25" t="s">
        <v>365</v>
      </c>
      <c r="I1559" s="26">
        <v>203</v>
      </c>
      <c r="J1559" s="26">
        <v>5</v>
      </c>
      <c r="K1559" s="26">
        <v>1015</v>
      </c>
      <c r="L1559" s="26">
        <v>152</v>
      </c>
      <c r="M1559" t="s">
        <v>13</v>
      </c>
      <c r="N1559" s="21" t="s">
        <v>425</v>
      </c>
    </row>
    <row r="1560" spans="1:14" x14ac:dyDescent="0.25">
      <c r="A1560" s="21" t="s">
        <v>100</v>
      </c>
      <c r="B1560" s="28">
        <v>630095</v>
      </c>
      <c r="C1560" s="23">
        <v>15</v>
      </c>
      <c r="D1560" s="23" t="str">
        <f t="shared" si="24"/>
        <v>630095/15</v>
      </c>
      <c r="E1560" s="24" t="s">
        <v>482</v>
      </c>
      <c r="F1560" s="25" t="s">
        <v>365</v>
      </c>
      <c r="G1560" s="24" t="s">
        <v>670</v>
      </c>
      <c r="H1560" s="25" t="s">
        <v>1031</v>
      </c>
      <c r="I1560" s="26">
        <v>255</v>
      </c>
      <c r="J1560" s="26">
        <v>9</v>
      </c>
      <c r="K1560" s="26">
        <v>2295</v>
      </c>
      <c r="L1560" s="26">
        <v>200</v>
      </c>
      <c r="M1560" t="s">
        <v>13</v>
      </c>
      <c r="N1560" s="21" t="s">
        <v>425</v>
      </c>
    </row>
    <row r="1561" spans="1:14" x14ac:dyDescent="0.25">
      <c r="A1561" s="21" t="s">
        <v>100</v>
      </c>
      <c r="B1561" s="28">
        <v>630095</v>
      </c>
      <c r="C1561" s="23">
        <v>16</v>
      </c>
      <c r="D1561" s="23" t="str">
        <f t="shared" si="24"/>
        <v>630095/16</v>
      </c>
      <c r="E1561" s="24" t="s">
        <v>1037</v>
      </c>
      <c r="F1561" s="25" t="s">
        <v>1031</v>
      </c>
      <c r="G1561" s="24" t="s">
        <v>437</v>
      </c>
      <c r="H1561" s="25" t="s">
        <v>365</v>
      </c>
      <c r="I1561" s="26">
        <v>255</v>
      </c>
      <c r="J1561" s="26">
        <v>9</v>
      </c>
      <c r="K1561" s="26">
        <v>2295</v>
      </c>
      <c r="L1561" s="26">
        <v>200</v>
      </c>
      <c r="M1561" t="s">
        <v>13</v>
      </c>
      <c r="N1561" s="21" t="s">
        <v>425</v>
      </c>
    </row>
    <row r="1562" spans="1:14" x14ac:dyDescent="0.25">
      <c r="A1562" s="21" t="s">
        <v>100</v>
      </c>
      <c r="B1562" s="28">
        <v>630095</v>
      </c>
      <c r="C1562" s="23">
        <v>17</v>
      </c>
      <c r="D1562" s="23" t="str">
        <f t="shared" si="24"/>
        <v>630095/17</v>
      </c>
      <c r="E1562" s="24" t="s">
        <v>220</v>
      </c>
      <c r="F1562" s="25" t="s">
        <v>365</v>
      </c>
      <c r="G1562" s="24" t="s">
        <v>666</v>
      </c>
      <c r="H1562" s="25" t="s">
        <v>1032</v>
      </c>
      <c r="I1562" s="26">
        <v>255</v>
      </c>
      <c r="J1562" s="26">
        <v>15</v>
      </c>
      <c r="K1562" s="26">
        <v>3825</v>
      </c>
      <c r="L1562" s="26">
        <v>200</v>
      </c>
      <c r="M1562" t="s">
        <v>13</v>
      </c>
      <c r="N1562" s="21" t="s">
        <v>425</v>
      </c>
    </row>
    <row r="1563" spans="1:14" x14ac:dyDescent="0.25">
      <c r="A1563" s="21" t="s">
        <v>100</v>
      </c>
      <c r="B1563" s="28">
        <v>630095</v>
      </c>
      <c r="C1563" s="23">
        <v>18</v>
      </c>
      <c r="D1563" s="23" t="str">
        <f t="shared" si="24"/>
        <v>630095/18</v>
      </c>
      <c r="E1563" s="24" t="s">
        <v>811</v>
      </c>
      <c r="F1563" s="25" t="s">
        <v>1031</v>
      </c>
      <c r="G1563" s="24" t="s">
        <v>294</v>
      </c>
      <c r="H1563" s="25" t="s">
        <v>365</v>
      </c>
      <c r="I1563" s="26">
        <v>255</v>
      </c>
      <c r="J1563" s="26">
        <v>9</v>
      </c>
      <c r="K1563" s="26">
        <v>2295</v>
      </c>
      <c r="L1563" s="26">
        <v>200</v>
      </c>
      <c r="M1563" t="s">
        <v>13</v>
      </c>
      <c r="N1563" s="21" t="s">
        <v>425</v>
      </c>
    </row>
    <row r="1564" spans="1:14" x14ac:dyDescent="0.25">
      <c r="A1564" s="21" t="s">
        <v>100</v>
      </c>
      <c r="B1564" s="28">
        <v>630095</v>
      </c>
      <c r="C1564" s="23">
        <v>19</v>
      </c>
      <c r="D1564" s="23" t="str">
        <f t="shared" si="24"/>
        <v>630095/19</v>
      </c>
      <c r="E1564" s="24" t="s">
        <v>205</v>
      </c>
      <c r="F1564" s="25" t="s">
        <v>365</v>
      </c>
      <c r="G1564" s="24" t="s">
        <v>204</v>
      </c>
      <c r="H1564" s="25" t="s">
        <v>1033</v>
      </c>
      <c r="I1564" s="26">
        <v>255</v>
      </c>
      <c r="J1564" s="26">
        <v>23</v>
      </c>
      <c r="K1564" s="26">
        <v>5865</v>
      </c>
      <c r="L1564" s="26">
        <v>200</v>
      </c>
      <c r="M1564" t="s">
        <v>13</v>
      </c>
      <c r="N1564" s="21" t="s">
        <v>425</v>
      </c>
    </row>
    <row r="1565" spans="1:14" x14ac:dyDescent="0.25">
      <c r="A1565" s="21" t="s">
        <v>100</v>
      </c>
      <c r="B1565" s="28">
        <v>630095</v>
      </c>
      <c r="C1565" s="23">
        <v>20</v>
      </c>
      <c r="D1565" s="23" t="str">
        <f t="shared" si="24"/>
        <v>630095/20</v>
      </c>
      <c r="E1565" s="24" t="s">
        <v>794</v>
      </c>
      <c r="F1565" s="25" t="s">
        <v>1032</v>
      </c>
      <c r="G1565" s="24" t="s">
        <v>341</v>
      </c>
      <c r="H1565" s="25" t="s">
        <v>365</v>
      </c>
      <c r="I1565" s="26">
        <v>255</v>
      </c>
      <c r="J1565" s="26">
        <v>5</v>
      </c>
      <c r="K1565" s="26">
        <v>1275</v>
      </c>
      <c r="L1565" s="26">
        <v>200</v>
      </c>
      <c r="M1565" t="s">
        <v>13</v>
      </c>
      <c r="N1565" s="21" t="s">
        <v>425</v>
      </c>
    </row>
    <row r="1566" spans="1:14" x14ac:dyDescent="0.25">
      <c r="A1566" s="21" t="s">
        <v>100</v>
      </c>
      <c r="B1566" s="28">
        <v>630095</v>
      </c>
      <c r="C1566" s="23">
        <v>21</v>
      </c>
      <c r="D1566" s="23" t="str">
        <f t="shared" si="24"/>
        <v>630095/21</v>
      </c>
      <c r="E1566" s="24" t="s">
        <v>441</v>
      </c>
      <c r="F1566" s="25" t="s">
        <v>365</v>
      </c>
      <c r="G1566" s="24" t="s">
        <v>876</v>
      </c>
      <c r="H1566" s="25" t="s">
        <v>1031</v>
      </c>
      <c r="I1566" s="26">
        <v>255</v>
      </c>
      <c r="J1566" s="26">
        <v>9</v>
      </c>
      <c r="K1566" s="26">
        <v>2295</v>
      </c>
      <c r="L1566" s="26">
        <v>200</v>
      </c>
      <c r="M1566" t="s">
        <v>13</v>
      </c>
      <c r="N1566" s="21" t="s">
        <v>425</v>
      </c>
    </row>
    <row r="1567" spans="1:14" x14ac:dyDescent="0.25">
      <c r="A1567" s="21" t="s">
        <v>100</v>
      </c>
      <c r="B1567" s="28">
        <v>630095</v>
      </c>
      <c r="C1567" s="23">
        <v>22</v>
      </c>
      <c r="D1567" s="23" t="str">
        <f t="shared" si="24"/>
        <v>630095/22</v>
      </c>
      <c r="E1567" s="24" t="s">
        <v>204</v>
      </c>
      <c r="F1567" s="25" t="s">
        <v>1033</v>
      </c>
      <c r="G1567" s="24" t="s">
        <v>107</v>
      </c>
      <c r="H1567" s="25" t="s">
        <v>365</v>
      </c>
      <c r="I1567" s="26">
        <v>255</v>
      </c>
      <c r="J1567" s="26">
        <v>14</v>
      </c>
      <c r="K1567" s="26">
        <v>3570</v>
      </c>
      <c r="L1567" s="26">
        <v>200</v>
      </c>
      <c r="M1567" t="s">
        <v>13</v>
      </c>
      <c r="N1567" s="21" t="s">
        <v>425</v>
      </c>
    </row>
    <row r="1568" spans="1:14" x14ac:dyDescent="0.25">
      <c r="A1568" s="21" t="s">
        <v>100</v>
      </c>
      <c r="B1568" s="28">
        <v>630095</v>
      </c>
      <c r="C1568" s="23">
        <v>23</v>
      </c>
      <c r="D1568" s="23" t="str">
        <f t="shared" si="24"/>
        <v>630095/23</v>
      </c>
      <c r="E1568" s="24" t="s">
        <v>483</v>
      </c>
      <c r="F1568" s="25" t="s">
        <v>365</v>
      </c>
      <c r="G1568" s="24" t="s">
        <v>1038</v>
      </c>
      <c r="H1568" s="25" t="s">
        <v>1031</v>
      </c>
      <c r="I1568" s="26">
        <v>255</v>
      </c>
      <c r="J1568" s="26">
        <v>9</v>
      </c>
      <c r="K1568" s="26">
        <v>2295</v>
      </c>
      <c r="L1568" s="26">
        <v>200</v>
      </c>
      <c r="M1568" t="s">
        <v>13</v>
      </c>
      <c r="N1568" s="21" t="s">
        <v>425</v>
      </c>
    </row>
    <row r="1569" spans="1:14" x14ac:dyDescent="0.25">
      <c r="A1569" s="21" t="s">
        <v>100</v>
      </c>
      <c r="B1569" s="28">
        <v>630095</v>
      </c>
      <c r="C1569" s="23">
        <v>24</v>
      </c>
      <c r="D1569" s="23" t="str">
        <f t="shared" si="24"/>
        <v>630095/24</v>
      </c>
      <c r="E1569" s="24" t="s">
        <v>288</v>
      </c>
      <c r="F1569" s="25" t="s">
        <v>1031</v>
      </c>
      <c r="G1569" s="24" t="s">
        <v>222</v>
      </c>
      <c r="H1569" s="25" t="s">
        <v>365</v>
      </c>
      <c r="I1569" s="26">
        <v>255</v>
      </c>
      <c r="J1569" s="26">
        <v>9</v>
      </c>
      <c r="K1569" s="26">
        <v>2295</v>
      </c>
      <c r="L1569" s="26">
        <v>200</v>
      </c>
      <c r="M1569" t="s">
        <v>13</v>
      </c>
      <c r="N1569" s="21" t="s">
        <v>425</v>
      </c>
    </row>
    <row r="1570" spans="1:14" x14ac:dyDescent="0.25">
      <c r="A1570" s="21" t="s">
        <v>100</v>
      </c>
      <c r="B1570" s="28">
        <v>630095</v>
      </c>
      <c r="C1570" s="23">
        <v>25</v>
      </c>
      <c r="D1570" s="23" t="str">
        <f t="shared" si="24"/>
        <v>630095/25</v>
      </c>
      <c r="E1570" s="24" t="s">
        <v>269</v>
      </c>
      <c r="F1570" s="25" t="s">
        <v>365</v>
      </c>
      <c r="G1570" s="24" t="s">
        <v>709</v>
      </c>
      <c r="H1570" s="25" t="s">
        <v>1031</v>
      </c>
      <c r="I1570" s="26">
        <v>255</v>
      </c>
      <c r="J1570" s="26">
        <v>9</v>
      </c>
      <c r="K1570" s="26">
        <v>2295</v>
      </c>
      <c r="L1570" s="26">
        <v>200</v>
      </c>
      <c r="M1570" t="s">
        <v>13</v>
      </c>
      <c r="N1570" s="21" t="s">
        <v>425</v>
      </c>
    </row>
    <row r="1571" spans="1:14" x14ac:dyDescent="0.25">
      <c r="A1571" s="21" t="s">
        <v>100</v>
      </c>
      <c r="B1571" s="28">
        <v>630095</v>
      </c>
      <c r="C1571" s="23">
        <v>26</v>
      </c>
      <c r="D1571" s="23" t="str">
        <f t="shared" si="24"/>
        <v>630095/26</v>
      </c>
      <c r="E1571" s="24" t="s">
        <v>815</v>
      </c>
      <c r="F1571" s="25" t="s">
        <v>1031</v>
      </c>
      <c r="G1571" s="24" t="s">
        <v>192</v>
      </c>
      <c r="H1571" s="25" t="s">
        <v>365</v>
      </c>
      <c r="I1571" s="26">
        <v>255</v>
      </c>
      <c r="J1571" s="26">
        <v>9</v>
      </c>
      <c r="K1571" s="26">
        <v>2295</v>
      </c>
      <c r="L1571" s="26">
        <v>200</v>
      </c>
      <c r="M1571" t="s">
        <v>13</v>
      </c>
      <c r="N1571" s="21" t="s">
        <v>425</v>
      </c>
    </row>
    <row r="1572" spans="1:14" x14ac:dyDescent="0.25">
      <c r="A1572" s="21" t="s">
        <v>100</v>
      </c>
      <c r="B1572" s="28">
        <v>630095</v>
      </c>
      <c r="C1572" s="23">
        <v>28</v>
      </c>
      <c r="D1572" s="23" t="str">
        <f t="shared" si="24"/>
        <v>630095/28</v>
      </c>
      <c r="E1572" s="24" t="s">
        <v>817</v>
      </c>
      <c r="F1572" s="25" t="s">
        <v>1031</v>
      </c>
      <c r="G1572" s="24" t="s">
        <v>454</v>
      </c>
      <c r="H1572" s="25" t="s">
        <v>365</v>
      </c>
      <c r="I1572" s="26">
        <v>255</v>
      </c>
      <c r="J1572" s="26">
        <v>9</v>
      </c>
      <c r="K1572" s="26">
        <v>2295</v>
      </c>
      <c r="L1572" s="26">
        <v>200</v>
      </c>
      <c r="M1572" t="s">
        <v>13</v>
      </c>
      <c r="N1572" s="21" t="s">
        <v>425</v>
      </c>
    </row>
    <row r="1573" spans="1:14" x14ac:dyDescent="0.25">
      <c r="A1573" s="21" t="s">
        <v>100</v>
      </c>
      <c r="B1573" s="28">
        <v>630096</v>
      </c>
      <c r="C1573" s="23">
        <v>1</v>
      </c>
      <c r="D1573" s="23" t="str">
        <f t="shared" si="24"/>
        <v>630096/1</v>
      </c>
      <c r="E1573" s="24" t="s">
        <v>631</v>
      </c>
      <c r="F1573" s="25" t="s">
        <v>830</v>
      </c>
      <c r="G1573" s="24" t="s">
        <v>525</v>
      </c>
      <c r="H1573" s="25" t="s">
        <v>322</v>
      </c>
      <c r="I1573" s="26">
        <v>255</v>
      </c>
      <c r="J1573" s="26">
        <v>13</v>
      </c>
      <c r="K1573" s="26">
        <v>3315</v>
      </c>
      <c r="L1573" s="26">
        <v>200</v>
      </c>
      <c r="M1573" t="s">
        <v>13</v>
      </c>
      <c r="N1573" s="21" t="s">
        <v>425</v>
      </c>
    </row>
    <row r="1574" spans="1:14" x14ac:dyDescent="0.25">
      <c r="A1574" s="21" t="s">
        <v>100</v>
      </c>
      <c r="B1574" s="28">
        <v>630096</v>
      </c>
      <c r="C1574" s="23">
        <v>3</v>
      </c>
      <c r="D1574" s="23" t="str">
        <f t="shared" si="24"/>
        <v>630096/3</v>
      </c>
      <c r="E1574" s="24" t="s">
        <v>526</v>
      </c>
      <c r="F1574" s="25" t="s">
        <v>830</v>
      </c>
      <c r="G1574" s="24" t="s">
        <v>162</v>
      </c>
      <c r="H1574" s="25" t="s">
        <v>1039</v>
      </c>
      <c r="I1574" s="26">
        <v>255</v>
      </c>
      <c r="J1574" s="26">
        <v>5</v>
      </c>
      <c r="K1574" s="26">
        <v>1275</v>
      </c>
      <c r="L1574" s="26">
        <v>200</v>
      </c>
      <c r="M1574" t="s">
        <v>13</v>
      </c>
      <c r="N1574" s="21" t="s">
        <v>425</v>
      </c>
    </row>
    <row r="1575" spans="1:14" x14ac:dyDescent="0.25">
      <c r="A1575" s="21" t="s">
        <v>100</v>
      </c>
      <c r="B1575" s="28">
        <v>630096</v>
      </c>
      <c r="C1575" s="23">
        <v>4</v>
      </c>
      <c r="D1575" s="23" t="str">
        <f t="shared" si="24"/>
        <v>630096/4</v>
      </c>
      <c r="E1575" s="24" t="s">
        <v>772</v>
      </c>
      <c r="F1575" s="25" t="s">
        <v>322</v>
      </c>
      <c r="G1575" s="24" t="s">
        <v>385</v>
      </c>
      <c r="H1575" s="25" t="s">
        <v>830</v>
      </c>
      <c r="I1575" s="26">
        <v>255</v>
      </c>
      <c r="J1575" s="26">
        <v>13</v>
      </c>
      <c r="K1575" s="26">
        <v>3315</v>
      </c>
      <c r="L1575" s="26">
        <v>200</v>
      </c>
      <c r="M1575" t="s">
        <v>13</v>
      </c>
      <c r="N1575" s="21" t="s">
        <v>425</v>
      </c>
    </row>
    <row r="1576" spans="1:14" x14ac:dyDescent="0.25">
      <c r="A1576" s="21" t="s">
        <v>100</v>
      </c>
      <c r="B1576" s="28">
        <v>630096</v>
      </c>
      <c r="C1576" s="23">
        <v>5</v>
      </c>
      <c r="D1576" s="23" t="str">
        <f t="shared" si="24"/>
        <v>630096/5</v>
      </c>
      <c r="E1576" s="24" t="s">
        <v>164</v>
      </c>
      <c r="F1576" s="25" t="s">
        <v>1040</v>
      </c>
      <c r="G1576" s="24" t="s">
        <v>442</v>
      </c>
      <c r="H1576" s="25" t="s">
        <v>322</v>
      </c>
      <c r="I1576" s="26">
        <v>255</v>
      </c>
      <c r="J1576" s="26">
        <v>24</v>
      </c>
      <c r="K1576" s="26">
        <v>6120</v>
      </c>
      <c r="L1576" s="26">
        <v>200</v>
      </c>
      <c r="M1576" t="s">
        <v>13</v>
      </c>
      <c r="N1576" s="21" t="s">
        <v>425</v>
      </c>
    </row>
    <row r="1577" spans="1:14" x14ac:dyDescent="0.25">
      <c r="A1577" s="21" t="s">
        <v>100</v>
      </c>
      <c r="B1577" s="28">
        <v>630096</v>
      </c>
      <c r="C1577" s="23">
        <v>6</v>
      </c>
      <c r="D1577" s="23" t="str">
        <f t="shared" si="24"/>
        <v>630096/6</v>
      </c>
      <c r="E1577" s="24" t="s">
        <v>197</v>
      </c>
      <c r="F1577" s="25" t="s">
        <v>1039</v>
      </c>
      <c r="G1577" s="24" t="s">
        <v>624</v>
      </c>
      <c r="H1577" s="25" t="s">
        <v>1040</v>
      </c>
      <c r="I1577" s="26">
        <v>255</v>
      </c>
      <c r="J1577" s="26">
        <v>10</v>
      </c>
      <c r="K1577" s="26">
        <v>2550</v>
      </c>
      <c r="L1577" s="26">
        <v>200</v>
      </c>
      <c r="M1577" t="s">
        <v>13</v>
      </c>
      <c r="N1577" s="21" t="s">
        <v>425</v>
      </c>
    </row>
    <row r="1578" spans="1:14" x14ac:dyDescent="0.25">
      <c r="A1578" s="21" t="s">
        <v>100</v>
      </c>
      <c r="B1578" s="28">
        <v>630096</v>
      </c>
      <c r="C1578" s="23">
        <v>7</v>
      </c>
      <c r="D1578" s="23" t="str">
        <f t="shared" si="24"/>
        <v>630096/7</v>
      </c>
      <c r="E1578" s="24" t="s">
        <v>769</v>
      </c>
      <c r="F1578" s="25" t="s">
        <v>830</v>
      </c>
      <c r="G1578" s="24" t="s">
        <v>180</v>
      </c>
      <c r="H1578" s="25" t="s">
        <v>322</v>
      </c>
      <c r="I1578" s="26">
        <v>255</v>
      </c>
      <c r="J1578" s="26">
        <v>13</v>
      </c>
      <c r="K1578" s="26">
        <v>3315</v>
      </c>
      <c r="L1578" s="26">
        <v>200</v>
      </c>
      <c r="M1578" t="s">
        <v>13</v>
      </c>
      <c r="N1578" s="21" t="s">
        <v>425</v>
      </c>
    </row>
    <row r="1579" spans="1:14" x14ac:dyDescent="0.25">
      <c r="A1579" s="21" t="s">
        <v>100</v>
      </c>
      <c r="B1579" s="28">
        <v>630096</v>
      </c>
      <c r="C1579" s="23">
        <v>8</v>
      </c>
      <c r="D1579" s="23" t="str">
        <f t="shared" si="24"/>
        <v>630096/8</v>
      </c>
      <c r="E1579" s="24" t="s">
        <v>106</v>
      </c>
      <c r="F1579" s="25" t="s">
        <v>322</v>
      </c>
      <c r="G1579" s="24" t="s">
        <v>515</v>
      </c>
      <c r="H1579" s="25" t="s">
        <v>830</v>
      </c>
      <c r="I1579" s="26">
        <v>255</v>
      </c>
      <c r="J1579" s="26">
        <v>13</v>
      </c>
      <c r="K1579" s="26">
        <v>3315</v>
      </c>
      <c r="L1579" s="26">
        <v>200</v>
      </c>
      <c r="M1579" t="s">
        <v>13</v>
      </c>
      <c r="N1579" s="21" t="s">
        <v>425</v>
      </c>
    </row>
    <row r="1580" spans="1:14" x14ac:dyDescent="0.25">
      <c r="A1580" s="21" t="s">
        <v>100</v>
      </c>
      <c r="B1580" s="28">
        <v>630096</v>
      </c>
      <c r="C1580" s="23">
        <v>9</v>
      </c>
      <c r="D1580" s="23" t="str">
        <f t="shared" si="24"/>
        <v>630096/9</v>
      </c>
      <c r="E1580" s="24" t="s">
        <v>1041</v>
      </c>
      <c r="F1580" s="25" t="s">
        <v>830</v>
      </c>
      <c r="G1580" s="24" t="s">
        <v>341</v>
      </c>
      <c r="H1580" s="25" t="s">
        <v>322</v>
      </c>
      <c r="I1580" s="26">
        <v>255</v>
      </c>
      <c r="J1580" s="26">
        <v>13</v>
      </c>
      <c r="K1580" s="26">
        <v>3315</v>
      </c>
      <c r="L1580" s="26">
        <v>200</v>
      </c>
      <c r="M1580" t="s">
        <v>13</v>
      </c>
      <c r="N1580" s="21" t="s">
        <v>425</v>
      </c>
    </row>
    <row r="1581" spans="1:14" x14ac:dyDescent="0.25">
      <c r="A1581" s="21" t="s">
        <v>100</v>
      </c>
      <c r="B1581" s="28">
        <v>630096</v>
      </c>
      <c r="C1581" s="23">
        <v>10</v>
      </c>
      <c r="D1581" s="23" t="str">
        <f t="shared" si="24"/>
        <v>630096/10</v>
      </c>
      <c r="E1581" s="24" t="s">
        <v>183</v>
      </c>
      <c r="F1581" s="25" t="s">
        <v>322</v>
      </c>
      <c r="G1581" s="24" t="s">
        <v>370</v>
      </c>
      <c r="H1581" s="25" t="s">
        <v>830</v>
      </c>
      <c r="I1581" s="26">
        <v>255</v>
      </c>
      <c r="J1581" s="26">
        <v>15</v>
      </c>
      <c r="K1581" s="26">
        <v>3825</v>
      </c>
      <c r="L1581" s="26">
        <v>200</v>
      </c>
      <c r="M1581" t="s">
        <v>13</v>
      </c>
      <c r="N1581" s="21" t="s">
        <v>425</v>
      </c>
    </row>
    <row r="1582" spans="1:14" x14ac:dyDescent="0.25">
      <c r="A1582" s="21" t="s">
        <v>100</v>
      </c>
      <c r="B1582" s="28">
        <v>630096</v>
      </c>
      <c r="C1582" s="23">
        <v>13</v>
      </c>
      <c r="D1582" s="23" t="str">
        <f t="shared" si="24"/>
        <v>630096/13</v>
      </c>
      <c r="E1582" s="24" t="s">
        <v>729</v>
      </c>
      <c r="F1582" s="25" t="s">
        <v>830</v>
      </c>
      <c r="G1582" s="24" t="s">
        <v>1042</v>
      </c>
      <c r="H1582" s="25" t="s">
        <v>1039</v>
      </c>
      <c r="I1582" s="26">
        <v>255</v>
      </c>
      <c r="J1582" s="26">
        <v>5</v>
      </c>
      <c r="K1582" s="26">
        <v>1275</v>
      </c>
      <c r="L1582" s="26">
        <v>200</v>
      </c>
      <c r="M1582" t="s">
        <v>13</v>
      </c>
      <c r="N1582" s="21" t="s">
        <v>425</v>
      </c>
    </row>
    <row r="1583" spans="1:14" x14ac:dyDescent="0.25">
      <c r="A1583" s="21" t="s">
        <v>100</v>
      </c>
      <c r="B1583" s="28">
        <v>630096</v>
      </c>
      <c r="C1583" s="23">
        <v>14</v>
      </c>
      <c r="D1583" s="23" t="str">
        <f t="shared" si="24"/>
        <v>630096/14</v>
      </c>
      <c r="E1583" s="24" t="s">
        <v>122</v>
      </c>
      <c r="F1583" s="25" t="s">
        <v>322</v>
      </c>
      <c r="G1583" s="24" t="s">
        <v>280</v>
      </c>
      <c r="H1583" s="25" t="s">
        <v>830</v>
      </c>
      <c r="I1583" s="26">
        <v>255</v>
      </c>
      <c r="J1583" s="26">
        <v>15</v>
      </c>
      <c r="K1583" s="26">
        <v>3825</v>
      </c>
      <c r="L1583" s="26">
        <v>200</v>
      </c>
      <c r="M1583" t="s">
        <v>13</v>
      </c>
      <c r="N1583" s="21" t="s">
        <v>425</v>
      </c>
    </row>
    <row r="1584" spans="1:14" x14ac:dyDescent="0.25">
      <c r="A1584" s="21" t="s">
        <v>100</v>
      </c>
      <c r="B1584" s="28">
        <v>630096</v>
      </c>
      <c r="C1584" s="23">
        <v>16</v>
      </c>
      <c r="D1584" s="23" t="str">
        <f t="shared" si="24"/>
        <v>630096/16</v>
      </c>
      <c r="E1584" s="24" t="s">
        <v>1042</v>
      </c>
      <c r="F1584" s="25" t="s">
        <v>1039</v>
      </c>
      <c r="G1584" s="24" t="s">
        <v>734</v>
      </c>
      <c r="H1584" s="25" t="s">
        <v>830</v>
      </c>
      <c r="I1584" s="26">
        <v>255</v>
      </c>
      <c r="J1584" s="26">
        <v>5</v>
      </c>
      <c r="K1584" s="26">
        <v>1275</v>
      </c>
      <c r="L1584" s="26">
        <v>200</v>
      </c>
      <c r="M1584" t="s">
        <v>13</v>
      </c>
      <c r="N1584" s="21" t="s">
        <v>425</v>
      </c>
    </row>
    <row r="1585" spans="1:14" x14ac:dyDescent="0.25">
      <c r="A1585" s="21" t="s">
        <v>100</v>
      </c>
      <c r="B1585" s="28">
        <v>630099</v>
      </c>
      <c r="C1585" s="23">
        <v>1</v>
      </c>
      <c r="D1585" s="23" t="str">
        <f t="shared" si="24"/>
        <v>630099/1</v>
      </c>
      <c r="E1585" s="24" t="s">
        <v>245</v>
      </c>
      <c r="F1585" s="25" t="s">
        <v>356</v>
      </c>
      <c r="G1585" s="24" t="s">
        <v>360</v>
      </c>
      <c r="H1585" s="25" t="s">
        <v>1043</v>
      </c>
      <c r="I1585" s="26">
        <v>198</v>
      </c>
      <c r="J1585" s="26">
        <v>24</v>
      </c>
      <c r="K1585" s="26">
        <v>4752</v>
      </c>
      <c r="L1585" s="26">
        <v>147</v>
      </c>
      <c r="N1585" s="21"/>
    </row>
    <row r="1586" spans="1:14" x14ac:dyDescent="0.25">
      <c r="A1586" s="21" t="s">
        <v>100</v>
      </c>
      <c r="B1586" s="28">
        <v>630099</v>
      </c>
      <c r="C1586" s="23">
        <v>2</v>
      </c>
      <c r="D1586" s="23" t="str">
        <f t="shared" si="24"/>
        <v>630099/2</v>
      </c>
      <c r="E1586" s="24" t="s">
        <v>195</v>
      </c>
      <c r="F1586" s="25" t="s">
        <v>1043</v>
      </c>
      <c r="G1586" s="24" t="s">
        <v>1001</v>
      </c>
      <c r="H1586" s="25" t="s">
        <v>356</v>
      </c>
      <c r="I1586" s="26">
        <v>198</v>
      </c>
      <c r="J1586" s="26">
        <v>14</v>
      </c>
      <c r="K1586" s="26">
        <v>2772</v>
      </c>
      <c r="L1586" s="26">
        <v>147</v>
      </c>
      <c r="N1586" s="21"/>
    </row>
    <row r="1587" spans="1:14" x14ac:dyDescent="0.25">
      <c r="A1587" s="21" t="s">
        <v>100</v>
      </c>
      <c r="B1587" s="28">
        <v>630099</v>
      </c>
      <c r="C1587" s="23">
        <v>3</v>
      </c>
      <c r="D1587" s="23" t="str">
        <f t="shared" si="24"/>
        <v>630099/3</v>
      </c>
      <c r="E1587" s="24" t="s">
        <v>256</v>
      </c>
      <c r="F1587" s="25" t="s">
        <v>356</v>
      </c>
      <c r="G1587" s="24" t="s">
        <v>1044</v>
      </c>
      <c r="H1587" s="25" t="s">
        <v>1043</v>
      </c>
      <c r="I1587" s="26">
        <v>12</v>
      </c>
      <c r="J1587" s="26">
        <v>9</v>
      </c>
      <c r="K1587" s="26">
        <v>108</v>
      </c>
      <c r="L1587" s="26">
        <v>11</v>
      </c>
      <c r="N1587" s="21"/>
    </row>
    <row r="1588" spans="1:14" x14ac:dyDescent="0.25">
      <c r="A1588" s="21" t="s">
        <v>100</v>
      </c>
      <c r="B1588" s="28">
        <v>630099</v>
      </c>
      <c r="C1588" s="23">
        <v>4</v>
      </c>
      <c r="D1588" s="23" t="str">
        <f t="shared" si="24"/>
        <v>630099/4</v>
      </c>
      <c r="E1588" s="24" t="s">
        <v>496</v>
      </c>
      <c r="F1588" s="25" t="s">
        <v>1043</v>
      </c>
      <c r="G1588" s="24" t="s">
        <v>106</v>
      </c>
      <c r="H1588" s="25" t="s">
        <v>356</v>
      </c>
      <c r="I1588" s="26">
        <v>12</v>
      </c>
      <c r="J1588" s="26">
        <v>13</v>
      </c>
      <c r="K1588" s="26">
        <v>156</v>
      </c>
      <c r="L1588" s="26">
        <v>11</v>
      </c>
      <c r="N1588" s="21"/>
    </row>
    <row r="1589" spans="1:14" x14ac:dyDescent="0.25">
      <c r="A1589" s="21" t="s">
        <v>100</v>
      </c>
      <c r="B1589" s="28">
        <v>630099</v>
      </c>
      <c r="C1589" s="23">
        <v>5</v>
      </c>
      <c r="D1589" s="23" t="str">
        <f t="shared" si="24"/>
        <v>630099/5</v>
      </c>
      <c r="E1589" s="24" t="s">
        <v>300</v>
      </c>
      <c r="F1589" s="25" t="s">
        <v>356</v>
      </c>
      <c r="G1589" s="24" t="s">
        <v>368</v>
      </c>
      <c r="H1589" s="25" t="s">
        <v>1043</v>
      </c>
      <c r="I1589" s="26">
        <v>12</v>
      </c>
      <c r="J1589" s="26">
        <v>13</v>
      </c>
      <c r="K1589" s="26">
        <v>156</v>
      </c>
      <c r="L1589" s="26">
        <v>11</v>
      </c>
      <c r="N1589" s="21"/>
    </row>
    <row r="1590" spans="1:14" x14ac:dyDescent="0.25">
      <c r="A1590" s="21" t="s">
        <v>100</v>
      </c>
      <c r="B1590" s="28">
        <v>630099</v>
      </c>
      <c r="C1590" s="23">
        <v>6</v>
      </c>
      <c r="D1590" s="23" t="str">
        <f t="shared" si="24"/>
        <v>630099/6</v>
      </c>
      <c r="E1590" s="24" t="s">
        <v>312</v>
      </c>
      <c r="F1590" s="25" t="s">
        <v>1043</v>
      </c>
      <c r="G1590" s="24" t="s">
        <v>443</v>
      </c>
      <c r="H1590" s="25" t="s">
        <v>356</v>
      </c>
      <c r="I1590" s="26">
        <v>12</v>
      </c>
      <c r="J1590" s="26">
        <v>9</v>
      </c>
      <c r="K1590" s="26">
        <v>108</v>
      </c>
      <c r="L1590" s="26">
        <v>11</v>
      </c>
      <c r="N1590" s="21"/>
    </row>
    <row r="1591" spans="1:14" x14ac:dyDescent="0.25">
      <c r="A1591" s="21" t="s">
        <v>100</v>
      </c>
      <c r="B1591" s="28">
        <v>630099</v>
      </c>
      <c r="C1591" s="23">
        <v>7</v>
      </c>
      <c r="D1591" s="23" t="str">
        <f t="shared" si="24"/>
        <v>630099/7</v>
      </c>
      <c r="E1591" s="24" t="s">
        <v>281</v>
      </c>
      <c r="F1591" s="25" t="s">
        <v>356</v>
      </c>
      <c r="G1591" s="24" t="s">
        <v>177</v>
      </c>
      <c r="H1591" s="25" t="s">
        <v>353</v>
      </c>
      <c r="I1591" s="26">
        <v>198</v>
      </c>
      <c r="J1591" s="26">
        <v>15</v>
      </c>
      <c r="K1591" s="26">
        <v>2970</v>
      </c>
      <c r="L1591" s="26">
        <v>147</v>
      </c>
      <c r="N1591" s="21"/>
    </row>
    <row r="1592" spans="1:14" x14ac:dyDescent="0.25">
      <c r="A1592" s="21" t="s">
        <v>100</v>
      </c>
      <c r="B1592" s="28">
        <v>630099</v>
      </c>
      <c r="C1592" s="23">
        <v>8</v>
      </c>
      <c r="D1592" s="23" t="str">
        <f t="shared" si="24"/>
        <v>630099/8</v>
      </c>
      <c r="E1592" s="24" t="s">
        <v>177</v>
      </c>
      <c r="F1592" s="25" t="s">
        <v>353</v>
      </c>
      <c r="G1592" s="24" t="s">
        <v>778</v>
      </c>
      <c r="H1592" s="25" t="s">
        <v>356</v>
      </c>
      <c r="I1592" s="26">
        <v>198</v>
      </c>
      <c r="J1592" s="26">
        <v>2</v>
      </c>
      <c r="K1592" s="26">
        <v>396</v>
      </c>
      <c r="L1592" s="26">
        <v>147</v>
      </c>
      <c r="N1592" s="21"/>
    </row>
    <row r="1593" spans="1:14" x14ac:dyDescent="0.25">
      <c r="A1593" s="21" t="s">
        <v>100</v>
      </c>
      <c r="B1593" s="28">
        <v>630099</v>
      </c>
      <c r="C1593" s="23">
        <v>9</v>
      </c>
      <c r="D1593" s="23" t="str">
        <f t="shared" si="24"/>
        <v>630099/9</v>
      </c>
      <c r="E1593" s="24" t="s">
        <v>342</v>
      </c>
      <c r="F1593" s="25" t="s">
        <v>356</v>
      </c>
      <c r="G1593" s="24" t="s">
        <v>296</v>
      </c>
      <c r="H1593" s="25" t="s">
        <v>353</v>
      </c>
      <c r="I1593" s="26">
        <v>118</v>
      </c>
      <c r="J1593" s="26">
        <v>15</v>
      </c>
      <c r="K1593" s="26">
        <v>1770</v>
      </c>
      <c r="L1593" s="26">
        <v>87</v>
      </c>
      <c r="N1593" s="21"/>
    </row>
    <row r="1594" spans="1:14" x14ac:dyDescent="0.25">
      <c r="A1594" s="21" t="s">
        <v>100</v>
      </c>
      <c r="B1594" s="28">
        <v>630099</v>
      </c>
      <c r="C1594" s="23">
        <v>10</v>
      </c>
      <c r="D1594" s="23" t="str">
        <f t="shared" si="24"/>
        <v>630099/10</v>
      </c>
      <c r="E1594" s="24" t="s">
        <v>296</v>
      </c>
      <c r="F1594" s="25" t="s">
        <v>353</v>
      </c>
      <c r="G1594" s="24" t="s">
        <v>1005</v>
      </c>
      <c r="H1594" s="25" t="s">
        <v>356</v>
      </c>
      <c r="I1594" s="26">
        <v>118</v>
      </c>
      <c r="J1594" s="26">
        <v>2</v>
      </c>
      <c r="K1594" s="26">
        <v>236</v>
      </c>
      <c r="L1594" s="26">
        <v>87</v>
      </c>
      <c r="N1594" s="21"/>
    </row>
    <row r="1595" spans="1:14" x14ac:dyDescent="0.25">
      <c r="A1595" s="21" t="s">
        <v>100</v>
      </c>
      <c r="B1595" s="28">
        <v>630100</v>
      </c>
      <c r="C1595" s="23">
        <v>1</v>
      </c>
      <c r="D1595" s="23" t="str">
        <f t="shared" si="24"/>
        <v>630100/1</v>
      </c>
      <c r="E1595" s="24" t="s">
        <v>195</v>
      </c>
      <c r="F1595" s="25" t="s">
        <v>356</v>
      </c>
      <c r="G1595" s="24" t="s">
        <v>720</v>
      </c>
      <c r="H1595" s="25" t="s">
        <v>983</v>
      </c>
      <c r="I1595" s="26">
        <v>198</v>
      </c>
      <c r="J1595" s="26">
        <v>6</v>
      </c>
      <c r="K1595" s="26">
        <v>1188</v>
      </c>
      <c r="L1595" s="26">
        <v>147</v>
      </c>
      <c r="M1595" t="s">
        <v>13</v>
      </c>
      <c r="N1595" s="21" t="s">
        <v>320</v>
      </c>
    </row>
    <row r="1596" spans="1:14" x14ac:dyDescent="0.25">
      <c r="A1596" s="21" t="s">
        <v>100</v>
      </c>
      <c r="B1596" s="28">
        <v>630100</v>
      </c>
      <c r="C1596" s="23">
        <v>2</v>
      </c>
      <c r="D1596" s="23" t="str">
        <f t="shared" si="24"/>
        <v>630100/2</v>
      </c>
      <c r="E1596" s="24" t="s">
        <v>615</v>
      </c>
      <c r="F1596" s="25" t="s">
        <v>983</v>
      </c>
      <c r="G1596" s="24" t="s">
        <v>1001</v>
      </c>
      <c r="H1596" s="25" t="s">
        <v>350</v>
      </c>
      <c r="I1596" s="26">
        <v>198</v>
      </c>
      <c r="J1596" s="26">
        <v>12</v>
      </c>
      <c r="K1596" s="26">
        <v>2376</v>
      </c>
      <c r="L1596" s="26">
        <v>147</v>
      </c>
      <c r="M1596" t="s">
        <v>13</v>
      </c>
      <c r="N1596" s="21" t="s">
        <v>320</v>
      </c>
    </row>
    <row r="1597" spans="1:14" x14ac:dyDescent="0.25">
      <c r="A1597" s="21" t="s">
        <v>100</v>
      </c>
      <c r="B1597" s="28">
        <v>630100</v>
      </c>
      <c r="C1597" s="23">
        <v>3</v>
      </c>
      <c r="D1597" s="23" t="str">
        <f t="shared" si="24"/>
        <v>630100/3</v>
      </c>
      <c r="E1597" s="24" t="s">
        <v>264</v>
      </c>
      <c r="F1597" s="25" t="s">
        <v>350</v>
      </c>
      <c r="G1597" s="24" t="s">
        <v>440</v>
      </c>
      <c r="H1597" s="25" t="s">
        <v>983</v>
      </c>
      <c r="I1597" s="26">
        <v>198</v>
      </c>
      <c r="J1597" s="26">
        <v>12</v>
      </c>
      <c r="K1597" s="26">
        <v>2376</v>
      </c>
      <c r="L1597" s="26">
        <v>147</v>
      </c>
      <c r="M1597" t="s">
        <v>13</v>
      </c>
      <c r="N1597" s="21" t="s">
        <v>320</v>
      </c>
    </row>
    <row r="1598" spans="1:14" x14ac:dyDescent="0.25">
      <c r="A1598" s="21" t="s">
        <v>100</v>
      </c>
      <c r="B1598" s="28">
        <v>630100</v>
      </c>
      <c r="C1598" s="23">
        <v>4</v>
      </c>
      <c r="D1598" s="23" t="str">
        <f t="shared" si="24"/>
        <v>630100/4</v>
      </c>
      <c r="E1598" s="24" t="s">
        <v>440</v>
      </c>
      <c r="F1598" s="25" t="s">
        <v>983</v>
      </c>
      <c r="G1598" s="24" t="s">
        <v>778</v>
      </c>
      <c r="H1598" s="25" t="s">
        <v>356</v>
      </c>
      <c r="I1598" s="26">
        <v>198</v>
      </c>
      <c r="J1598" s="26">
        <v>6</v>
      </c>
      <c r="K1598" s="26">
        <v>1188</v>
      </c>
      <c r="L1598" s="26">
        <v>147</v>
      </c>
      <c r="M1598" t="s">
        <v>13</v>
      </c>
      <c r="N1598" s="21" t="s">
        <v>320</v>
      </c>
    </row>
    <row r="1599" spans="1:14" x14ac:dyDescent="0.25">
      <c r="A1599" s="21" t="s">
        <v>100</v>
      </c>
      <c r="B1599" s="28">
        <v>630508</v>
      </c>
      <c r="C1599" s="23">
        <v>2</v>
      </c>
      <c r="D1599" s="23" t="str">
        <f t="shared" si="24"/>
        <v>630508/2</v>
      </c>
      <c r="E1599" s="24" t="s">
        <v>802</v>
      </c>
      <c r="F1599" s="25" t="s">
        <v>805</v>
      </c>
      <c r="G1599" s="24" t="s">
        <v>539</v>
      </c>
      <c r="H1599" s="25" t="s">
        <v>805</v>
      </c>
      <c r="I1599" s="26">
        <v>255</v>
      </c>
      <c r="J1599" s="26">
        <v>10</v>
      </c>
      <c r="K1599" s="26">
        <v>2550</v>
      </c>
      <c r="L1599" s="26">
        <v>200</v>
      </c>
      <c r="M1599" t="s">
        <v>13</v>
      </c>
      <c r="N1599" s="21" t="s">
        <v>11</v>
      </c>
    </row>
    <row r="1600" spans="1:14" x14ac:dyDescent="0.25">
      <c r="A1600" s="21" t="s">
        <v>100</v>
      </c>
      <c r="B1600" s="28">
        <v>635007</v>
      </c>
      <c r="C1600" s="23">
        <v>1</v>
      </c>
      <c r="D1600" s="23" t="str">
        <f t="shared" si="24"/>
        <v>635007/1</v>
      </c>
      <c r="E1600" s="24" t="s">
        <v>524</v>
      </c>
      <c r="F1600" s="25" t="s">
        <v>964</v>
      </c>
      <c r="G1600" s="24" t="s">
        <v>1045</v>
      </c>
      <c r="H1600" s="25" t="s">
        <v>1046</v>
      </c>
      <c r="I1600" s="26">
        <v>253</v>
      </c>
      <c r="J1600" s="26">
        <v>8</v>
      </c>
      <c r="K1600" s="26">
        <v>2024</v>
      </c>
      <c r="L1600" s="26">
        <v>200</v>
      </c>
      <c r="N1600" s="21"/>
    </row>
    <row r="1601" spans="1:14" x14ac:dyDescent="0.25">
      <c r="A1601" s="21" t="s">
        <v>100</v>
      </c>
      <c r="B1601" s="28">
        <v>635007</v>
      </c>
      <c r="C1601" s="23">
        <v>2</v>
      </c>
      <c r="D1601" s="23" t="str">
        <f t="shared" si="24"/>
        <v>635007/2</v>
      </c>
      <c r="E1601" s="24" t="s">
        <v>106</v>
      </c>
      <c r="F1601" s="25" t="s">
        <v>365</v>
      </c>
      <c r="G1601" s="24" t="s">
        <v>156</v>
      </c>
      <c r="H1601" s="25" t="s">
        <v>365</v>
      </c>
      <c r="I1601" s="26">
        <v>256</v>
      </c>
      <c r="J1601" s="26">
        <v>10</v>
      </c>
      <c r="K1601" s="26">
        <v>2560</v>
      </c>
      <c r="L1601" s="26">
        <v>200</v>
      </c>
      <c r="N1601" s="21"/>
    </row>
    <row r="1602" spans="1:14" x14ac:dyDescent="0.25">
      <c r="A1602" s="21" t="s">
        <v>100</v>
      </c>
      <c r="B1602" s="28">
        <v>635007</v>
      </c>
      <c r="C1602" s="23">
        <v>3</v>
      </c>
      <c r="D1602" s="23" t="str">
        <f t="shared" ref="D1602:D1665" si="25">CONCATENATE(B1602,"/",C1602)</f>
        <v>635007/3</v>
      </c>
      <c r="E1602" s="24" t="s">
        <v>226</v>
      </c>
      <c r="F1602" s="25" t="s">
        <v>964</v>
      </c>
      <c r="G1602" s="24" t="s">
        <v>386</v>
      </c>
      <c r="H1602" s="25" t="s">
        <v>365</v>
      </c>
      <c r="I1602" s="26">
        <v>253</v>
      </c>
      <c r="J1602" s="26">
        <v>11</v>
      </c>
      <c r="K1602" s="26">
        <v>2783</v>
      </c>
      <c r="L1602" s="26">
        <v>200</v>
      </c>
      <c r="N1602" s="21"/>
    </row>
    <row r="1603" spans="1:14" x14ac:dyDescent="0.25">
      <c r="A1603" s="21" t="s">
        <v>100</v>
      </c>
      <c r="B1603" s="28">
        <v>635007</v>
      </c>
      <c r="C1603" s="23">
        <v>4</v>
      </c>
      <c r="D1603" s="23" t="str">
        <f t="shared" si="25"/>
        <v>635007/4</v>
      </c>
      <c r="E1603" s="24" t="s">
        <v>145</v>
      </c>
      <c r="F1603" s="25" t="s">
        <v>365</v>
      </c>
      <c r="G1603" s="24" t="s">
        <v>230</v>
      </c>
      <c r="H1603" s="25" t="s">
        <v>365</v>
      </c>
      <c r="I1603" s="26">
        <v>256</v>
      </c>
      <c r="J1603" s="26">
        <v>10</v>
      </c>
      <c r="K1603" s="26">
        <v>2560</v>
      </c>
      <c r="L1603" s="26">
        <v>200</v>
      </c>
      <c r="N1603" s="21"/>
    </row>
    <row r="1604" spans="1:14" x14ac:dyDescent="0.25">
      <c r="A1604" s="21" t="s">
        <v>100</v>
      </c>
      <c r="B1604" s="28">
        <v>635007</v>
      </c>
      <c r="C1604" s="23">
        <v>5</v>
      </c>
      <c r="D1604" s="23" t="str">
        <f t="shared" si="25"/>
        <v>635007/5</v>
      </c>
      <c r="E1604" s="24" t="s">
        <v>171</v>
      </c>
      <c r="F1604" s="25" t="s">
        <v>365</v>
      </c>
      <c r="G1604" s="24" t="s">
        <v>143</v>
      </c>
      <c r="H1604" s="25" t="s">
        <v>365</v>
      </c>
      <c r="I1604" s="26">
        <v>55</v>
      </c>
      <c r="J1604" s="26">
        <v>8</v>
      </c>
      <c r="K1604" s="26">
        <v>440</v>
      </c>
      <c r="L1604" s="26">
        <v>51</v>
      </c>
      <c r="N1604" s="21"/>
    </row>
    <row r="1605" spans="1:14" x14ac:dyDescent="0.25">
      <c r="A1605" s="21" t="s">
        <v>100</v>
      </c>
      <c r="B1605" s="28">
        <v>635007</v>
      </c>
      <c r="C1605" s="23">
        <v>6</v>
      </c>
      <c r="D1605" s="23" t="str">
        <f t="shared" si="25"/>
        <v>635007/6</v>
      </c>
      <c r="E1605" s="24" t="s">
        <v>110</v>
      </c>
      <c r="F1605" s="25" t="s">
        <v>365</v>
      </c>
      <c r="G1605" s="24" t="s">
        <v>241</v>
      </c>
      <c r="H1605" s="25" t="s">
        <v>365</v>
      </c>
      <c r="I1605" s="26">
        <v>256</v>
      </c>
      <c r="J1605" s="26">
        <v>11</v>
      </c>
      <c r="K1605" s="26">
        <v>2816</v>
      </c>
      <c r="L1605" s="26">
        <v>200</v>
      </c>
      <c r="N1605" s="21"/>
    </row>
    <row r="1606" spans="1:14" x14ac:dyDescent="0.25">
      <c r="A1606" s="21" t="s">
        <v>100</v>
      </c>
      <c r="B1606" s="28">
        <v>635007</v>
      </c>
      <c r="C1606" s="23">
        <v>7</v>
      </c>
      <c r="D1606" s="23" t="str">
        <f t="shared" si="25"/>
        <v>635007/7</v>
      </c>
      <c r="E1606" s="24" t="s">
        <v>171</v>
      </c>
      <c r="F1606" s="25" t="s">
        <v>365</v>
      </c>
      <c r="G1606" s="24" t="s">
        <v>291</v>
      </c>
      <c r="H1606" s="25" t="s">
        <v>365</v>
      </c>
      <c r="I1606" s="26">
        <v>198</v>
      </c>
      <c r="J1606" s="26">
        <v>15</v>
      </c>
      <c r="K1606" s="26">
        <v>2970</v>
      </c>
      <c r="L1606" s="26">
        <v>147</v>
      </c>
      <c r="N1606" s="21"/>
    </row>
    <row r="1607" spans="1:14" x14ac:dyDescent="0.25">
      <c r="A1607" s="21" t="s">
        <v>100</v>
      </c>
      <c r="B1607" s="28">
        <v>635007</v>
      </c>
      <c r="C1607" s="23">
        <v>8</v>
      </c>
      <c r="D1607" s="23" t="str">
        <f t="shared" si="25"/>
        <v>635007/8</v>
      </c>
      <c r="E1607" s="24" t="s">
        <v>109</v>
      </c>
      <c r="F1607" s="25" t="s">
        <v>365</v>
      </c>
      <c r="G1607" s="24" t="s">
        <v>687</v>
      </c>
      <c r="H1607" s="25" t="s">
        <v>365</v>
      </c>
      <c r="I1607" s="26">
        <v>256</v>
      </c>
      <c r="J1607" s="26">
        <v>12</v>
      </c>
      <c r="K1607" s="26">
        <v>3072</v>
      </c>
      <c r="L1607" s="26">
        <v>200</v>
      </c>
      <c r="N1607" s="21"/>
    </row>
    <row r="1608" spans="1:14" x14ac:dyDescent="0.25">
      <c r="A1608" s="21" t="s">
        <v>100</v>
      </c>
      <c r="B1608" s="28">
        <v>635007</v>
      </c>
      <c r="C1608" s="23">
        <v>9</v>
      </c>
      <c r="D1608" s="23" t="str">
        <f t="shared" si="25"/>
        <v>635007/9</v>
      </c>
      <c r="E1608" s="24" t="s">
        <v>133</v>
      </c>
      <c r="F1608" s="25" t="s">
        <v>365</v>
      </c>
      <c r="G1608" s="24" t="s">
        <v>957</v>
      </c>
      <c r="H1608" s="25" t="s">
        <v>365</v>
      </c>
      <c r="I1608" s="26">
        <v>256</v>
      </c>
      <c r="J1608" s="26">
        <v>12</v>
      </c>
      <c r="K1608" s="26">
        <v>3072</v>
      </c>
      <c r="L1608" s="26">
        <v>200</v>
      </c>
      <c r="N1608" s="21"/>
    </row>
    <row r="1609" spans="1:14" x14ac:dyDescent="0.25">
      <c r="A1609" s="21" t="s">
        <v>100</v>
      </c>
      <c r="B1609" s="28">
        <v>635007</v>
      </c>
      <c r="C1609" s="23">
        <v>10</v>
      </c>
      <c r="D1609" s="23" t="str">
        <f t="shared" si="25"/>
        <v>635007/10</v>
      </c>
      <c r="E1609" s="24" t="s">
        <v>181</v>
      </c>
      <c r="F1609" s="25" t="s">
        <v>365</v>
      </c>
      <c r="G1609" s="24" t="s">
        <v>191</v>
      </c>
      <c r="H1609" s="25" t="s">
        <v>365</v>
      </c>
      <c r="I1609" s="26">
        <v>255</v>
      </c>
      <c r="J1609" s="26">
        <v>10</v>
      </c>
      <c r="K1609" s="26">
        <v>2550</v>
      </c>
      <c r="L1609" s="26">
        <v>200</v>
      </c>
      <c r="N1609" s="21"/>
    </row>
    <row r="1610" spans="1:14" x14ac:dyDescent="0.25">
      <c r="A1610" s="21" t="s">
        <v>100</v>
      </c>
      <c r="B1610" s="28">
        <v>635007</v>
      </c>
      <c r="C1610" s="23">
        <v>11</v>
      </c>
      <c r="D1610" s="23" t="str">
        <f t="shared" si="25"/>
        <v>635007/11</v>
      </c>
      <c r="E1610" s="24" t="s">
        <v>199</v>
      </c>
      <c r="F1610" s="25" t="s">
        <v>365</v>
      </c>
      <c r="G1610" s="24" t="s">
        <v>139</v>
      </c>
      <c r="H1610" s="25" t="s">
        <v>365</v>
      </c>
      <c r="I1610" s="26">
        <v>256</v>
      </c>
      <c r="J1610" s="26">
        <v>10</v>
      </c>
      <c r="K1610" s="26">
        <v>2560</v>
      </c>
      <c r="L1610" s="26">
        <v>200</v>
      </c>
      <c r="N1610" s="21"/>
    </row>
    <row r="1611" spans="1:14" x14ac:dyDescent="0.25">
      <c r="A1611" s="21" t="s">
        <v>100</v>
      </c>
      <c r="B1611" s="28">
        <v>635007</v>
      </c>
      <c r="C1611" s="23">
        <v>13</v>
      </c>
      <c r="D1611" s="23" t="str">
        <f t="shared" si="25"/>
        <v>635007/13</v>
      </c>
      <c r="E1611" s="24" t="s">
        <v>202</v>
      </c>
      <c r="F1611" s="25" t="s">
        <v>365</v>
      </c>
      <c r="G1611" s="24" t="s">
        <v>146</v>
      </c>
      <c r="H1611" s="25" t="s">
        <v>365</v>
      </c>
      <c r="I1611" s="26">
        <v>256</v>
      </c>
      <c r="J1611" s="26">
        <v>10</v>
      </c>
      <c r="K1611" s="26">
        <v>2560</v>
      </c>
      <c r="L1611" s="26">
        <v>200</v>
      </c>
      <c r="N1611" s="21"/>
    </row>
    <row r="1612" spans="1:14" x14ac:dyDescent="0.25">
      <c r="A1612" s="21" t="s">
        <v>100</v>
      </c>
      <c r="B1612" s="28">
        <v>635007</v>
      </c>
      <c r="C1612" s="23">
        <v>15</v>
      </c>
      <c r="D1612" s="23" t="str">
        <f t="shared" si="25"/>
        <v>635007/15</v>
      </c>
      <c r="E1612" s="24" t="s">
        <v>204</v>
      </c>
      <c r="F1612" s="25" t="s">
        <v>365</v>
      </c>
      <c r="G1612" s="24" t="s">
        <v>107</v>
      </c>
      <c r="H1612" s="25" t="s">
        <v>365</v>
      </c>
      <c r="I1612" s="26">
        <v>255</v>
      </c>
      <c r="J1612" s="26">
        <v>10</v>
      </c>
      <c r="K1612" s="26">
        <v>2550</v>
      </c>
      <c r="L1612" s="26">
        <v>200</v>
      </c>
      <c r="N1612" s="21"/>
    </row>
    <row r="1613" spans="1:14" x14ac:dyDescent="0.25">
      <c r="A1613" s="21" t="s">
        <v>100</v>
      </c>
      <c r="B1613" s="28">
        <v>635052</v>
      </c>
      <c r="C1613" s="23">
        <v>1</v>
      </c>
      <c r="D1613" s="23" t="str">
        <f t="shared" si="25"/>
        <v>635052/1</v>
      </c>
      <c r="E1613" s="24" t="s">
        <v>166</v>
      </c>
      <c r="F1613" s="25" t="s">
        <v>1047</v>
      </c>
      <c r="G1613" s="24" t="s">
        <v>721</v>
      </c>
      <c r="H1613" s="25" t="s">
        <v>1048</v>
      </c>
      <c r="I1613" s="26">
        <v>253</v>
      </c>
      <c r="J1613" s="26">
        <v>3</v>
      </c>
      <c r="K1613" s="26">
        <v>759</v>
      </c>
      <c r="L1613" s="26">
        <v>200</v>
      </c>
      <c r="N1613" s="21"/>
    </row>
    <row r="1614" spans="1:14" x14ac:dyDescent="0.25">
      <c r="A1614" s="21" t="s">
        <v>100</v>
      </c>
      <c r="B1614" s="28">
        <v>635052</v>
      </c>
      <c r="C1614" s="23">
        <v>2</v>
      </c>
      <c r="D1614" s="23" t="str">
        <f t="shared" si="25"/>
        <v>635052/2</v>
      </c>
      <c r="E1614" s="24" t="s">
        <v>435</v>
      </c>
      <c r="F1614" s="25" t="s">
        <v>1048</v>
      </c>
      <c r="G1614" s="24" t="s">
        <v>244</v>
      </c>
      <c r="H1614" s="25" t="s">
        <v>1049</v>
      </c>
      <c r="I1614" s="26">
        <v>253</v>
      </c>
      <c r="J1614" s="26">
        <v>4</v>
      </c>
      <c r="K1614" s="26">
        <v>1012</v>
      </c>
      <c r="L1614" s="26">
        <v>200</v>
      </c>
      <c r="N1614" s="21"/>
    </row>
    <row r="1615" spans="1:14" x14ac:dyDescent="0.25">
      <c r="A1615" s="21" t="s">
        <v>100</v>
      </c>
      <c r="B1615" s="28">
        <v>635052</v>
      </c>
      <c r="C1615" s="23">
        <v>3</v>
      </c>
      <c r="D1615" s="23" t="str">
        <f t="shared" si="25"/>
        <v>635052/3</v>
      </c>
      <c r="E1615" s="24" t="s">
        <v>1050</v>
      </c>
      <c r="F1615" s="25" t="s">
        <v>1049</v>
      </c>
      <c r="G1615" s="24" t="s">
        <v>543</v>
      </c>
      <c r="H1615" s="25" t="s">
        <v>1048</v>
      </c>
      <c r="I1615" s="26">
        <v>253</v>
      </c>
      <c r="J1615" s="26">
        <v>4</v>
      </c>
      <c r="K1615" s="26">
        <v>1012</v>
      </c>
      <c r="L1615" s="26">
        <v>200</v>
      </c>
      <c r="N1615" s="21"/>
    </row>
    <row r="1616" spans="1:14" x14ac:dyDescent="0.25">
      <c r="A1616" s="21" t="s">
        <v>100</v>
      </c>
      <c r="B1616" s="28">
        <v>635052</v>
      </c>
      <c r="C1616" s="23">
        <v>4</v>
      </c>
      <c r="D1616" s="23" t="str">
        <f t="shared" si="25"/>
        <v>635052/4</v>
      </c>
      <c r="E1616" s="24" t="s">
        <v>152</v>
      </c>
      <c r="F1616" s="25" t="s">
        <v>1048</v>
      </c>
      <c r="G1616" s="24" t="s">
        <v>977</v>
      </c>
      <c r="H1616" s="25" t="s">
        <v>1047</v>
      </c>
      <c r="I1616" s="26">
        <v>253</v>
      </c>
      <c r="J1616" s="26">
        <v>3</v>
      </c>
      <c r="K1616" s="26">
        <v>759</v>
      </c>
      <c r="L1616" s="26">
        <v>200</v>
      </c>
      <c r="N1616" s="21"/>
    </row>
    <row r="1617" spans="1:14" x14ac:dyDescent="0.25">
      <c r="A1617" s="21" t="s">
        <v>100</v>
      </c>
      <c r="B1617" s="28">
        <v>635052</v>
      </c>
      <c r="C1617" s="23">
        <v>5</v>
      </c>
      <c r="D1617" s="23" t="str">
        <f t="shared" si="25"/>
        <v>635052/5</v>
      </c>
      <c r="E1617" s="24" t="s">
        <v>226</v>
      </c>
      <c r="F1617" s="25" t="s">
        <v>1047</v>
      </c>
      <c r="G1617" s="24" t="s">
        <v>465</v>
      </c>
      <c r="H1617" s="25" t="s">
        <v>1048</v>
      </c>
      <c r="I1617" s="26">
        <v>253</v>
      </c>
      <c r="J1617" s="26">
        <v>3</v>
      </c>
      <c r="K1617" s="26">
        <v>759</v>
      </c>
      <c r="L1617" s="26">
        <v>200</v>
      </c>
      <c r="N1617" s="21"/>
    </row>
    <row r="1618" spans="1:14" x14ac:dyDescent="0.25">
      <c r="A1618" s="21" t="s">
        <v>100</v>
      </c>
      <c r="B1618" s="28">
        <v>635052</v>
      </c>
      <c r="C1618" s="23">
        <v>6</v>
      </c>
      <c r="D1618" s="23" t="str">
        <f t="shared" si="25"/>
        <v>635052/6</v>
      </c>
      <c r="E1618" s="24" t="s">
        <v>245</v>
      </c>
      <c r="F1618" s="25" t="s">
        <v>1048</v>
      </c>
      <c r="G1618" s="24" t="s">
        <v>520</v>
      </c>
      <c r="H1618" s="25" t="s">
        <v>1049</v>
      </c>
      <c r="I1618" s="26">
        <v>253</v>
      </c>
      <c r="J1618" s="26">
        <v>4</v>
      </c>
      <c r="K1618" s="26">
        <v>1012</v>
      </c>
      <c r="L1618" s="26">
        <v>200</v>
      </c>
      <c r="N1618" s="21"/>
    </row>
    <row r="1619" spans="1:14" x14ac:dyDescent="0.25">
      <c r="A1619" s="21" t="s">
        <v>100</v>
      </c>
      <c r="B1619" s="28">
        <v>635052</v>
      </c>
      <c r="C1619" s="23">
        <v>7</v>
      </c>
      <c r="D1619" s="23" t="str">
        <f t="shared" si="25"/>
        <v>635052/7</v>
      </c>
      <c r="E1619" s="24" t="s">
        <v>520</v>
      </c>
      <c r="F1619" s="25" t="s">
        <v>1049</v>
      </c>
      <c r="G1619" s="24" t="s">
        <v>920</v>
      </c>
      <c r="H1619" s="25" t="s">
        <v>1048</v>
      </c>
      <c r="I1619" s="26">
        <v>253</v>
      </c>
      <c r="J1619" s="26">
        <v>4</v>
      </c>
      <c r="K1619" s="26">
        <v>1012</v>
      </c>
      <c r="L1619" s="26">
        <v>200</v>
      </c>
      <c r="N1619" s="21"/>
    </row>
    <row r="1620" spans="1:14" x14ac:dyDescent="0.25">
      <c r="A1620" s="21" t="s">
        <v>100</v>
      </c>
      <c r="B1620" s="28">
        <v>635052</v>
      </c>
      <c r="C1620" s="23">
        <v>8</v>
      </c>
      <c r="D1620" s="23" t="str">
        <f t="shared" si="25"/>
        <v>635052/8</v>
      </c>
      <c r="E1620" s="24" t="s">
        <v>277</v>
      </c>
      <c r="F1620" s="25" t="s">
        <v>1048</v>
      </c>
      <c r="G1620" s="24" t="s">
        <v>170</v>
      </c>
      <c r="H1620" s="25" t="s">
        <v>1049</v>
      </c>
      <c r="I1620" s="26">
        <v>253</v>
      </c>
      <c r="J1620" s="26">
        <v>4</v>
      </c>
      <c r="K1620" s="26">
        <v>1012</v>
      </c>
      <c r="L1620" s="26">
        <v>200</v>
      </c>
      <c r="N1620" s="21"/>
    </row>
    <row r="1621" spans="1:14" x14ac:dyDescent="0.25">
      <c r="A1621" s="21" t="s">
        <v>100</v>
      </c>
      <c r="B1621" s="28">
        <v>635052</v>
      </c>
      <c r="C1621" s="23">
        <v>9</v>
      </c>
      <c r="D1621" s="23" t="str">
        <f t="shared" si="25"/>
        <v>635052/9</v>
      </c>
      <c r="E1621" s="24" t="s">
        <v>1051</v>
      </c>
      <c r="F1621" s="25" t="s">
        <v>1049</v>
      </c>
      <c r="G1621" s="24" t="s">
        <v>111</v>
      </c>
      <c r="H1621" s="25" t="s">
        <v>1048</v>
      </c>
      <c r="I1621" s="26">
        <v>253</v>
      </c>
      <c r="J1621" s="26">
        <v>4</v>
      </c>
      <c r="K1621" s="26">
        <v>1012</v>
      </c>
      <c r="L1621" s="26">
        <v>200</v>
      </c>
      <c r="N1621" s="21"/>
    </row>
    <row r="1622" spans="1:14" x14ac:dyDescent="0.25">
      <c r="A1622" s="21" t="s">
        <v>100</v>
      </c>
      <c r="B1622" s="28">
        <v>635052</v>
      </c>
      <c r="C1622" s="23">
        <v>10</v>
      </c>
      <c r="D1622" s="23" t="str">
        <f t="shared" si="25"/>
        <v>635052/10</v>
      </c>
      <c r="E1622" s="24" t="s">
        <v>173</v>
      </c>
      <c r="F1622" s="25" t="s">
        <v>1048</v>
      </c>
      <c r="G1622" s="24" t="s">
        <v>1052</v>
      </c>
      <c r="H1622" s="25" t="s">
        <v>1049</v>
      </c>
      <c r="I1622" s="26">
        <v>253</v>
      </c>
      <c r="J1622" s="26">
        <v>4</v>
      </c>
      <c r="K1622" s="26">
        <v>1012</v>
      </c>
      <c r="L1622" s="26">
        <v>200</v>
      </c>
      <c r="N1622" s="21"/>
    </row>
    <row r="1623" spans="1:14" x14ac:dyDescent="0.25">
      <c r="A1623" s="21" t="s">
        <v>100</v>
      </c>
      <c r="B1623" s="28">
        <v>635052</v>
      </c>
      <c r="C1623" s="23">
        <v>11</v>
      </c>
      <c r="D1623" s="23" t="str">
        <f t="shared" si="25"/>
        <v>635052/11</v>
      </c>
      <c r="E1623" s="24" t="s">
        <v>562</v>
      </c>
      <c r="F1623" s="25" t="s">
        <v>1049</v>
      </c>
      <c r="G1623" s="24" t="s">
        <v>115</v>
      </c>
      <c r="H1623" s="25" t="s">
        <v>1048</v>
      </c>
      <c r="I1623" s="26">
        <v>253</v>
      </c>
      <c r="J1623" s="26">
        <v>4</v>
      </c>
      <c r="K1623" s="26">
        <v>1012</v>
      </c>
      <c r="L1623" s="26">
        <v>200</v>
      </c>
      <c r="N1623" s="21"/>
    </row>
    <row r="1624" spans="1:14" x14ac:dyDescent="0.25">
      <c r="A1624" s="21" t="s">
        <v>100</v>
      </c>
      <c r="B1624" s="28">
        <v>635052</v>
      </c>
      <c r="C1624" s="23">
        <v>12</v>
      </c>
      <c r="D1624" s="23" t="str">
        <f t="shared" si="25"/>
        <v>635052/12</v>
      </c>
      <c r="E1624" s="24" t="s">
        <v>361</v>
      </c>
      <c r="F1624" s="25" t="s">
        <v>1048</v>
      </c>
      <c r="G1624" s="24" t="s">
        <v>266</v>
      </c>
      <c r="H1624" s="25" t="s">
        <v>1049</v>
      </c>
      <c r="I1624" s="26">
        <v>253</v>
      </c>
      <c r="J1624" s="26">
        <v>4</v>
      </c>
      <c r="K1624" s="26">
        <v>1012</v>
      </c>
      <c r="L1624" s="26">
        <v>200</v>
      </c>
      <c r="N1624" s="21"/>
    </row>
    <row r="1625" spans="1:14" x14ac:dyDescent="0.25">
      <c r="A1625" s="21" t="s">
        <v>100</v>
      </c>
      <c r="B1625" s="28">
        <v>635052</v>
      </c>
      <c r="C1625" s="23">
        <v>13</v>
      </c>
      <c r="D1625" s="23" t="str">
        <f t="shared" si="25"/>
        <v>635052/13</v>
      </c>
      <c r="E1625" s="24" t="s">
        <v>1002</v>
      </c>
      <c r="F1625" s="25" t="s">
        <v>1049</v>
      </c>
      <c r="G1625" s="24" t="s">
        <v>683</v>
      </c>
      <c r="H1625" s="25" t="s">
        <v>1048</v>
      </c>
      <c r="I1625" s="26">
        <v>253</v>
      </c>
      <c r="J1625" s="26">
        <v>4</v>
      </c>
      <c r="K1625" s="26">
        <v>1012</v>
      </c>
      <c r="L1625" s="26">
        <v>200</v>
      </c>
      <c r="N1625" s="21"/>
    </row>
    <row r="1626" spans="1:14" x14ac:dyDescent="0.25">
      <c r="A1626" s="21" t="s">
        <v>100</v>
      </c>
      <c r="B1626" s="28">
        <v>635052</v>
      </c>
      <c r="C1626" s="23">
        <v>14</v>
      </c>
      <c r="D1626" s="23" t="str">
        <f t="shared" si="25"/>
        <v>635052/14</v>
      </c>
      <c r="E1626" s="24" t="s">
        <v>304</v>
      </c>
      <c r="F1626" s="25" t="s">
        <v>1048</v>
      </c>
      <c r="G1626" s="24" t="s">
        <v>1053</v>
      </c>
      <c r="H1626" s="25" t="s">
        <v>798</v>
      </c>
      <c r="I1626" s="26">
        <v>253</v>
      </c>
      <c r="J1626" s="26">
        <v>2</v>
      </c>
      <c r="K1626" s="26">
        <v>506</v>
      </c>
      <c r="L1626" s="26">
        <v>200</v>
      </c>
      <c r="N1626" s="21"/>
    </row>
    <row r="1627" spans="1:14" x14ac:dyDescent="0.25">
      <c r="A1627" s="21" t="s">
        <v>100</v>
      </c>
      <c r="B1627" s="28">
        <v>635052</v>
      </c>
      <c r="C1627" s="23">
        <v>15</v>
      </c>
      <c r="D1627" s="23" t="str">
        <f t="shared" si="25"/>
        <v>635052/15</v>
      </c>
      <c r="E1627" s="24" t="s">
        <v>290</v>
      </c>
      <c r="F1627" s="25" t="s">
        <v>1047</v>
      </c>
      <c r="G1627" s="24" t="s">
        <v>201</v>
      </c>
      <c r="H1627" s="25" t="s">
        <v>1048</v>
      </c>
      <c r="I1627" s="26">
        <v>253</v>
      </c>
      <c r="J1627" s="26">
        <v>3</v>
      </c>
      <c r="K1627" s="26">
        <v>759</v>
      </c>
      <c r="L1627" s="26">
        <v>200</v>
      </c>
      <c r="N1627" s="21"/>
    </row>
    <row r="1628" spans="1:14" x14ac:dyDescent="0.25">
      <c r="A1628" s="21" t="s">
        <v>100</v>
      </c>
      <c r="B1628" s="28">
        <v>635052</v>
      </c>
      <c r="C1628" s="23">
        <v>16</v>
      </c>
      <c r="D1628" s="23" t="str">
        <f t="shared" si="25"/>
        <v>635052/16</v>
      </c>
      <c r="E1628" s="24" t="s">
        <v>232</v>
      </c>
      <c r="F1628" s="25" t="s">
        <v>1048</v>
      </c>
      <c r="G1628" s="24" t="s">
        <v>327</v>
      </c>
      <c r="H1628" s="25" t="s">
        <v>1049</v>
      </c>
      <c r="I1628" s="26">
        <v>10</v>
      </c>
      <c r="J1628" s="26">
        <v>4</v>
      </c>
      <c r="K1628" s="26">
        <v>40</v>
      </c>
      <c r="L1628" s="26">
        <v>200</v>
      </c>
      <c r="N1628" s="21"/>
    </row>
    <row r="1629" spans="1:14" x14ac:dyDescent="0.25">
      <c r="A1629" s="21" t="s">
        <v>100</v>
      </c>
      <c r="B1629" s="28">
        <v>635052</v>
      </c>
      <c r="C1629" s="23">
        <v>16</v>
      </c>
      <c r="D1629" s="23" t="str">
        <f t="shared" si="25"/>
        <v>635052/16</v>
      </c>
      <c r="E1629" s="24" t="s">
        <v>232</v>
      </c>
      <c r="F1629" s="25" t="s">
        <v>1048</v>
      </c>
      <c r="G1629" s="24" t="s">
        <v>273</v>
      </c>
      <c r="H1629" s="25" t="s">
        <v>1054</v>
      </c>
      <c r="I1629" s="26">
        <v>243</v>
      </c>
      <c r="J1629" s="26">
        <v>5</v>
      </c>
      <c r="K1629" s="26">
        <v>1215</v>
      </c>
      <c r="L1629" s="26">
        <v>200</v>
      </c>
      <c r="N1629" s="21"/>
    </row>
    <row r="1630" spans="1:14" x14ac:dyDescent="0.25">
      <c r="A1630" s="21" t="s">
        <v>100</v>
      </c>
      <c r="B1630" s="28">
        <v>635052</v>
      </c>
      <c r="C1630" s="23">
        <v>17</v>
      </c>
      <c r="D1630" s="23" t="str">
        <f t="shared" si="25"/>
        <v>635052/17</v>
      </c>
      <c r="E1630" s="24" t="s">
        <v>327</v>
      </c>
      <c r="F1630" s="25" t="s">
        <v>1049</v>
      </c>
      <c r="G1630" s="24" t="s">
        <v>216</v>
      </c>
      <c r="H1630" s="25" t="s">
        <v>1048</v>
      </c>
      <c r="I1630" s="26">
        <v>10</v>
      </c>
      <c r="J1630" s="26">
        <v>4</v>
      </c>
      <c r="K1630" s="26">
        <v>40</v>
      </c>
      <c r="L1630" s="26">
        <v>200</v>
      </c>
      <c r="N1630" s="21"/>
    </row>
    <row r="1631" spans="1:14" x14ac:dyDescent="0.25">
      <c r="A1631" s="21" t="s">
        <v>100</v>
      </c>
      <c r="B1631" s="28">
        <v>635052</v>
      </c>
      <c r="C1631" s="23">
        <v>17</v>
      </c>
      <c r="D1631" s="23" t="str">
        <f t="shared" si="25"/>
        <v>635052/17</v>
      </c>
      <c r="E1631" s="24" t="s">
        <v>1055</v>
      </c>
      <c r="F1631" s="25" t="s">
        <v>1054</v>
      </c>
      <c r="G1631" s="24" t="s">
        <v>1056</v>
      </c>
      <c r="H1631" s="25" t="s">
        <v>1048</v>
      </c>
      <c r="I1631" s="26">
        <v>243</v>
      </c>
      <c r="J1631" s="26">
        <v>5</v>
      </c>
      <c r="K1631" s="26">
        <v>1215</v>
      </c>
      <c r="L1631" s="26">
        <v>200</v>
      </c>
      <c r="N1631" s="21"/>
    </row>
    <row r="1632" spans="1:14" x14ac:dyDescent="0.25">
      <c r="A1632" s="21" t="s">
        <v>100</v>
      </c>
      <c r="B1632" s="28">
        <v>635052</v>
      </c>
      <c r="C1632" s="23">
        <v>18</v>
      </c>
      <c r="D1632" s="23" t="str">
        <f t="shared" si="25"/>
        <v>635052/18</v>
      </c>
      <c r="E1632" s="24" t="s">
        <v>281</v>
      </c>
      <c r="F1632" s="25" t="s">
        <v>1048</v>
      </c>
      <c r="G1632" s="24" t="s">
        <v>924</v>
      </c>
      <c r="H1632" s="25" t="s">
        <v>1047</v>
      </c>
      <c r="I1632" s="26">
        <v>253</v>
      </c>
      <c r="J1632" s="26">
        <v>3</v>
      </c>
      <c r="K1632" s="26">
        <v>759</v>
      </c>
      <c r="L1632" s="26">
        <v>200</v>
      </c>
      <c r="N1632" s="21"/>
    </row>
    <row r="1633" spans="1:14" x14ac:dyDescent="0.25">
      <c r="A1633" s="21" t="s">
        <v>100</v>
      </c>
      <c r="B1633" s="28">
        <v>635052</v>
      </c>
      <c r="C1633" s="23">
        <v>19</v>
      </c>
      <c r="D1633" s="23" t="str">
        <f t="shared" si="25"/>
        <v>635052/19</v>
      </c>
      <c r="E1633" s="24" t="s">
        <v>1041</v>
      </c>
      <c r="F1633" s="25" t="s">
        <v>1047</v>
      </c>
      <c r="G1633" s="24" t="s">
        <v>794</v>
      </c>
      <c r="H1633" s="25" t="s">
        <v>1048</v>
      </c>
      <c r="I1633" s="26">
        <v>253</v>
      </c>
      <c r="J1633" s="26">
        <v>3</v>
      </c>
      <c r="K1633" s="26">
        <v>759</v>
      </c>
      <c r="L1633" s="26">
        <v>200</v>
      </c>
      <c r="N1633" s="21"/>
    </row>
    <row r="1634" spans="1:14" x14ac:dyDescent="0.25">
      <c r="A1634" s="21" t="s">
        <v>100</v>
      </c>
      <c r="B1634" s="28">
        <v>635052</v>
      </c>
      <c r="C1634" s="23">
        <v>20</v>
      </c>
      <c r="D1634" s="23" t="str">
        <f t="shared" si="25"/>
        <v>635052/20</v>
      </c>
      <c r="E1634" s="24" t="s">
        <v>177</v>
      </c>
      <c r="F1634" s="25" t="s">
        <v>1048</v>
      </c>
      <c r="G1634" s="24" t="s">
        <v>341</v>
      </c>
      <c r="H1634" s="25" t="s">
        <v>1049</v>
      </c>
      <c r="I1634" s="26">
        <v>10</v>
      </c>
      <c r="J1634" s="26">
        <v>4</v>
      </c>
      <c r="K1634" s="26">
        <v>40</v>
      </c>
      <c r="L1634" s="26">
        <v>200</v>
      </c>
      <c r="N1634" s="21"/>
    </row>
    <row r="1635" spans="1:14" x14ac:dyDescent="0.25">
      <c r="A1635" s="21" t="s">
        <v>100</v>
      </c>
      <c r="B1635" s="28">
        <v>635052</v>
      </c>
      <c r="C1635" s="23">
        <v>20</v>
      </c>
      <c r="D1635" s="23" t="str">
        <f t="shared" si="25"/>
        <v>635052/20</v>
      </c>
      <c r="E1635" s="24" t="s">
        <v>177</v>
      </c>
      <c r="F1635" s="25" t="s">
        <v>1048</v>
      </c>
      <c r="G1635" s="24" t="s">
        <v>1057</v>
      </c>
      <c r="H1635" s="25" t="s">
        <v>1054</v>
      </c>
      <c r="I1635" s="26">
        <v>243</v>
      </c>
      <c r="J1635" s="26">
        <v>5</v>
      </c>
      <c r="K1635" s="26">
        <v>1215</v>
      </c>
      <c r="L1635" s="26">
        <v>200</v>
      </c>
      <c r="N1635" s="21"/>
    </row>
    <row r="1636" spans="1:14" x14ac:dyDescent="0.25">
      <c r="A1636" s="21" t="s">
        <v>100</v>
      </c>
      <c r="B1636" s="28">
        <v>635052</v>
      </c>
      <c r="C1636" s="23">
        <v>21</v>
      </c>
      <c r="D1636" s="23" t="str">
        <f t="shared" si="25"/>
        <v>635052/21</v>
      </c>
      <c r="E1636" s="24" t="s">
        <v>684</v>
      </c>
      <c r="F1636" s="25" t="s">
        <v>1049</v>
      </c>
      <c r="G1636" s="24" t="s">
        <v>536</v>
      </c>
      <c r="H1636" s="25" t="s">
        <v>1048</v>
      </c>
      <c r="I1636" s="26">
        <v>10</v>
      </c>
      <c r="J1636" s="26">
        <v>4</v>
      </c>
      <c r="K1636" s="26">
        <v>40</v>
      </c>
      <c r="L1636" s="26">
        <v>200</v>
      </c>
      <c r="N1636" s="21"/>
    </row>
    <row r="1637" spans="1:14" x14ac:dyDescent="0.25">
      <c r="A1637" s="21" t="s">
        <v>100</v>
      </c>
      <c r="B1637" s="28">
        <v>635052</v>
      </c>
      <c r="C1637" s="23">
        <v>21</v>
      </c>
      <c r="D1637" s="23" t="str">
        <f t="shared" si="25"/>
        <v>635052/21</v>
      </c>
      <c r="E1637" s="24" t="s">
        <v>401</v>
      </c>
      <c r="F1637" s="25" t="s">
        <v>1054</v>
      </c>
      <c r="G1637" s="24" t="s">
        <v>536</v>
      </c>
      <c r="H1637" s="25" t="s">
        <v>1048</v>
      </c>
      <c r="I1637" s="26">
        <v>243</v>
      </c>
      <c r="J1637" s="26">
        <v>5</v>
      </c>
      <c r="K1637" s="26">
        <v>1215</v>
      </c>
      <c r="L1637" s="26">
        <v>200</v>
      </c>
      <c r="N1637" s="21"/>
    </row>
    <row r="1638" spans="1:14" x14ac:dyDescent="0.25">
      <c r="A1638" s="21" t="s">
        <v>100</v>
      </c>
      <c r="B1638" s="28">
        <v>635052</v>
      </c>
      <c r="C1638" s="23">
        <v>22</v>
      </c>
      <c r="D1638" s="23" t="str">
        <f t="shared" si="25"/>
        <v>635052/22</v>
      </c>
      <c r="E1638" s="24" t="s">
        <v>305</v>
      </c>
      <c r="F1638" s="25" t="s">
        <v>1048</v>
      </c>
      <c r="G1638" s="24" t="s">
        <v>1058</v>
      </c>
      <c r="H1638" s="25" t="s">
        <v>1047</v>
      </c>
      <c r="I1638" s="26">
        <v>253</v>
      </c>
      <c r="J1638" s="26">
        <v>3</v>
      </c>
      <c r="K1638" s="26">
        <v>759</v>
      </c>
      <c r="L1638" s="26">
        <v>200</v>
      </c>
      <c r="N1638" s="21"/>
    </row>
    <row r="1639" spans="1:14" x14ac:dyDescent="0.25">
      <c r="A1639" s="21" t="s">
        <v>100</v>
      </c>
      <c r="B1639" s="28">
        <v>635052</v>
      </c>
      <c r="C1639" s="23">
        <v>23</v>
      </c>
      <c r="D1639" s="23" t="str">
        <f t="shared" si="25"/>
        <v>635052/23</v>
      </c>
      <c r="E1639" s="24" t="s">
        <v>223</v>
      </c>
      <c r="F1639" s="25" t="s">
        <v>1047</v>
      </c>
      <c r="G1639" s="24" t="s">
        <v>121</v>
      </c>
      <c r="H1639" s="25" t="s">
        <v>1048</v>
      </c>
      <c r="I1639" s="26">
        <v>253</v>
      </c>
      <c r="J1639" s="26">
        <v>3</v>
      </c>
      <c r="K1639" s="26">
        <v>759</v>
      </c>
      <c r="L1639" s="26">
        <v>200</v>
      </c>
      <c r="N1639" s="21"/>
    </row>
    <row r="1640" spans="1:14" x14ac:dyDescent="0.25">
      <c r="A1640" s="21" t="s">
        <v>100</v>
      </c>
      <c r="B1640" s="28">
        <v>635052</v>
      </c>
      <c r="C1640" s="23">
        <v>24</v>
      </c>
      <c r="D1640" s="23" t="str">
        <f t="shared" si="25"/>
        <v>635052/24</v>
      </c>
      <c r="E1640" s="24" t="s">
        <v>903</v>
      </c>
      <c r="F1640" s="25" t="s">
        <v>1048</v>
      </c>
      <c r="G1640" s="24" t="s">
        <v>188</v>
      </c>
      <c r="H1640" s="25" t="s">
        <v>1047</v>
      </c>
      <c r="I1640" s="26">
        <v>253</v>
      </c>
      <c r="J1640" s="26">
        <v>3</v>
      </c>
      <c r="K1640" s="26">
        <v>759</v>
      </c>
      <c r="L1640" s="26">
        <v>200</v>
      </c>
      <c r="N1640" s="21"/>
    </row>
    <row r="1641" spans="1:14" x14ac:dyDescent="0.25">
      <c r="A1641" s="21" t="s">
        <v>100</v>
      </c>
      <c r="B1641" s="28">
        <v>635052</v>
      </c>
      <c r="C1641" s="23">
        <v>25</v>
      </c>
      <c r="D1641" s="23" t="str">
        <f t="shared" si="25"/>
        <v>635052/25</v>
      </c>
      <c r="E1641" s="24" t="s">
        <v>204</v>
      </c>
      <c r="F1641" s="25" t="s">
        <v>1047</v>
      </c>
      <c r="G1641" s="24" t="s">
        <v>235</v>
      </c>
      <c r="H1641" s="25" t="s">
        <v>1048</v>
      </c>
      <c r="I1641" s="26">
        <v>253</v>
      </c>
      <c r="J1641" s="26">
        <v>3</v>
      </c>
      <c r="K1641" s="26">
        <v>759</v>
      </c>
      <c r="L1641" s="26">
        <v>200</v>
      </c>
      <c r="N1641" s="21"/>
    </row>
    <row r="1642" spans="1:14" x14ac:dyDescent="0.25">
      <c r="A1642" s="21" t="s">
        <v>100</v>
      </c>
      <c r="B1642" s="28">
        <v>635052</v>
      </c>
      <c r="C1642" s="23">
        <v>26</v>
      </c>
      <c r="D1642" s="23" t="str">
        <f t="shared" si="25"/>
        <v>635052/26</v>
      </c>
      <c r="E1642" s="24" t="s">
        <v>296</v>
      </c>
      <c r="F1642" s="25" t="s">
        <v>1048</v>
      </c>
      <c r="G1642" s="24" t="s">
        <v>383</v>
      </c>
      <c r="H1642" s="25" t="s">
        <v>1049</v>
      </c>
      <c r="I1642" s="26">
        <v>253</v>
      </c>
      <c r="J1642" s="26">
        <v>4</v>
      </c>
      <c r="K1642" s="26">
        <v>1012</v>
      </c>
      <c r="L1642" s="26">
        <v>200</v>
      </c>
      <c r="N1642" s="21"/>
    </row>
    <row r="1643" spans="1:14" x14ac:dyDescent="0.25">
      <c r="A1643" s="21" t="s">
        <v>100</v>
      </c>
      <c r="B1643" s="28">
        <v>635052</v>
      </c>
      <c r="C1643" s="23">
        <v>27</v>
      </c>
      <c r="D1643" s="23" t="str">
        <f t="shared" si="25"/>
        <v>635052/27</v>
      </c>
      <c r="E1643" s="24" t="s">
        <v>732</v>
      </c>
      <c r="F1643" s="25" t="s">
        <v>1049</v>
      </c>
      <c r="G1643" s="24" t="s">
        <v>372</v>
      </c>
      <c r="H1643" s="25" t="s">
        <v>1048</v>
      </c>
      <c r="I1643" s="26">
        <v>253</v>
      </c>
      <c r="J1643" s="26">
        <v>4</v>
      </c>
      <c r="K1643" s="26">
        <v>1012</v>
      </c>
      <c r="L1643" s="26">
        <v>200</v>
      </c>
      <c r="N1643" s="21"/>
    </row>
    <row r="1644" spans="1:14" x14ac:dyDescent="0.25">
      <c r="A1644" s="21" t="s">
        <v>100</v>
      </c>
      <c r="B1644" s="28">
        <v>635052</v>
      </c>
      <c r="C1644" s="23">
        <v>28</v>
      </c>
      <c r="D1644" s="23" t="str">
        <f t="shared" si="25"/>
        <v>635052/28</v>
      </c>
      <c r="E1644" s="24" t="s">
        <v>153</v>
      </c>
      <c r="F1644" s="25" t="s">
        <v>1048</v>
      </c>
      <c r="G1644" s="24" t="s">
        <v>480</v>
      </c>
      <c r="H1644" s="25" t="s">
        <v>1047</v>
      </c>
      <c r="I1644" s="26">
        <v>253</v>
      </c>
      <c r="J1644" s="26">
        <v>3</v>
      </c>
      <c r="K1644" s="26">
        <v>759</v>
      </c>
      <c r="L1644" s="26">
        <v>200</v>
      </c>
      <c r="N1644" s="21"/>
    </row>
    <row r="1645" spans="1:14" x14ac:dyDescent="0.25">
      <c r="A1645" s="21" t="s">
        <v>100</v>
      </c>
      <c r="B1645" s="28">
        <v>640017</v>
      </c>
      <c r="C1645" s="23">
        <v>1</v>
      </c>
      <c r="D1645" s="23" t="str">
        <f t="shared" si="25"/>
        <v>640017/1</v>
      </c>
      <c r="E1645" s="24" t="s">
        <v>296</v>
      </c>
      <c r="F1645" s="25" t="s">
        <v>585</v>
      </c>
      <c r="G1645" s="24" t="s">
        <v>1059</v>
      </c>
      <c r="H1645" s="25" t="s">
        <v>1060</v>
      </c>
      <c r="I1645" s="26">
        <v>255</v>
      </c>
      <c r="J1645" s="26">
        <v>8</v>
      </c>
      <c r="K1645" s="26">
        <v>2040</v>
      </c>
      <c r="L1645" s="26">
        <v>200</v>
      </c>
      <c r="M1645" t="s">
        <v>13</v>
      </c>
      <c r="N1645" s="21" t="s">
        <v>11</v>
      </c>
    </row>
    <row r="1646" spans="1:14" x14ac:dyDescent="0.25">
      <c r="A1646" s="21" t="s">
        <v>100</v>
      </c>
      <c r="B1646" s="28">
        <v>640017</v>
      </c>
      <c r="C1646" s="23">
        <v>2</v>
      </c>
      <c r="D1646" s="23" t="str">
        <f t="shared" si="25"/>
        <v>640017/2</v>
      </c>
      <c r="E1646" s="24" t="s">
        <v>107</v>
      </c>
      <c r="F1646" s="25" t="s">
        <v>1060</v>
      </c>
      <c r="G1646" s="24" t="s">
        <v>1061</v>
      </c>
      <c r="H1646" s="25" t="s">
        <v>583</v>
      </c>
      <c r="I1646" s="26">
        <v>255</v>
      </c>
      <c r="J1646" s="26">
        <v>6</v>
      </c>
      <c r="K1646" s="26">
        <v>1530</v>
      </c>
      <c r="L1646" s="26">
        <v>200</v>
      </c>
      <c r="M1646" t="s">
        <v>13</v>
      </c>
      <c r="N1646" s="21" t="s">
        <v>11</v>
      </c>
    </row>
    <row r="1647" spans="1:14" x14ac:dyDescent="0.25">
      <c r="A1647" s="21" t="s">
        <v>100</v>
      </c>
      <c r="B1647" s="28">
        <v>640017</v>
      </c>
      <c r="C1647" s="23">
        <v>3</v>
      </c>
      <c r="D1647" s="23" t="str">
        <f t="shared" si="25"/>
        <v>640017/3</v>
      </c>
      <c r="E1647" s="24" t="s">
        <v>685</v>
      </c>
      <c r="F1647" s="25" t="s">
        <v>585</v>
      </c>
      <c r="G1647" s="24" t="s">
        <v>856</v>
      </c>
      <c r="H1647" s="25" t="s">
        <v>1060</v>
      </c>
      <c r="I1647" s="26">
        <v>255</v>
      </c>
      <c r="J1647" s="26">
        <v>8</v>
      </c>
      <c r="K1647" s="26">
        <v>2040</v>
      </c>
      <c r="L1647" s="26">
        <v>200</v>
      </c>
      <c r="M1647" t="s">
        <v>13</v>
      </c>
      <c r="N1647" s="21" t="s">
        <v>11</v>
      </c>
    </row>
    <row r="1648" spans="1:14" x14ac:dyDescent="0.25">
      <c r="A1648" s="21" t="s">
        <v>100</v>
      </c>
      <c r="B1648" s="28">
        <v>640017</v>
      </c>
      <c r="C1648" s="23">
        <v>4</v>
      </c>
      <c r="D1648" s="23" t="str">
        <f t="shared" si="25"/>
        <v>640017/4</v>
      </c>
      <c r="E1648" s="24" t="s">
        <v>447</v>
      </c>
      <c r="F1648" s="25" t="s">
        <v>1060</v>
      </c>
      <c r="G1648" s="24" t="s">
        <v>492</v>
      </c>
      <c r="H1648" s="25" t="s">
        <v>585</v>
      </c>
      <c r="I1648" s="26">
        <v>255</v>
      </c>
      <c r="J1648" s="26">
        <v>8</v>
      </c>
      <c r="K1648" s="26">
        <v>2040</v>
      </c>
      <c r="L1648" s="26">
        <v>200</v>
      </c>
      <c r="M1648" t="s">
        <v>13</v>
      </c>
      <c r="N1648" s="21" t="s">
        <v>11</v>
      </c>
    </row>
    <row r="1649" spans="1:14" x14ac:dyDescent="0.25">
      <c r="A1649" s="21" t="s">
        <v>100</v>
      </c>
      <c r="B1649" s="28">
        <v>640017</v>
      </c>
      <c r="C1649" s="23">
        <v>5</v>
      </c>
      <c r="D1649" s="23" t="str">
        <f t="shared" si="25"/>
        <v>640017/5</v>
      </c>
      <c r="E1649" s="24" t="s">
        <v>829</v>
      </c>
      <c r="F1649" s="25" t="s">
        <v>1062</v>
      </c>
      <c r="G1649" s="24" t="s">
        <v>349</v>
      </c>
      <c r="H1649" s="25" t="s">
        <v>1063</v>
      </c>
      <c r="I1649" s="26">
        <v>198</v>
      </c>
      <c r="J1649" s="26">
        <v>5</v>
      </c>
      <c r="K1649" s="26">
        <v>990</v>
      </c>
      <c r="L1649" s="26">
        <v>147</v>
      </c>
      <c r="M1649" t="s">
        <v>13</v>
      </c>
      <c r="N1649" s="21" t="s">
        <v>11</v>
      </c>
    </row>
    <row r="1650" spans="1:14" x14ac:dyDescent="0.25">
      <c r="A1650" s="21" t="s">
        <v>100</v>
      </c>
      <c r="B1650" s="28">
        <v>640017</v>
      </c>
      <c r="C1650" s="23">
        <v>6</v>
      </c>
      <c r="D1650" s="23" t="str">
        <f t="shared" si="25"/>
        <v>640017/6</v>
      </c>
      <c r="E1650" s="24" t="s">
        <v>720</v>
      </c>
      <c r="F1650" s="25" t="s">
        <v>1063</v>
      </c>
      <c r="G1650" s="24" t="s">
        <v>1064</v>
      </c>
      <c r="H1650" s="25" t="s">
        <v>1062</v>
      </c>
      <c r="I1650" s="26">
        <v>198</v>
      </c>
      <c r="J1650" s="26">
        <v>5</v>
      </c>
      <c r="K1650" s="26">
        <v>990</v>
      </c>
      <c r="L1650" s="26">
        <v>147</v>
      </c>
      <c r="M1650" t="s">
        <v>13</v>
      </c>
      <c r="N1650" s="21" t="s">
        <v>11</v>
      </c>
    </row>
    <row r="1651" spans="1:14" x14ac:dyDescent="0.25">
      <c r="A1651" s="21" t="s">
        <v>100</v>
      </c>
      <c r="B1651" s="28">
        <v>640022</v>
      </c>
      <c r="C1651" s="23">
        <v>1</v>
      </c>
      <c r="D1651" s="23" t="str">
        <f t="shared" si="25"/>
        <v>640022/1</v>
      </c>
      <c r="E1651" s="24" t="s">
        <v>422</v>
      </c>
      <c r="F1651" s="25" t="s">
        <v>168</v>
      </c>
      <c r="G1651" s="24" t="s">
        <v>195</v>
      </c>
      <c r="H1651" s="25" t="s">
        <v>102</v>
      </c>
      <c r="I1651" s="26">
        <v>255</v>
      </c>
      <c r="J1651" s="26">
        <v>88</v>
      </c>
      <c r="K1651" s="26">
        <v>22440</v>
      </c>
      <c r="L1651" s="26">
        <v>200</v>
      </c>
      <c r="M1651" t="s">
        <v>13</v>
      </c>
      <c r="N1651" s="21" t="s">
        <v>11</v>
      </c>
    </row>
    <row r="1652" spans="1:14" x14ac:dyDescent="0.25">
      <c r="A1652" s="21" t="s">
        <v>100</v>
      </c>
      <c r="B1652" s="28">
        <v>640022</v>
      </c>
      <c r="C1652" s="23">
        <v>2</v>
      </c>
      <c r="D1652" s="23" t="str">
        <f t="shared" si="25"/>
        <v>640022/2</v>
      </c>
      <c r="E1652" s="24" t="s">
        <v>360</v>
      </c>
      <c r="F1652" s="25" t="s">
        <v>102</v>
      </c>
      <c r="G1652" s="24" t="s">
        <v>133</v>
      </c>
      <c r="H1652" s="25" t="s">
        <v>168</v>
      </c>
      <c r="I1652" s="26">
        <v>44</v>
      </c>
      <c r="J1652" s="26">
        <v>96</v>
      </c>
      <c r="K1652" s="26">
        <v>4224</v>
      </c>
      <c r="L1652" s="26">
        <v>32</v>
      </c>
      <c r="M1652" t="s">
        <v>449</v>
      </c>
      <c r="N1652" s="21" t="s">
        <v>11</v>
      </c>
    </row>
    <row r="1653" spans="1:14" x14ac:dyDescent="0.25">
      <c r="A1653" s="21" t="s">
        <v>100</v>
      </c>
      <c r="B1653" s="28">
        <v>640022</v>
      </c>
      <c r="C1653" s="23">
        <v>3</v>
      </c>
      <c r="D1653" s="23" t="str">
        <f t="shared" si="25"/>
        <v>640022/3</v>
      </c>
      <c r="E1653" s="24" t="s">
        <v>377</v>
      </c>
      <c r="F1653" s="25" t="s">
        <v>1065</v>
      </c>
      <c r="G1653" s="24" t="s">
        <v>349</v>
      </c>
      <c r="H1653" s="25" t="s">
        <v>102</v>
      </c>
      <c r="I1653" s="26">
        <v>2</v>
      </c>
      <c r="J1653" s="26">
        <v>84</v>
      </c>
      <c r="K1653" s="26">
        <v>168</v>
      </c>
      <c r="L1653" s="26">
        <v>0</v>
      </c>
      <c r="M1653" t="s">
        <v>155</v>
      </c>
      <c r="N1653" s="21" t="s">
        <v>11</v>
      </c>
    </row>
    <row r="1654" spans="1:14" x14ac:dyDescent="0.25">
      <c r="A1654" s="21" t="s">
        <v>100</v>
      </c>
      <c r="B1654" s="28">
        <v>640022</v>
      </c>
      <c r="C1654" s="23">
        <v>4</v>
      </c>
      <c r="D1654" s="23" t="str">
        <f t="shared" si="25"/>
        <v>640022/4</v>
      </c>
      <c r="E1654" s="24" t="s">
        <v>202</v>
      </c>
      <c r="F1654" s="25" t="s">
        <v>102</v>
      </c>
      <c r="G1654" s="24" t="s">
        <v>222</v>
      </c>
      <c r="H1654" s="25" t="s">
        <v>168</v>
      </c>
      <c r="I1654" s="26">
        <v>255</v>
      </c>
      <c r="J1654" s="26">
        <v>97</v>
      </c>
      <c r="K1654" s="26">
        <v>24735</v>
      </c>
      <c r="L1654" s="26">
        <v>200</v>
      </c>
      <c r="M1654" t="s">
        <v>13</v>
      </c>
      <c r="N1654" s="21" t="s">
        <v>11</v>
      </c>
    </row>
    <row r="1655" spans="1:14" x14ac:dyDescent="0.25">
      <c r="A1655" s="21" t="s">
        <v>100</v>
      </c>
      <c r="B1655" s="28">
        <v>640022</v>
      </c>
      <c r="C1655" s="23">
        <v>5</v>
      </c>
      <c r="D1655" s="23" t="str">
        <f t="shared" si="25"/>
        <v>640022/5</v>
      </c>
      <c r="E1655" s="24" t="s">
        <v>437</v>
      </c>
      <c r="F1655" s="25" t="s">
        <v>1065</v>
      </c>
      <c r="G1655" s="24" t="s">
        <v>444</v>
      </c>
      <c r="H1655" s="25" t="s">
        <v>102</v>
      </c>
      <c r="I1655" s="26">
        <v>41</v>
      </c>
      <c r="J1655" s="26">
        <v>84</v>
      </c>
      <c r="K1655" s="26">
        <v>3444</v>
      </c>
      <c r="L1655" s="26">
        <v>31</v>
      </c>
      <c r="M1655" t="s">
        <v>286</v>
      </c>
      <c r="N1655" s="21" t="s">
        <v>11</v>
      </c>
    </row>
    <row r="1656" spans="1:14" x14ac:dyDescent="0.25">
      <c r="A1656" s="21" t="s">
        <v>100</v>
      </c>
      <c r="B1656" s="28">
        <v>640022</v>
      </c>
      <c r="C1656" s="23">
        <v>6</v>
      </c>
      <c r="D1656" s="23" t="str">
        <f t="shared" si="25"/>
        <v>640022/6</v>
      </c>
      <c r="E1656" s="24" t="s">
        <v>227</v>
      </c>
      <c r="F1656" s="25" t="s">
        <v>102</v>
      </c>
      <c r="G1656" s="24" t="s">
        <v>1066</v>
      </c>
      <c r="H1656" s="25" t="s">
        <v>168</v>
      </c>
      <c r="I1656" s="26">
        <v>304</v>
      </c>
      <c r="J1656" s="26">
        <v>96</v>
      </c>
      <c r="K1656" s="26">
        <v>29184</v>
      </c>
      <c r="L1656" s="26">
        <v>241</v>
      </c>
      <c r="M1656" t="s">
        <v>1067</v>
      </c>
      <c r="N1656" s="21" t="s">
        <v>11</v>
      </c>
    </row>
    <row r="1657" spans="1:14" x14ac:dyDescent="0.25">
      <c r="A1657" s="21" t="s">
        <v>100</v>
      </c>
      <c r="B1657" s="28">
        <v>640022</v>
      </c>
      <c r="C1657" s="23">
        <v>7</v>
      </c>
      <c r="D1657" s="23" t="str">
        <f t="shared" si="25"/>
        <v>640022/7</v>
      </c>
      <c r="E1657" s="24" t="s">
        <v>139</v>
      </c>
      <c r="F1657" s="25" t="s">
        <v>168</v>
      </c>
      <c r="G1657" s="24" t="s">
        <v>378</v>
      </c>
      <c r="H1657" s="25" t="s">
        <v>102</v>
      </c>
      <c r="I1657" s="26">
        <v>255</v>
      </c>
      <c r="J1657" s="26">
        <v>92</v>
      </c>
      <c r="K1657" s="26">
        <v>23460</v>
      </c>
      <c r="L1657" s="26">
        <v>200</v>
      </c>
      <c r="M1657" t="s">
        <v>13</v>
      </c>
      <c r="N1657" s="21" t="s">
        <v>11</v>
      </c>
    </row>
    <row r="1658" spans="1:14" x14ac:dyDescent="0.25">
      <c r="A1658" s="21" t="s">
        <v>100</v>
      </c>
      <c r="B1658" s="28">
        <v>640022</v>
      </c>
      <c r="C1658" s="23">
        <v>8</v>
      </c>
      <c r="D1658" s="23" t="str">
        <f t="shared" si="25"/>
        <v>640022/8</v>
      </c>
      <c r="E1658" s="24" t="s">
        <v>1068</v>
      </c>
      <c r="F1658" s="25" t="s">
        <v>102</v>
      </c>
      <c r="G1658" s="24" t="s">
        <v>493</v>
      </c>
      <c r="H1658" s="25" t="s">
        <v>1065</v>
      </c>
      <c r="I1658" s="26">
        <v>42</v>
      </c>
      <c r="J1658" s="26">
        <v>88</v>
      </c>
      <c r="K1658" s="26">
        <v>3696</v>
      </c>
      <c r="L1658" s="26">
        <v>32</v>
      </c>
      <c r="M1658" t="s">
        <v>263</v>
      </c>
      <c r="N1658" s="21" t="s">
        <v>11</v>
      </c>
    </row>
    <row r="1659" spans="1:14" x14ac:dyDescent="0.25">
      <c r="A1659" s="21" t="s">
        <v>100</v>
      </c>
      <c r="B1659" s="28">
        <v>640022</v>
      </c>
      <c r="C1659" s="23">
        <v>9</v>
      </c>
      <c r="D1659" s="23" t="str">
        <f t="shared" si="25"/>
        <v>640022/9</v>
      </c>
      <c r="E1659" s="24" t="s">
        <v>177</v>
      </c>
      <c r="F1659" s="25" t="s">
        <v>168</v>
      </c>
      <c r="G1659" s="24" t="s">
        <v>208</v>
      </c>
      <c r="H1659" s="25" t="s">
        <v>102</v>
      </c>
      <c r="I1659" s="26">
        <v>253</v>
      </c>
      <c r="J1659" s="26">
        <v>92</v>
      </c>
      <c r="K1659" s="26">
        <v>23276</v>
      </c>
      <c r="L1659" s="26">
        <v>200</v>
      </c>
      <c r="M1659" t="s">
        <v>13</v>
      </c>
      <c r="N1659" s="21" t="s">
        <v>11</v>
      </c>
    </row>
    <row r="1660" spans="1:14" x14ac:dyDescent="0.25">
      <c r="A1660" s="21" t="s">
        <v>100</v>
      </c>
      <c r="B1660" s="28">
        <v>640022</v>
      </c>
      <c r="C1660" s="23">
        <v>11</v>
      </c>
      <c r="D1660" s="23" t="str">
        <f t="shared" si="25"/>
        <v>640022/11</v>
      </c>
      <c r="E1660" s="24" t="s">
        <v>298</v>
      </c>
      <c r="F1660" s="25" t="s">
        <v>168</v>
      </c>
      <c r="G1660" s="24" t="s">
        <v>501</v>
      </c>
      <c r="H1660" s="25" t="s">
        <v>102</v>
      </c>
      <c r="I1660" s="26">
        <v>42</v>
      </c>
      <c r="J1660" s="26">
        <v>93</v>
      </c>
      <c r="K1660" s="26">
        <v>3906</v>
      </c>
      <c r="L1660" s="26">
        <v>32</v>
      </c>
      <c r="M1660" t="s">
        <v>263</v>
      </c>
      <c r="N1660" s="21" t="s">
        <v>11</v>
      </c>
    </row>
    <row r="1661" spans="1:14" x14ac:dyDescent="0.25">
      <c r="A1661" s="21" t="s">
        <v>100</v>
      </c>
      <c r="B1661" s="28">
        <v>640022</v>
      </c>
      <c r="C1661" s="23">
        <v>100</v>
      </c>
      <c r="D1661" s="23" t="str">
        <f t="shared" si="25"/>
        <v>640022/100</v>
      </c>
      <c r="E1661" s="24" t="s">
        <v>368</v>
      </c>
      <c r="F1661" s="25" t="s">
        <v>427</v>
      </c>
      <c r="G1661" s="24" t="s">
        <v>444</v>
      </c>
      <c r="H1661" s="25" t="s">
        <v>168</v>
      </c>
      <c r="I1661" s="26">
        <v>53</v>
      </c>
      <c r="J1661" s="26">
        <v>44</v>
      </c>
      <c r="K1661" s="26">
        <v>2332</v>
      </c>
      <c r="L1661" s="26">
        <v>41</v>
      </c>
      <c r="M1661" t="s">
        <v>196</v>
      </c>
      <c r="N1661" s="21" t="s">
        <v>11</v>
      </c>
    </row>
    <row r="1662" spans="1:14" x14ac:dyDescent="0.25">
      <c r="A1662" s="21" t="s">
        <v>100</v>
      </c>
      <c r="B1662" s="28">
        <v>640022</v>
      </c>
      <c r="C1662" s="23">
        <v>101</v>
      </c>
      <c r="D1662" s="23" t="str">
        <f t="shared" si="25"/>
        <v>640022/101</v>
      </c>
      <c r="E1662" s="24" t="s">
        <v>232</v>
      </c>
      <c r="F1662" s="25" t="s">
        <v>168</v>
      </c>
      <c r="G1662" s="24" t="s">
        <v>341</v>
      </c>
      <c r="H1662" s="25" t="s">
        <v>427</v>
      </c>
      <c r="I1662" s="26">
        <v>55</v>
      </c>
      <c r="J1662" s="26">
        <v>44</v>
      </c>
      <c r="K1662" s="26">
        <v>2420</v>
      </c>
      <c r="L1662" s="26">
        <v>41</v>
      </c>
      <c r="M1662" t="s">
        <v>196</v>
      </c>
      <c r="N1662" s="21" t="s">
        <v>11</v>
      </c>
    </row>
    <row r="1663" spans="1:14" x14ac:dyDescent="0.25">
      <c r="A1663" s="21" t="s">
        <v>100</v>
      </c>
      <c r="B1663" s="28">
        <v>640022</v>
      </c>
      <c r="C1663" s="23">
        <v>102</v>
      </c>
      <c r="D1663" s="23" t="str">
        <f t="shared" si="25"/>
        <v>640022/102</v>
      </c>
      <c r="E1663" s="24" t="s">
        <v>441</v>
      </c>
      <c r="F1663" s="25" t="s">
        <v>427</v>
      </c>
      <c r="G1663" s="24" t="s">
        <v>481</v>
      </c>
      <c r="H1663" s="25" t="s">
        <v>168</v>
      </c>
      <c r="I1663" s="26">
        <v>61</v>
      </c>
      <c r="J1663" s="26">
        <v>44</v>
      </c>
      <c r="K1663" s="26">
        <v>2684</v>
      </c>
      <c r="L1663" s="26">
        <v>46</v>
      </c>
      <c r="M1663" t="s">
        <v>259</v>
      </c>
      <c r="N1663" s="21" t="s">
        <v>11</v>
      </c>
    </row>
    <row r="1664" spans="1:14" x14ac:dyDescent="0.25">
      <c r="A1664" s="21" t="s">
        <v>100</v>
      </c>
      <c r="B1664" s="28">
        <v>640022</v>
      </c>
      <c r="C1664" s="23">
        <v>103</v>
      </c>
      <c r="D1664" s="23" t="str">
        <f t="shared" si="25"/>
        <v>640022/103</v>
      </c>
      <c r="E1664" s="24" t="s">
        <v>298</v>
      </c>
      <c r="F1664" s="25" t="s">
        <v>168</v>
      </c>
      <c r="G1664" s="24" t="s">
        <v>135</v>
      </c>
      <c r="H1664" s="25" t="s">
        <v>427</v>
      </c>
      <c r="I1664" s="26">
        <v>19</v>
      </c>
      <c r="J1664" s="26">
        <v>44</v>
      </c>
      <c r="K1664" s="26">
        <v>836</v>
      </c>
      <c r="L1664" s="26">
        <v>13</v>
      </c>
      <c r="M1664" t="s">
        <v>259</v>
      </c>
      <c r="N1664" s="21" t="s">
        <v>11</v>
      </c>
    </row>
    <row r="1665" spans="1:14" x14ac:dyDescent="0.25">
      <c r="A1665" s="21" t="s">
        <v>100</v>
      </c>
      <c r="B1665" s="28">
        <v>640022</v>
      </c>
      <c r="C1665" s="23">
        <v>104</v>
      </c>
      <c r="D1665" s="23" t="str">
        <f t="shared" si="25"/>
        <v>640022/104</v>
      </c>
      <c r="E1665" s="24" t="s">
        <v>484</v>
      </c>
      <c r="F1665" s="25" t="s">
        <v>427</v>
      </c>
      <c r="G1665" s="24" t="s">
        <v>629</v>
      </c>
      <c r="H1665" s="25" t="s">
        <v>168</v>
      </c>
      <c r="I1665" s="26">
        <v>19</v>
      </c>
      <c r="J1665" s="26">
        <v>44</v>
      </c>
      <c r="K1665" s="26">
        <v>836</v>
      </c>
      <c r="L1665" s="26">
        <v>13</v>
      </c>
      <c r="M1665" t="s">
        <v>259</v>
      </c>
      <c r="N1665" s="21" t="s">
        <v>11</v>
      </c>
    </row>
    <row r="1666" spans="1:14" x14ac:dyDescent="0.25">
      <c r="A1666" s="21" t="s">
        <v>100</v>
      </c>
      <c r="B1666" s="28">
        <v>640023</v>
      </c>
      <c r="C1666" s="23">
        <v>2</v>
      </c>
      <c r="D1666" s="23" t="str">
        <f t="shared" ref="D1666:D1729" si="26">CONCATENATE(B1666,"/",C1666)</f>
        <v>640023/2</v>
      </c>
      <c r="E1666" s="24" t="s">
        <v>435</v>
      </c>
      <c r="F1666" s="25" t="s">
        <v>1069</v>
      </c>
      <c r="G1666" s="24" t="s">
        <v>152</v>
      </c>
      <c r="H1666" s="25" t="s">
        <v>168</v>
      </c>
      <c r="I1666" s="26">
        <v>255</v>
      </c>
      <c r="J1666" s="26">
        <v>16</v>
      </c>
      <c r="K1666" s="26">
        <v>4080</v>
      </c>
      <c r="L1666" s="26">
        <v>200</v>
      </c>
      <c r="M1666" t="s">
        <v>13</v>
      </c>
      <c r="N1666" s="21" t="s">
        <v>11</v>
      </c>
    </row>
    <row r="1667" spans="1:14" x14ac:dyDescent="0.25">
      <c r="A1667" s="21" t="s">
        <v>100</v>
      </c>
      <c r="B1667" s="28">
        <v>640023</v>
      </c>
      <c r="C1667" s="23">
        <v>3</v>
      </c>
      <c r="D1667" s="23" t="str">
        <f t="shared" si="26"/>
        <v>640023/3</v>
      </c>
      <c r="E1667" s="24" t="s">
        <v>347</v>
      </c>
      <c r="F1667" s="25" t="s">
        <v>1065</v>
      </c>
      <c r="G1667" s="24" t="s">
        <v>325</v>
      </c>
      <c r="H1667" s="25" t="s">
        <v>1070</v>
      </c>
      <c r="I1667" s="26">
        <v>255</v>
      </c>
      <c r="J1667" s="26">
        <v>4</v>
      </c>
      <c r="K1667" s="26">
        <v>1020</v>
      </c>
      <c r="L1667" s="26">
        <v>200</v>
      </c>
      <c r="M1667" t="s">
        <v>13</v>
      </c>
      <c r="N1667" s="21" t="s">
        <v>11</v>
      </c>
    </row>
    <row r="1668" spans="1:14" x14ac:dyDescent="0.25">
      <c r="A1668" s="21" t="s">
        <v>100</v>
      </c>
      <c r="B1668" s="28">
        <v>640023</v>
      </c>
      <c r="C1668" s="23">
        <v>4</v>
      </c>
      <c r="D1668" s="23" t="str">
        <f t="shared" si="26"/>
        <v>640023/4</v>
      </c>
      <c r="E1668" s="24" t="s">
        <v>143</v>
      </c>
      <c r="F1668" s="25" t="s">
        <v>1070</v>
      </c>
      <c r="G1668" s="24" t="s">
        <v>349</v>
      </c>
      <c r="H1668" s="25" t="s">
        <v>1071</v>
      </c>
      <c r="I1668" s="26">
        <v>255</v>
      </c>
      <c r="J1668" s="26">
        <v>5</v>
      </c>
      <c r="K1668" s="26">
        <v>1275</v>
      </c>
      <c r="L1668" s="26">
        <v>200</v>
      </c>
      <c r="M1668" t="s">
        <v>13</v>
      </c>
      <c r="N1668" s="21" t="s">
        <v>11</v>
      </c>
    </row>
    <row r="1669" spans="1:14" x14ac:dyDescent="0.25">
      <c r="A1669" s="21" t="s">
        <v>100</v>
      </c>
      <c r="B1669" s="28">
        <v>640023</v>
      </c>
      <c r="C1669" s="23">
        <v>5</v>
      </c>
      <c r="D1669" s="23" t="str">
        <f t="shared" si="26"/>
        <v>640023/5</v>
      </c>
      <c r="E1669" s="24" t="s">
        <v>176</v>
      </c>
      <c r="F1669" s="25" t="s">
        <v>1071</v>
      </c>
      <c r="G1669" s="24" t="s">
        <v>775</v>
      </c>
      <c r="H1669" s="25" t="s">
        <v>1070</v>
      </c>
      <c r="I1669" s="26">
        <v>255</v>
      </c>
      <c r="J1669" s="26">
        <v>5</v>
      </c>
      <c r="K1669" s="26">
        <v>1275</v>
      </c>
      <c r="L1669" s="26">
        <v>200</v>
      </c>
      <c r="M1669" t="s">
        <v>13</v>
      </c>
      <c r="N1669" s="21" t="s">
        <v>11</v>
      </c>
    </row>
    <row r="1670" spans="1:14" x14ac:dyDescent="0.25">
      <c r="A1670" s="21" t="s">
        <v>100</v>
      </c>
      <c r="B1670" s="28">
        <v>640023</v>
      </c>
      <c r="C1670" s="23">
        <v>6</v>
      </c>
      <c r="D1670" s="23" t="str">
        <f t="shared" si="26"/>
        <v>640023/6</v>
      </c>
      <c r="E1670" s="24" t="s">
        <v>158</v>
      </c>
      <c r="F1670" s="25" t="s">
        <v>1070</v>
      </c>
      <c r="G1670" s="24" t="s">
        <v>284</v>
      </c>
      <c r="H1670" s="25" t="s">
        <v>1071</v>
      </c>
      <c r="I1670" s="26">
        <v>255</v>
      </c>
      <c r="J1670" s="26">
        <v>5</v>
      </c>
      <c r="K1670" s="26">
        <v>1275</v>
      </c>
      <c r="L1670" s="26">
        <v>200</v>
      </c>
      <c r="M1670" t="s">
        <v>13</v>
      </c>
      <c r="N1670" s="21" t="s">
        <v>11</v>
      </c>
    </row>
    <row r="1671" spans="1:14" x14ac:dyDescent="0.25">
      <c r="A1671" s="21" t="s">
        <v>100</v>
      </c>
      <c r="B1671" s="28">
        <v>640023</v>
      </c>
      <c r="C1671" s="23">
        <v>7</v>
      </c>
      <c r="D1671" s="23" t="str">
        <f t="shared" si="26"/>
        <v>640023/7</v>
      </c>
      <c r="E1671" s="24" t="s">
        <v>281</v>
      </c>
      <c r="F1671" s="25" t="s">
        <v>1071</v>
      </c>
      <c r="G1671" s="24" t="s">
        <v>724</v>
      </c>
      <c r="H1671" s="25" t="s">
        <v>1070</v>
      </c>
      <c r="I1671" s="26">
        <v>255</v>
      </c>
      <c r="J1671" s="26">
        <v>5</v>
      </c>
      <c r="K1671" s="26">
        <v>1275</v>
      </c>
      <c r="L1671" s="26">
        <v>200</v>
      </c>
      <c r="M1671" t="s">
        <v>13</v>
      </c>
      <c r="N1671" s="21" t="s">
        <v>11</v>
      </c>
    </row>
    <row r="1672" spans="1:14" x14ac:dyDescent="0.25">
      <c r="A1672" s="21" t="s">
        <v>100</v>
      </c>
      <c r="B1672" s="28">
        <v>640023</v>
      </c>
      <c r="C1672" s="23">
        <v>8</v>
      </c>
      <c r="D1672" s="23" t="str">
        <f t="shared" si="26"/>
        <v>640023/8</v>
      </c>
      <c r="E1672" s="24" t="s">
        <v>737</v>
      </c>
      <c r="F1672" s="25" t="s">
        <v>1070</v>
      </c>
      <c r="G1672" s="24" t="s">
        <v>1072</v>
      </c>
      <c r="H1672" s="25" t="s">
        <v>1073</v>
      </c>
      <c r="I1672" s="26">
        <v>255</v>
      </c>
      <c r="J1672" s="26">
        <v>5</v>
      </c>
      <c r="K1672" s="26">
        <v>1275</v>
      </c>
      <c r="L1672" s="26">
        <v>200</v>
      </c>
      <c r="M1672" t="s">
        <v>13</v>
      </c>
      <c r="N1672" s="21" t="s">
        <v>11</v>
      </c>
    </row>
    <row r="1673" spans="1:14" x14ac:dyDescent="0.25">
      <c r="A1673" s="21" t="s">
        <v>100</v>
      </c>
      <c r="B1673" s="28">
        <v>640023</v>
      </c>
      <c r="C1673" s="23">
        <v>9</v>
      </c>
      <c r="D1673" s="23" t="str">
        <f t="shared" si="26"/>
        <v>640023/9</v>
      </c>
      <c r="E1673" s="24" t="s">
        <v>121</v>
      </c>
      <c r="F1673" s="25" t="s">
        <v>1074</v>
      </c>
      <c r="G1673" s="24" t="s">
        <v>590</v>
      </c>
      <c r="H1673" s="25" t="s">
        <v>1070</v>
      </c>
      <c r="I1673" s="26">
        <v>255</v>
      </c>
      <c r="J1673" s="26">
        <v>5</v>
      </c>
      <c r="K1673" s="26">
        <v>1275</v>
      </c>
      <c r="L1673" s="26">
        <v>200</v>
      </c>
      <c r="M1673" t="s">
        <v>13</v>
      </c>
      <c r="N1673" s="21" t="s">
        <v>11</v>
      </c>
    </row>
    <row r="1674" spans="1:14" x14ac:dyDescent="0.25">
      <c r="A1674" s="21" t="s">
        <v>100</v>
      </c>
      <c r="B1674" s="28">
        <v>640023</v>
      </c>
      <c r="C1674" s="23">
        <v>10</v>
      </c>
      <c r="D1674" s="23" t="str">
        <f t="shared" si="26"/>
        <v>640023/10</v>
      </c>
      <c r="E1674" s="24" t="s">
        <v>122</v>
      </c>
      <c r="F1674" s="25" t="s">
        <v>1070</v>
      </c>
      <c r="G1674" s="24" t="s">
        <v>204</v>
      </c>
      <c r="H1674" s="25" t="s">
        <v>1071</v>
      </c>
      <c r="I1674" s="26">
        <v>255</v>
      </c>
      <c r="J1674" s="26">
        <v>5</v>
      </c>
      <c r="K1674" s="26">
        <v>1275</v>
      </c>
      <c r="L1674" s="26">
        <v>200</v>
      </c>
      <c r="M1674" t="s">
        <v>13</v>
      </c>
      <c r="N1674" s="21" t="s">
        <v>11</v>
      </c>
    </row>
    <row r="1675" spans="1:14" x14ac:dyDescent="0.25">
      <c r="A1675" s="21" t="s">
        <v>100</v>
      </c>
      <c r="B1675" s="28">
        <v>640023</v>
      </c>
      <c r="C1675" s="23">
        <v>12</v>
      </c>
      <c r="D1675" s="23" t="str">
        <f t="shared" si="26"/>
        <v>640023/12</v>
      </c>
      <c r="E1675" s="24" t="s">
        <v>418</v>
      </c>
      <c r="F1675" s="25" t="s">
        <v>1073</v>
      </c>
      <c r="G1675" s="24" t="s">
        <v>556</v>
      </c>
      <c r="H1675" s="25" t="s">
        <v>168</v>
      </c>
      <c r="I1675" s="26">
        <v>255</v>
      </c>
      <c r="J1675" s="26">
        <v>15</v>
      </c>
      <c r="K1675" s="26">
        <v>3825</v>
      </c>
      <c r="L1675" s="26">
        <v>200</v>
      </c>
      <c r="M1675" t="s">
        <v>13</v>
      </c>
      <c r="N1675" s="21" t="s">
        <v>11</v>
      </c>
    </row>
    <row r="1676" spans="1:14" x14ac:dyDescent="0.25">
      <c r="A1676" s="21" t="s">
        <v>100</v>
      </c>
      <c r="B1676" s="28">
        <v>640023</v>
      </c>
      <c r="C1676" s="23">
        <v>101</v>
      </c>
      <c r="D1676" s="23" t="str">
        <f t="shared" si="26"/>
        <v>640023/101</v>
      </c>
      <c r="E1676" s="24" t="s">
        <v>171</v>
      </c>
      <c r="F1676" s="25" t="s">
        <v>1075</v>
      </c>
      <c r="G1676" s="24" t="s">
        <v>702</v>
      </c>
      <c r="H1676" s="25" t="s">
        <v>1073</v>
      </c>
      <c r="I1676" s="26">
        <v>64</v>
      </c>
      <c r="J1676" s="26">
        <v>7</v>
      </c>
      <c r="K1676" s="26">
        <v>448</v>
      </c>
      <c r="L1676" s="26">
        <v>48</v>
      </c>
      <c r="M1676" t="s">
        <v>259</v>
      </c>
      <c r="N1676" s="21" t="s">
        <v>11</v>
      </c>
    </row>
    <row r="1677" spans="1:14" x14ac:dyDescent="0.25">
      <c r="A1677" s="21" t="s">
        <v>100</v>
      </c>
      <c r="B1677" s="28">
        <v>640023</v>
      </c>
      <c r="C1677" s="23">
        <v>102</v>
      </c>
      <c r="D1677" s="23" t="str">
        <f t="shared" si="26"/>
        <v>640023/102</v>
      </c>
      <c r="E1677" s="24" t="s">
        <v>170</v>
      </c>
      <c r="F1677" s="25" t="s">
        <v>1074</v>
      </c>
      <c r="G1677" s="24" t="s">
        <v>840</v>
      </c>
      <c r="H1677" s="25" t="s">
        <v>1075</v>
      </c>
      <c r="I1677" s="26">
        <v>64</v>
      </c>
      <c r="J1677" s="26">
        <v>6</v>
      </c>
      <c r="K1677" s="26">
        <v>384</v>
      </c>
      <c r="L1677" s="26">
        <v>48</v>
      </c>
      <c r="M1677" t="s">
        <v>259</v>
      </c>
      <c r="N1677" s="21" t="s">
        <v>11</v>
      </c>
    </row>
    <row r="1678" spans="1:14" x14ac:dyDescent="0.25">
      <c r="A1678" s="21" t="s">
        <v>100</v>
      </c>
      <c r="B1678" s="28">
        <v>640023</v>
      </c>
      <c r="C1678" s="23">
        <v>103</v>
      </c>
      <c r="D1678" s="23" t="str">
        <f t="shared" si="26"/>
        <v>640023/103</v>
      </c>
      <c r="E1678" s="24" t="s">
        <v>1009</v>
      </c>
      <c r="F1678" s="25" t="s">
        <v>168</v>
      </c>
      <c r="G1678" s="24" t="s">
        <v>1076</v>
      </c>
      <c r="H1678" s="25" t="s">
        <v>1074</v>
      </c>
      <c r="I1678" s="26">
        <v>51</v>
      </c>
      <c r="J1678" s="26">
        <v>15</v>
      </c>
      <c r="K1678" s="26">
        <v>765</v>
      </c>
      <c r="L1678" s="26">
        <v>41</v>
      </c>
      <c r="M1678" t="s">
        <v>263</v>
      </c>
      <c r="N1678" s="21" t="s">
        <v>11</v>
      </c>
    </row>
    <row r="1679" spans="1:14" x14ac:dyDescent="0.25">
      <c r="A1679" s="21" t="s">
        <v>100</v>
      </c>
      <c r="B1679" s="28">
        <v>640023</v>
      </c>
      <c r="C1679" s="23">
        <v>104</v>
      </c>
      <c r="D1679" s="23" t="str">
        <f t="shared" si="26"/>
        <v>640023/104</v>
      </c>
      <c r="E1679" s="24" t="s">
        <v>1077</v>
      </c>
      <c r="F1679" s="25" t="s">
        <v>1074</v>
      </c>
      <c r="G1679" s="24" t="s">
        <v>249</v>
      </c>
      <c r="H1679" s="25" t="s">
        <v>168</v>
      </c>
      <c r="I1679" s="26">
        <v>116</v>
      </c>
      <c r="J1679" s="26">
        <v>15</v>
      </c>
      <c r="K1679" s="26">
        <v>1740</v>
      </c>
      <c r="L1679" s="26">
        <v>87</v>
      </c>
      <c r="M1679" t="s">
        <v>198</v>
      </c>
      <c r="N1679" s="21" t="s">
        <v>11</v>
      </c>
    </row>
    <row r="1680" spans="1:14" x14ac:dyDescent="0.25">
      <c r="A1680" s="21" t="s">
        <v>100</v>
      </c>
      <c r="B1680" s="28">
        <v>640024</v>
      </c>
      <c r="C1680" s="23">
        <v>1</v>
      </c>
      <c r="D1680" s="23" t="str">
        <f t="shared" si="26"/>
        <v>640024/1</v>
      </c>
      <c r="E1680" s="24" t="s">
        <v>313</v>
      </c>
      <c r="F1680" s="25" t="s">
        <v>1073</v>
      </c>
      <c r="G1680" s="24" t="s">
        <v>466</v>
      </c>
      <c r="H1680" s="25" t="s">
        <v>1063</v>
      </c>
      <c r="I1680" s="26">
        <v>255</v>
      </c>
      <c r="J1680" s="26">
        <v>13</v>
      </c>
      <c r="K1680" s="26">
        <v>3315</v>
      </c>
      <c r="L1680" s="26">
        <v>200</v>
      </c>
      <c r="M1680" t="s">
        <v>13</v>
      </c>
      <c r="N1680" s="21" t="s">
        <v>11</v>
      </c>
    </row>
    <row r="1681" spans="1:14" x14ac:dyDescent="0.25">
      <c r="A1681" s="21" t="s">
        <v>100</v>
      </c>
      <c r="B1681" s="28">
        <v>640024</v>
      </c>
      <c r="C1681" s="23">
        <v>4</v>
      </c>
      <c r="D1681" s="23" t="str">
        <f t="shared" si="26"/>
        <v>640024/4</v>
      </c>
      <c r="E1681" s="24" t="s">
        <v>646</v>
      </c>
      <c r="F1681" s="25" t="s">
        <v>1063</v>
      </c>
      <c r="G1681" s="24" t="s">
        <v>1078</v>
      </c>
      <c r="H1681" s="25" t="s">
        <v>1073</v>
      </c>
      <c r="I1681" s="26">
        <v>52</v>
      </c>
      <c r="J1681" s="26">
        <v>13</v>
      </c>
      <c r="K1681" s="26">
        <v>676</v>
      </c>
      <c r="L1681" s="26">
        <v>48</v>
      </c>
      <c r="M1681" t="s">
        <v>13</v>
      </c>
      <c r="N1681" s="21" t="s">
        <v>11</v>
      </c>
    </row>
    <row r="1682" spans="1:14" x14ac:dyDescent="0.25">
      <c r="A1682" s="21" t="s">
        <v>100</v>
      </c>
      <c r="B1682" s="28">
        <v>640024</v>
      </c>
      <c r="C1682" s="23">
        <v>5</v>
      </c>
      <c r="D1682" s="23" t="str">
        <f t="shared" si="26"/>
        <v>640024/5</v>
      </c>
      <c r="E1682" s="24" t="s">
        <v>574</v>
      </c>
      <c r="F1682" s="25" t="s">
        <v>1073</v>
      </c>
      <c r="G1682" s="24" t="s">
        <v>1022</v>
      </c>
      <c r="H1682" s="25" t="s">
        <v>1063</v>
      </c>
      <c r="I1682" s="26">
        <v>255</v>
      </c>
      <c r="J1682" s="26">
        <v>13</v>
      </c>
      <c r="K1682" s="26">
        <v>3315</v>
      </c>
      <c r="L1682" s="26">
        <v>200</v>
      </c>
      <c r="M1682" t="s">
        <v>13</v>
      </c>
      <c r="N1682" s="21" t="s">
        <v>11</v>
      </c>
    </row>
    <row r="1683" spans="1:14" x14ac:dyDescent="0.25">
      <c r="A1683" s="21" t="s">
        <v>100</v>
      </c>
      <c r="B1683" s="28">
        <v>640024</v>
      </c>
      <c r="C1683" s="23">
        <v>6</v>
      </c>
      <c r="D1683" s="23" t="str">
        <f t="shared" si="26"/>
        <v>640024/6</v>
      </c>
      <c r="E1683" s="24" t="s">
        <v>188</v>
      </c>
      <c r="F1683" s="25" t="s">
        <v>1063</v>
      </c>
      <c r="G1683" s="24" t="s">
        <v>1079</v>
      </c>
      <c r="H1683" s="25" t="s">
        <v>1073</v>
      </c>
      <c r="I1683" s="26">
        <v>255</v>
      </c>
      <c r="J1683" s="26">
        <v>13</v>
      </c>
      <c r="K1683" s="26">
        <v>3315</v>
      </c>
      <c r="L1683" s="26">
        <v>200</v>
      </c>
      <c r="M1683" t="s">
        <v>13</v>
      </c>
      <c r="N1683" s="21" t="s">
        <v>11</v>
      </c>
    </row>
    <row r="1684" spans="1:14" x14ac:dyDescent="0.25">
      <c r="A1684" s="21" t="s">
        <v>100</v>
      </c>
      <c r="B1684" s="28">
        <v>640025</v>
      </c>
      <c r="C1684" s="23">
        <v>1</v>
      </c>
      <c r="D1684" s="23" t="str">
        <f t="shared" si="26"/>
        <v>640025/1</v>
      </c>
      <c r="E1684" s="24" t="s">
        <v>525</v>
      </c>
      <c r="F1684" s="25" t="s">
        <v>1080</v>
      </c>
      <c r="G1684" s="24" t="s">
        <v>435</v>
      </c>
      <c r="H1684" s="25" t="s">
        <v>672</v>
      </c>
      <c r="I1684" s="26">
        <v>255</v>
      </c>
      <c r="J1684" s="26">
        <v>13</v>
      </c>
      <c r="K1684" s="26">
        <v>3315</v>
      </c>
      <c r="L1684" s="26">
        <v>200</v>
      </c>
      <c r="M1684" t="s">
        <v>13</v>
      </c>
      <c r="N1684" s="21" t="s">
        <v>11</v>
      </c>
    </row>
    <row r="1685" spans="1:14" x14ac:dyDescent="0.25">
      <c r="A1685" s="21" t="s">
        <v>100</v>
      </c>
      <c r="B1685" s="28">
        <v>640025</v>
      </c>
      <c r="C1685" s="23">
        <v>2</v>
      </c>
      <c r="D1685" s="23" t="str">
        <f t="shared" si="26"/>
        <v>640025/2</v>
      </c>
      <c r="E1685" s="24" t="s">
        <v>414</v>
      </c>
      <c r="F1685" s="25" t="s">
        <v>672</v>
      </c>
      <c r="G1685" s="24" t="s">
        <v>902</v>
      </c>
      <c r="H1685" s="25" t="s">
        <v>1065</v>
      </c>
      <c r="I1685" s="26">
        <v>255</v>
      </c>
      <c r="J1685" s="26">
        <v>19</v>
      </c>
      <c r="K1685" s="26">
        <v>4845</v>
      </c>
      <c r="L1685" s="26">
        <v>200</v>
      </c>
      <c r="M1685" t="s">
        <v>13</v>
      </c>
      <c r="N1685" s="21" t="s">
        <v>11</v>
      </c>
    </row>
    <row r="1686" spans="1:14" x14ac:dyDescent="0.25">
      <c r="A1686" s="21" t="s">
        <v>100</v>
      </c>
      <c r="B1686" s="28">
        <v>640025</v>
      </c>
      <c r="C1686" s="23">
        <v>4</v>
      </c>
      <c r="D1686" s="23" t="str">
        <f t="shared" si="26"/>
        <v>640025/4</v>
      </c>
      <c r="E1686" s="24" t="s">
        <v>162</v>
      </c>
      <c r="F1686" s="25" t="s">
        <v>672</v>
      </c>
      <c r="G1686" s="24" t="s">
        <v>614</v>
      </c>
      <c r="H1686" s="25" t="s">
        <v>1073</v>
      </c>
      <c r="I1686" s="26">
        <v>255</v>
      </c>
      <c r="J1686" s="26">
        <v>21</v>
      </c>
      <c r="K1686" s="26">
        <v>5355</v>
      </c>
      <c r="L1686" s="26">
        <v>200</v>
      </c>
      <c r="M1686" t="s">
        <v>13</v>
      </c>
      <c r="N1686" s="21" t="s">
        <v>11</v>
      </c>
    </row>
    <row r="1687" spans="1:14" x14ac:dyDescent="0.25">
      <c r="A1687" s="21" t="s">
        <v>100</v>
      </c>
      <c r="B1687" s="28">
        <v>640025</v>
      </c>
      <c r="C1687" s="23">
        <v>5</v>
      </c>
      <c r="D1687" s="23" t="str">
        <f t="shared" si="26"/>
        <v>640025/5</v>
      </c>
      <c r="E1687" s="24" t="s">
        <v>1081</v>
      </c>
      <c r="F1687" s="25" t="s">
        <v>1073</v>
      </c>
      <c r="G1687" s="24" t="s">
        <v>800</v>
      </c>
      <c r="H1687" s="25" t="s">
        <v>1082</v>
      </c>
      <c r="I1687" s="26">
        <v>198</v>
      </c>
      <c r="J1687" s="26">
        <v>8</v>
      </c>
      <c r="K1687" s="26">
        <v>1584</v>
      </c>
      <c r="L1687" s="26">
        <v>147</v>
      </c>
      <c r="M1687" t="s">
        <v>13</v>
      </c>
      <c r="N1687" s="21" t="s">
        <v>11</v>
      </c>
    </row>
    <row r="1688" spans="1:14" x14ac:dyDescent="0.25">
      <c r="A1688" s="21" t="s">
        <v>100</v>
      </c>
      <c r="B1688" s="28">
        <v>640025</v>
      </c>
      <c r="C1688" s="23">
        <v>6</v>
      </c>
      <c r="D1688" s="23" t="str">
        <f t="shared" si="26"/>
        <v>640025/6</v>
      </c>
      <c r="E1688" s="24" t="s">
        <v>115</v>
      </c>
      <c r="F1688" s="25" t="s">
        <v>1082</v>
      </c>
      <c r="G1688" s="24" t="s">
        <v>774</v>
      </c>
      <c r="H1688" s="25" t="s">
        <v>1065</v>
      </c>
      <c r="I1688" s="26">
        <v>198</v>
      </c>
      <c r="J1688" s="26">
        <v>7</v>
      </c>
      <c r="K1688" s="26">
        <v>1386</v>
      </c>
      <c r="L1688" s="26">
        <v>147</v>
      </c>
      <c r="M1688" t="s">
        <v>13</v>
      </c>
      <c r="N1688" s="21" t="s">
        <v>11</v>
      </c>
    </row>
    <row r="1689" spans="1:14" x14ac:dyDescent="0.25">
      <c r="A1689" s="21" t="s">
        <v>100</v>
      </c>
      <c r="B1689" s="28">
        <v>640025</v>
      </c>
      <c r="C1689" s="23">
        <v>7</v>
      </c>
      <c r="D1689" s="23" t="str">
        <f t="shared" si="26"/>
        <v>640025/7</v>
      </c>
      <c r="E1689" s="24" t="s">
        <v>520</v>
      </c>
      <c r="F1689" s="25" t="s">
        <v>1074</v>
      </c>
      <c r="G1689" s="24" t="s">
        <v>170</v>
      </c>
      <c r="H1689" s="25" t="s">
        <v>672</v>
      </c>
      <c r="I1689" s="26">
        <v>203</v>
      </c>
      <c r="J1689" s="26">
        <v>14</v>
      </c>
      <c r="K1689" s="26">
        <v>2842</v>
      </c>
      <c r="L1689" s="26">
        <v>152</v>
      </c>
      <c r="M1689" t="s">
        <v>13</v>
      </c>
      <c r="N1689" s="21" t="s">
        <v>11</v>
      </c>
    </row>
    <row r="1690" spans="1:14" x14ac:dyDescent="0.25">
      <c r="A1690" s="21" t="s">
        <v>100</v>
      </c>
      <c r="B1690" s="28">
        <v>640025</v>
      </c>
      <c r="C1690" s="23">
        <v>8</v>
      </c>
      <c r="D1690" s="23" t="str">
        <f t="shared" si="26"/>
        <v>640025/8</v>
      </c>
      <c r="E1690" s="24" t="s">
        <v>173</v>
      </c>
      <c r="F1690" s="25" t="s">
        <v>672</v>
      </c>
      <c r="G1690" s="24" t="s">
        <v>256</v>
      </c>
      <c r="H1690" s="25" t="s">
        <v>1065</v>
      </c>
      <c r="I1690" s="26">
        <v>203</v>
      </c>
      <c r="J1690" s="26">
        <v>15</v>
      </c>
      <c r="K1690" s="26">
        <v>3045</v>
      </c>
      <c r="L1690" s="26">
        <v>152</v>
      </c>
      <c r="M1690" t="s">
        <v>13</v>
      </c>
      <c r="N1690" s="21" t="s">
        <v>11</v>
      </c>
    </row>
    <row r="1691" spans="1:14" x14ac:dyDescent="0.25">
      <c r="A1691" s="21" t="s">
        <v>100</v>
      </c>
      <c r="B1691" s="28">
        <v>640025</v>
      </c>
      <c r="C1691" s="23">
        <v>9</v>
      </c>
      <c r="D1691" s="23" t="str">
        <f t="shared" si="26"/>
        <v>640025/9</v>
      </c>
      <c r="E1691" s="24" t="s">
        <v>151</v>
      </c>
      <c r="F1691" s="25" t="s">
        <v>1065</v>
      </c>
      <c r="G1691" s="24" t="s">
        <v>458</v>
      </c>
      <c r="H1691" s="25" t="s">
        <v>672</v>
      </c>
      <c r="I1691" s="26">
        <v>255</v>
      </c>
      <c r="J1691" s="26">
        <v>15</v>
      </c>
      <c r="K1691" s="26">
        <v>3825</v>
      </c>
      <c r="L1691" s="26">
        <v>200</v>
      </c>
      <c r="M1691" t="s">
        <v>13</v>
      </c>
      <c r="N1691" s="21" t="s">
        <v>11</v>
      </c>
    </row>
    <row r="1692" spans="1:14" x14ac:dyDescent="0.25">
      <c r="A1692" s="21" t="s">
        <v>100</v>
      </c>
      <c r="B1692" s="28">
        <v>640025</v>
      </c>
      <c r="C1692" s="23">
        <v>13</v>
      </c>
      <c r="D1692" s="23" t="str">
        <f t="shared" si="26"/>
        <v>640025/13</v>
      </c>
      <c r="E1692" s="24" t="s">
        <v>1083</v>
      </c>
      <c r="F1692" s="25" t="s">
        <v>1065</v>
      </c>
      <c r="G1692" s="24" t="s">
        <v>174</v>
      </c>
      <c r="H1692" s="25" t="s">
        <v>672</v>
      </c>
      <c r="I1692" s="26">
        <v>255</v>
      </c>
      <c r="J1692" s="26">
        <v>19</v>
      </c>
      <c r="K1692" s="26">
        <v>4845</v>
      </c>
      <c r="L1692" s="26">
        <v>200</v>
      </c>
      <c r="M1692" t="s">
        <v>13</v>
      </c>
      <c r="N1692" s="21" t="s">
        <v>11</v>
      </c>
    </row>
    <row r="1693" spans="1:14" x14ac:dyDescent="0.25">
      <c r="A1693" s="21" t="s">
        <v>100</v>
      </c>
      <c r="B1693" s="28">
        <v>640025</v>
      </c>
      <c r="C1693" s="23">
        <v>15</v>
      </c>
      <c r="D1693" s="23" t="str">
        <f t="shared" si="26"/>
        <v>640025/15</v>
      </c>
      <c r="E1693" s="24" t="s">
        <v>294</v>
      </c>
      <c r="F1693" s="25" t="s">
        <v>1073</v>
      </c>
      <c r="G1693" s="24" t="s">
        <v>1084</v>
      </c>
      <c r="H1693" s="25" t="s">
        <v>672</v>
      </c>
      <c r="I1693" s="26">
        <v>255</v>
      </c>
      <c r="J1693" s="26">
        <v>16</v>
      </c>
      <c r="K1693" s="26">
        <v>4080</v>
      </c>
      <c r="L1693" s="26">
        <v>200</v>
      </c>
      <c r="M1693" t="s">
        <v>13</v>
      </c>
      <c r="N1693" s="21" t="s">
        <v>11</v>
      </c>
    </row>
    <row r="1694" spans="1:14" x14ac:dyDescent="0.25">
      <c r="A1694" s="21" t="s">
        <v>100</v>
      </c>
      <c r="B1694" s="28">
        <v>640025</v>
      </c>
      <c r="C1694" s="23">
        <v>18</v>
      </c>
      <c r="D1694" s="23" t="str">
        <f t="shared" si="26"/>
        <v>640025/18</v>
      </c>
      <c r="E1694" s="24" t="s">
        <v>688</v>
      </c>
      <c r="F1694" s="25" t="s">
        <v>672</v>
      </c>
      <c r="G1694" s="24" t="s">
        <v>593</v>
      </c>
      <c r="H1694" s="25" t="s">
        <v>1073</v>
      </c>
      <c r="I1694" s="26">
        <v>255</v>
      </c>
      <c r="J1694" s="26">
        <v>17</v>
      </c>
      <c r="K1694" s="26">
        <v>4335</v>
      </c>
      <c r="L1694" s="26">
        <v>200</v>
      </c>
      <c r="M1694" t="s">
        <v>13</v>
      </c>
      <c r="N1694" s="21" t="s">
        <v>11</v>
      </c>
    </row>
    <row r="1695" spans="1:14" x14ac:dyDescent="0.25">
      <c r="A1695" s="21" t="s">
        <v>100</v>
      </c>
      <c r="B1695" s="28">
        <v>640025</v>
      </c>
      <c r="C1695" s="23">
        <v>21</v>
      </c>
      <c r="D1695" s="23" t="str">
        <f t="shared" si="26"/>
        <v>640025/21</v>
      </c>
      <c r="E1695" s="24" t="s">
        <v>552</v>
      </c>
      <c r="F1695" s="25" t="s">
        <v>1073</v>
      </c>
      <c r="G1695" s="24" t="s">
        <v>1085</v>
      </c>
      <c r="H1695" s="25" t="s">
        <v>672</v>
      </c>
      <c r="I1695" s="26">
        <v>255</v>
      </c>
      <c r="J1695" s="26">
        <v>20</v>
      </c>
      <c r="K1695" s="26">
        <v>5100</v>
      </c>
      <c r="L1695" s="26">
        <v>200</v>
      </c>
      <c r="M1695" t="s">
        <v>13</v>
      </c>
      <c r="N1695" s="21" t="s">
        <v>11</v>
      </c>
    </row>
    <row r="1696" spans="1:14" x14ac:dyDescent="0.25">
      <c r="A1696" s="21" t="s">
        <v>100</v>
      </c>
      <c r="B1696" s="28">
        <v>640025</v>
      </c>
      <c r="C1696" s="23">
        <v>25</v>
      </c>
      <c r="D1696" s="23" t="str">
        <f t="shared" si="26"/>
        <v>640025/25</v>
      </c>
      <c r="E1696" s="24" t="s">
        <v>440</v>
      </c>
      <c r="F1696" s="25" t="s">
        <v>1069</v>
      </c>
      <c r="G1696" s="24" t="s">
        <v>205</v>
      </c>
      <c r="H1696" s="25" t="s">
        <v>672</v>
      </c>
      <c r="I1696" s="26">
        <v>255</v>
      </c>
      <c r="J1696" s="26">
        <v>22</v>
      </c>
      <c r="K1696" s="26">
        <v>5610</v>
      </c>
      <c r="L1696" s="26">
        <v>200</v>
      </c>
      <c r="M1696" t="s">
        <v>13</v>
      </c>
      <c r="N1696" s="21" t="s">
        <v>11</v>
      </c>
    </row>
    <row r="1697" spans="1:14" x14ac:dyDescent="0.25">
      <c r="A1697" s="21" t="s">
        <v>100</v>
      </c>
      <c r="B1697" s="28">
        <v>640025</v>
      </c>
      <c r="C1697" s="23">
        <v>28</v>
      </c>
      <c r="D1697" s="23" t="str">
        <f t="shared" si="26"/>
        <v>640025/28</v>
      </c>
      <c r="E1697" s="24" t="s">
        <v>685</v>
      </c>
      <c r="F1697" s="25" t="s">
        <v>672</v>
      </c>
      <c r="G1697" s="24" t="s">
        <v>1086</v>
      </c>
      <c r="H1697" s="25" t="s">
        <v>1073</v>
      </c>
      <c r="I1697" s="26">
        <v>255</v>
      </c>
      <c r="J1697" s="26">
        <v>17</v>
      </c>
      <c r="K1697" s="26">
        <v>4335</v>
      </c>
      <c r="L1697" s="26">
        <v>200</v>
      </c>
      <c r="M1697" t="s">
        <v>13</v>
      </c>
      <c r="N1697" s="21" t="s">
        <v>11</v>
      </c>
    </row>
    <row r="1698" spans="1:14" x14ac:dyDescent="0.25">
      <c r="A1698" s="21" t="s">
        <v>100</v>
      </c>
      <c r="B1698" s="28">
        <v>640026</v>
      </c>
      <c r="C1698" s="23">
        <v>1</v>
      </c>
      <c r="D1698" s="23" t="str">
        <f t="shared" si="26"/>
        <v>640026/1</v>
      </c>
      <c r="E1698" s="24" t="s">
        <v>355</v>
      </c>
      <c r="F1698" s="25" t="s">
        <v>1087</v>
      </c>
      <c r="G1698" s="24" t="s">
        <v>318</v>
      </c>
      <c r="H1698" s="25" t="s">
        <v>1088</v>
      </c>
      <c r="I1698" s="26">
        <v>255</v>
      </c>
      <c r="J1698" s="26">
        <v>27</v>
      </c>
      <c r="K1698" s="26">
        <v>6885</v>
      </c>
      <c r="L1698" s="26">
        <v>200</v>
      </c>
      <c r="M1698" t="s">
        <v>13</v>
      </c>
      <c r="N1698" s="21" t="s">
        <v>11</v>
      </c>
    </row>
    <row r="1699" spans="1:14" x14ac:dyDescent="0.25">
      <c r="A1699" s="21" t="s">
        <v>100</v>
      </c>
      <c r="B1699" s="28">
        <v>640026</v>
      </c>
      <c r="C1699" s="23">
        <v>2</v>
      </c>
      <c r="D1699" s="23" t="str">
        <f t="shared" si="26"/>
        <v>640026/2</v>
      </c>
      <c r="E1699" s="24" t="s">
        <v>1089</v>
      </c>
      <c r="F1699" s="25" t="s">
        <v>1088</v>
      </c>
      <c r="G1699" s="24" t="s">
        <v>905</v>
      </c>
      <c r="H1699" s="25" t="s">
        <v>1087</v>
      </c>
      <c r="I1699" s="26">
        <v>255</v>
      </c>
      <c r="J1699" s="26">
        <v>31</v>
      </c>
      <c r="K1699" s="26">
        <v>7905</v>
      </c>
      <c r="L1699" s="26">
        <v>200</v>
      </c>
      <c r="M1699" t="s">
        <v>13</v>
      </c>
      <c r="N1699" s="21" t="s">
        <v>11</v>
      </c>
    </row>
    <row r="1700" spans="1:14" x14ac:dyDescent="0.25">
      <c r="A1700" s="21" t="s">
        <v>100</v>
      </c>
      <c r="B1700" s="28">
        <v>640026</v>
      </c>
      <c r="C1700" s="23">
        <v>3</v>
      </c>
      <c r="D1700" s="23" t="str">
        <f t="shared" si="26"/>
        <v>640026/3</v>
      </c>
      <c r="E1700" s="24" t="s">
        <v>164</v>
      </c>
      <c r="F1700" s="25" t="s">
        <v>1074</v>
      </c>
      <c r="G1700" s="24" t="s">
        <v>851</v>
      </c>
      <c r="H1700" s="25" t="s">
        <v>1088</v>
      </c>
      <c r="I1700" s="26">
        <v>203</v>
      </c>
      <c r="J1700" s="26">
        <v>30</v>
      </c>
      <c r="K1700" s="26">
        <v>6090</v>
      </c>
      <c r="L1700" s="26">
        <v>152</v>
      </c>
      <c r="M1700" t="s">
        <v>13</v>
      </c>
      <c r="N1700" s="21" t="s">
        <v>11</v>
      </c>
    </row>
    <row r="1701" spans="1:14" x14ac:dyDescent="0.25">
      <c r="A1701" s="21" t="s">
        <v>100</v>
      </c>
      <c r="B1701" s="28">
        <v>640026</v>
      </c>
      <c r="C1701" s="23">
        <v>4</v>
      </c>
      <c r="D1701" s="23" t="str">
        <f t="shared" si="26"/>
        <v>640026/4</v>
      </c>
      <c r="E1701" s="24" t="s">
        <v>335</v>
      </c>
      <c r="F1701" s="25" t="s">
        <v>1088</v>
      </c>
      <c r="G1701" s="24" t="s">
        <v>318</v>
      </c>
      <c r="H1701" s="25" t="s">
        <v>1074</v>
      </c>
      <c r="I1701" s="26">
        <v>255</v>
      </c>
      <c r="J1701" s="26">
        <v>30</v>
      </c>
      <c r="K1701" s="26">
        <v>7650</v>
      </c>
      <c r="L1701" s="26">
        <v>200</v>
      </c>
      <c r="M1701" t="s">
        <v>13</v>
      </c>
      <c r="N1701" s="21" t="s">
        <v>11</v>
      </c>
    </row>
    <row r="1702" spans="1:14" x14ac:dyDescent="0.25">
      <c r="A1702" s="21" t="s">
        <v>100</v>
      </c>
      <c r="B1702" s="28">
        <v>640026</v>
      </c>
      <c r="C1702" s="23">
        <v>5</v>
      </c>
      <c r="D1702" s="23" t="str">
        <f t="shared" si="26"/>
        <v>640026/5</v>
      </c>
      <c r="E1702" s="24" t="s">
        <v>349</v>
      </c>
      <c r="F1702" s="25" t="s">
        <v>1074</v>
      </c>
      <c r="G1702" s="24" t="s">
        <v>246</v>
      </c>
      <c r="H1702" s="25" t="s">
        <v>1090</v>
      </c>
      <c r="I1702" s="26">
        <v>52</v>
      </c>
      <c r="J1702" s="26">
        <v>31</v>
      </c>
      <c r="K1702" s="26">
        <v>1612</v>
      </c>
      <c r="L1702" s="26">
        <v>48</v>
      </c>
      <c r="M1702" t="s">
        <v>13</v>
      </c>
      <c r="N1702" s="21" t="s">
        <v>11</v>
      </c>
    </row>
    <row r="1703" spans="1:14" x14ac:dyDescent="0.25">
      <c r="A1703" s="21" t="s">
        <v>100</v>
      </c>
      <c r="B1703" s="28">
        <v>640026</v>
      </c>
      <c r="C1703" s="23">
        <v>6</v>
      </c>
      <c r="D1703" s="23" t="str">
        <f t="shared" si="26"/>
        <v>640026/6</v>
      </c>
      <c r="E1703" s="24" t="s">
        <v>125</v>
      </c>
      <c r="F1703" s="25" t="s">
        <v>1088</v>
      </c>
      <c r="G1703" s="24" t="s">
        <v>126</v>
      </c>
      <c r="H1703" s="25" t="s">
        <v>1071</v>
      </c>
      <c r="I1703" s="26">
        <v>255</v>
      </c>
      <c r="J1703" s="26">
        <v>26</v>
      </c>
      <c r="K1703" s="26">
        <v>6630</v>
      </c>
      <c r="L1703" s="26">
        <v>200</v>
      </c>
      <c r="M1703" t="s">
        <v>13</v>
      </c>
      <c r="N1703" s="21" t="s">
        <v>11</v>
      </c>
    </row>
    <row r="1704" spans="1:14" x14ac:dyDescent="0.25">
      <c r="A1704" s="21" t="s">
        <v>100</v>
      </c>
      <c r="B1704" s="28">
        <v>640026</v>
      </c>
      <c r="C1704" s="23">
        <v>7</v>
      </c>
      <c r="D1704" s="23" t="str">
        <f t="shared" si="26"/>
        <v>640026/7</v>
      </c>
      <c r="E1704" s="24" t="s">
        <v>488</v>
      </c>
      <c r="F1704" s="25" t="s">
        <v>1071</v>
      </c>
      <c r="G1704" s="24" t="s">
        <v>1091</v>
      </c>
      <c r="H1704" s="25" t="s">
        <v>1088</v>
      </c>
      <c r="I1704" s="26">
        <v>255</v>
      </c>
      <c r="J1704" s="26">
        <v>30</v>
      </c>
      <c r="K1704" s="26">
        <v>7650</v>
      </c>
      <c r="L1704" s="26">
        <v>200</v>
      </c>
      <c r="M1704" t="s">
        <v>13</v>
      </c>
      <c r="N1704" s="21" t="s">
        <v>11</v>
      </c>
    </row>
    <row r="1705" spans="1:14" x14ac:dyDescent="0.25">
      <c r="A1705" s="21" t="s">
        <v>100</v>
      </c>
      <c r="B1705" s="28">
        <v>640026</v>
      </c>
      <c r="C1705" s="23">
        <v>8</v>
      </c>
      <c r="D1705" s="23" t="str">
        <f t="shared" si="26"/>
        <v>640026/8</v>
      </c>
      <c r="E1705" s="24" t="s">
        <v>318</v>
      </c>
      <c r="F1705" s="25" t="s">
        <v>1088</v>
      </c>
      <c r="G1705" s="24" t="s">
        <v>702</v>
      </c>
      <c r="H1705" s="25" t="s">
        <v>1065</v>
      </c>
      <c r="I1705" s="26">
        <v>255</v>
      </c>
      <c r="J1705" s="26">
        <v>29</v>
      </c>
      <c r="K1705" s="26">
        <v>7395</v>
      </c>
      <c r="L1705" s="26">
        <v>200</v>
      </c>
      <c r="M1705" t="s">
        <v>13</v>
      </c>
      <c r="N1705" s="21" t="s">
        <v>11</v>
      </c>
    </row>
    <row r="1706" spans="1:14" x14ac:dyDescent="0.25">
      <c r="A1706" s="21" t="s">
        <v>100</v>
      </c>
      <c r="B1706" s="28">
        <v>640026</v>
      </c>
      <c r="C1706" s="23">
        <v>9</v>
      </c>
      <c r="D1706" s="23" t="str">
        <f t="shared" si="26"/>
        <v>640026/9</v>
      </c>
      <c r="E1706" s="24" t="s">
        <v>1016</v>
      </c>
      <c r="F1706" s="25" t="s">
        <v>1071</v>
      </c>
      <c r="G1706" s="24" t="s">
        <v>689</v>
      </c>
      <c r="H1706" s="25" t="s">
        <v>1088</v>
      </c>
      <c r="I1706" s="26">
        <v>255</v>
      </c>
      <c r="J1706" s="26">
        <v>26</v>
      </c>
      <c r="K1706" s="26">
        <v>6630</v>
      </c>
      <c r="L1706" s="26">
        <v>200</v>
      </c>
      <c r="M1706" t="s">
        <v>13</v>
      </c>
      <c r="N1706" s="21" t="s">
        <v>11</v>
      </c>
    </row>
    <row r="1707" spans="1:14" x14ac:dyDescent="0.25">
      <c r="A1707" s="21" t="s">
        <v>100</v>
      </c>
      <c r="B1707" s="28">
        <v>640026</v>
      </c>
      <c r="C1707" s="23">
        <v>10</v>
      </c>
      <c r="D1707" s="23" t="str">
        <f t="shared" si="26"/>
        <v>640026/10</v>
      </c>
      <c r="E1707" s="24" t="s">
        <v>562</v>
      </c>
      <c r="F1707" s="25" t="s">
        <v>1088</v>
      </c>
      <c r="G1707" s="24" t="s">
        <v>774</v>
      </c>
      <c r="H1707" s="25" t="s">
        <v>1092</v>
      </c>
      <c r="I1707" s="26">
        <v>203</v>
      </c>
      <c r="J1707" s="26">
        <v>12</v>
      </c>
      <c r="K1707" s="26">
        <v>2436</v>
      </c>
      <c r="L1707" s="26">
        <v>152</v>
      </c>
      <c r="M1707" t="s">
        <v>13</v>
      </c>
      <c r="N1707" s="21" t="s">
        <v>11</v>
      </c>
    </row>
    <row r="1708" spans="1:14" x14ac:dyDescent="0.25">
      <c r="A1708" s="21" t="s">
        <v>100</v>
      </c>
      <c r="B1708" s="28">
        <v>640026</v>
      </c>
      <c r="C1708" s="23">
        <v>11</v>
      </c>
      <c r="D1708" s="23" t="str">
        <f t="shared" si="26"/>
        <v>640026/11</v>
      </c>
      <c r="E1708" s="24" t="s">
        <v>184</v>
      </c>
      <c r="F1708" s="25" t="s">
        <v>1071</v>
      </c>
      <c r="G1708" s="24" t="s">
        <v>401</v>
      </c>
      <c r="H1708" s="25" t="s">
        <v>1088</v>
      </c>
      <c r="I1708" s="26">
        <v>258</v>
      </c>
      <c r="J1708" s="26">
        <v>27</v>
      </c>
      <c r="K1708" s="26">
        <v>6966</v>
      </c>
      <c r="L1708" s="26">
        <v>202</v>
      </c>
      <c r="M1708" t="s">
        <v>13</v>
      </c>
      <c r="N1708" s="21" t="s">
        <v>11</v>
      </c>
    </row>
    <row r="1709" spans="1:14" x14ac:dyDescent="0.25">
      <c r="A1709" s="21" t="s">
        <v>100</v>
      </c>
      <c r="B1709" s="28">
        <v>640026</v>
      </c>
      <c r="C1709" s="23">
        <v>12</v>
      </c>
      <c r="D1709" s="23" t="str">
        <f t="shared" si="26"/>
        <v>640026/12</v>
      </c>
      <c r="E1709" s="24" t="s">
        <v>835</v>
      </c>
      <c r="F1709" s="25" t="s">
        <v>1088</v>
      </c>
      <c r="G1709" s="24" t="s">
        <v>644</v>
      </c>
      <c r="H1709" s="25" t="s">
        <v>1071</v>
      </c>
      <c r="I1709" s="26">
        <v>255</v>
      </c>
      <c r="J1709" s="26">
        <v>30</v>
      </c>
      <c r="K1709" s="26">
        <v>7650</v>
      </c>
      <c r="L1709" s="26">
        <v>200</v>
      </c>
      <c r="M1709" t="s">
        <v>13</v>
      </c>
      <c r="N1709" s="21" t="s">
        <v>11</v>
      </c>
    </row>
    <row r="1710" spans="1:14" x14ac:dyDescent="0.25">
      <c r="A1710" s="21" t="s">
        <v>100</v>
      </c>
      <c r="B1710" s="28">
        <v>640026</v>
      </c>
      <c r="C1710" s="23">
        <v>13</v>
      </c>
      <c r="D1710" s="23" t="str">
        <f t="shared" si="26"/>
        <v>640026/13</v>
      </c>
      <c r="E1710" s="24" t="s">
        <v>275</v>
      </c>
      <c r="F1710" s="25" t="s">
        <v>1071</v>
      </c>
      <c r="G1710" s="24" t="s">
        <v>329</v>
      </c>
      <c r="H1710" s="25" t="s">
        <v>1088</v>
      </c>
      <c r="I1710" s="26">
        <v>255</v>
      </c>
      <c r="J1710" s="26">
        <v>31</v>
      </c>
      <c r="K1710" s="26">
        <v>7905</v>
      </c>
      <c r="L1710" s="26">
        <v>200</v>
      </c>
      <c r="M1710" t="s">
        <v>13</v>
      </c>
      <c r="N1710" s="21" t="s">
        <v>11</v>
      </c>
    </row>
    <row r="1711" spans="1:14" x14ac:dyDescent="0.25">
      <c r="A1711" s="21" t="s">
        <v>100</v>
      </c>
      <c r="B1711" s="28">
        <v>640026</v>
      </c>
      <c r="C1711" s="23">
        <v>14</v>
      </c>
      <c r="D1711" s="23" t="str">
        <f t="shared" si="26"/>
        <v>640026/14</v>
      </c>
      <c r="E1711" s="24" t="s">
        <v>1016</v>
      </c>
      <c r="F1711" s="25" t="s">
        <v>1088</v>
      </c>
      <c r="G1711" s="24" t="s">
        <v>118</v>
      </c>
      <c r="H1711" s="25" t="s">
        <v>1074</v>
      </c>
      <c r="I1711" s="26">
        <v>255</v>
      </c>
      <c r="J1711" s="26">
        <v>26</v>
      </c>
      <c r="K1711" s="26">
        <v>6630</v>
      </c>
      <c r="L1711" s="26">
        <v>200</v>
      </c>
      <c r="M1711" t="s">
        <v>13</v>
      </c>
      <c r="N1711" s="21" t="s">
        <v>11</v>
      </c>
    </row>
    <row r="1712" spans="1:14" x14ac:dyDescent="0.25">
      <c r="A1712" s="21" t="s">
        <v>100</v>
      </c>
      <c r="B1712" s="28">
        <v>640026</v>
      </c>
      <c r="C1712" s="23">
        <v>15</v>
      </c>
      <c r="D1712" s="23" t="str">
        <f t="shared" si="26"/>
        <v>640026/15</v>
      </c>
      <c r="E1712" s="24" t="s">
        <v>380</v>
      </c>
      <c r="F1712" s="25" t="s">
        <v>1071</v>
      </c>
      <c r="G1712" s="24" t="s">
        <v>873</v>
      </c>
      <c r="H1712" s="25" t="s">
        <v>1088</v>
      </c>
      <c r="I1712" s="26">
        <v>255</v>
      </c>
      <c r="J1712" s="26">
        <v>27</v>
      </c>
      <c r="K1712" s="26">
        <v>6885</v>
      </c>
      <c r="L1712" s="26">
        <v>200</v>
      </c>
      <c r="M1712" t="s">
        <v>13</v>
      </c>
      <c r="N1712" s="21" t="s">
        <v>11</v>
      </c>
    </row>
    <row r="1713" spans="1:14" x14ac:dyDescent="0.25">
      <c r="A1713" s="21" t="s">
        <v>100</v>
      </c>
      <c r="B1713" s="28">
        <v>640026</v>
      </c>
      <c r="C1713" s="23">
        <v>16</v>
      </c>
      <c r="D1713" s="23" t="str">
        <f t="shared" si="26"/>
        <v>640026/16</v>
      </c>
      <c r="E1713" s="24" t="s">
        <v>980</v>
      </c>
      <c r="F1713" s="25" t="s">
        <v>1088</v>
      </c>
      <c r="G1713" s="24" t="s">
        <v>646</v>
      </c>
      <c r="H1713" s="25" t="s">
        <v>1071</v>
      </c>
      <c r="I1713" s="26">
        <v>255</v>
      </c>
      <c r="J1713" s="26">
        <v>30</v>
      </c>
      <c r="K1713" s="26">
        <v>7650</v>
      </c>
      <c r="L1713" s="26">
        <v>200</v>
      </c>
      <c r="M1713" t="s">
        <v>13</v>
      </c>
      <c r="N1713" s="21" t="s">
        <v>11</v>
      </c>
    </row>
    <row r="1714" spans="1:14" x14ac:dyDescent="0.25">
      <c r="A1714" s="21" t="s">
        <v>100</v>
      </c>
      <c r="B1714" s="28">
        <v>640026</v>
      </c>
      <c r="C1714" s="23">
        <v>17</v>
      </c>
      <c r="D1714" s="23" t="str">
        <f t="shared" si="26"/>
        <v>640026/17</v>
      </c>
      <c r="E1714" s="24" t="s">
        <v>234</v>
      </c>
      <c r="F1714" s="25" t="s">
        <v>1071</v>
      </c>
      <c r="G1714" s="24" t="s">
        <v>952</v>
      </c>
      <c r="H1714" s="25" t="s">
        <v>1088</v>
      </c>
      <c r="I1714" s="26">
        <v>255</v>
      </c>
      <c r="J1714" s="26">
        <v>26</v>
      </c>
      <c r="K1714" s="26">
        <v>6630</v>
      </c>
      <c r="L1714" s="26">
        <v>200</v>
      </c>
      <c r="M1714" t="s">
        <v>13</v>
      </c>
      <c r="N1714" s="21" t="s">
        <v>11</v>
      </c>
    </row>
    <row r="1715" spans="1:14" x14ac:dyDescent="0.25">
      <c r="A1715" s="21" t="s">
        <v>100</v>
      </c>
      <c r="B1715" s="28">
        <v>640026</v>
      </c>
      <c r="C1715" s="23">
        <v>18</v>
      </c>
      <c r="D1715" s="23" t="str">
        <f t="shared" si="26"/>
        <v>640026/18</v>
      </c>
      <c r="E1715" s="24" t="s">
        <v>684</v>
      </c>
      <c r="F1715" s="25" t="s">
        <v>1088</v>
      </c>
      <c r="G1715" s="24" t="s">
        <v>188</v>
      </c>
      <c r="H1715" s="25" t="s">
        <v>1071</v>
      </c>
      <c r="I1715" s="26">
        <v>255</v>
      </c>
      <c r="J1715" s="26">
        <v>30</v>
      </c>
      <c r="K1715" s="26">
        <v>7650</v>
      </c>
      <c r="L1715" s="26">
        <v>200</v>
      </c>
      <c r="M1715" t="s">
        <v>13</v>
      </c>
      <c r="N1715" s="21" t="s">
        <v>11</v>
      </c>
    </row>
    <row r="1716" spans="1:14" x14ac:dyDescent="0.25">
      <c r="A1716" s="21" t="s">
        <v>100</v>
      </c>
      <c r="B1716" s="28">
        <v>640026</v>
      </c>
      <c r="C1716" s="23">
        <v>19</v>
      </c>
      <c r="D1716" s="23" t="str">
        <f t="shared" si="26"/>
        <v>640026/19</v>
      </c>
      <c r="E1716" s="24" t="s">
        <v>125</v>
      </c>
      <c r="F1716" s="25" t="s">
        <v>1071</v>
      </c>
      <c r="G1716" s="24" t="s">
        <v>1093</v>
      </c>
      <c r="H1716" s="25" t="s">
        <v>1088</v>
      </c>
      <c r="I1716" s="26">
        <v>255</v>
      </c>
      <c r="J1716" s="26">
        <v>30</v>
      </c>
      <c r="K1716" s="26">
        <v>7650</v>
      </c>
      <c r="L1716" s="26">
        <v>200</v>
      </c>
      <c r="M1716" t="s">
        <v>13</v>
      </c>
      <c r="N1716" s="21" t="s">
        <v>11</v>
      </c>
    </row>
    <row r="1717" spans="1:14" x14ac:dyDescent="0.25">
      <c r="A1717" s="21" t="s">
        <v>100</v>
      </c>
      <c r="B1717" s="28">
        <v>640026</v>
      </c>
      <c r="C1717" s="23">
        <v>20</v>
      </c>
      <c r="D1717" s="23" t="str">
        <f t="shared" si="26"/>
        <v>640026/20</v>
      </c>
      <c r="E1717" s="24" t="s">
        <v>379</v>
      </c>
      <c r="F1717" s="25" t="s">
        <v>1088</v>
      </c>
      <c r="G1717" s="24" t="s">
        <v>222</v>
      </c>
      <c r="H1717" s="25" t="s">
        <v>1074</v>
      </c>
      <c r="I1717" s="26">
        <v>255</v>
      </c>
      <c r="J1717" s="26">
        <v>30</v>
      </c>
      <c r="K1717" s="26">
        <v>7650</v>
      </c>
      <c r="L1717" s="26">
        <v>200</v>
      </c>
      <c r="M1717" t="s">
        <v>13</v>
      </c>
      <c r="N1717" s="21" t="s">
        <v>11</v>
      </c>
    </row>
    <row r="1718" spans="1:14" x14ac:dyDescent="0.25">
      <c r="A1718" s="21" t="s">
        <v>100</v>
      </c>
      <c r="B1718" s="28">
        <v>640026</v>
      </c>
      <c r="C1718" s="23">
        <v>21</v>
      </c>
      <c r="D1718" s="23" t="str">
        <f t="shared" si="26"/>
        <v>640026/21</v>
      </c>
      <c r="E1718" s="24" t="s">
        <v>916</v>
      </c>
      <c r="F1718" s="25" t="s">
        <v>1074</v>
      </c>
      <c r="G1718" s="24" t="s">
        <v>852</v>
      </c>
      <c r="H1718" s="25" t="s">
        <v>1088</v>
      </c>
      <c r="I1718" s="26">
        <v>255</v>
      </c>
      <c r="J1718" s="26">
        <v>30</v>
      </c>
      <c r="K1718" s="26">
        <v>7650</v>
      </c>
      <c r="L1718" s="26">
        <v>200</v>
      </c>
      <c r="M1718" t="s">
        <v>13</v>
      </c>
      <c r="N1718" s="21" t="s">
        <v>11</v>
      </c>
    </row>
    <row r="1719" spans="1:14" x14ac:dyDescent="0.25">
      <c r="A1719" s="21" t="s">
        <v>100</v>
      </c>
      <c r="B1719" s="28">
        <v>640026</v>
      </c>
      <c r="C1719" s="23">
        <v>22</v>
      </c>
      <c r="D1719" s="23" t="str">
        <f t="shared" si="26"/>
        <v>640026/22</v>
      </c>
      <c r="E1719" s="24" t="s">
        <v>462</v>
      </c>
      <c r="F1719" s="25" t="s">
        <v>1088</v>
      </c>
      <c r="G1719" s="24" t="s">
        <v>1094</v>
      </c>
      <c r="H1719" s="25" t="s">
        <v>1071</v>
      </c>
      <c r="I1719" s="26">
        <v>255</v>
      </c>
      <c r="J1719" s="26">
        <v>30</v>
      </c>
      <c r="K1719" s="26">
        <v>7650</v>
      </c>
      <c r="L1719" s="26">
        <v>200</v>
      </c>
      <c r="M1719" t="s">
        <v>13</v>
      </c>
      <c r="N1719" s="21" t="s">
        <v>11</v>
      </c>
    </row>
    <row r="1720" spans="1:14" x14ac:dyDescent="0.25">
      <c r="A1720" s="21" t="s">
        <v>100</v>
      </c>
      <c r="B1720" s="28">
        <v>640026</v>
      </c>
      <c r="C1720" s="23">
        <v>24</v>
      </c>
      <c r="D1720" s="23" t="str">
        <f t="shared" si="26"/>
        <v>640026/24</v>
      </c>
      <c r="E1720" s="24" t="s">
        <v>248</v>
      </c>
      <c r="F1720" s="25" t="s">
        <v>1090</v>
      </c>
      <c r="G1720" s="24" t="s">
        <v>515</v>
      </c>
      <c r="H1720" s="25" t="s">
        <v>1088</v>
      </c>
      <c r="I1720" s="26">
        <v>52</v>
      </c>
      <c r="J1720" s="26">
        <v>5</v>
      </c>
      <c r="K1720" s="26">
        <v>260</v>
      </c>
      <c r="L1720" s="26">
        <v>48</v>
      </c>
      <c r="M1720" t="s">
        <v>13</v>
      </c>
      <c r="N1720" s="21" t="s">
        <v>11</v>
      </c>
    </row>
    <row r="1721" spans="1:14" x14ac:dyDescent="0.25">
      <c r="A1721" s="21" t="s">
        <v>100</v>
      </c>
      <c r="B1721" s="28">
        <v>640026</v>
      </c>
      <c r="C1721" s="23">
        <v>100</v>
      </c>
      <c r="D1721" s="23" t="str">
        <f t="shared" si="26"/>
        <v>640026/100</v>
      </c>
      <c r="E1721" s="24" t="s">
        <v>589</v>
      </c>
      <c r="F1721" s="25" t="s">
        <v>1088</v>
      </c>
      <c r="G1721" s="24" t="s">
        <v>318</v>
      </c>
      <c r="H1721" s="25" t="s">
        <v>1071</v>
      </c>
      <c r="I1721" s="26">
        <v>114</v>
      </c>
      <c r="J1721" s="26">
        <v>30</v>
      </c>
      <c r="K1721" s="26">
        <v>3420</v>
      </c>
      <c r="L1721" s="26">
        <v>87</v>
      </c>
      <c r="M1721" t="s">
        <v>198</v>
      </c>
      <c r="N1721" s="21" t="s">
        <v>11</v>
      </c>
    </row>
    <row r="1722" spans="1:14" x14ac:dyDescent="0.25">
      <c r="A1722" s="21" t="s">
        <v>100</v>
      </c>
      <c r="B1722" s="28">
        <v>640026</v>
      </c>
      <c r="C1722" s="23">
        <v>101</v>
      </c>
      <c r="D1722" s="23" t="str">
        <f t="shared" si="26"/>
        <v>640026/101</v>
      </c>
      <c r="E1722" s="24" t="s">
        <v>349</v>
      </c>
      <c r="F1722" s="25" t="s">
        <v>1074</v>
      </c>
      <c r="G1722" s="24" t="s">
        <v>710</v>
      </c>
      <c r="H1722" s="25" t="s">
        <v>1088</v>
      </c>
      <c r="I1722" s="26">
        <v>116</v>
      </c>
      <c r="J1722" s="26">
        <v>30</v>
      </c>
      <c r="K1722" s="26">
        <v>3480</v>
      </c>
      <c r="L1722" s="26">
        <v>87</v>
      </c>
      <c r="M1722" t="s">
        <v>198</v>
      </c>
      <c r="N1722" s="21" t="s">
        <v>11</v>
      </c>
    </row>
    <row r="1723" spans="1:14" x14ac:dyDescent="0.25">
      <c r="A1723" s="21" t="s">
        <v>100</v>
      </c>
      <c r="B1723" s="28">
        <v>640026</v>
      </c>
      <c r="C1723" s="23">
        <v>102</v>
      </c>
      <c r="D1723" s="23" t="str">
        <f t="shared" si="26"/>
        <v>640026/102</v>
      </c>
      <c r="E1723" s="24" t="s">
        <v>133</v>
      </c>
      <c r="F1723" s="25" t="s">
        <v>1088</v>
      </c>
      <c r="G1723" s="24" t="s">
        <v>1095</v>
      </c>
      <c r="H1723" s="25" t="s">
        <v>1074</v>
      </c>
      <c r="I1723" s="26">
        <v>116</v>
      </c>
      <c r="J1723" s="26">
        <v>30</v>
      </c>
      <c r="K1723" s="26">
        <v>3480</v>
      </c>
      <c r="L1723" s="26">
        <v>87</v>
      </c>
      <c r="M1723" t="s">
        <v>198</v>
      </c>
      <c r="N1723" s="21" t="s">
        <v>11</v>
      </c>
    </row>
    <row r="1724" spans="1:14" x14ac:dyDescent="0.25">
      <c r="A1724" s="21" t="s">
        <v>100</v>
      </c>
      <c r="B1724" s="28">
        <v>640026</v>
      </c>
      <c r="C1724" s="23">
        <v>103</v>
      </c>
      <c r="D1724" s="23" t="str">
        <f t="shared" si="26"/>
        <v>640026/103</v>
      </c>
      <c r="E1724" s="24" t="s">
        <v>117</v>
      </c>
      <c r="F1724" s="25" t="s">
        <v>1071</v>
      </c>
      <c r="G1724" s="24" t="s">
        <v>326</v>
      </c>
      <c r="H1724" s="25" t="s">
        <v>1088</v>
      </c>
      <c r="I1724" s="26">
        <v>116</v>
      </c>
      <c r="J1724" s="26">
        <v>30</v>
      </c>
      <c r="K1724" s="26">
        <v>3480</v>
      </c>
      <c r="L1724" s="26">
        <v>87</v>
      </c>
      <c r="M1724" t="s">
        <v>198</v>
      </c>
      <c r="N1724" s="21" t="s">
        <v>11</v>
      </c>
    </row>
    <row r="1725" spans="1:14" x14ac:dyDescent="0.25">
      <c r="A1725" s="21" t="s">
        <v>100</v>
      </c>
      <c r="B1725" s="28">
        <v>640026</v>
      </c>
      <c r="C1725" s="23">
        <v>104</v>
      </c>
      <c r="D1725" s="23" t="str">
        <f t="shared" si="26"/>
        <v>640026/104</v>
      </c>
      <c r="E1725" s="24" t="s">
        <v>202</v>
      </c>
      <c r="F1725" s="25" t="s">
        <v>1088</v>
      </c>
      <c r="G1725" s="24" t="s">
        <v>478</v>
      </c>
      <c r="H1725" s="25" t="s">
        <v>1071</v>
      </c>
      <c r="I1725" s="26">
        <v>116</v>
      </c>
      <c r="J1725" s="26">
        <v>30</v>
      </c>
      <c r="K1725" s="26">
        <v>3480</v>
      </c>
      <c r="L1725" s="26">
        <v>87</v>
      </c>
      <c r="M1725" t="s">
        <v>198</v>
      </c>
      <c r="N1725" s="21" t="s">
        <v>11</v>
      </c>
    </row>
    <row r="1726" spans="1:14" x14ac:dyDescent="0.25">
      <c r="A1726" s="21" t="s">
        <v>100</v>
      </c>
      <c r="B1726" s="28">
        <v>640026</v>
      </c>
      <c r="C1726" s="23">
        <v>105</v>
      </c>
      <c r="D1726" s="23" t="str">
        <f t="shared" si="26"/>
        <v>640026/105</v>
      </c>
      <c r="E1726" s="24" t="s">
        <v>235</v>
      </c>
      <c r="F1726" s="25" t="s">
        <v>1071</v>
      </c>
      <c r="G1726" s="24" t="s">
        <v>711</v>
      </c>
      <c r="H1726" s="25" t="s">
        <v>1088</v>
      </c>
      <c r="I1726" s="26">
        <v>116</v>
      </c>
      <c r="J1726" s="26">
        <v>30</v>
      </c>
      <c r="K1726" s="26">
        <v>3480</v>
      </c>
      <c r="L1726" s="26">
        <v>87</v>
      </c>
      <c r="M1726" t="s">
        <v>198</v>
      </c>
      <c r="N1726" s="21" t="s">
        <v>11</v>
      </c>
    </row>
    <row r="1727" spans="1:14" x14ac:dyDescent="0.25">
      <c r="A1727" s="21" t="s">
        <v>100</v>
      </c>
      <c r="B1727" s="28">
        <v>640026</v>
      </c>
      <c r="C1727" s="23">
        <v>106</v>
      </c>
      <c r="D1727" s="23" t="str">
        <f t="shared" si="26"/>
        <v>640026/106</v>
      </c>
      <c r="E1727" s="24" t="s">
        <v>207</v>
      </c>
      <c r="F1727" s="25" t="s">
        <v>1088</v>
      </c>
      <c r="G1727" s="24" t="s">
        <v>224</v>
      </c>
      <c r="H1727" s="25" t="s">
        <v>1071</v>
      </c>
      <c r="I1727" s="26">
        <v>116</v>
      </c>
      <c r="J1727" s="26">
        <v>30</v>
      </c>
      <c r="K1727" s="26">
        <v>3480</v>
      </c>
      <c r="L1727" s="26">
        <v>87</v>
      </c>
      <c r="M1727" t="s">
        <v>198</v>
      </c>
      <c r="N1727" s="21" t="s">
        <v>11</v>
      </c>
    </row>
    <row r="1728" spans="1:14" x14ac:dyDescent="0.25">
      <c r="A1728" s="21" t="s">
        <v>100</v>
      </c>
      <c r="B1728" s="28">
        <v>640026</v>
      </c>
      <c r="C1728" s="23">
        <v>107</v>
      </c>
      <c r="D1728" s="23" t="str">
        <f t="shared" si="26"/>
        <v>640026/107</v>
      </c>
      <c r="E1728" s="24" t="s">
        <v>484</v>
      </c>
      <c r="F1728" s="25" t="s">
        <v>1074</v>
      </c>
      <c r="G1728" s="24" t="s">
        <v>1096</v>
      </c>
      <c r="H1728" s="25" t="s">
        <v>1088</v>
      </c>
      <c r="I1728" s="26">
        <v>114</v>
      </c>
      <c r="J1728" s="26">
        <v>30</v>
      </c>
      <c r="K1728" s="26">
        <v>3420</v>
      </c>
      <c r="L1728" s="26">
        <v>87</v>
      </c>
      <c r="M1728" t="s">
        <v>198</v>
      </c>
      <c r="N1728" s="21" t="s">
        <v>11</v>
      </c>
    </row>
    <row r="1729" spans="1:14" x14ac:dyDescent="0.25">
      <c r="A1729" s="21" t="s">
        <v>100</v>
      </c>
      <c r="B1729" s="28">
        <v>640027</v>
      </c>
      <c r="C1729" s="23">
        <v>2</v>
      </c>
      <c r="D1729" s="23" t="str">
        <f t="shared" si="26"/>
        <v>640027/2</v>
      </c>
      <c r="E1729" s="24" t="s">
        <v>303</v>
      </c>
      <c r="F1729" s="25" t="s">
        <v>1097</v>
      </c>
      <c r="G1729" s="24" t="s">
        <v>1098</v>
      </c>
      <c r="H1729" s="25" t="s">
        <v>1065</v>
      </c>
      <c r="I1729" s="26">
        <v>255</v>
      </c>
      <c r="J1729" s="26">
        <v>25</v>
      </c>
      <c r="K1729" s="26">
        <v>6375</v>
      </c>
      <c r="L1729" s="26">
        <v>200</v>
      </c>
      <c r="M1729" t="s">
        <v>13</v>
      </c>
      <c r="N1729" s="21" t="s">
        <v>11</v>
      </c>
    </row>
    <row r="1730" spans="1:14" x14ac:dyDescent="0.25">
      <c r="A1730" s="21" t="s">
        <v>100</v>
      </c>
      <c r="B1730" s="28">
        <v>640027</v>
      </c>
      <c r="C1730" s="23">
        <v>3</v>
      </c>
      <c r="D1730" s="23" t="str">
        <f t="shared" ref="D1730:D1793" si="27">CONCATENATE(B1730,"/",C1730)</f>
        <v>640027/3</v>
      </c>
      <c r="E1730" s="24" t="s">
        <v>986</v>
      </c>
      <c r="F1730" s="25" t="s">
        <v>1065</v>
      </c>
      <c r="G1730" s="24" t="s">
        <v>281</v>
      </c>
      <c r="H1730" s="25" t="s">
        <v>427</v>
      </c>
      <c r="I1730" s="26">
        <v>255</v>
      </c>
      <c r="J1730" s="26">
        <v>47</v>
      </c>
      <c r="K1730" s="26">
        <v>11985</v>
      </c>
      <c r="L1730" s="26">
        <v>200</v>
      </c>
      <c r="M1730" t="s">
        <v>13</v>
      </c>
      <c r="N1730" s="21" t="s">
        <v>11</v>
      </c>
    </row>
    <row r="1731" spans="1:14" x14ac:dyDescent="0.25">
      <c r="A1731" s="21" t="s">
        <v>100</v>
      </c>
      <c r="B1731" s="28">
        <v>640027</v>
      </c>
      <c r="C1731" s="23">
        <v>5</v>
      </c>
      <c r="D1731" s="23" t="str">
        <f t="shared" si="27"/>
        <v>640027/5</v>
      </c>
      <c r="E1731" s="24" t="s">
        <v>441</v>
      </c>
      <c r="F1731" s="25" t="s">
        <v>1099</v>
      </c>
      <c r="G1731" s="24" t="s">
        <v>280</v>
      </c>
      <c r="H1731" s="25" t="s">
        <v>1100</v>
      </c>
      <c r="I1731" s="26">
        <v>203</v>
      </c>
      <c r="J1731" s="26">
        <v>8</v>
      </c>
      <c r="K1731" s="26">
        <v>1624</v>
      </c>
      <c r="L1731" s="26">
        <v>152</v>
      </c>
      <c r="M1731" t="s">
        <v>13</v>
      </c>
      <c r="N1731" s="21" t="s">
        <v>11</v>
      </c>
    </row>
    <row r="1732" spans="1:14" x14ac:dyDescent="0.25">
      <c r="A1732" s="21" t="s">
        <v>100</v>
      </c>
      <c r="B1732" s="28">
        <v>640029</v>
      </c>
      <c r="C1732" s="23">
        <v>1</v>
      </c>
      <c r="D1732" s="23" t="str">
        <f t="shared" si="27"/>
        <v>640029/1</v>
      </c>
      <c r="E1732" s="24" t="s">
        <v>652</v>
      </c>
      <c r="F1732" s="25" t="s">
        <v>1073</v>
      </c>
      <c r="G1732" s="24" t="s">
        <v>857</v>
      </c>
      <c r="H1732" s="25" t="s">
        <v>1101</v>
      </c>
      <c r="I1732" s="26">
        <v>209</v>
      </c>
      <c r="J1732" s="26">
        <v>9</v>
      </c>
      <c r="K1732" s="26">
        <v>1881</v>
      </c>
      <c r="L1732" s="26">
        <v>156</v>
      </c>
      <c r="M1732" t="s">
        <v>13</v>
      </c>
      <c r="N1732" s="21" t="s">
        <v>11</v>
      </c>
    </row>
    <row r="1733" spans="1:14" x14ac:dyDescent="0.25">
      <c r="A1733" s="21" t="s">
        <v>100</v>
      </c>
      <c r="B1733" s="28">
        <v>640029</v>
      </c>
      <c r="C1733" s="23">
        <v>2</v>
      </c>
      <c r="D1733" s="23" t="str">
        <f t="shared" si="27"/>
        <v>640029/2</v>
      </c>
      <c r="E1733" s="24" t="s">
        <v>638</v>
      </c>
      <c r="F1733" s="25" t="s">
        <v>1063</v>
      </c>
      <c r="G1733" s="24" t="s">
        <v>527</v>
      </c>
      <c r="H1733" s="25" t="s">
        <v>1073</v>
      </c>
      <c r="I1733" s="26">
        <v>255</v>
      </c>
      <c r="J1733" s="26">
        <v>16</v>
      </c>
      <c r="K1733" s="26">
        <v>4080</v>
      </c>
      <c r="L1733" s="26">
        <v>200</v>
      </c>
      <c r="M1733" t="s">
        <v>13</v>
      </c>
      <c r="N1733" s="21" t="s">
        <v>11</v>
      </c>
    </row>
    <row r="1734" spans="1:14" x14ac:dyDescent="0.25">
      <c r="A1734" s="21" t="s">
        <v>100</v>
      </c>
      <c r="B1734" s="28">
        <v>640029</v>
      </c>
      <c r="C1734" s="23">
        <v>5</v>
      </c>
      <c r="D1734" s="23" t="str">
        <f t="shared" si="27"/>
        <v>640029/5</v>
      </c>
      <c r="E1734" s="24" t="s">
        <v>1005</v>
      </c>
      <c r="F1734" s="25" t="s">
        <v>1073</v>
      </c>
      <c r="G1734" s="24" t="s">
        <v>480</v>
      </c>
      <c r="H1734" s="25" t="s">
        <v>1063</v>
      </c>
      <c r="I1734" s="26">
        <v>255</v>
      </c>
      <c r="J1734" s="26">
        <v>17</v>
      </c>
      <c r="K1734" s="26">
        <v>4335</v>
      </c>
      <c r="L1734" s="26">
        <v>200</v>
      </c>
      <c r="M1734" t="s">
        <v>13</v>
      </c>
      <c r="N1734" s="21" t="s">
        <v>11</v>
      </c>
    </row>
    <row r="1735" spans="1:14" x14ac:dyDescent="0.25">
      <c r="A1735" s="21" t="s">
        <v>100</v>
      </c>
      <c r="B1735" s="28">
        <v>640029</v>
      </c>
      <c r="C1735" s="23">
        <v>8</v>
      </c>
      <c r="D1735" s="23" t="str">
        <f t="shared" si="27"/>
        <v>640029/8</v>
      </c>
      <c r="E1735" s="24" t="s">
        <v>281</v>
      </c>
      <c r="F1735" s="25" t="s">
        <v>1063</v>
      </c>
      <c r="G1735" s="24" t="s">
        <v>574</v>
      </c>
      <c r="H1735" s="25" t="s">
        <v>1071</v>
      </c>
      <c r="I1735" s="26">
        <v>203</v>
      </c>
      <c r="J1735" s="26">
        <v>20</v>
      </c>
      <c r="K1735" s="26">
        <v>4060</v>
      </c>
      <c r="L1735" s="26">
        <v>152</v>
      </c>
      <c r="M1735" t="s">
        <v>13</v>
      </c>
      <c r="N1735" s="21" t="s">
        <v>11</v>
      </c>
    </row>
    <row r="1736" spans="1:14" x14ac:dyDescent="0.25">
      <c r="A1736" s="21" t="s">
        <v>100</v>
      </c>
      <c r="B1736" s="28">
        <v>640029</v>
      </c>
      <c r="C1736" s="23">
        <v>12</v>
      </c>
      <c r="D1736" s="23" t="str">
        <f t="shared" si="27"/>
        <v>640029/12</v>
      </c>
      <c r="E1736" s="24" t="s">
        <v>967</v>
      </c>
      <c r="F1736" s="25" t="s">
        <v>1063</v>
      </c>
      <c r="G1736" s="24" t="s">
        <v>1102</v>
      </c>
      <c r="H1736" s="25" t="s">
        <v>1073</v>
      </c>
      <c r="I1736" s="26">
        <v>255</v>
      </c>
      <c r="J1736" s="26">
        <v>18</v>
      </c>
      <c r="K1736" s="26">
        <v>4590</v>
      </c>
      <c r="L1736" s="26">
        <v>200</v>
      </c>
      <c r="M1736" t="s">
        <v>13</v>
      </c>
      <c r="N1736" s="21" t="s">
        <v>11</v>
      </c>
    </row>
    <row r="1737" spans="1:14" x14ac:dyDescent="0.25">
      <c r="A1737" s="21" t="s">
        <v>100</v>
      </c>
      <c r="B1737" s="28">
        <v>640030</v>
      </c>
      <c r="C1737" s="23">
        <v>1</v>
      </c>
      <c r="D1737" s="23" t="str">
        <f t="shared" si="27"/>
        <v>640030/1</v>
      </c>
      <c r="E1737" s="24" t="s">
        <v>404</v>
      </c>
      <c r="F1737" s="25" t="s">
        <v>1073</v>
      </c>
      <c r="G1737" s="24" t="s">
        <v>244</v>
      </c>
      <c r="H1737" s="25" t="s">
        <v>585</v>
      </c>
      <c r="I1737" s="26">
        <v>255</v>
      </c>
      <c r="J1737" s="26">
        <v>23</v>
      </c>
      <c r="K1737" s="26">
        <v>5865</v>
      </c>
      <c r="L1737" s="26">
        <v>200</v>
      </c>
      <c r="M1737" t="s">
        <v>13</v>
      </c>
      <c r="N1737" s="21" t="s">
        <v>11</v>
      </c>
    </row>
    <row r="1738" spans="1:14" x14ac:dyDescent="0.25">
      <c r="A1738" s="21" t="s">
        <v>100</v>
      </c>
      <c r="B1738" s="28">
        <v>640030</v>
      </c>
      <c r="C1738" s="23">
        <v>2</v>
      </c>
      <c r="D1738" s="23" t="str">
        <f t="shared" si="27"/>
        <v>640030/2</v>
      </c>
      <c r="E1738" s="24" t="s">
        <v>387</v>
      </c>
      <c r="F1738" s="25" t="s">
        <v>598</v>
      </c>
      <c r="G1738" s="24" t="s">
        <v>524</v>
      </c>
      <c r="H1738" s="25" t="s">
        <v>1069</v>
      </c>
      <c r="I1738" s="26">
        <v>255</v>
      </c>
      <c r="J1738" s="26">
        <v>24</v>
      </c>
      <c r="K1738" s="26">
        <v>6120</v>
      </c>
      <c r="L1738" s="26">
        <v>200</v>
      </c>
      <c r="M1738" t="s">
        <v>13</v>
      </c>
      <c r="N1738" s="21" t="s">
        <v>11</v>
      </c>
    </row>
    <row r="1739" spans="1:14" x14ac:dyDescent="0.25">
      <c r="A1739" s="21" t="s">
        <v>100</v>
      </c>
      <c r="B1739" s="28">
        <v>640030</v>
      </c>
      <c r="C1739" s="23">
        <v>3</v>
      </c>
      <c r="D1739" s="23" t="str">
        <f t="shared" si="27"/>
        <v>640030/3</v>
      </c>
      <c r="E1739" s="24" t="s">
        <v>1103</v>
      </c>
      <c r="F1739" s="25" t="s">
        <v>1101</v>
      </c>
      <c r="G1739" s="24" t="s">
        <v>1104</v>
      </c>
      <c r="H1739" s="25" t="s">
        <v>583</v>
      </c>
      <c r="I1739" s="26">
        <v>255</v>
      </c>
      <c r="J1739" s="26">
        <v>12</v>
      </c>
      <c r="K1739" s="26">
        <v>3060</v>
      </c>
      <c r="L1739" s="26">
        <v>200</v>
      </c>
      <c r="M1739" t="s">
        <v>13</v>
      </c>
      <c r="N1739" s="21" t="s">
        <v>11</v>
      </c>
    </row>
    <row r="1740" spans="1:14" x14ac:dyDescent="0.25">
      <c r="A1740" s="21" t="s">
        <v>100</v>
      </c>
      <c r="B1740" s="28">
        <v>640030</v>
      </c>
      <c r="C1740" s="23">
        <v>4</v>
      </c>
      <c r="D1740" s="23" t="str">
        <f t="shared" si="27"/>
        <v>640030/4</v>
      </c>
      <c r="E1740" s="24" t="s">
        <v>520</v>
      </c>
      <c r="F1740" s="25" t="s">
        <v>585</v>
      </c>
      <c r="G1740" s="24" t="s">
        <v>171</v>
      </c>
      <c r="H1740" s="25" t="s">
        <v>1073</v>
      </c>
      <c r="I1740" s="26">
        <v>255</v>
      </c>
      <c r="J1740" s="26">
        <v>21</v>
      </c>
      <c r="K1740" s="26">
        <v>5355</v>
      </c>
      <c r="L1740" s="26">
        <v>200</v>
      </c>
      <c r="M1740" t="s">
        <v>13</v>
      </c>
      <c r="N1740" s="21" t="s">
        <v>11</v>
      </c>
    </row>
    <row r="1741" spans="1:14" x14ac:dyDescent="0.25">
      <c r="A1741" s="21" t="s">
        <v>100</v>
      </c>
      <c r="B1741" s="28">
        <v>640030</v>
      </c>
      <c r="C1741" s="23">
        <v>6</v>
      </c>
      <c r="D1741" s="23" t="str">
        <f t="shared" si="27"/>
        <v>640030/6</v>
      </c>
      <c r="E1741" s="24" t="s">
        <v>106</v>
      </c>
      <c r="F1741" s="25" t="s">
        <v>585</v>
      </c>
      <c r="G1741" s="24" t="s">
        <v>151</v>
      </c>
      <c r="H1741" s="25" t="s">
        <v>1073</v>
      </c>
      <c r="I1741" s="26">
        <v>255</v>
      </c>
      <c r="J1741" s="26">
        <v>23</v>
      </c>
      <c r="K1741" s="26">
        <v>5865</v>
      </c>
      <c r="L1741" s="26">
        <v>200</v>
      </c>
      <c r="M1741" t="s">
        <v>13</v>
      </c>
      <c r="N1741" s="21" t="s">
        <v>11</v>
      </c>
    </row>
    <row r="1742" spans="1:14" x14ac:dyDescent="0.25">
      <c r="A1742" s="21" t="s">
        <v>100</v>
      </c>
      <c r="B1742" s="28">
        <v>640030</v>
      </c>
      <c r="C1742" s="23">
        <v>7</v>
      </c>
      <c r="D1742" s="23" t="str">
        <f t="shared" si="27"/>
        <v>640030/7</v>
      </c>
      <c r="E1742" s="24" t="s">
        <v>169</v>
      </c>
      <c r="F1742" s="25" t="s">
        <v>1073</v>
      </c>
      <c r="G1742" s="24" t="s">
        <v>458</v>
      </c>
      <c r="H1742" s="25" t="s">
        <v>598</v>
      </c>
      <c r="I1742" s="26">
        <v>255</v>
      </c>
      <c r="J1742" s="26">
        <v>24</v>
      </c>
      <c r="K1742" s="26">
        <v>6120</v>
      </c>
      <c r="L1742" s="26">
        <v>200</v>
      </c>
      <c r="M1742" t="s">
        <v>13</v>
      </c>
      <c r="N1742" s="21" t="s">
        <v>11</v>
      </c>
    </row>
    <row r="1743" spans="1:14" x14ac:dyDescent="0.25">
      <c r="A1743" s="21" t="s">
        <v>100</v>
      </c>
      <c r="B1743" s="28">
        <v>640030</v>
      </c>
      <c r="C1743" s="23">
        <v>8</v>
      </c>
      <c r="D1743" s="23" t="str">
        <f t="shared" si="27"/>
        <v>640030/8</v>
      </c>
      <c r="E1743" s="24" t="s">
        <v>270</v>
      </c>
      <c r="F1743" s="25" t="s">
        <v>598</v>
      </c>
      <c r="G1743" s="24" t="s">
        <v>137</v>
      </c>
      <c r="H1743" s="25" t="s">
        <v>1073</v>
      </c>
      <c r="I1743" s="26">
        <v>255</v>
      </c>
      <c r="J1743" s="26">
        <v>24</v>
      </c>
      <c r="K1743" s="26">
        <v>6120</v>
      </c>
      <c r="L1743" s="26">
        <v>200</v>
      </c>
      <c r="M1743" t="s">
        <v>13</v>
      </c>
      <c r="N1743" s="21" t="s">
        <v>11</v>
      </c>
    </row>
    <row r="1744" spans="1:14" x14ac:dyDescent="0.25">
      <c r="A1744" s="21" t="s">
        <v>100</v>
      </c>
      <c r="B1744" s="28">
        <v>640030</v>
      </c>
      <c r="C1744" s="23">
        <v>9</v>
      </c>
      <c r="D1744" s="23" t="str">
        <f t="shared" si="27"/>
        <v>640030/9</v>
      </c>
      <c r="E1744" s="24" t="s">
        <v>200</v>
      </c>
      <c r="F1744" s="25" t="s">
        <v>1073</v>
      </c>
      <c r="G1744" s="24" t="s">
        <v>117</v>
      </c>
      <c r="H1744" s="25" t="s">
        <v>598</v>
      </c>
      <c r="I1744" s="26">
        <v>255</v>
      </c>
      <c r="J1744" s="26">
        <v>24</v>
      </c>
      <c r="K1744" s="26">
        <v>6120</v>
      </c>
      <c r="L1744" s="26">
        <v>200</v>
      </c>
      <c r="M1744" t="s">
        <v>13</v>
      </c>
      <c r="N1744" s="21" t="s">
        <v>11</v>
      </c>
    </row>
    <row r="1745" spans="1:14" x14ac:dyDescent="0.25">
      <c r="A1745" s="21" t="s">
        <v>100</v>
      </c>
      <c r="B1745" s="28">
        <v>640030</v>
      </c>
      <c r="C1745" s="23">
        <v>10</v>
      </c>
      <c r="D1745" s="23" t="str">
        <f t="shared" si="27"/>
        <v>640030/10</v>
      </c>
      <c r="E1745" s="24" t="s">
        <v>110</v>
      </c>
      <c r="F1745" s="25" t="s">
        <v>585</v>
      </c>
      <c r="G1745" s="24" t="s">
        <v>201</v>
      </c>
      <c r="H1745" s="25" t="s">
        <v>1073</v>
      </c>
      <c r="I1745" s="26">
        <v>255</v>
      </c>
      <c r="J1745" s="26">
        <v>23</v>
      </c>
      <c r="K1745" s="26">
        <v>5865</v>
      </c>
      <c r="L1745" s="26">
        <v>200</v>
      </c>
      <c r="M1745" t="s">
        <v>13</v>
      </c>
      <c r="N1745" s="21" t="s">
        <v>11</v>
      </c>
    </row>
    <row r="1746" spans="1:14" x14ac:dyDescent="0.25">
      <c r="A1746" s="21" t="s">
        <v>100</v>
      </c>
      <c r="B1746" s="28">
        <v>640030</v>
      </c>
      <c r="C1746" s="23">
        <v>11</v>
      </c>
      <c r="D1746" s="23" t="str">
        <f t="shared" si="27"/>
        <v>640030/11</v>
      </c>
      <c r="E1746" s="24" t="s">
        <v>174</v>
      </c>
      <c r="F1746" s="25" t="s">
        <v>1073</v>
      </c>
      <c r="G1746" s="24" t="s">
        <v>202</v>
      </c>
      <c r="H1746" s="25" t="s">
        <v>585</v>
      </c>
      <c r="I1746" s="26">
        <v>255</v>
      </c>
      <c r="J1746" s="26">
        <v>23</v>
      </c>
      <c r="K1746" s="26">
        <v>5865</v>
      </c>
      <c r="L1746" s="26">
        <v>200</v>
      </c>
      <c r="M1746" t="s">
        <v>13</v>
      </c>
      <c r="N1746" s="21" t="s">
        <v>11</v>
      </c>
    </row>
    <row r="1747" spans="1:14" x14ac:dyDescent="0.25">
      <c r="A1747" s="21" t="s">
        <v>100</v>
      </c>
      <c r="B1747" s="28">
        <v>640030</v>
      </c>
      <c r="C1747" s="23">
        <v>12</v>
      </c>
      <c r="D1747" s="23" t="str">
        <f t="shared" si="27"/>
        <v>640030/12</v>
      </c>
      <c r="E1747" s="24" t="s">
        <v>202</v>
      </c>
      <c r="F1747" s="25" t="s">
        <v>585</v>
      </c>
      <c r="G1747" s="24" t="s">
        <v>586</v>
      </c>
      <c r="H1747" s="25" t="s">
        <v>1073</v>
      </c>
      <c r="I1747" s="26">
        <v>255</v>
      </c>
      <c r="J1747" s="26">
        <v>23</v>
      </c>
      <c r="K1747" s="26">
        <v>5865</v>
      </c>
      <c r="L1747" s="26">
        <v>200</v>
      </c>
      <c r="M1747" t="s">
        <v>13</v>
      </c>
      <c r="N1747" s="21" t="s">
        <v>11</v>
      </c>
    </row>
    <row r="1748" spans="1:14" x14ac:dyDescent="0.25">
      <c r="A1748" s="21" t="s">
        <v>100</v>
      </c>
      <c r="B1748" s="28">
        <v>640030</v>
      </c>
      <c r="C1748" s="23">
        <v>13</v>
      </c>
      <c r="D1748" s="23" t="str">
        <f t="shared" si="27"/>
        <v>640030/13</v>
      </c>
      <c r="E1748" s="24" t="s">
        <v>717</v>
      </c>
      <c r="F1748" s="25" t="s">
        <v>1073</v>
      </c>
      <c r="G1748" s="24" t="s">
        <v>1105</v>
      </c>
      <c r="H1748" s="25" t="s">
        <v>585</v>
      </c>
      <c r="I1748" s="26">
        <v>255</v>
      </c>
      <c r="J1748" s="26">
        <v>21</v>
      </c>
      <c r="K1748" s="26">
        <v>5355</v>
      </c>
      <c r="L1748" s="26">
        <v>200</v>
      </c>
      <c r="M1748" t="s">
        <v>13</v>
      </c>
      <c r="N1748" s="21" t="s">
        <v>11</v>
      </c>
    </row>
    <row r="1749" spans="1:14" x14ac:dyDescent="0.25">
      <c r="A1749" s="21" t="s">
        <v>100</v>
      </c>
      <c r="B1749" s="28">
        <v>640030</v>
      </c>
      <c r="C1749" s="23">
        <v>14</v>
      </c>
      <c r="D1749" s="23" t="str">
        <f t="shared" si="27"/>
        <v>640030/14</v>
      </c>
      <c r="E1749" s="24" t="s">
        <v>109</v>
      </c>
      <c r="F1749" s="25" t="s">
        <v>585</v>
      </c>
      <c r="G1749" s="24" t="s">
        <v>203</v>
      </c>
      <c r="H1749" s="25" t="s">
        <v>1065</v>
      </c>
      <c r="I1749" s="26">
        <v>255</v>
      </c>
      <c r="J1749" s="26">
        <v>22</v>
      </c>
      <c r="K1749" s="26">
        <v>5610</v>
      </c>
      <c r="L1749" s="26">
        <v>200</v>
      </c>
      <c r="M1749" t="s">
        <v>13</v>
      </c>
      <c r="N1749" s="21" t="s">
        <v>11</v>
      </c>
    </row>
    <row r="1750" spans="1:14" x14ac:dyDescent="0.25">
      <c r="A1750" s="21" t="s">
        <v>100</v>
      </c>
      <c r="B1750" s="28">
        <v>640030</v>
      </c>
      <c r="C1750" s="23">
        <v>15</v>
      </c>
      <c r="D1750" s="23" t="str">
        <f t="shared" si="27"/>
        <v>640030/15</v>
      </c>
      <c r="E1750" s="24" t="s">
        <v>205</v>
      </c>
      <c r="F1750" s="25" t="s">
        <v>1073</v>
      </c>
      <c r="G1750" s="24" t="s">
        <v>204</v>
      </c>
      <c r="H1750" s="25" t="s">
        <v>585</v>
      </c>
      <c r="I1750" s="26">
        <v>255</v>
      </c>
      <c r="J1750" s="26">
        <v>23</v>
      </c>
      <c r="K1750" s="26">
        <v>5865</v>
      </c>
      <c r="L1750" s="26">
        <v>200</v>
      </c>
      <c r="M1750" t="s">
        <v>13</v>
      </c>
      <c r="N1750" s="21" t="s">
        <v>11</v>
      </c>
    </row>
    <row r="1751" spans="1:14" x14ac:dyDescent="0.25">
      <c r="A1751" s="21" t="s">
        <v>100</v>
      </c>
      <c r="B1751" s="28">
        <v>640030</v>
      </c>
      <c r="C1751" s="23">
        <v>16</v>
      </c>
      <c r="D1751" s="23" t="str">
        <f t="shared" si="27"/>
        <v>640030/16</v>
      </c>
      <c r="E1751" s="24" t="s">
        <v>181</v>
      </c>
      <c r="F1751" s="25" t="s">
        <v>585</v>
      </c>
      <c r="G1751" s="24" t="s">
        <v>206</v>
      </c>
      <c r="H1751" s="25" t="s">
        <v>1073</v>
      </c>
      <c r="I1751" s="26">
        <v>255</v>
      </c>
      <c r="J1751" s="26">
        <v>23</v>
      </c>
      <c r="K1751" s="26">
        <v>5865</v>
      </c>
      <c r="L1751" s="26">
        <v>200</v>
      </c>
      <c r="M1751" t="s">
        <v>13</v>
      </c>
      <c r="N1751" s="21" t="s">
        <v>11</v>
      </c>
    </row>
    <row r="1752" spans="1:14" x14ac:dyDescent="0.25">
      <c r="A1752" s="21" t="s">
        <v>100</v>
      </c>
      <c r="B1752" s="28">
        <v>640030</v>
      </c>
      <c r="C1752" s="23">
        <v>17</v>
      </c>
      <c r="D1752" s="23" t="str">
        <f t="shared" si="27"/>
        <v>640030/17</v>
      </c>
      <c r="E1752" s="24" t="s">
        <v>208</v>
      </c>
      <c r="F1752" s="25" t="s">
        <v>1073</v>
      </c>
      <c r="G1752" s="24" t="s">
        <v>207</v>
      </c>
      <c r="H1752" s="25" t="s">
        <v>585</v>
      </c>
      <c r="I1752" s="26">
        <v>255</v>
      </c>
      <c r="J1752" s="26">
        <v>23</v>
      </c>
      <c r="K1752" s="26">
        <v>5865</v>
      </c>
      <c r="L1752" s="26">
        <v>200</v>
      </c>
      <c r="M1752" t="s">
        <v>13</v>
      </c>
      <c r="N1752" s="21" t="s">
        <v>11</v>
      </c>
    </row>
    <row r="1753" spans="1:14" x14ac:dyDescent="0.25">
      <c r="A1753" s="21" t="s">
        <v>100</v>
      </c>
      <c r="B1753" s="28">
        <v>640030</v>
      </c>
      <c r="C1753" s="23">
        <v>18</v>
      </c>
      <c r="D1753" s="23" t="str">
        <f t="shared" si="27"/>
        <v>640030/18</v>
      </c>
      <c r="E1753" s="24" t="s">
        <v>209</v>
      </c>
      <c r="F1753" s="25" t="s">
        <v>585</v>
      </c>
      <c r="G1753" s="24" t="s">
        <v>479</v>
      </c>
      <c r="H1753" s="25" t="s">
        <v>1073</v>
      </c>
      <c r="I1753" s="26">
        <v>255</v>
      </c>
      <c r="J1753" s="26">
        <v>23</v>
      </c>
      <c r="K1753" s="26">
        <v>5865</v>
      </c>
      <c r="L1753" s="26">
        <v>200</v>
      </c>
      <c r="M1753" t="s">
        <v>13</v>
      </c>
      <c r="N1753" s="21" t="s">
        <v>11</v>
      </c>
    </row>
    <row r="1754" spans="1:14" x14ac:dyDescent="0.25">
      <c r="A1754" s="21" t="s">
        <v>100</v>
      </c>
      <c r="B1754" s="28">
        <v>640030</v>
      </c>
      <c r="C1754" s="23">
        <v>19</v>
      </c>
      <c r="D1754" s="23" t="str">
        <f t="shared" si="27"/>
        <v>640030/19</v>
      </c>
      <c r="E1754" s="24" t="s">
        <v>210</v>
      </c>
      <c r="F1754" s="25" t="s">
        <v>1073</v>
      </c>
      <c r="G1754" s="24" t="s">
        <v>185</v>
      </c>
      <c r="H1754" s="25" t="s">
        <v>585</v>
      </c>
      <c r="I1754" s="26">
        <v>255</v>
      </c>
      <c r="J1754" s="26">
        <v>23</v>
      </c>
      <c r="K1754" s="26">
        <v>5865</v>
      </c>
      <c r="L1754" s="26">
        <v>200</v>
      </c>
      <c r="M1754" t="s">
        <v>13</v>
      </c>
      <c r="N1754" s="21" t="s">
        <v>11</v>
      </c>
    </row>
    <row r="1755" spans="1:14" x14ac:dyDescent="0.25">
      <c r="A1755" s="21" t="s">
        <v>100</v>
      </c>
      <c r="B1755" s="28">
        <v>640030</v>
      </c>
      <c r="C1755" s="23">
        <v>20</v>
      </c>
      <c r="D1755" s="23" t="str">
        <f t="shared" si="27"/>
        <v>640030/20</v>
      </c>
      <c r="E1755" s="24" t="s">
        <v>502</v>
      </c>
      <c r="F1755" s="25" t="s">
        <v>585</v>
      </c>
      <c r="G1755" s="24" t="s">
        <v>1106</v>
      </c>
      <c r="H1755" s="25" t="s">
        <v>1073</v>
      </c>
      <c r="I1755" s="26">
        <v>255</v>
      </c>
      <c r="J1755" s="26">
        <v>23</v>
      </c>
      <c r="K1755" s="26">
        <v>5865</v>
      </c>
      <c r="L1755" s="26">
        <v>200</v>
      </c>
      <c r="M1755" t="s">
        <v>13</v>
      </c>
      <c r="N1755" s="21" t="s">
        <v>11</v>
      </c>
    </row>
    <row r="1756" spans="1:14" x14ac:dyDescent="0.25">
      <c r="A1756" s="21" t="s">
        <v>100</v>
      </c>
      <c r="B1756" s="28">
        <v>640030</v>
      </c>
      <c r="C1756" s="23">
        <v>100</v>
      </c>
      <c r="D1756" s="23" t="str">
        <f t="shared" si="27"/>
        <v>640030/100</v>
      </c>
      <c r="E1756" s="24" t="s">
        <v>266</v>
      </c>
      <c r="F1756" s="25" t="s">
        <v>580</v>
      </c>
      <c r="G1756" s="24" t="s">
        <v>1107</v>
      </c>
      <c r="H1756" s="25" t="s">
        <v>1073</v>
      </c>
      <c r="I1756" s="26">
        <v>116</v>
      </c>
      <c r="J1756" s="26">
        <v>24</v>
      </c>
      <c r="K1756" s="26">
        <v>2784</v>
      </c>
      <c r="L1756" s="26">
        <v>87</v>
      </c>
      <c r="M1756" t="s">
        <v>198</v>
      </c>
      <c r="N1756" s="21" t="s">
        <v>11</v>
      </c>
    </row>
    <row r="1757" spans="1:14" x14ac:dyDescent="0.25">
      <c r="A1757" s="21" t="s">
        <v>100</v>
      </c>
      <c r="B1757" s="28">
        <v>640030</v>
      </c>
      <c r="C1757" s="23">
        <v>101</v>
      </c>
      <c r="D1757" s="23" t="str">
        <f t="shared" si="27"/>
        <v>640030/101</v>
      </c>
      <c r="E1757" s="24" t="s">
        <v>549</v>
      </c>
      <c r="F1757" s="25" t="s">
        <v>1073</v>
      </c>
      <c r="G1757" s="24" t="s">
        <v>1034</v>
      </c>
      <c r="H1757" s="25" t="s">
        <v>580</v>
      </c>
      <c r="I1757" s="26">
        <v>116</v>
      </c>
      <c r="J1757" s="26">
        <v>24</v>
      </c>
      <c r="K1757" s="26">
        <v>2784</v>
      </c>
      <c r="L1757" s="26">
        <v>87</v>
      </c>
      <c r="M1757" t="s">
        <v>198</v>
      </c>
      <c r="N1757" s="21" t="s">
        <v>11</v>
      </c>
    </row>
    <row r="1758" spans="1:14" x14ac:dyDescent="0.25">
      <c r="A1758" s="21" t="s">
        <v>100</v>
      </c>
      <c r="B1758" s="28">
        <v>640030</v>
      </c>
      <c r="C1758" s="23">
        <v>102</v>
      </c>
      <c r="D1758" s="23" t="str">
        <f t="shared" si="27"/>
        <v>640030/102</v>
      </c>
      <c r="E1758" s="24" t="s">
        <v>315</v>
      </c>
      <c r="F1758" s="25" t="s">
        <v>580</v>
      </c>
      <c r="G1758" s="24" t="s">
        <v>272</v>
      </c>
      <c r="H1758" s="25" t="s">
        <v>1073</v>
      </c>
      <c r="I1758" s="26">
        <v>116</v>
      </c>
      <c r="J1758" s="26">
        <v>24</v>
      </c>
      <c r="K1758" s="26">
        <v>2784</v>
      </c>
      <c r="L1758" s="26">
        <v>87</v>
      </c>
      <c r="M1758" t="s">
        <v>198</v>
      </c>
      <c r="N1758" s="21" t="s">
        <v>11</v>
      </c>
    </row>
    <row r="1759" spans="1:14" x14ac:dyDescent="0.25">
      <c r="A1759" s="21" t="s">
        <v>100</v>
      </c>
      <c r="B1759" s="28">
        <v>640030</v>
      </c>
      <c r="C1759" s="23">
        <v>103</v>
      </c>
      <c r="D1759" s="23" t="str">
        <f t="shared" si="27"/>
        <v>640030/103</v>
      </c>
      <c r="E1759" s="24" t="s">
        <v>1108</v>
      </c>
      <c r="F1759" s="25" t="s">
        <v>1073</v>
      </c>
      <c r="G1759" s="24" t="s">
        <v>853</v>
      </c>
      <c r="H1759" s="25" t="s">
        <v>580</v>
      </c>
      <c r="I1759" s="26">
        <v>116</v>
      </c>
      <c r="J1759" s="26">
        <v>24</v>
      </c>
      <c r="K1759" s="26">
        <v>2784</v>
      </c>
      <c r="L1759" s="26">
        <v>87</v>
      </c>
      <c r="M1759" t="s">
        <v>198</v>
      </c>
      <c r="N1759" s="21" t="s">
        <v>11</v>
      </c>
    </row>
    <row r="1760" spans="1:14" x14ac:dyDescent="0.25">
      <c r="A1760" s="21" t="s">
        <v>100</v>
      </c>
      <c r="B1760" s="28">
        <v>640030</v>
      </c>
      <c r="C1760" s="23">
        <v>104</v>
      </c>
      <c r="D1760" s="23" t="str">
        <f t="shared" si="27"/>
        <v>640030/104</v>
      </c>
      <c r="E1760" s="24" t="s">
        <v>213</v>
      </c>
      <c r="F1760" s="25" t="s">
        <v>580</v>
      </c>
      <c r="G1760" s="24" t="s">
        <v>886</v>
      </c>
      <c r="H1760" s="25" t="s">
        <v>1073</v>
      </c>
      <c r="I1760" s="26">
        <v>116</v>
      </c>
      <c r="J1760" s="26">
        <v>24</v>
      </c>
      <c r="K1760" s="26">
        <v>2784</v>
      </c>
      <c r="L1760" s="26">
        <v>87</v>
      </c>
      <c r="M1760" t="s">
        <v>198</v>
      </c>
      <c r="N1760" s="21" t="s">
        <v>11</v>
      </c>
    </row>
    <row r="1761" spans="1:14" x14ac:dyDescent="0.25">
      <c r="A1761" s="21" t="s">
        <v>100</v>
      </c>
      <c r="B1761" s="28">
        <v>640030</v>
      </c>
      <c r="C1761" s="23">
        <v>105</v>
      </c>
      <c r="D1761" s="23" t="str">
        <f t="shared" si="27"/>
        <v>640030/105</v>
      </c>
      <c r="E1761" s="24" t="s">
        <v>352</v>
      </c>
      <c r="F1761" s="25" t="s">
        <v>1073</v>
      </c>
      <c r="G1761" s="24" t="s">
        <v>875</v>
      </c>
      <c r="H1761" s="25" t="s">
        <v>580</v>
      </c>
      <c r="I1761" s="26">
        <v>116</v>
      </c>
      <c r="J1761" s="26">
        <v>24</v>
      </c>
      <c r="K1761" s="26">
        <v>2784</v>
      </c>
      <c r="L1761" s="26">
        <v>87</v>
      </c>
      <c r="M1761" t="s">
        <v>198</v>
      </c>
      <c r="N1761" s="21" t="s">
        <v>11</v>
      </c>
    </row>
    <row r="1762" spans="1:14" x14ac:dyDescent="0.25">
      <c r="A1762" s="21" t="s">
        <v>100</v>
      </c>
      <c r="B1762" s="28">
        <v>640030</v>
      </c>
      <c r="C1762" s="23">
        <v>106</v>
      </c>
      <c r="D1762" s="23" t="str">
        <f t="shared" si="27"/>
        <v>640030/106</v>
      </c>
      <c r="E1762" s="24" t="s">
        <v>485</v>
      </c>
      <c r="F1762" s="25" t="s">
        <v>580</v>
      </c>
      <c r="G1762" s="24" t="s">
        <v>131</v>
      </c>
      <c r="H1762" s="25" t="s">
        <v>1073</v>
      </c>
      <c r="I1762" s="26">
        <v>114</v>
      </c>
      <c r="J1762" s="26">
        <v>24</v>
      </c>
      <c r="K1762" s="26">
        <v>2736</v>
      </c>
      <c r="L1762" s="26">
        <v>87</v>
      </c>
      <c r="M1762" t="s">
        <v>198</v>
      </c>
      <c r="N1762" s="21" t="s">
        <v>11</v>
      </c>
    </row>
    <row r="1763" spans="1:14" x14ac:dyDescent="0.25">
      <c r="A1763" s="21" t="s">
        <v>100</v>
      </c>
      <c r="B1763" s="28">
        <v>640030</v>
      </c>
      <c r="C1763" s="23">
        <v>107</v>
      </c>
      <c r="D1763" s="23" t="str">
        <f t="shared" si="27"/>
        <v>640030/107</v>
      </c>
      <c r="E1763" s="24" t="s">
        <v>1109</v>
      </c>
      <c r="F1763" s="25" t="s">
        <v>1073</v>
      </c>
      <c r="G1763" s="24" t="s">
        <v>816</v>
      </c>
      <c r="H1763" s="25" t="s">
        <v>580</v>
      </c>
      <c r="I1763" s="26">
        <v>114</v>
      </c>
      <c r="J1763" s="26">
        <v>24</v>
      </c>
      <c r="K1763" s="26">
        <v>2736</v>
      </c>
      <c r="L1763" s="26">
        <v>87</v>
      </c>
      <c r="M1763" t="s">
        <v>198</v>
      </c>
      <c r="N1763" s="21" t="s">
        <v>11</v>
      </c>
    </row>
    <row r="1764" spans="1:14" x14ac:dyDescent="0.25">
      <c r="A1764" s="21" t="s">
        <v>100</v>
      </c>
      <c r="B1764" s="28">
        <v>640031</v>
      </c>
      <c r="C1764" s="23">
        <v>1</v>
      </c>
      <c r="D1764" s="23" t="str">
        <f t="shared" si="27"/>
        <v>640031/1</v>
      </c>
      <c r="E1764" s="24" t="s">
        <v>589</v>
      </c>
      <c r="F1764" s="25" t="s">
        <v>1087</v>
      </c>
      <c r="G1764" s="24" t="s">
        <v>930</v>
      </c>
      <c r="H1764" s="25" t="s">
        <v>1110</v>
      </c>
      <c r="I1764" s="26">
        <v>255</v>
      </c>
      <c r="J1764" s="26">
        <v>10</v>
      </c>
      <c r="K1764" s="26">
        <v>2550</v>
      </c>
      <c r="L1764" s="26">
        <v>200</v>
      </c>
      <c r="M1764" t="s">
        <v>13</v>
      </c>
      <c r="N1764" s="21" t="s">
        <v>11</v>
      </c>
    </row>
    <row r="1765" spans="1:14" x14ac:dyDescent="0.25">
      <c r="A1765" s="21" t="s">
        <v>100</v>
      </c>
      <c r="B1765" s="28">
        <v>640031</v>
      </c>
      <c r="C1765" s="23">
        <v>2</v>
      </c>
      <c r="D1765" s="23" t="str">
        <f t="shared" si="27"/>
        <v>640031/2</v>
      </c>
      <c r="E1765" s="24" t="s">
        <v>887</v>
      </c>
      <c r="F1765" s="25" t="s">
        <v>1111</v>
      </c>
      <c r="G1765" s="24" t="s">
        <v>435</v>
      </c>
      <c r="H1765" s="25" t="s">
        <v>1087</v>
      </c>
      <c r="I1765" s="26">
        <v>255</v>
      </c>
      <c r="J1765" s="26">
        <v>19</v>
      </c>
      <c r="K1765" s="26">
        <v>4845</v>
      </c>
      <c r="L1765" s="26">
        <v>200</v>
      </c>
      <c r="M1765" t="s">
        <v>13</v>
      </c>
      <c r="N1765" s="21" t="s">
        <v>11</v>
      </c>
    </row>
    <row r="1766" spans="1:14" x14ac:dyDescent="0.25">
      <c r="A1766" s="21" t="s">
        <v>100</v>
      </c>
      <c r="B1766" s="28">
        <v>640031</v>
      </c>
      <c r="C1766" s="23">
        <v>3</v>
      </c>
      <c r="D1766" s="23" t="str">
        <f t="shared" si="27"/>
        <v>640031/3</v>
      </c>
      <c r="E1766" s="24" t="s">
        <v>375</v>
      </c>
      <c r="F1766" s="25" t="s">
        <v>1074</v>
      </c>
      <c r="G1766" s="24" t="s">
        <v>164</v>
      </c>
      <c r="H1766" s="25" t="s">
        <v>1111</v>
      </c>
      <c r="I1766" s="26">
        <v>255</v>
      </c>
      <c r="J1766" s="26">
        <v>13</v>
      </c>
      <c r="K1766" s="26">
        <v>3315</v>
      </c>
      <c r="L1766" s="26">
        <v>200</v>
      </c>
      <c r="M1766" t="s">
        <v>13</v>
      </c>
      <c r="N1766" s="21" t="s">
        <v>11</v>
      </c>
    </row>
    <row r="1767" spans="1:14" x14ac:dyDescent="0.25">
      <c r="A1767" s="21" t="s">
        <v>100</v>
      </c>
      <c r="B1767" s="28">
        <v>640031</v>
      </c>
      <c r="C1767" s="23">
        <v>4</v>
      </c>
      <c r="D1767" s="23" t="str">
        <f t="shared" si="27"/>
        <v>640031/4</v>
      </c>
      <c r="E1767" s="24" t="s">
        <v>103</v>
      </c>
      <c r="F1767" s="25" t="s">
        <v>1110</v>
      </c>
      <c r="G1767" s="24" t="s">
        <v>375</v>
      </c>
      <c r="H1767" s="25" t="s">
        <v>1074</v>
      </c>
      <c r="I1767" s="26">
        <v>255</v>
      </c>
      <c r="J1767" s="26">
        <v>11</v>
      </c>
      <c r="K1767" s="26">
        <v>2805</v>
      </c>
      <c r="L1767" s="26">
        <v>200</v>
      </c>
      <c r="M1767" t="s">
        <v>13</v>
      </c>
      <c r="N1767" s="21" t="s">
        <v>11</v>
      </c>
    </row>
    <row r="1768" spans="1:14" x14ac:dyDescent="0.25">
      <c r="A1768" s="21" t="s">
        <v>100</v>
      </c>
      <c r="B1768" s="28">
        <v>640031</v>
      </c>
      <c r="C1768" s="23">
        <v>5</v>
      </c>
      <c r="D1768" s="23" t="str">
        <f t="shared" si="27"/>
        <v>640031/5</v>
      </c>
      <c r="E1768" s="24" t="s">
        <v>565</v>
      </c>
      <c r="F1768" s="25" t="s">
        <v>1074</v>
      </c>
      <c r="G1768" s="24" t="s">
        <v>349</v>
      </c>
      <c r="H1768" s="25" t="s">
        <v>1112</v>
      </c>
      <c r="I1768" s="26">
        <v>203</v>
      </c>
      <c r="J1768" s="26">
        <v>16</v>
      </c>
      <c r="K1768" s="26">
        <v>3248</v>
      </c>
      <c r="L1768" s="26">
        <v>152</v>
      </c>
      <c r="M1768" t="s">
        <v>13</v>
      </c>
      <c r="N1768" s="21" t="s">
        <v>11</v>
      </c>
    </row>
    <row r="1769" spans="1:14" x14ac:dyDescent="0.25">
      <c r="A1769" s="21" t="s">
        <v>100</v>
      </c>
      <c r="B1769" s="28">
        <v>640031</v>
      </c>
      <c r="C1769" s="23">
        <v>6</v>
      </c>
      <c r="D1769" s="23" t="str">
        <f t="shared" si="27"/>
        <v>640031/6</v>
      </c>
      <c r="E1769" s="24" t="s">
        <v>1113</v>
      </c>
      <c r="F1769" s="25" t="s">
        <v>1111</v>
      </c>
      <c r="G1769" s="24" t="s">
        <v>1064</v>
      </c>
      <c r="H1769" s="25" t="s">
        <v>1074</v>
      </c>
      <c r="I1769" s="26">
        <v>255</v>
      </c>
      <c r="J1769" s="26">
        <v>15</v>
      </c>
      <c r="K1769" s="26">
        <v>3825</v>
      </c>
      <c r="L1769" s="26">
        <v>200</v>
      </c>
      <c r="M1769" t="s">
        <v>13</v>
      </c>
      <c r="N1769" s="21" t="s">
        <v>11</v>
      </c>
    </row>
    <row r="1770" spans="1:14" x14ac:dyDescent="0.25">
      <c r="A1770" s="21" t="s">
        <v>100</v>
      </c>
      <c r="B1770" s="28">
        <v>640031</v>
      </c>
      <c r="C1770" s="23">
        <v>7</v>
      </c>
      <c r="D1770" s="23" t="str">
        <f t="shared" si="27"/>
        <v>640031/7</v>
      </c>
      <c r="E1770" s="24" t="s">
        <v>266</v>
      </c>
      <c r="F1770" s="25" t="s">
        <v>1071</v>
      </c>
      <c r="G1770" s="24" t="s">
        <v>1107</v>
      </c>
      <c r="H1770" s="25" t="s">
        <v>1111</v>
      </c>
      <c r="I1770" s="26">
        <v>255</v>
      </c>
      <c r="J1770" s="26">
        <v>18</v>
      </c>
      <c r="K1770" s="26">
        <v>4590</v>
      </c>
      <c r="L1770" s="26">
        <v>200</v>
      </c>
      <c r="M1770" t="s">
        <v>13</v>
      </c>
      <c r="N1770" s="21" t="s">
        <v>11</v>
      </c>
    </row>
    <row r="1771" spans="1:14" x14ac:dyDescent="0.25">
      <c r="A1771" s="21" t="s">
        <v>100</v>
      </c>
      <c r="B1771" s="28">
        <v>640031</v>
      </c>
      <c r="C1771" s="23">
        <v>8</v>
      </c>
      <c r="D1771" s="23" t="str">
        <f t="shared" si="27"/>
        <v>640031/8</v>
      </c>
      <c r="E1771" s="24" t="s">
        <v>1114</v>
      </c>
      <c r="F1771" s="25" t="s">
        <v>1111</v>
      </c>
      <c r="G1771" s="24" t="s">
        <v>145</v>
      </c>
      <c r="H1771" s="25" t="s">
        <v>1071</v>
      </c>
      <c r="I1771" s="26">
        <v>255</v>
      </c>
      <c r="J1771" s="26">
        <v>15</v>
      </c>
      <c r="K1771" s="26">
        <v>3825</v>
      </c>
      <c r="L1771" s="26">
        <v>200</v>
      </c>
      <c r="M1771" t="s">
        <v>13</v>
      </c>
      <c r="N1771" s="21" t="s">
        <v>11</v>
      </c>
    </row>
    <row r="1772" spans="1:14" x14ac:dyDescent="0.25">
      <c r="A1772" s="21" t="s">
        <v>100</v>
      </c>
      <c r="B1772" s="28">
        <v>640031</v>
      </c>
      <c r="C1772" s="23">
        <v>9</v>
      </c>
      <c r="D1772" s="23" t="str">
        <f t="shared" si="27"/>
        <v>640031/9</v>
      </c>
      <c r="E1772" s="24" t="s">
        <v>180</v>
      </c>
      <c r="F1772" s="25" t="s">
        <v>1071</v>
      </c>
      <c r="G1772" s="24" t="s">
        <v>1115</v>
      </c>
      <c r="H1772" s="25" t="s">
        <v>1092</v>
      </c>
      <c r="I1772" s="26">
        <v>255</v>
      </c>
      <c r="J1772" s="26">
        <v>22</v>
      </c>
      <c r="K1772" s="26">
        <v>5610</v>
      </c>
      <c r="L1772" s="26">
        <v>200</v>
      </c>
      <c r="M1772" t="s">
        <v>13</v>
      </c>
      <c r="N1772" s="21" t="s">
        <v>11</v>
      </c>
    </row>
    <row r="1773" spans="1:14" x14ac:dyDescent="0.25">
      <c r="A1773" s="21" t="s">
        <v>100</v>
      </c>
      <c r="B1773" s="28">
        <v>640031</v>
      </c>
      <c r="C1773" s="23">
        <v>10</v>
      </c>
      <c r="D1773" s="23" t="str">
        <f t="shared" si="27"/>
        <v>640031/10</v>
      </c>
      <c r="E1773" s="24" t="s">
        <v>444</v>
      </c>
      <c r="F1773" s="25" t="s">
        <v>1092</v>
      </c>
      <c r="G1773" s="24" t="s">
        <v>327</v>
      </c>
      <c r="H1773" s="25" t="s">
        <v>1074</v>
      </c>
      <c r="I1773" s="26">
        <v>255</v>
      </c>
      <c r="J1773" s="26">
        <v>22</v>
      </c>
      <c r="K1773" s="26">
        <v>5610</v>
      </c>
      <c r="L1773" s="26">
        <v>200</v>
      </c>
      <c r="M1773" t="s">
        <v>13</v>
      </c>
      <c r="N1773" s="21" t="s">
        <v>11</v>
      </c>
    </row>
    <row r="1774" spans="1:14" x14ac:dyDescent="0.25">
      <c r="A1774" s="21" t="s">
        <v>100</v>
      </c>
      <c r="B1774" s="28">
        <v>640031</v>
      </c>
      <c r="C1774" s="23">
        <v>11</v>
      </c>
      <c r="D1774" s="23" t="str">
        <f t="shared" si="27"/>
        <v>640031/11</v>
      </c>
      <c r="E1774" s="24" t="s">
        <v>202</v>
      </c>
      <c r="F1774" s="25" t="s">
        <v>1074</v>
      </c>
      <c r="G1774" s="24" t="s">
        <v>724</v>
      </c>
      <c r="H1774" s="25" t="s">
        <v>1116</v>
      </c>
      <c r="I1774" s="26">
        <v>203</v>
      </c>
      <c r="J1774" s="26">
        <v>13</v>
      </c>
      <c r="K1774" s="26">
        <v>2639</v>
      </c>
      <c r="L1774" s="26">
        <v>152</v>
      </c>
      <c r="M1774" t="s">
        <v>13</v>
      </c>
      <c r="N1774" s="21" t="s">
        <v>11</v>
      </c>
    </row>
    <row r="1775" spans="1:14" x14ac:dyDescent="0.25">
      <c r="A1775" s="21" t="s">
        <v>100</v>
      </c>
      <c r="B1775" s="28">
        <v>640031</v>
      </c>
      <c r="C1775" s="23">
        <v>13</v>
      </c>
      <c r="D1775" s="23" t="str">
        <f t="shared" si="27"/>
        <v>640031/13</v>
      </c>
      <c r="E1775" s="24" t="s">
        <v>1057</v>
      </c>
      <c r="F1775" s="25" t="s">
        <v>1071</v>
      </c>
      <c r="G1775" s="24" t="s">
        <v>566</v>
      </c>
      <c r="H1775" s="25" t="s">
        <v>1092</v>
      </c>
      <c r="I1775" s="26">
        <v>255</v>
      </c>
      <c r="J1775" s="26">
        <v>22</v>
      </c>
      <c r="K1775" s="26">
        <v>5610</v>
      </c>
      <c r="L1775" s="26">
        <v>200</v>
      </c>
      <c r="M1775" t="s">
        <v>13</v>
      </c>
      <c r="N1775" s="21" t="s">
        <v>11</v>
      </c>
    </row>
    <row r="1776" spans="1:14" x14ac:dyDescent="0.25">
      <c r="A1776" s="21" t="s">
        <v>100</v>
      </c>
      <c r="B1776" s="28">
        <v>640031</v>
      </c>
      <c r="C1776" s="23">
        <v>14</v>
      </c>
      <c r="D1776" s="23" t="str">
        <f t="shared" si="27"/>
        <v>640031/14</v>
      </c>
      <c r="E1776" s="24" t="s">
        <v>903</v>
      </c>
      <c r="F1776" s="25" t="s">
        <v>1092</v>
      </c>
      <c r="G1776" s="24" t="s">
        <v>732</v>
      </c>
      <c r="H1776" s="25" t="s">
        <v>1074</v>
      </c>
      <c r="I1776" s="26">
        <v>255</v>
      </c>
      <c r="J1776" s="26">
        <v>22</v>
      </c>
      <c r="K1776" s="26">
        <v>5610</v>
      </c>
      <c r="L1776" s="26">
        <v>200</v>
      </c>
      <c r="M1776" t="s">
        <v>13</v>
      </c>
      <c r="N1776" s="21" t="s">
        <v>11</v>
      </c>
    </row>
    <row r="1777" spans="1:14" x14ac:dyDescent="0.25">
      <c r="A1777" s="21" t="s">
        <v>100</v>
      </c>
      <c r="B1777" s="28">
        <v>640031</v>
      </c>
      <c r="C1777" s="23">
        <v>15</v>
      </c>
      <c r="D1777" s="23" t="str">
        <f t="shared" si="27"/>
        <v>640031/15</v>
      </c>
      <c r="E1777" s="24" t="s">
        <v>1117</v>
      </c>
      <c r="F1777" s="25" t="s">
        <v>1074</v>
      </c>
      <c r="G1777" s="24" t="s">
        <v>886</v>
      </c>
      <c r="H1777" s="25" t="s">
        <v>1111</v>
      </c>
      <c r="I1777" s="26">
        <v>255</v>
      </c>
      <c r="J1777" s="26">
        <v>18</v>
      </c>
      <c r="K1777" s="26">
        <v>4590</v>
      </c>
      <c r="L1777" s="26">
        <v>200</v>
      </c>
      <c r="M1777" t="s">
        <v>13</v>
      </c>
      <c r="N1777" s="21" t="s">
        <v>11</v>
      </c>
    </row>
    <row r="1778" spans="1:14" x14ac:dyDescent="0.25">
      <c r="A1778" s="21" t="s">
        <v>100</v>
      </c>
      <c r="B1778" s="28">
        <v>640031</v>
      </c>
      <c r="C1778" s="23">
        <v>16</v>
      </c>
      <c r="D1778" s="23" t="str">
        <f t="shared" si="27"/>
        <v>640031/16</v>
      </c>
      <c r="E1778" s="24" t="s">
        <v>389</v>
      </c>
      <c r="F1778" s="25" t="s">
        <v>1111</v>
      </c>
      <c r="G1778" s="24" t="s">
        <v>224</v>
      </c>
      <c r="H1778" s="25" t="s">
        <v>1074</v>
      </c>
      <c r="I1778" s="26">
        <v>255</v>
      </c>
      <c r="J1778" s="26">
        <v>13</v>
      </c>
      <c r="K1778" s="26">
        <v>3315</v>
      </c>
      <c r="L1778" s="26">
        <v>200</v>
      </c>
      <c r="M1778" t="s">
        <v>13</v>
      </c>
      <c r="N1778" s="21" t="s">
        <v>11</v>
      </c>
    </row>
    <row r="1779" spans="1:14" x14ac:dyDescent="0.25">
      <c r="A1779" s="21" t="s">
        <v>100</v>
      </c>
      <c r="B1779" s="28">
        <v>640031</v>
      </c>
      <c r="C1779" s="23">
        <v>17</v>
      </c>
      <c r="D1779" s="23" t="str">
        <f t="shared" si="27"/>
        <v>640031/17</v>
      </c>
      <c r="E1779" s="24" t="s">
        <v>1118</v>
      </c>
      <c r="F1779" s="25" t="s">
        <v>1074</v>
      </c>
      <c r="G1779" s="24" t="s">
        <v>735</v>
      </c>
      <c r="H1779" s="25" t="s">
        <v>1119</v>
      </c>
      <c r="I1779" s="26">
        <v>255</v>
      </c>
      <c r="J1779" s="26">
        <v>14</v>
      </c>
      <c r="K1779" s="26">
        <v>3570</v>
      </c>
      <c r="L1779" s="26">
        <v>200</v>
      </c>
      <c r="M1779" t="s">
        <v>13</v>
      </c>
      <c r="N1779" s="21" t="s">
        <v>11</v>
      </c>
    </row>
    <row r="1780" spans="1:14" x14ac:dyDescent="0.25">
      <c r="A1780" s="21" t="s">
        <v>100</v>
      </c>
      <c r="B1780" s="28">
        <v>640031</v>
      </c>
      <c r="C1780" s="23">
        <v>18</v>
      </c>
      <c r="D1780" s="23" t="str">
        <f t="shared" si="27"/>
        <v>640031/18</v>
      </c>
      <c r="E1780" s="24" t="s">
        <v>732</v>
      </c>
      <c r="F1780" s="25" t="s">
        <v>1116</v>
      </c>
      <c r="G1780" s="24" t="s">
        <v>499</v>
      </c>
      <c r="H1780" s="25" t="s">
        <v>1073</v>
      </c>
      <c r="I1780" s="26">
        <v>255</v>
      </c>
      <c r="J1780" s="26">
        <v>5</v>
      </c>
      <c r="K1780" s="26">
        <v>1275</v>
      </c>
      <c r="L1780" s="26">
        <v>200</v>
      </c>
      <c r="M1780" t="s">
        <v>13</v>
      </c>
      <c r="N1780" s="21" t="s">
        <v>11</v>
      </c>
    </row>
    <row r="1781" spans="1:14" x14ac:dyDescent="0.25">
      <c r="A1781" s="21" t="s">
        <v>100</v>
      </c>
      <c r="B1781" s="28">
        <v>640031</v>
      </c>
      <c r="C1781" s="23">
        <v>19</v>
      </c>
      <c r="D1781" s="23" t="str">
        <f t="shared" si="27"/>
        <v>640031/19</v>
      </c>
      <c r="E1781" s="24" t="s">
        <v>204</v>
      </c>
      <c r="F1781" s="25" t="s">
        <v>1074</v>
      </c>
      <c r="G1781" s="24" t="s">
        <v>610</v>
      </c>
      <c r="H1781" s="25" t="s">
        <v>1116</v>
      </c>
      <c r="I1781" s="26">
        <v>255</v>
      </c>
      <c r="J1781" s="26">
        <v>13</v>
      </c>
      <c r="K1781" s="26">
        <v>3315</v>
      </c>
      <c r="L1781" s="26">
        <v>200</v>
      </c>
      <c r="M1781" t="s">
        <v>13</v>
      </c>
      <c r="N1781" s="21" t="s">
        <v>11</v>
      </c>
    </row>
    <row r="1782" spans="1:14" x14ac:dyDescent="0.25">
      <c r="A1782" s="21" t="s">
        <v>100</v>
      </c>
      <c r="B1782" s="28">
        <v>640031</v>
      </c>
      <c r="C1782" s="23">
        <v>23</v>
      </c>
      <c r="D1782" s="23" t="str">
        <f t="shared" si="27"/>
        <v>640031/23</v>
      </c>
      <c r="E1782" s="24" t="s">
        <v>1066</v>
      </c>
      <c r="F1782" s="25" t="s">
        <v>1071</v>
      </c>
      <c r="G1782" s="24" t="s">
        <v>1120</v>
      </c>
      <c r="H1782" s="25" t="s">
        <v>1121</v>
      </c>
      <c r="I1782" s="26">
        <v>1</v>
      </c>
      <c r="J1782" s="26">
        <v>14</v>
      </c>
      <c r="K1782" s="26">
        <v>14</v>
      </c>
      <c r="L1782" s="26">
        <v>0</v>
      </c>
      <c r="M1782" t="s">
        <v>155</v>
      </c>
      <c r="N1782" s="21" t="s">
        <v>11</v>
      </c>
    </row>
    <row r="1783" spans="1:14" x14ac:dyDescent="0.25">
      <c r="A1783" s="21" t="s">
        <v>100</v>
      </c>
      <c r="B1783" s="28">
        <v>640031</v>
      </c>
      <c r="C1783" s="23">
        <v>24</v>
      </c>
      <c r="D1783" s="23" t="str">
        <f t="shared" si="27"/>
        <v>640031/24</v>
      </c>
      <c r="E1783" s="24" t="s">
        <v>493</v>
      </c>
      <c r="F1783" s="25" t="s">
        <v>1121</v>
      </c>
      <c r="G1783" s="24" t="s">
        <v>330</v>
      </c>
      <c r="H1783" s="25" t="s">
        <v>1071</v>
      </c>
      <c r="I1783" s="26">
        <v>1</v>
      </c>
      <c r="J1783" s="26">
        <v>14</v>
      </c>
      <c r="K1783" s="26">
        <v>14</v>
      </c>
      <c r="L1783" s="26">
        <v>0</v>
      </c>
      <c r="M1783" t="s">
        <v>155</v>
      </c>
      <c r="N1783" s="21" t="s">
        <v>11</v>
      </c>
    </row>
    <row r="1784" spans="1:14" x14ac:dyDescent="0.25">
      <c r="A1784" s="21" t="s">
        <v>100</v>
      </c>
      <c r="B1784" s="28">
        <v>640031</v>
      </c>
      <c r="C1784" s="23">
        <v>100</v>
      </c>
      <c r="D1784" s="23" t="str">
        <f t="shared" si="27"/>
        <v>640031/100</v>
      </c>
      <c r="E1784" s="24" t="s">
        <v>901</v>
      </c>
      <c r="F1784" s="25" t="s">
        <v>1092</v>
      </c>
      <c r="G1784" s="24" t="s">
        <v>1114</v>
      </c>
      <c r="H1784" s="25" t="s">
        <v>1111</v>
      </c>
      <c r="I1784" s="26">
        <v>2</v>
      </c>
      <c r="J1784" s="26">
        <v>6</v>
      </c>
      <c r="K1784" s="26">
        <v>12</v>
      </c>
      <c r="L1784" s="26">
        <v>2</v>
      </c>
      <c r="M1784" t="s">
        <v>155</v>
      </c>
      <c r="N1784" s="21" t="s">
        <v>11</v>
      </c>
    </row>
    <row r="1785" spans="1:14" x14ac:dyDescent="0.25">
      <c r="A1785" s="21" t="s">
        <v>100</v>
      </c>
      <c r="B1785" s="28">
        <v>640031</v>
      </c>
      <c r="C1785" s="23">
        <v>101</v>
      </c>
      <c r="D1785" s="23" t="str">
        <f t="shared" si="27"/>
        <v>640031/101</v>
      </c>
      <c r="E1785" s="24" t="s">
        <v>1107</v>
      </c>
      <c r="F1785" s="25" t="s">
        <v>1111</v>
      </c>
      <c r="G1785" s="24" t="s">
        <v>663</v>
      </c>
      <c r="H1785" s="25" t="s">
        <v>1092</v>
      </c>
      <c r="I1785" s="26">
        <v>2</v>
      </c>
      <c r="J1785" s="26">
        <v>6</v>
      </c>
      <c r="K1785" s="26">
        <v>12</v>
      </c>
      <c r="L1785" s="26">
        <v>2</v>
      </c>
      <c r="M1785" t="s">
        <v>155</v>
      </c>
      <c r="N1785" s="21" t="s">
        <v>11</v>
      </c>
    </row>
    <row r="1786" spans="1:14" x14ac:dyDescent="0.25">
      <c r="A1786" s="21" t="s">
        <v>100</v>
      </c>
      <c r="B1786" s="28">
        <v>640031</v>
      </c>
      <c r="C1786" s="23">
        <v>102</v>
      </c>
      <c r="D1786" s="23" t="str">
        <f t="shared" si="27"/>
        <v>640031/102</v>
      </c>
      <c r="E1786" s="24" t="s">
        <v>661</v>
      </c>
      <c r="F1786" s="25" t="s">
        <v>1112</v>
      </c>
      <c r="G1786" s="24" t="s">
        <v>106</v>
      </c>
      <c r="H1786" s="25" t="s">
        <v>1074</v>
      </c>
      <c r="I1786" s="26">
        <v>114</v>
      </c>
      <c r="J1786" s="26">
        <v>18</v>
      </c>
      <c r="K1786" s="26">
        <v>2052</v>
      </c>
      <c r="L1786" s="26">
        <v>87</v>
      </c>
      <c r="M1786" t="s">
        <v>198</v>
      </c>
      <c r="N1786" s="21" t="s">
        <v>11</v>
      </c>
    </row>
    <row r="1787" spans="1:14" x14ac:dyDescent="0.25">
      <c r="A1787" s="21" t="s">
        <v>100</v>
      </c>
      <c r="B1787" s="28">
        <v>640031</v>
      </c>
      <c r="C1787" s="23">
        <v>103</v>
      </c>
      <c r="D1787" s="23" t="str">
        <f t="shared" si="27"/>
        <v>640031/103</v>
      </c>
      <c r="E1787" s="24" t="s">
        <v>476</v>
      </c>
      <c r="F1787" s="25" t="s">
        <v>1074</v>
      </c>
      <c r="G1787" s="24" t="s">
        <v>515</v>
      </c>
      <c r="H1787" s="25" t="s">
        <v>1112</v>
      </c>
      <c r="I1787" s="26">
        <v>62</v>
      </c>
      <c r="J1787" s="26">
        <v>18</v>
      </c>
      <c r="K1787" s="26">
        <v>1116</v>
      </c>
      <c r="L1787" s="26">
        <v>46</v>
      </c>
      <c r="M1787" t="s">
        <v>259</v>
      </c>
      <c r="N1787" s="21" t="s">
        <v>11</v>
      </c>
    </row>
    <row r="1788" spans="1:14" x14ac:dyDescent="0.25">
      <c r="A1788" s="21" t="s">
        <v>100</v>
      </c>
      <c r="B1788" s="28">
        <v>640031</v>
      </c>
      <c r="C1788" s="23">
        <v>104</v>
      </c>
      <c r="D1788" s="23" t="str">
        <f t="shared" si="27"/>
        <v>640031/104</v>
      </c>
      <c r="E1788" s="24" t="s">
        <v>492</v>
      </c>
      <c r="F1788" s="25" t="s">
        <v>1112</v>
      </c>
      <c r="G1788" s="24" t="s">
        <v>209</v>
      </c>
      <c r="H1788" s="25" t="s">
        <v>1074</v>
      </c>
      <c r="I1788" s="26">
        <v>114</v>
      </c>
      <c r="J1788" s="26">
        <v>18</v>
      </c>
      <c r="K1788" s="26">
        <v>2052</v>
      </c>
      <c r="L1788" s="26">
        <v>87</v>
      </c>
      <c r="M1788" t="s">
        <v>198</v>
      </c>
      <c r="N1788" s="21" t="s">
        <v>11</v>
      </c>
    </row>
    <row r="1789" spans="1:14" x14ac:dyDescent="0.25">
      <c r="A1789" s="21" t="s">
        <v>100</v>
      </c>
      <c r="B1789" s="28">
        <v>640031</v>
      </c>
      <c r="C1789" s="23">
        <v>105</v>
      </c>
      <c r="D1789" s="23" t="str">
        <f t="shared" si="27"/>
        <v>640031/105</v>
      </c>
      <c r="E1789" s="24" t="s">
        <v>835</v>
      </c>
      <c r="F1789" s="25" t="s">
        <v>1074</v>
      </c>
      <c r="G1789" s="24" t="s">
        <v>278</v>
      </c>
      <c r="H1789" s="25" t="s">
        <v>1112</v>
      </c>
      <c r="I1789" s="26">
        <v>54</v>
      </c>
      <c r="J1789" s="26">
        <v>18</v>
      </c>
      <c r="K1789" s="26">
        <v>972</v>
      </c>
      <c r="L1789" s="26">
        <v>41</v>
      </c>
      <c r="M1789" t="s">
        <v>196</v>
      </c>
      <c r="N1789" s="21" t="s">
        <v>11</v>
      </c>
    </row>
    <row r="1790" spans="1:14" x14ac:dyDescent="0.25">
      <c r="A1790" s="21" t="s">
        <v>100</v>
      </c>
      <c r="B1790" s="28">
        <v>640031</v>
      </c>
      <c r="C1790" s="23">
        <v>107</v>
      </c>
      <c r="D1790" s="23" t="str">
        <f t="shared" si="27"/>
        <v>640031/107</v>
      </c>
      <c r="E1790" s="24" t="s">
        <v>712</v>
      </c>
      <c r="F1790" s="25" t="s">
        <v>1074</v>
      </c>
      <c r="G1790" s="24" t="s">
        <v>501</v>
      </c>
      <c r="H1790" s="25" t="s">
        <v>1112</v>
      </c>
      <c r="I1790" s="26">
        <v>114</v>
      </c>
      <c r="J1790" s="26">
        <v>18</v>
      </c>
      <c r="K1790" s="26">
        <v>2052</v>
      </c>
      <c r="L1790" s="26">
        <v>87</v>
      </c>
      <c r="M1790" t="s">
        <v>198</v>
      </c>
      <c r="N1790" s="21" t="s">
        <v>11</v>
      </c>
    </row>
    <row r="1791" spans="1:14" x14ac:dyDescent="0.25">
      <c r="A1791" s="21" t="s">
        <v>100</v>
      </c>
      <c r="B1791" s="28">
        <v>640033</v>
      </c>
      <c r="C1791" s="23">
        <v>1</v>
      </c>
      <c r="D1791" s="23" t="str">
        <f t="shared" si="27"/>
        <v>640033/1</v>
      </c>
      <c r="E1791" s="24" t="s">
        <v>141</v>
      </c>
      <c r="F1791" s="25" t="s">
        <v>168</v>
      </c>
      <c r="G1791" s="24" t="s">
        <v>437</v>
      </c>
      <c r="H1791" s="25" t="s">
        <v>1071</v>
      </c>
      <c r="I1791" s="26">
        <v>44</v>
      </c>
      <c r="J1791" s="26">
        <v>10</v>
      </c>
      <c r="K1791" s="26">
        <v>440</v>
      </c>
      <c r="L1791" s="26">
        <v>32</v>
      </c>
      <c r="M1791" t="s">
        <v>449</v>
      </c>
      <c r="N1791" s="21" t="s">
        <v>11</v>
      </c>
    </row>
    <row r="1792" spans="1:14" x14ac:dyDescent="0.25">
      <c r="A1792" s="21" t="s">
        <v>100</v>
      </c>
      <c r="B1792" s="28">
        <v>640033</v>
      </c>
      <c r="C1792" s="23">
        <v>2</v>
      </c>
      <c r="D1792" s="23" t="str">
        <f t="shared" si="27"/>
        <v>640033/2</v>
      </c>
      <c r="E1792" s="24" t="s">
        <v>323</v>
      </c>
      <c r="F1792" s="25" t="s">
        <v>1074</v>
      </c>
      <c r="G1792" s="24" t="s">
        <v>152</v>
      </c>
      <c r="H1792" s="25" t="s">
        <v>168</v>
      </c>
      <c r="I1792" s="26">
        <v>255</v>
      </c>
      <c r="J1792" s="26">
        <v>10</v>
      </c>
      <c r="K1792" s="26">
        <v>2550</v>
      </c>
      <c r="L1792" s="26">
        <v>200</v>
      </c>
      <c r="M1792" t="s">
        <v>13</v>
      </c>
      <c r="N1792" s="21" t="s">
        <v>11</v>
      </c>
    </row>
    <row r="1793" spans="1:14" x14ac:dyDescent="0.25">
      <c r="A1793" s="21" t="s">
        <v>100</v>
      </c>
      <c r="B1793" s="28">
        <v>640033</v>
      </c>
      <c r="C1793" s="23">
        <v>3</v>
      </c>
      <c r="D1793" s="23" t="str">
        <f t="shared" si="27"/>
        <v>640033/3</v>
      </c>
      <c r="E1793" s="24" t="s">
        <v>1120</v>
      </c>
      <c r="F1793" s="25" t="s">
        <v>168</v>
      </c>
      <c r="G1793" s="24" t="s">
        <v>1076</v>
      </c>
      <c r="H1793" s="25" t="s">
        <v>1071</v>
      </c>
      <c r="I1793" s="26">
        <v>253</v>
      </c>
      <c r="J1793" s="26">
        <v>10</v>
      </c>
      <c r="K1793" s="26">
        <v>2530</v>
      </c>
      <c r="L1793" s="26">
        <v>200</v>
      </c>
      <c r="M1793" t="s">
        <v>13</v>
      </c>
      <c r="N1793" s="21" t="s">
        <v>11</v>
      </c>
    </row>
    <row r="1794" spans="1:14" x14ac:dyDescent="0.25">
      <c r="A1794" s="21" t="s">
        <v>100</v>
      </c>
      <c r="B1794" s="28">
        <v>640033</v>
      </c>
      <c r="C1794" s="23">
        <v>4</v>
      </c>
      <c r="D1794" s="23" t="str">
        <f t="shared" ref="D1794:D1857" si="28">CONCATENATE(B1794,"/",C1794)</f>
        <v>640033/4</v>
      </c>
      <c r="E1794" s="24" t="s">
        <v>232</v>
      </c>
      <c r="F1794" s="25" t="s">
        <v>1073</v>
      </c>
      <c r="G1794" s="24" t="s">
        <v>220</v>
      </c>
      <c r="H1794" s="25" t="s">
        <v>168</v>
      </c>
      <c r="I1794" s="26">
        <v>255</v>
      </c>
      <c r="J1794" s="26">
        <v>11</v>
      </c>
      <c r="K1794" s="26">
        <v>2805</v>
      </c>
      <c r="L1794" s="26">
        <v>200</v>
      </c>
      <c r="M1794" t="s">
        <v>13</v>
      </c>
      <c r="N1794" s="21" t="s">
        <v>11</v>
      </c>
    </row>
    <row r="1795" spans="1:14" x14ac:dyDescent="0.25">
      <c r="A1795" s="21" t="s">
        <v>100</v>
      </c>
      <c r="B1795" s="28">
        <v>640033</v>
      </c>
      <c r="C1795" s="23">
        <v>5</v>
      </c>
      <c r="D1795" s="23" t="str">
        <f t="shared" si="28"/>
        <v>640033/5</v>
      </c>
      <c r="E1795" s="24" t="s">
        <v>281</v>
      </c>
      <c r="F1795" s="25" t="s">
        <v>168</v>
      </c>
      <c r="G1795" s="24" t="s">
        <v>666</v>
      </c>
      <c r="H1795" s="25" t="s">
        <v>1069</v>
      </c>
      <c r="I1795" s="26">
        <v>2</v>
      </c>
      <c r="J1795" s="26">
        <v>11</v>
      </c>
      <c r="K1795" s="26">
        <v>22</v>
      </c>
      <c r="L1795" s="26">
        <v>0</v>
      </c>
      <c r="M1795" t="s">
        <v>13</v>
      </c>
      <c r="N1795" s="21" t="s">
        <v>11</v>
      </c>
    </row>
    <row r="1796" spans="1:14" x14ac:dyDescent="0.25">
      <c r="A1796" s="21" t="s">
        <v>100</v>
      </c>
      <c r="B1796" s="28">
        <v>640033</v>
      </c>
      <c r="C1796" s="23">
        <v>6</v>
      </c>
      <c r="D1796" s="23" t="str">
        <f t="shared" si="28"/>
        <v>640033/6</v>
      </c>
      <c r="E1796" s="24" t="s">
        <v>1122</v>
      </c>
      <c r="F1796" s="25" t="s">
        <v>1071</v>
      </c>
      <c r="G1796" s="24" t="s">
        <v>321</v>
      </c>
      <c r="H1796" s="25" t="s">
        <v>168</v>
      </c>
      <c r="I1796" s="26">
        <v>255</v>
      </c>
      <c r="J1796" s="26">
        <v>10</v>
      </c>
      <c r="K1796" s="26">
        <v>2550</v>
      </c>
      <c r="L1796" s="26">
        <v>200</v>
      </c>
      <c r="M1796" t="s">
        <v>13</v>
      </c>
      <c r="N1796" s="21" t="s">
        <v>11</v>
      </c>
    </row>
    <row r="1797" spans="1:14" x14ac:dyDescent="0.25">
      <c r="A1797" s="21" t="s">
        <v>100</v>
      </c>
      <c r="B1797" s="28">
        <v>640033</v>
      </c>
      <c r="C1797" s="23">
        <v>8</v>
      </c>
      <c r="D1797" s="23" t="str">
        <f t="shared" si="28"/>
        <v>640033/8</v>
      </c>
      <c r="E1797" s="24" t="s">
        <v>387</v>
      </c>
      <c r="F1797" s="25" t="s">
        <v>1071</v>
      </c>
      <c r="G1797" s="24" t="s">
        <v>841</v>
      </c>
      <c r="H1797" s="25" t="s">
        <v>168</v>
      </c>
      <c r="I1797" s="26">
        <v>255</v>
      </c>
      <c r="J1797" s="26">
        <v>10</v>
      </c>
      <c r="K1797" s="26">
        <v>2550</v>
      </c>
      <c r="L1797" s="26">
        <v>200</v>
      </c>
      <c r="M1797" t="s">
        <v>13</v>
      </c>
      <c r="N1797" s="21" t="s">
        <v>11</v>
      </c>
    </row>
    <row r="1798" spans="1:14" x14ac:dyDescent="0.25">
      <c r="A1798" s="21" t="s">
        <v>100</v>
      </c>
      <c r="B1798" s="28">
        <v>640033</v>
      </c>
      <c r="C1798" s="23">
        <v>10</v>
      </c>
      <c r="D1798" s="23" t="str">
        <f t="shared" si="28"/>
        <v>640033/10</v>
      </c>
      <c r="E1798" s="24" t="s">
        <v>180</v>
      </c>
      <c r="F1798" s="25" t="s">
        <v>1071</v>
      </c>
      <c r="G1798" s="24" t="s">
        <v>312</v>
      </c>
      <c r="H1798" s="25" t="s">
        <v>168</v>
      </c>
      <c r="I1798" s="26">
        <v>255</v>
      </c>
      <c r="J1798" s="26">
        <v>10</v>
      </c>
      <c r="K1798" s="26">
        <v>2550</v>
      </c>
      <c r="L1798" s="26">
        <v>200</v>
      </c>
      <c r="M1798" t="s">
        <v>13</v>
      </c>
      <c r="N1798" s="21" t="s">
        <v>11</v>
      </c>
    </row>
    <row r="1799" spans="1:14" x14ac:dyDescent="0.25">
      <c r="A1799" s="21" t="s">
        <v>100</v>
      </c>
      <c r="B1799" s="28">
        <v>640033</v>
      </c>
      <c r="C1799" s="23">
        <v>50</v>
      </c>
      <c r="D1799" s="23" t="str">
        <f t="shared" si="28"/>
        <v>640033/50</v>
      </c>
      <c r="E1799" s="24" t="s">
        <v>588</v>
      </c>
      <c r="F1799" s="25" t="s">
        <v>672</v>
      </c>
      <c r="G1799" s="24" t="s">
        <v>1098</v>
      </c>
      <c r="H1799" s="25" t="s">
        <v>1087</v>
      </c>
      <c r="I1799" s="26">
        <v>255</v>
      </c>
      <c r="J1799" s="26">
        <v>13</v>
      </c>
      <c r="K1799" s="26">
        <v>3315</v>
      </c>
      <c r="L1799" s="26">
        <v>200</v>
      </c>
      <c r="M1799" t="s">
        <v>13</v>
      </c>
      <c r="N1799" s="21" t="s">
        <v>11</v>
      </c>
    </row>
    <row r="1800" spans="1:14" x14ac:dyDescent="0.25">
      <c r="A1800" s="21" t="s">
        <v>100</v>
      </c>
      <c r="B1800" s="28">
        <v>640033</v>
      </c>
      <c r="C1800" s="23">
        <v>51</v>
      </c>
      <c r="D1800" s="23" t="str">
        <f t="shared" si="28"/>
        <v>640033/51</v>
      </c>
      <c r="E1800" s="24" t="s">
        <v>323</v>
      </c>
      <c r="F1800" s="25" t="s">
        <v>1087</v>
      </c>
      <c r="G1800" s="24" t="s">
        <v>445</v>
      </c>
      <c r="H1800" s="25" t="s">
        <v>672</v>
      </c>
      <c r="I1800" s="26">
        <v>255</v>
      </c>
      <c r="J1800" s="26">
        <v>13</v>
      </c>
      <c r="K1800" s="26">
        <v>3315</v>
      </c>
      <c r="L1800" s="26">
        <v>200</v>
      </c>
      <c r="M1800" t="s">
        <v>13</v>
      </c>
      <c r="N1800" s="21" t="s">
        <v>11</v>
      </c>
    </row>
    <row r="1801" spans="1:14" x14ac:dyDescent="0.25">
      <c r="A1801" s="21" t="s">
        <v>100</v>
      </c>
      <c r="B1801" s="28">
        <v>640033</v>
      </c>
      <c r="C1801" s="23">
        <v>52</v>
      </c>
      <c r="D1801" s="23" t="str">
        <f t="shared" si="28"/>
        <v>640033/52</v>
      </c>
      <c r="E1801" s="24" t="s">
        <v>113</v>
      </c>
      <c r="F1801" s="25" t="s">
        <v>672</v>
      </c>
      <c r="G1801" s="24" t="s">
        <v>256</v>
      </c>
      <c r="H1801" s="25" t="s">
        <v>1071</v>
      </c>
      <c r="I1801" s="26">
        <v>255</v>
      </c>
      <c r="J1801" s="26">
        <v>12</v>
      </c>
      <c r="K1801" s="26">
        <v>3060</v>
      </c>
      <c r="L1801" s="26">
        <v>200</v>
      </c>
      <c r="M1801" t="s">
        <v>13</v>
      </c>
      <c r="N1801" s="21" t="s">
        <v>11</v>
      </c>
    </row>
    <row r="1802" spans="1:14" x14ac:dyDescent="0.25">
      <c r="A1802" s="21" t="s">
        <v>100</v>
      </c>
      <c r="B1802" s="28">
        <v>640033</v>
      </c>
      <c r="C1802" s="23">
        <v>53</v>
      </c>
      <c r="D1802" s="23" t="str">
        <f t="shared" si="28"/>
        <v>640033/53</v>
      </c>
      <c r="E1802" s="24" t="s">
        <v>151</v>
      </c>
      <c r="F1802" s="25" t="s">
        <v>1071</v>
      </c>
      <c r="G1802" s="24" t="s">
        <v>775</v>
      </c>
      <c r="H1802" s="25" t="s">
        <v>672</v>
      </c>
      <c r="I1802" s="26">
        <v>255</v>
      </c>
      <c r="J1802" s="26">
        <v>13</v>
      </c>
      <c r="K1802" s="26">
        <v>3315</v>
      </c>
      <c r="L1802" s="26">
        <v>200</v>
      </c>
      <c r="M1802" t="s">
        <v>13</v>
      </c>
      <c r="N1802" s="21" t="s">
        <v>11</v>
      </c>
    </row>
    <row r="1803" spans="1:14" x14ac:dyDescent="0.25">
      <c r="A1803" s="21" t="s">
        <v>100</v>
      </c>
      <c r="B1803" s="28">
        <v>640033</v>
      </c>
      <c r="C1803" s="23">
        <v>54</v>
      </c>
      <c r="D1803" s="23" t="str">
        <f t="shared" si="28"/>
        <v>640033/54</v>
      </c>
      <c r="E1803" s="24" t="s">
        <v>455</v>
      </c>
      <c r="F1803" s="25" t="s">
        <v>672</v>
      </c>
      <c r="G1803" s="24" t="s">
        <v>437</v>
      </c>
      <c r="H1803" s="25" t="s">
        <v>1071</v>
      </c>
      <c r="I1803" s="26">
        <v>255</v>
      </c>
      <c r="J1803" s="26">
        <v>12</v>
      </c>
      <c r="K1803" s="26">
        <v>3060</v>
      </c>
      <c r="L1803" s="26">
        <v>200</v>
      </c>
      <c r="M1803" t="s">
        <v>13</v>
      </c>
      <c r="N1803" s="21" t="s">
        <v>11</v>
      </c>
    </row>
    <row r="1804" spans="1:14" x14ac:dyDescent="0.25">
      <c r="A1804" s="21" t="s">
        <v>100</v>
      </c>
      <c r="B1804" s="28">
        <v>640033</v>
      </c>
      <c r="C1804" s="23">
        <v>55</v>
      </c>
      <c r="D1804" s="23" t="str">
        <f t="shared" si="28"/>
        <v>640033/55</v>
      </c>
      <c r="E1804" s="24" t="s">
        <v>482</v>
      </c>
      <c r="F1804" s="25" t="s">
        <v>1074</v>
      </c>
      <c r="G1804" s="24" t="s">
        <v>811</v>
      </c>
      <c r="H1804" s="25" t="s">
        <v>672</v>
      </c>
      <c r="I1804" s="26">
        <v>255</v>
      </c>
      <c r="J1804" s="26">
        <v>12</v>
      </c>
      <c r="K1804" s="26">
        <v>3060</v>
      </c>
      <c r="L1804" s="26">
        <v>200</v>
      </c>
      <c r="M1804" t="s">
        <v>13</v>
      </c>
      <c r="N1804" s="21" t="s">
        <v>11</v>
      </c>
    </row>
    <row r="1805" spans="1:14" x14ac:dyDescent="0.25">
      <c r="A1805" s="21" t="s">
        <v>100</v>
      </c>
      <c r="B1805" s="28">
        <v>640033</v>
      </c>
      <c r="C1805" s="23">
        <v>56</v>
      </c>
      <c r="D1805" s="23" t="str">
        <f t="shared" si="28"/>
        <v>640033/56</v>
      </c>
      <c r="E1805" s="24" t="s">
        <v>281</v>
      </c>
      <c r="F1805" s="25" t="s">
        <v>672</v>
      </c>
      <c r="G1805" s="24" t="s">
        <v>794</v>
      </c>
      <c r="H1805" s="25" t="s">
        <v>1074</v>
      </c>
      <c r="I1805" s="26">
        <v>255</v>
      </c>
      <c r="J1805" s="26">
        <v>12</v>
      </c>
      <c r="K1805" s="26">
        <v>3060</v>
      </c>
      <c r="L1805" s="26">
        <v>200</v>
      </c>
      <c r="M1805" t="s">
        <v>13</v>
      </c>
      <c r="N1805" s="21" t="s">
        <v>11</v>
      </c>
    </row>
    <row r="1806" spans="1:14" x14ac:dyDescent="0.25">
      <c r="A1806" s="21" t="s">
        <v>100</v>
      </c>
      <c r="B1806" s="28">
        <v>640033</v>
      </c>
      <c r="C1806" s="23">
        <v>57</v>
      </c>
      <c r="D1806" s="23" t="str">
        <f t="shared" si="28"/>
        <v>640033/57</v>
      </c>
      <c r="E1806" s="24" t="s">
        <v>440</v>
      </c>
      <c r="F1806" s="25" t="s">
        <v>1087</v>
      </c>
      <c r="G1806" s="24" t="s">
        <v>378</v>
      </c>
      <c r="H1806" s="25" t="s">
        <v>672</v>
      </c>
      <c r="I1806" s="26">
        <v>255</v>
      </c>
      <c r="J1806" s="26">
        <v>13</v>
      </c>
      <c r="K1806" s="26">
        <v>3315</v>
      </c>
      <c r="L1806" s="26">
        <v>200</v>
      </c>
      <c r="M1806" t="s">
        <v>13</v>
      </c>
      <c r="N1806" s="21" t="s">
        <v>11</v>
      </c>
    </row>
    <row r="1807" spans="1:14" x14ac:dyDescent="0.25">
      <c r="A1807" s="21" t="s">
        <v>100</v>
      </c>
      <c r="B1807" s="28">
        <v>640033</v>
      </c>
      <c r="C1807" s="23">
        <v>100</v>
      </c>
      <c r="D1807" s="23" t="str">
        <f t="shared" si="28"/>
        <v>640033/100</v>
      </c>
      <c r="E1807" s="24" t="s">
        <v>227</v>
      </c>
      <c r="F1807" s="25" t="s">
        <v>1071</v>
      </c>
      <c r="G1807" s="24" t="s">
        <v>479</v>
      </c>
      <c r="H1807" s="25" t="s">
        <v>168</v>
      </c>
      <c r="I1807" s="26">
        <v>114</v>
      </c>
      <c r="J1807" s="26">
        <v>11</v>
      </c>
      <c r="K1807" s="26">
        <v>1254</v>
      </c>
      <c r="L1807" s="26">
        <v>87</v>
      </c>
      <c r="M1807" t="s">
        <v>198</v>
      </c>
      <c r="N1807" s="21" t="s">
        <v>11</v>
      </c>
    </row>
    <row r="1808" spans="1:14" x14ac:dyDescent="0.25">
      <c r="A1808" s="21" t="s">
        <v>100</v>
      </c>
      <c r="B1808" s="28">
        <v>640033</v>
      </c>
      <c r="C1808" s="23">
        <v>101</v>
      </c>
      <c r="D1808" s="23" t="str">
        <f t="shared" si="28"/>
        <v>640033/101</v>
      </c>
      <c r="E1808" s="24" t="s">
        <v>200</v>
      </c>
      <c r="F1808" s="25" t="s">
        <v>168</v>
      </c>
      <c r="G1808" s="24" t="s">
        <v>137</v>
      </c>
      <c r="H1808" s="25" t="s">
        <v>1071</v>
      </c>
      <c r="I1808" s="26">
        <v>116</v>
      </c>
      <c r="J1808" s="26">
        <v>11</v>
      </c>
      <c r="K1808" s="26">
        <v>1276</v>
      </c>
      <c r="L1808" s="26">
        <v>87</v>
      </c>
      <c r="M1808" t="s">
        <v>198</v>
      </c>
      <c r="N1808" s="21" t="s">
        <v>11</v>
      </c>
    </row>
    <row r="1809" spans="1:14" x14ac:dyDescent="0.25">
      <c r="A1809" s="21" t="s">
        <v>100</v>
      </c>
      <c r="B1809" s="28">
        <v>640033</v>
      </c>
      <c r="C1809" s="23">
        <v>102</v>
      </c>
      <c r="D1809" s="23" t="str">
        <f t="shared" si="28"/>
        <v>640033/102</v>
      </c>
      <c r="E1809" s="24" t="s">
        <v>678</v>
      </c>
      <c r="F1809" s="25" t="s">
        <v>1074</v>
      </c>
      <c r="G1809" s="24" t="s">
        <v>200</v>
      </c>
      <c r="H1809" s="25" t="s">
        <v>168</v>
      </c>
      <c r="I1809" s="26">
        <v>116</v>
      </c>
      <c r="J1809" s="26">
        <v>11</v>
      </c>
      <c r="K1809" s="26">
        <v>1276</v>
      </c>
      <c r="L1809" s="26">
        <v>87</v>
      </c>
      <c r="M1809" t="s">
        <v>198</v>
      </c>
      <c r="N1809" s="21" t="s">
        <v>11</v>
      </c>
    </row>
    <row r="1810" spans="1:14" x14ac:dyDescent="0.25">
      <c r="A1810" s="21" t="s">
        <v>100</v>
      </c>
      <c r="B1810" s="28">
        <v>640033</v>
      </c>
      <c r="C1810" s="23">
        <v>103</v>
      </c>
      <c r="D1810" s="23" t="str">
        <f t="shared" si="28"/>
        <v>640033/103</v>
      </c>
      <c r="E1810" s="24" t="s">
        <v>479</v>
      </c>
      <c r="F1810" s="25" t="s">
        <v>168</v>
      </c>
      <c r="G1810" s="24" t="s">
        <v>185</v>
      </c>
      <c r="H1810" s="25" t="s">
        <v>1074</v>
      </c>
      <c r="I1810" s="26">
        <v>114</v>
      </c>
      <c r="J1810" s="26">
        <v>11</v>
      </c>
      <c r="K1810" s="26">
        <v>1254</v>
      </c>
      <c r="L1810" s="26">
        <v>87</v>
      </c>
      <c r="M1810" t="s">
        <v>198</v>
      </c>
      <c r="N1810" s="21" t="s">
        <v>11</v>
      </c>
    </row>
    <row r="1811" spans="1:14" x14ac:dyDescent="0.25">
      <c r="A1811" s="21" t="s">
        <v>100</v>
      </c>
      <c r="B1811" s="28">
        <v>640033</v>
      </c>
      <c r="C1811" s="23">
        <v>104</v>
      </c>
      <c r="D1811" s="23" t="str">
        <f t="shared" si="28"/>
        <v>640033/104</v>
      </c>
      <c r="E1811" s="24" t="s">
        <v>520</v>
      </c>
      <c r="F1811" s="25" t="s">
        <v>1071</v>
      </c>
      <c r="G1811" s="24" t="s">
        <v>164</v>
      </c>
      <c r="H1811" s="25" t="s">
        <v>168</v>
      </c>
      <c r="I1811" s="26">
        <v>59</v>
      </c>
      <c r="J1811" s="26">
        <v>10</v>
      </c>
      <c r="K1811" s="26">
        <v>590</v>
      </c>
      <c r="L1811" s="26">
        <v>44</v>
      </c>
      <c r="M1811" t="s">
        <v>259</v>
      </c>
      <c r="N1811" s="21" t="s">
        <v>11</v>
      </c>
    </row>
    <row r="1812" spans="1:14" x14ac:dyDescent="0.25">
      <c r="A1812" s="21" t="s">
        <v>100</v>
      </c>
      <c r="B1812" s="28">
        <v>640033</v>
      </c>
      <c r="C1812" s="23">
        <v>107</v>
      </c>
      <c r="D1812" s="23" t="str">
        <f t="shared" si="28"/>
        <v>640033/107</v>
      </c>
      <c r="E1812" s="24" t="s">
        <v>1068</v>
      </c>
      <c r="F1812" s="25" t="s">
        <v>168</v>
      </c>
      <c r="G1812" s="24" t="s">
        <v>262</v>
      </c>
      <c r="H1812" s="25" t="s">
        <v>1071</v>
      </c>
      <c r="I1812" s="26">
        <v>19</v>
      </c>
      <c r="J1812" s="26">
        <v>10</v>
      </c>
      <c r="K1812" s="26">
        <v>190</v>
      </c>
      <c r="L1812" s="26">
        <v>13</v>
      </c>
      <c r="M1812" t="s">
        <v>259</v>
      </c>
      <c r="N1812" s="21" t="s">
        <v>11</v>
      </c>
    </row>
    <row r="1813" spans="1:14" x14ac:dyDescent="0.25">
      <c r="A1813" s="21" t="s">
        <v>100</v>
      </c>
      <c r="B1813" s="28">
        <v>640033</v>
      </c>
      <c r="C1813" s="23">
        <v>109</v>
      </c>
      <c r="D1813" s="23" t="str">
        <f t="shared" si="28"/>
        <v>640033/109</v>
      </c>
      <c r="E1813" s="24" t="s">
        <v>298</v>
      </c>
      <c r="F1813" s="25" t="s">
        <v>168</v>
      </c>
      <c r="G1813" s="24" t="s">
        <v>234</v>
      </c>
      <c r="H1813" s="25" t="s">
        <v>1071</v>
      </c>
      <c r="I1813" s="26">
        <v>1</v>
      </c>
      <c r="J1813" s="26">
        <v>10</v>
      </c>
      <c r="K1813" s="26">
        <v>10</v>
      </c>
      <c r="L1813" s="26">
        <v>0</v>
      </c>
      <c r="M1813" t="s">
        <v>155</v>
      </c>
      <c r="N1813" s="21" t="s">
        <v>11</v>
      </c>
    </row>
    <row r="1814" spans="1:14" x14ac:dyDescent="0.25">
      <c r="A1814" s="21" t="s">
        <v>100</v>
      </c>
      <c r="B1814" s="28">
        <v>640034</v>
      </c>
      <c r="C1814" s="23">
        <v>1</v>
      </c>
      <c r="D1814" s="23" t="str">
        <f t="shared" si="28"/>
        <v>640034/1</v>
      </c>
      <c r="E1814" s="24" t="s">
        <v>312</v>
      </c>
      <c r="F1814" s="25" t="s">
        <v>1071</v>
      </c>
      <c r="G1814" s="24" t="s">
        <v>139</v>
      </c>
      <c r="H1814" s="25" t="s">
        <v>1123</v>
      </c>
      <c r="I1814" s="26">
        <v>39</v>
      </c>
      <c r="J1814" s="26">
        <v>8</v>
      </c>
      <c r="K1814" s="26">
        <v>312</v>
      </c>
      <c r="L1814" s="26">
        <v>39</v>
      </c>
      <c r="M1814" t="s">
        <v>198</v>
      </c>
      <c r="N1814" s="21" t="s">
        <v>11</v>
      </c>
    </row>
    <row r="1815" spans="1:14" x14ac:dyDescent="0.25">
      <c r="A1815" s="21" t="s">
        <v>100</v>
      </c>
      <c r="B1815" s="28">
        <v>640034</v>
      </c>
      <c r="C1815" s="23">
        <v>2</v>
      </c>
      <c r="D1815" s="23" t="str">
        <f t="shared" si="28"/>
        <v>640034/2</v>
      </c>
      <c r="E1815" s="24" t="s">
        <v>293</v>
      </c>
      <c r="F1815" s="25" t="s">
        <v>1123</v>
      </c>
      <c r="G1815" s="24" t="s">
        <v>118</v>
      </c>
      <c r="H1815" s="25" t="s">
        <v>1071</v>
      </c>
      <c r="I1815" s="26">
        <v>39</v>
      </c>
      <c r="J1815" s="26">
        <v>8</v>
      </c>
      <c r="K1815" s="26">
        <v>312</v>
      </c>
      <c r="L1815" s="26">
        <v>39</v>
      </c>
      <c r="M1815" t="s">
        <v>198</v>
      </c>
      <c r="N1815" s="21" t="s">
        <v>11</v>
      </c>
    </row>
    <row r="1816" spans="1:14" x14ac:dyDescent="0.25">
      <c r="A1816" s="21" t="s">
        <v>100</v>
      </c>
      <c r="B1816" s="28">
        <v>640034</v>
      </c>
      <c r="C1816" s="23">
        <v>3</v>
      </c>
      <c r="D1816" s="23" t="str">
        <f t="shared" si="28"/>
        <v>640034/3</v>
      </c>
      <c r="E1816" s="24" t="s">
        <v>490</v>
      </c>
      <c r="F1816" s="25" t="s">
        <v>1071</v>
      </c>
      <c r="G1816" s="24" t="s">
        <v>213</v>
      </c>
      <c r="H1816" s="25" t="s">
        <v>1123</v>
      </c>
      <c r="I1816" s="26">
        <v>39</v>
      </c>
      <c r="J1816" s="26">
        <v>8</v>
      </c>
      <c r="K1816" s="26">
        <v>312</v>
      </c>
      <c r="L1816" s="26">
        <v>39</v>
      </c>
      <c r="M1816" t="s">
        <v>198</v>
      </c>
      <c r="N1816" s="21" t="s">
        <v>11</v>
      </c>
    </row>
    <row r="1817" spans="1:14" x14ac:dyDescent="0.25">
      <c r="A1817" s="21" t="s">
        <v>100</v>
      </c>
      <c r="B1817" s="28">
        <v>640034</v>
      </c>
      <c r="C1817" s="23">
        <v>4</v>
      </c>
      <c r="D1817" s="23" t="str">
        <f t="shared" si="28"/>
        <v>640034/4</v>
      </c>
      <c r="E1817" s="24" t="s">
        <v>181</v>
      </c>
      <c r="F1817" s="25" t="s">
        <v>1123</v>
      </c>
      <c r="G1817" s="24" t="s">
        <v>481</v>
      </c>
      <c r="H1817" s="25" t="s">
        <v>1071</v>
      </c>
      <c r="I1817" s="26">
        <v>39</v>
      </c>
      <c r="J1817" s="26">
        <v>8</v>
      </c>
      <c r="K1817" s="26">
        <v>312</v>
      </c>
      <c r="L1817" s="26">
        <v>39</v>
      </c>
      <c r="M1817" t="s">
        <v>198</v>
      </c>
      <c r="N1817" s="21" t="s">
        <v>11</v>
      </c>
    </row>
    <row r="1818" spans="1:14" x14ac:dyDescent="0.25">
      <c r="A1818" s="21" t="s">
        <v>100</v>
      </c>
      <c r="B1818" s="28">
        <v>640035</v>
      </c>
      <c r="C1818" s="23">
        <v>3</v>
      </c>
      <c r="D1818" s="23" t="str">
        <f t="shared" si="28"/>
        <v>640035/3</v>
      </c>
      <c r="E1818" s="24" t="s">
        <v>361</v>
      </c>
      <c r="F1818" s="25" t="s">
        <v>1071</v>
      </c>
      <c r="G1818" s="24" t="s">
        <v>928</v>
      </c>
      <c r="H1818" s="25" t="s">
        <v>1073</v>
      </c>
      <c r="I1818" s="26">
        <v>255</v>
      </c>
      <c r="J1818" s="26">
        <v>7</v>
      </c>
      <c r="K1818" s="26">
        <v>1785</v>
      </c>
      <c r="L1818" s="26">
        <v>200</v>
      </c>
      <c r="M1818" t="s">
        <v>13</v>
      </c>
      <c r="N1818" s="21" t="s">
        <v>11</v>
      </c>
    </row>
    <row r="1819" spans="1:14" x14ac:dyDescent="0.25">
      <c r="A1819" s="21" t="s">
        <v>100</v>
      </c>
      <c r="B1819" s="28">
        <v>640035</v>
      </c>
      <c r="C1819" s="23">
        <v>4</v>
      </c>
      <c r="D1819" s="23" t="str">
        <f t="shared" si="28"/>
        <v>640035/4</v>
      </c>
      <c r="E1819" s="24" t="s">
        <v>291</v>
      </c>
      <c r="F1819" s="25" t="s">
        <v>1065</v>
      </c>
      <c r="G1819" s="24" t="s">
        <v>661</v>
      </c>
      <c r="H1819" s="25" t="s">
        <v>1071</v>
      </c>
      <c r="I1819" s="26">
        <v>203</v>
      </c>
      <c r="J1819" s="26">
        <v>1</v>
      </c>
      <c r="K1819" s="26">
        <v>203</v>
      </c>
      <c r="L1819" s="26">
        <v>152</v>
      </c>
      <c r="M1819" t="s">
        <v>13</v>
      </c>
      <c r="N1819" s="21" t="s">
        <v>11</v>
      </c>
    </row>
    <row r="1820" spans="1:14" x14ac:dyDescent="0.25">
      <c r="A1820" s="21" t="s">
        <v>100</v>
      </c>
      <c r="B1820" s="28">
        <v>640035</v>
      </c>
      <c r="C1820" s="23">
        <v>6</v>
      </c>
      <c r="D1820" s="23" t="str">
        <f t="shared" si="28"/>
        <v>640035/6</v>
      </c>
      <c r="E1820" s="24" t="s">
        <v>304</v>
      </c>
      <c r="F1820" s="25" t="s">
        <v>1073</v>
      </c>
      <c r="G1820" s="24" t="s">
        <v>249</v>
      </c>
      <c r="H1820" s="25" t="s">
        <v>1071</v>
      </c>
      <c r="I1820" s="26">
        <v>255</v>
      </c>
      <c r="J1820" s="26">
        <v>2</v>
      </c>
      <c r="K1820" s="26">
        <v>510</v>
      </c>
      <c r="L1820" s="26">
        <v>200</v>
      </c>
      <c r="M1820" t="s">
        <v>13</v>
      </c>
      <c r="N1820" s="21" t="s">
        <v>11</v>
      </c>
    </row>
    <row r="1821" spans="1:14" x14ac:dyDescent="0.25">
      <c r="A1821" s="21" t="s">
        <v>100</v>
      </c>
      <c r="B1821" s="28">
        <v>640035</v>
      </c>
      <c r="C1821" s="23">
        <v>7</v>
      </c>
      <c r="D1821" s="23" t="str">
        <f t="shared" si="28"/>
        <v>640035/7</v>
      </c>
      <c r="E1821" s="24" t="s">
        <v>156</v>
      </c>
      <c r="F1821" s="25" t="s">
        <v>1071</v>
      </c>
      <c r="G1821" s="24" t="s">
        <v>175</v>
      </c>
      <c r="H1821" s="25" t="s">
        <v>1065</v>
      </c>
      <c r="I1821" s="26">
        <v>255</v>
      </c>
      <c r="J1821" s="26">
        <v>1</v>
      </c>
      <c r="K1821" s="26">
        <v>255</v>
      </c>
      <c r="L1821" s="26">
        <v>200</v>
      </c>
      <c r="M1821" t="s">
        <v>13</v>
      </c>
      <c r="N1821" s="21" t="s">
        <v>11</v>
      </c>
    </row>
    <row r="1822" spans="1:14" x14ac:dyDescent="0.25">
      <c r="A1822" s="21" t="s">
        <v>100</v>
      </c>
      <c r="B1822" s="28">
        <v>640035</v>
      </c>
      <c r="C1822" s="23">
        <v>8</v>
      </c>
      <c r="D1822" s="23" t="str">
        <f t="shared" si="28"/>
        <v>640035/8</v>
      </c>
      <c r="E1822" s="24" t="s">
        <v>200</v>
      </c>
      <c r="F1822" s="25" t="s">
        <v>1065</v>
      </c>
      <c r="G1822" s="24" t="s">
        <v>172</v>
      </c>
      <c r="H1822" s="25" t="s">
        <v>1071</v>
      </c>
      <c r="I1822" s="26">
        <v>255</v>
      </c>
      <c r="J1822" s="26">
        <v>1</v>
      </c>
      <c r="K1822" s="26">
        <v>255</v>
      </c>
      <c r="L1822" s="26">
        <v>200</v>
      </c>
      <c r="M1822" t="s">
        <v>13</v>
      </c>
      <c r="N1822" s="21" t="s">
        <v>11</v>
      </c>
    </row>
    <row r="1823" spans="1:14" x14ac:dyDescent="0.25">
      <c r="A1823" s="21" t="s">
        <v>100</v>
      </c>
      <c r="B1823" s="28">
        <v>640035</v>
      </c>
      <c r="C1823" s="23">
        <v>9</v>
      </c>
      <c r="D1823" s="23" t="str">
        <f t="shared" si="28"/>
        <v>640035/9</v>
      </c>
      <c r="E1823" s="24" t="s">
        <v>367</v>
      </c>
      <c r="F1823" s="25" t="s">
        <v>1071</v>
      </c>
      <c r="G1823" s="24" t="s">
        <v>521</v>
      </c>
      <c r="H1823" s="25" t="s">
        <v>1073</v>
      </c>
      <c r="I1823" s="26">
        <v>255</v>
      </c>
      <c r="J1823" s="26">
        <v>3</v>
      </c>
      <c r="K1823" s="26">
        <v>765</v>
      </c>
      <c r="L1823" s="26">
        <v>200</v>
      </c>
      <c r="M1823" t="s">
        <v>13</v>
      </c>
      <c r="N1823" s="21" t="s">
        <v>11</v>
      </c>
    </row>
    <row r="1824" spans="1:14" x14ac:dyDescent="0.25">
      <c r="A1824" s="21" t="s">
        <v>100</v>
      </c>
      <c r="B1824" s="28">
        <v>640035</v>
      </c>
      <c r="C1824" s="23">
        <v>10</v>
      </c>
      <c r="D1824" s="23" t="str">
        <f t="shared" si="28"/>
        <v>640035/10</v>
      </c>
      <c r="E1824" s="24" t="s">
        <v>300</v>
      </c>
      <c r="F1824" s="25" t="s">
        <v>1073</v>
      </c>
      <c r="G1824" s="24" t="s">
        <v>309</v>
      </c>
      <c r="H1824" s="25" t="s">
        <v>1071</v>
      </c>
      <c r="I1824" s="26">
        <v>255</v>
      </c>
      <c r="J1824" s="26">
        <v>2</v>
      </c>
      <c r="K1824" s="26">
        <v>510</v>
      </c>
      <c r="L1824" s="26">
        <v>200</v>
      </c>
      <c r="M1824" t="s">
        <v>13</v>
      </c>
      <c r="N1824" s="21" t="s">
        <v>11</v>
      </c>
    </row>
    <row r="1825" spans="1:14" x14ac:dyDescent="0.25">
      <c r="A1825" s="21" t="s">
        <v>100</v>
      </c>
      <c r="B1825" s="28">
        <v>640035</v>
      </c>
      <c r="C1825" s="23">
        <v>12</v>
      </c>
      <c r="D1825" s="23" t="str">
        <f t="shared" si="28"/>
        <v>640035/12</v>
      </c>
      <c r="E1825" s="24" t="s">
        <v>298</v>
      </c>
      <c r="F1825" s="25" t="s">
        <v>1073</v>
      </c>
      <c r="G1825" s="24" t="s">
        <v>207</v>
      </c>
      <c r="H1825" s="25" t="s">
        <v>1071</v>
      </c>
      <c r="I1825" s="26">
        <v>255</v>
      </c>
      <c r="J1825" s="26">
        <v>6</v>
      </c>
      <c r="K1825" s="26">
        <v>1530</v>
      </c>
      <c r="L1825" s="26">
        <v>200</v>
      </c>
      <c r="M1825" t="s">
        <v>13</v>
      </c>
      <c r="N1825" s="21" t="s">
        <v>11</v>
      </c>
    </row>
    <row r="1826" spans="1:14" x14ac:dyDescent="0.25">
      <c r="A1826" s="21" t="s">
        <v>100</v>
      </c>
      <c r="B1826" s="28">
        <v>640035</v>
      </c>
      <c r="C1826" s="23">
        <v>13</v>
      </c>
      <c r="D1826" s="23" t="str">
        <f t="shared" si="28"/>
        <v>640035/13</v>
      </c>
      <c r="E1826" s="24" t="s">
        <v>250</v>
      </c>
      <c r="F1826" s="25" t="s">
        <v>1071</v>
      </c>
      <c r="G1826" s="24" t="s">
        <v>444</v>
      </c>
      <c r="H1826" s="25" t="s">
        <v>1073</v>
      </c>
      <c r="I1826" s="26">
        <v>255</v>
      </c>
      <c r="J1826" s="26">
        <v>3</v>
      </c>
      <c r="K1826" s="26">
        <v>765</v>
      </c>
      <c r="L1826" s="26">
        <v>200</v>
      </c>
      <c r="M1826" t="s">
        <v>13</v>
      </c>
      <c r="N1826" s="21" t="s">
        <v>11</v>
      </c>
    </row>
    <row r="1827" spans="1:14" x14ac:dyDescent="0.25">
      <c r="A1827" s="21" t="s">
        <v>100</v>
      </c>
      <c r="B1827" s="28">
        <v>640035</v>
      </c>
      <c r="C1827" s="23">
        <v>14</v>
      </c>
      <c r="D1827" s="23" t="str">
        <f t="shared" si="28"/>
        <v>640035/14</v>
      </c>
      <c r="E1827" s="24" t="s">
        <v>301</v>
      </c>
      <c r="F1827" s="25" t="s">
        <v>1073</v>
      </c>
      <c r="G1827" s="24" t="s">
        <v>492</v>
      </c>
      <c r="H1827" s="25" t="s">
        <v>1071</v>
      </c>
      <c r="I1827" s="26">
        <v>255</v>
      </c>
      <c r="J1827" s="26">
        <v>2</v>
      </c>
      <c r="K1827" s="26">
        <v>510</v>
      </c>
      <c r="L1827" s="26">
        <v>200</v>
      </c>
      <c r="M1827" t="s">
        <v>13</v>
      </c>
      <c r="N1827" s="21" t="s">
        <v>11</v>
      </c>
    </row>
    <row r="1828" spans="1:14" x14ac:dyDescent="0.25">
      <c r="A1828" s="21" t="s">
        <v>100</v>
      </c>
      <c r="B1828" s="28">
        <v>640035</v>
      </c>
      <c r="C1828" s="23">
        <v>15</v>
      </c>
      <c r="D1828" s="23" t="str">
        <f t="shared" si="28"/>
        <v>640035/15</v>
      </c>
      <c r="E1828" s="24" t="s">
        <v>443</v>
      </c>
      <c r="F1828" s="25" t="s">
        <v>1071</v>
      </c>
      <c r="G1828" s="24" t="s">
        <v>215</v>
      </c>
      <c r="H1828" s="25" t="s">
        <v>1065</v>
      </c>
      <c r="I1828" s="26">
        <v>52</v>
      </c>
      <c r="J1828" s="26">
        <v>1</v>
      </c>
      <c r="K1828" s="26">
        <v>52</v>
      </c>
      <c r="L1828" s="26">
        <v>48</v>
      </c>
      <c r="M1828" t="s">
        <v>13</v>
      </c>
      <c r="N1828" s="21" t="s">
        <v>11</v>
      </c>
    </row>
    <row r="1829" spans="1:14" x14ac:dyDescent="0.25">
      <c r="A1829" s="21" t="s">
        <v>100</v>
      </c>
      <c r="B1829" s="28">
        <v>640035</v>
      </c>
      <c r="C1829" s="23">
        <v>17</v>
      </c>
      <c r="D1829" s="23" t="str">
        <f t="shared" si="28"/>
        <v>640035/17</v>
      </c>
      <c r="E1829" s="24" t="s">
        <v>354</v>
      </c>
      <c r="F1829" s="25" t="s">
        <v>1071</v>
      </c>
      <c r="G1829" s="24" t="s">
        <v>306</v>
      </c>
      <c r="H1829" s="25" t="s">
        <v>1069</v>
      </c>
      <c r="I1829" s="26">
        <v>50</v>
      </c>
      <c r="J1829" s="26">
        <v>4</v>
      </c>
      <c r="K1829" s="26">
        <v>200</v>
      </c>
      <c r="L1829" s="26">
        <v>48</v>
      </c>
      <c r="M1829" t="s">
        <v>13</v>
      </c>
      <c r="N1829" s="21" t="s">
        <v>11</v>
      </c>
    </row>
    <row r="1830" spans="1:14" x14ac:dyDescent="0.25">
      <c r="A1830" s="21" t="s">
        <v>100</v>
      </c>
      <c r="B1830" s="28">
        <v>640035</v>
      </c>
      <c r="C1830" s="23">
        <v>18</v>
      </c>
      <c r="D1830" s="23" t="str">
        <f t="shared" si="28"/>
        <v>640035/18</v>
      </c>
      <c r="E1830" s="24" t="s">
        <v>146</v>
      </c>
      <c r="F1830" s="25" t="s">
        <v>1124</v>
      </c>
      <c r="G1830" s="24" t="s">
        <v>1057</v>
      </c>
      <c r="H1830" s="25" t="s">
        <v>1080</v>
      </c>
      <c r="I1830" s="26">
        <v>203</v>
      </c>
      <c r="J1830" s="26">
        <v>9</v>
      </c>
      <c r="K1830" s="26">
        <v>1827</v>
      </c>
      <c r="L1830" s="26">
        <v>152</v>
      </c>
      <c r="M1830" t="s">
        <v>13</v>
      </c>
      <c r="N1830" s="21" t="s">
        <v>11</v>
      </c>
    </row>
    <row r="1831" spans="1:14" x14ac:dyDescent="0.25">
      <c r="A1831" s="21" t="s">
        <v>100</v>
      </c>
      <c r="B1831" s="28">
        <v>640035</v>
      </c>
      <c r="C1831" s="23">
        <v>19</v>
      </c>
      <c r="D1831" s="23" t="str">
        <f t="shared" si="28"/>
        <v>640035/19</v>
      </c>
      <c r="E1831" s="24" t="s">
        <v>537</v>
      </c>
      <c r="F1831" s="25" t="s">
        <v>1071</v>
      </c>
      <c r="G1831" s="24" t="s">
        <v>227</v>
      </c>
      <c r="H1831" s="25" t="s">
        <v>1073</v>
      </c>
      <c r="I1831" s="26">
        <v>255</v>
      </c>
      <c r="J1831" s="26">
        <v>3</v>
      </c>
      <c r="K1831" s="26">
        <v>765</v>
      </c>
      <c r="L1831" s="26">
        <v>200</v>
      </c>
      <c r="M1831" t="s">
        <v>13</v>
      </c>
      <c r="N1831" s="21" t="s">
        <v>11</v>
      </c>
    </row>
    <row r="1832" spans="1:14" x14ac:dyDescent="0.25">
      <c r="A1832" s="21" t="s">
        <v>100</v>
      </c>
      <c r="B1832" s="28">
        <v>640035</v>
      </c>
      <c r="C1832" s="23">
        <v>102</v>
      </c>
      <c r="D1832" s="23" t="str">
        <f t="shared" si="28"/>
        <v>640035/102</v>
      </c>
      <c r="E1832" s="24" t="s">
        <v>175</v>
      </c>
      <c r="F1832" s="25" t="s">
        <v>1073</v>
      </c>
      <c r="G1832" s="24" t="s">
        <v>151</v>
      </c>
      <c r="H1832" s="25" t="s">
        <v>1071</v>
      </c>
      <c r="I1832" s="26">
        <v>116</v>
      </c>
      <c r="J1832" s="26">
        <v>2</v>
      </c>
      <c r="K1832" s="26">
        <v>232</v>
      </c>
      <c r="L1832" s="26">
        <v>87</v>
      </c>
      <c r="M1832" t="s">
        <v>198</v>
      </c>
      <c r="N1832" s="21" t="s">
        <v>11</v>
      </c>
    </row>
    <row r="1833" spans="1:14" x14ac:dyDescent="0.25">
      <c r="A1833" s="21" t="s">
        <v>100</v>
      </c>
      <c r="B1833" s="28">
        <v>640035</v>
      </c>
      <c r="C1833" s="23">
        <v>103</v>
      </c>
      <c r="D1833" s="23" t="str">
        <f t="shared" si="28"/>
        <v>640035/103</v>
      </c>
      <c r="E1833" s="24" t="s">
        <v>367</v>
      </c>
      <c r="F1833" s="25" t="s">
        <v>1071</v>
      </c>
      <c r="G1833" s="24" t="s">
        <v>521</v>
      </c>
      <c r="H1833" s="25" t="s">
        <v>1073</v>
      </c>
      <c r="I1833" s="26">
        <v>116</v>
      </c>
      <c r="J1833" s="26">
        <v>3</v>
      </c>
      <c r="K1833" s="26">
        <v>348</v>
      </c>
      <c r="L1833" s="26">
        <v>87</v>
      </c>
      <c r="M1833" t="s">
        <v>198</v>
      </c>
      <c r="N1833" s="21" t="s">
        <v>11</v>
      </c>
    </row>
    <row r="1834" spans="1:14" x14ac:dyDescent="0.25">
      <c r="A1834" s="21" t="s">
        <v>100</v>
      </c>
      <c r="B1834" s="28">
        <v>640035</v>
      </c>
      <c r="C1834" s="23">
        <v>104</v>
      </c>
      <c r="D1834" s="23" t="str">
        <f t="shared" si="28"/>
        <v>640035/104</v>
      </c>
      <c r="E1834" s="24" t="s">
        <v>252</v>
      </c>
      <c r="F1834" s="25" t="s">
        <v>1073</v>
      </c>
      <c r="G1834" s="24" t="s">
        <v>206</v>
      </c>
      <c r="H1834" s="25" t="s">
        <v>1071</v>
      </c>
      <c r="I1834" s="26">
        <v>114</v>
      </c>
      <c r="J1834" s="26">
        <v>2</v>
      </c>
      <c r="K1834" s="26">
        <v>228</v>
      </c>
      <c r="L1834" s="26">
        <v>87</v>
      </c>
      <c r="M1834" t="s">
        <v>198</v>
      </c>
      <c r="N1834" s="21" t="s">
        <v>11</v>
      </c>
    </row>
    <row r="1835" spans="1:14" x14ac:dyDescent="0.25">
      <c r="A1835" s="21" t="s">
        <v>100</v>
      </c>
      <c r="B1835" s="28">
        <v>640035</v>
      </c>
      <c r="C1835" s="23">
        <v>105</v>
      </c>
      <c r="D1835" s="23" t="str">
        <f t="shared" si="28"/>
        <v>640035/105</v>
      </c>
      <c r="E1835" s="24" t="s">
        <v>537</v>
      </c>
      <c r="F1835" s="25" t="s">
        <v>1071</v>
      </c>
      <c r="G1835" s="24" t="s">
        <v>227</v>
      </c>
      <c r="H1835" s="25" t="s">
        <v>1073</v>
      </c>
      <c r="I1835" s="26">
        <v>114</v>
      </c>
      <c r="J1835" s="26">
        <v>3</v>
      </c>
      <c r="K1835" s="26">
        <v>342</v>
      </c>
      <c r="L1835" s="26">
        <v>87</v>
      </c>
      <c r="M1835" t="s">
        <v>198</v>
      </c>
      <c r="N1835" s="21" t="s">
        <v>11</v>
      </c>
    </row>
    <row r="1836" spans="1:14" x14ac:dyDescent="0.25">
      <c r="A1836" s="21" t="s">
        <v>100</v>
      </c>
      <c r="B1836" s="28">
        <v>640035</v>
      </c>
      <c r="C1836" s="23">
        <v>106</v>
      </c>
      <c r="D1836" s="23" t="str">
        <f t="shared" si="28"/>
        <v>640035/106</v>
      </c>
      <c r="E1836" s="24" t="s">
        <v>290</v>
      </c>
      <c r="F1836" s="25" t="s">
        <v>1073</v>
      </c>
      <c r="G1836" s="24" t="s">
        <v>201</v>
      </c>
      <c r="H1836" s="25" t="s">
        <v>1071</v>
      </c>
      <c r="I1836" s="26">
        <v>116</v>
      </c>
      <c r="J1836" s="26">
        <v>2</v>
      </c>
      <c r="K1836" s="26">
        <v>232</v>
      </c>
      <c r="L1836" s="26">
        <v>87</v>
      </c>
      <c r="M1836" t="s">
        <v>198</v>
      </c>
      <c r="N1836" s="21" t="s">
        <v>11</v>
      </c>
    </row>
    <row r="1837" spans="1:14" x14ac:dyDescent="0.25">
      <c r="A1837" s="21" t="s">
        <v>100</v>
      </c>
      <c r="B1837" s="28">
        <v>640035</v>
      </c>
      <c r="C1837" s="23">
        <v>107</v>
      </c>
      <c r="D1837" s="23" t="str">
        <f t="shared" si="28"/>
        <v>640035/107</v>
      </c>
      <c r="E1837" s="24" t="s">
        <v>378</v>
      </c>
      <c r="F1837" s="25" t="s">
        <v>1071</v>
      </c>
      <c r="G1837" s="24" t="s">
        <v>305</v>
      </c>
      <c r="H1837" s="25" t="s">
        <v>1073</v>
      </c>
      <c r="I1837" s="26">
        <v>116</v>
      </c>
      <c r="J1837" s="26">
        <v>3</v>
      </c>
      <c r="K1837" s="26">
        <v>348</v>
      </c>
      <c r="L1837" s="26">
        <v>87</v>
      </c>
      <c r="M1837" t="s">
        <v>198</v>
      </c>
      <c r="N1837" s="21" t="s">
        <v>11</v>
      </c>
    </row>
    <row r="1838" spans="1:14" x14ac:dyDescent="0.25">
      <c r="A1838" s="21" t="s">
        <v>100</v>
      </c>
      <c r="B1838" s="28">
        <v>640040</v>
      </c>
      <c r="C1838" s="23">
        <v>1</v>
      </c>
      <c r="D1838" s="23" t="str">
        <f t="shared" si="28"/>
        <v>640040/1</v>
      </c>
      <c r="E1838" s="24" t="s">
        <v>422</v>
      </c>
      <c r="F1838" s="25" t="s">
        <v>598</v>
      </c>
      <c r="G1838" s="24" t="s">
        <v>634</v>
      </c>
      <c r="H1838" s="25" t="s">
        <v>1101</v>
      </c>
      <c r="I1838" s="26">
        <v>253</v>
      </c>
      <c r="J1838" s="26">
        <v>17</v>
      </c>
      <c r="K1838" s="26">
        <v>4301</v>
      </c>
      <c r="L1838" s="26">
        <v>200</v>
      </c>
      <c r="M1838" t="s">
        <v>13</v>
      </c>
      <c r="N1838" s="21" t="s">
        <v>11</v>
      </c>
    </row>
    <row r="1839" spans="1:14" x14ac:dyDescent="0.25">
      <c r="A1839" s="21" t="s">
        <v>100</v>
      </c>
      <c r="B1839" s="28">
        <v>640040</v>
      </c>
      <c r="C1839" s="23">
        <v>2</v>
      </c>
      <c r="D1839" s="23" t="str">
        <f t="shared" si="28"/>
        <v>640040/2</v>
      </c>
      <c r="E1839" s="24" t="s">
        <v>634</v>
      </c>
      <c r="F1839" s="25" t="s">
        <v>1101</v>
      </c>
      <c r="G1839" s="24" t="s">
        <v>674</v>
      </c>
      <c r="H1839" s="25" t="s">
        <v>580</v>
      </c>
      <c r="I1839" s="26">
        <v>253</v>
      </c>
      <c r="J1839" s="26">
        <v>13</v>
      </c>
      <c r="K1839" s="26">
        <v>3289</v>
      </c>
      <c r="L1839" s="26">
        <v>200</v>
      </c>
      <c r="M1839" t="s">
        <v>13</v>
      </c>
      <c r="N1839" s="21" t="s">
        <v>11</v>
      </c>
    </row>
    <row r="1840" spans="1:14" x14ac:dyDescent="0.25">
      <c r="A1840" s="21" t="s">
        <v>100</v>
      </c>
      <c r="B1840" s="28">
        <v>640040</v>
      </c>
      <c r="C1840" s="23">
        <v>3</v>
      </c>
      <c r="D1840" s="23" t="str">
        <f t="shared" si="28"/>
        <v>640040/3</v>
      </c>
      <c r="E1840" s="24" t="s">
        <v>472</v>
      </c>
      <c r="F1840" s="25" t="s">
        <v>580</v>
      </c>
      <c r="G1840" s="24" t="s">
        <v>1125</v>
      </c>
      <c r="H1840" s="25" t="s">
        <v>1101</v>
      </c>
      <c r="I1840" s="26">
        <v>255</v>
      </c>
      <c r="J1840" s="26">
        <v>16</v>
      </c>
      <c r="K1840" s="26">
        <v>4080</v>
      </c>
      <c r="L1840" s="26">
        <v>200</v>
      </c>
      <c r="M1840" t="s">
        <v>13</v>
      </c>
      <c r="N1840" s="21" t="s">
        <v>11</v>
      </c>
    </row>
    <row r="1841" spans="1:14" x14ac:dyDescent="0.25">
      <c r="A1841" s="21" t="s">
        <v>100</v>
      </c>
      <c r="B1841" s="28">
        <v>640040</v>
      </c>
      <c r="C1841" s="23">
        <v>4</v>
      </c>
      <c r="D1841" s="23" t="str">
        <f t="shared" si="28"/>
        <v>640040/4</v>
      </c>
      <c r="E1841" s="24" t="s">
        <v>164</v>
      </c>
      <c r="F1841" s="25" t="s">
        <v>1101</v>
      </c>
      <c r="G1841" s="24" t="s">
        <v>402</v>
      </c>
      <c r="H1841" s="25" t="s">
        <v>1126</v>
      </c>
      <c r="I1841" s="26">
        <v>198</v>
      </c>
      <c r="J1841" s="26">
        <v>23</v>
      </c>
      <c r="K1841" s="26">
        <v>4554</v>
      </c>
      <c r="L1841" s="26">
        <v>147</v>
      </c>
      <c r="M1841" t="s">
        <v>13</v>
      </c>
      <c r="N1841" s="21" t="s">
        <v>11</v>
      </c>
    </row>
    <row r="1842" spans="1:14" x14ac:dyDescent="0.25">
      <c r="A1842" s="21" t="s">
        <v>100</v>
      </c>
      <c r="B1842" s="28">
        <v>640040</v>
      </c>
      <c r="C1842" s="23">
        <v>5</v>
      </c>
      <c r="D1842" s="23" t="str">
        <f t="shared" si="28"/>
        <v>640040/5</v>
      </c>
      <c r="E1842" s="24" t="s">
        <v>665</v>
      </c>
      <c r="F1842" s="25" t="s">
        <v>583</v>
      </c>
      <c r="G1842" s="24" t="s">
        <v>799</v>
      </c>
      <c r="H1842" s="25" t="s">
        <v>1101</v>
      </c>
      <c r="I1842" s="26">
        <v>255</v>
      </c>
      <c r="J1842" s="26">
        <v>19</v>
      </c>
      <c r="K1842" s="26">
        <v>4845</v>
      </c>
      <c r="L1842" s="26">
        <v>200</v>
      </c>
      <c r="M1842" t="s">
        <v>13</v>
      </c>
      <c r="N1842" s="21" t="s">
        <v>11</v>
      </c>
    </row>
    <row r="1843" spans="1:14" x14ac:dyDescent="0.25">
      <c r="A1843" s="21" t="s">
        <v>100</v>
      </c>
      <c r="B1843" s="28">
        <v>640040</v>
      </c>
      <c r="C1843" s="23">
        <v>6</v>
      </c>
      <c r="D1843" s="23" t="str">
        <f t="shared" si="28"/>
        <v>640040/6</v>
      </c>
      <c r="E1843" s="24" t="s">
        <v>1127</v>
      </c>
      <c r="F1843" s="25" t="s">
        <v>1101</v>
      </c>
      <c r="G1843" s="24" t="s">
        <v>312</v>
      </c>
      <c r="H1843" s="25" t="s">
        <v>583</v>
      </c>
      <c r="I1843" s="26">
        <v>255</v>
      </c>
      <c r="J1843" s="26">
        <v>18</v>
      </c>
      <c r="K1843" s="26">
        <v>4590</v>
      </c>
      <c r="L1843" s="26">
        <v>200</v>
      </c>
      <c r="M1843" t="s">
        <v>13</v>
      </c>
      <c r="N1843" s="21" t="s">
        <v>11</v>
      </c>
    </row>
    <row r="1844" spans="1:14" x14ac:dyDescent="0.25">
      <c r="A1844" s="21" t="s">
        <v>100</v>
      </c>
      <c r="B1844" s="28">
        <v>640040</v>
      </c>
      <c r="C1844" s="23">
        <v>7</v>
      </c>
      <c r="D1844" s="23" t="str">
        <f t="shared" si="28"/>
        <v>640040/7</v>
      </c>
      <c r="E1844" s="24" t="s">
        <v>414</v>
      </c>
      <c r="F1844" s="25" t="s">
        <v>583</v>
      </c>
      <c r="G1844" s="24" t="s">
        <v>902</v>
      </c>
      <c r="H1844" s="25" t="s">
        <v>1101</v>
      </c>
      <c r="I1844" s="26">
        <v>255</v>
      </c>
      <c r="J1844" s="26">
        <v>18</v>
      </c>
      <c r="K1844" s="26">
        <v>4590</v>
      </c>
      <c r="L1844" s="26">
        <v>200</v>
      </c>
      <c r="M1844" t="s">
        <v>13</v>
      </c>
      <c r="N1844" s="21" t="s">
        <v>11</v>
      </c>
    </row>
    <row r="1845" spans="1:14" x14ac:dyDescent="0.25">
      <c r="A1845" s="21" t="s">
        <v>100</v>
      </c>
      <c r="B1845" s="28">
        <v>640040</v>
      </c>
      <c r="C1845" s="23">
        <v>8</v>
      </c>
      <c r="D1845" s="23" t="str">
        <f t="shared" si="28"/>
        <v>640040/8</v>
      </c>
      <c r="E1845" s="24" t="s">
        <v>1128</v>
      </c>
      <c r="F1845" s="25" t="s">
        <v>1101</v>
      </c>
      <c r="G1845" s="24" t="s">
        <v>281</v>
      </c>
      <c r="H1845" s="25" t="s">
        <v>1126</v>
      </c>
      <c r="I1845" s="26">
        <v>255</v>
      </c>
      <c r="J1845" s="26">
        <v>18</v>
      </c>
      <c r="K1845" s="26">
        <v>4590</v>
      </c>
      <c r="L1845" s="26">
        <v>200</v>
      </c>
      <c r="M1845" t="s">
        <v>13</v>
      </c>
      <c r="N1845" s="21" t="s">
        <v>11</v>
      </c>
    </row>
    <row r="1846" spans="1:14" x14ac:dyDescent="0.25">
      <c r="A1846" s="21" t="s">
        <v>100</v>
      </c>
      <c r="B1846" s="28">
        <v>640040</v>
      </c>
      <c r="C1846" s="23">
        <v>9</v>
      </c>
      <c r="D1846" s="23" t="str">
        <f t="shared" si="28"/>
        <v>640040/9</v>
      </c>
      <c r="E1846" s="24" t="s">
        <v>980</v>
      </c>
      <c r="F1846" s="25" t="s">
        <v>1129</v>
      </c>
      <c r="G1846" s="24" t="s">
        <v>1130</v>
      </c>
      <c r="H1846" s="25" t="s">
        <v>1101</v>
      </c>
      <c r="I1846" s="26">
        <v>255</v>
      </c>
      <c r="J1846" s="26">
        <v>12</v>
      </c>
      <c r="K1846" s="26">
        <v>3060</v>
      </c>
      <c r="L1846" s="26">
        <v>200</v>
      </c>
      <c r="M1846" t="s">
        <v>13</v>
      </c>
      <c r="N1846" s="21" t="s">
        <v>11</v>
      </c>
    </row>
    <row r="1847" spans="1:14" x14ac:dyDescent="0.25">
      <c r="A1847" s="21" t="s">
        <v>100</v>
      </c>
      <c r="B1847" s="28">
        <v>640040</v>
      </c>
      <c r="C1847" s="23">
        <v>10</v>
      </c>
      <c r="D1847" s="23" t="str">
        <f t="shared" si="28"/>
        <v>640040/10</v>
      </c>
      <c r="E1847" s="24" t="s">
        <v>576</v>
      </c>
      <c r="F1847" s="25" t="s">
        <v>1101</v>
      </c>
      <c r="G1847" s="24" t="s">
        <v>381</v>
      </c>
      <c r="H1847" s="25" t="s">
        <v>580</v>
      </c>
      <c r="I1847" s="26">
        <v>255</v>
      </c>
      <c r="J1847" s="26">
        <v>20</v>
      </c>
      <c r="K1847" s="26">
        <v>5100</v>
      </c>
      <c r="L1847" s="26">
        <v>200</v>
      </c>
      <c r="M1847" t="s">
        <v>13</v>
      </c>
      <c r="N1847" s="21" t="s">
        <v>11</v>
      </c>
    </row>
    <row r="1848" spans="1:14" x14ac:dyDescent="0.25">
      <c r="A1848" s="21" t="s">
        <v>100</v>
      </c>
      <c r="B1848" s="28">
        <v>640040</v>
      </c>
      <c r="C1848" s="23">
        <v>11</v>
      </c>
      <c r="D1848" s="23" t="str">
        <f t="shared" si="28"/>
        <v>640040/11</v>
      </c>
      <c r="E1848" s="24" t="s">
        <v>305</v>
      </c>
      <c r="F1848" s="25" t="s">
        <v>1129</v>
      </c>
      <c r="G1848" s="24" t="s">
        <v>979</v>
      </c>
      <c r="H1848" s="25" t="s">
        <v>1101</v>
      </c>
      <c r="I1848" s="26">
        <v>255</v>
      </c>
      <c r="J1848" s="26">
        <v>12</v>
      </c>
      <c r="K1848" s="26">
        <v>3060</v>
      </c>
      <c r="L1848" s="26">
        <v>200</v>
      </c>
      <c r="M1848" t="s">
        <v>13</v>
      </c>
      <c r="N1848" s="21" t="s">
        <v>11</v>
      </c>
    </row>
    <row r="1849" spans="1:14" x14ac:dyDescent="0.25">
      <c r="A1849" s="21" t="s">
        <v>100</v>
      </c>
      <c r="B1849" s="28">
        <v>640040</v>
      </c>
      <c r="C1849" s="23">
        <v>12</v>
      </c>
      <c r="D1849" s="23" t="str">
        <f t="shared" si="28"/>
        <v>640040/12</v>
      </c>
      <c r="E1849" s="24" t="s">
        <v>1131</v>
      </c>
      <c r="F1849" s="25" t="s">
        <v>1101</v>
      </c>
      <c r="G1849" s="24" t="s">
        <v>430</v>
      </c>
      <c r="H1849" s="25" t="s">
        <v>1129</v>
      </c>
      <c r="I1849" s="26">
        <v>255</v>
      </c>
      <c r="J1849" s="26">
        <v>12</v>
      </c>
      <c r="K1849" s="26">
        <v>3060</v>
      </c>
      <c r="L1849" s="26">
        <v>200</v>
      </c>
      <c r="M1849" t="s">
        <v>13</v>
      </c>
      <c r="N1849" s="21" t="s">
        <v>11</v>
      </c>
    </row>
    <row r="1850" spans="1:14" x14ac:dyDescent="0.25">
      <c r="A1850" s="21" t="s">
        <v>100</v>
      </c>
      <c r="B1850" s="28">
        <v>640040</v>
      </c>
      <c r="C1850" s="23">
        <v>13</v>
      </c>
      <c r="D1850" s="23" t="str">
        <f t="shared" si="28"/>
        <v>640040/13</v>
      </c>
      <c r="E1850" s="24" t="s">
        <v>381</v>
      </c>
      <c r="F1850" s="25" t="s">
        <v>580</v>
      </c>
      <c r="G1850" s="24" t="s">
        <v>490</v>
      </c>
      <c r="H1850" s="25" t="s">
        <v>1101</v>
      </c>
      <c r="I1850" s="26">
        <v>255</v>
      </c>
      <c r="J1850" s="26">
        <v>17</v>
      </c>
      <c r="K1850" s="26">
        <v>4335</v>
      </c>
      <c r="L1850" s="26">
        <v>200</v>
      </c>
      <c r="M1850" t="s">
        <v>13</v>
      </c>
      <c r="N1850" s="21" t="s">
        <v>11</v>
      </c>
    </row>
    <row r="1851" spans="1:14" x14ac:dyDescent="0.25">
      <c r="A1851" s="21" t="s">
        <v>100</v>
      </c>
      <c r="B1851" s="28">
        <v>640040</v>
      </c>
      <c r="C1851" s="23">
        <v>14</v>
      </c>
      <c r="D1851" s="23" t="str">
        <f t="shared" si="28"/>
        <v>640040/14</v>
      </c>
      <c r="E1851" s="24" t="s">
        <v>693</v>
      </c>
      <c r="F1851" s="25" t="s">
        <v>1101</v>
      </c>
      <c r="G1851" s="24" t="s">
        <v>1132</v>
      </c>
      <c r="H1851" s="25" t="s">
        <v>585</v>
      </c>
      <c r="I1851" s="26">
        <v>255</v>
      </c>
      <c r="J1851" s="26">
        <v>17</v>
      </c>
      <c r="K1851" s="26">
        <v>4335</v>
      </c>
      <c r="L1851" s="26">
        <v>200</v>
      </c>
      <c r="M1851" t="s">
        <v>13</v>
      </c>
      <c r="N1851" s="21" t="s">
        <v>11</v>
      </c>
    </row>
    <row r="1852" spans="1:14" x14ac:dyDescent="0.25">
      <c r="A1852" s="21" t="s">
        <v>100</v>
      </c>
      <c r="B1852" s="28">
        <v>640040</v>
      </c>
      <c r="C1852" s="23">
        <v>15</v>
      </c>
      <c r="D1852" s="23" t="str">
        <f t="shared" si="28"/>
        <v>640040/15</v>
      </c>
      <c r="E1852" s="24" t="s">
        <v>708</v>
      </c>
      <c r="F1852" s="25" t="s">
        <v>1129</v>
      </c>
      <c r="G1852" s="24" t="s">
        <v>1133</v>
      </c>
      <c r="H1852" s="25" t="s">
        <v>1101</v>
      </c>
      <c r="I1852" s="26">
        <v>255</v>
      </c>
      <c r="J1852" s="26">
        <v>10</v>
      </c>
      <c r="K1852" s="26">
        <v>2550</v>
      </c>
      <c r="L1852" s="26">
        <v>200</v>
      </c>
      <c r="M1852" t="s">
        <v>13</v>
      </c>
      <c r="N1852" s="21" t="s">
        <v>11</v>
      </c>
    </row>
    <row r="1853" spans="1:14" x14ac:dyDescent="0.25">
      <c r="A1853" s="21" t="s">
        <v>100</v>
      </c>
      <c r="B1853" s="28">
        <v>640040</v>
      </c>
      <c r="C1853" s="23">
        <v>16</v>
      </c>
      <c r="D1853" s="23" t="str">
        <f t="shared" si="28"/>
        <v>640040/16</v>
      </c>
      <c r="E1853" s="24" t="s">
        <v>1134</v>
      </c>
      <c r="F1853" s="25" t="s">
        <v>1101</v>
      </c>
      <c r="G1853" s="24" t="s">
        <v>328</v>
      </c>
      <c r="H1853" s="25" t="s">
        <v>1129</v>
      </c>
      <c r="I1853" s="26">
        <v>255</v>
      </c>
      <c r="J1853" s="26">
        <v>12</v>
      </c>
      <c r="K1853" s="26">
        <v>3060</v>
      </c>
      <c r="L1853" s="26">
        <v>200</v>
      </c>
      <c r="M1853" t="s">
        <v>13</v>
      </c>
      <c r="N1853" s="21" t="s">
        <v>11</v>
      </c>
    </row>
    <row r="1854" spans="1:14" x14ac:dyDescent="0.25">
      <c r="A1854" s="21" t="s">
        <v>100</v>
      </c>
      <c r="B1854" s="28">
        <v>640040</v>
      </c>
      <c r="C1854" s="23">
        <v>17</v>
      </c>
      <c r="D1854" s="23" t="str">
        <f t="shared" si="28"/>
        <v>640040/17</v>
      </c>
      <c r="E1854" s="24" t="s">
        <v>138</v>
      </c>
      <c r="F1854" s="25" t="s">
        <v>583</v>
      </c>
      <c r="G1854" s="24" t="s">
        <v>210</v>
      </c>
      <c r="H1854" s="25" t="s">
        <v>1101</v>
      </c>
      <c r="I1854" s="26">
        <v>255</v>
      </c>
      <c r="J1854" s="26">
        <v>19</v>
      </c>
      <c r="K1854" s="26">
        <v>4845</v>
      </c>
      <c r="L1854" s="26">
        <v>200</v>
      </c>
      <c r="M1854" t="s">
        <v>13</v>
      </c>
      <c r="N1854" s="21" t="s">
        <v>11</v>
      </c>
    </row>
    <row r="1855" spans="1:14" x14ac:dyDescent="0.25">
      <c r="A1855" s="21" t="s">
        <v>100</v>
      </c>
      <c r="B1855" s="28">
        <v>640040</v>
      </c>
      <c r="C1855" s="23">
        <v>18</v>
      </c>
      <c r="D1855" s="23" t="str">
        <f t="shared" si="28"/>
        <v>640040/18</v>
      </c>
      <c r="E1855" s="24" t="s">
        <v>164</v>
      </c>
      <c r="F1855" s="25" t="s">
        <v>1101</v>
      </c>
      <c r="G1855" s="24" t="s">
        <v>702</v>
      </c>
      <c r="H1855" s="25" t="s">
        <v>585</v>
      </c>
      <c r="I1855" s="26">
        <v>57</v>
      </c>
      <c r="J1855" s="26">
        <v>16</v>
      </c>
      <c r="K1855" s="26">
        <v>912</v>
      </c>
      <c r="L1855" s="26">
        <v>53</v>
      </c>
      <c r="M1855" t="s">
        <v>13</v>
      </c>
      <c r="N1855" s="21" t="s">
        <v>11</v>
      </c>
    </row>
    <row r="1856" spans="1:14" x14ac:dyDescent="0.25">
      <c r="A1856" s="21" t="s">
        <v>100</v>
      </c>
      <c r="B1856" s="28">
        <v>640044</v>
      </c>
      <c r="C1856" s="23">
        <v>3</v>
      </c>
      <c r="D1856" s="23" t="str">
        <f t="shared" si="28"/>
        <v>640044/3</v>
      </c>
      <c r="E1856" s="24" t="s">
        <v>404</v>
      </c>
      <c r="F1856" s="25" t="s">
        <v>585</v>
      </c>
      <c r="G1856" s="24" t="s">
        <v>932</v>
      </c>
      <c r="H1856" s="25" t="s">
        <v>1135</v>
      </c>
      <c r="I1856" s="26">
        <v>255</v>
      </c>
      <c r="J1856" s="26">
        <v>20</v>
      </c>
      <c r="K1856" s="26">
        <v>5100</v>
      </c>
      <c r="L1856" s="26">
        <v>200</v>
      </c>
      <c r="M1856" t="s">
        <v>13</v>
      </c>
      <c r="N1856" s="21" t="s">
        <v>11</v>
      </c>
    </row>
    <row r="1857" spans="1:14" x14ac:dyDescent="0.25">
      <c r="A1857" s="21" t="s">
        <v>100</v>
      </c>
      <c r="B1857" s="28">
        <v>640044</v>
      </c>
      <c r="C1857" s="23">
        <v>4</v>
      </c>
      <c r="D1857" s="23" t="str">
        <f t="shared" si="28"/>
        <v>640044/4</v>
      </c>
      <c r="E1857" s="24" t="s">
        <v>504</v>
      </c>
      <c r="F1857" s="25" t="s">
        <v>1135</v>
      </c>
      <c r="G1857" s="24" t="s">
        <v>1136</v>
      </c>
      <c r="H1857" s="25" t="s">
        <v>585</v>
      </c>
      <c r="I1857" s="26">
        <v>255</v>
      </c>
      <c r="J1857" s="26">
        <v>19</v>
      </c>
      <c r="K1857" s="26">
        <v>4845</v>
      </c>
      <c r="L1857" s="26">
        <v>200</v>
      </c>
      <c r="M1857" t="s">
        <v>13</v>
      </c>
      <c r="N1857" s="21" t="s">
        <v>11</v>
      </c>
    </row>
    <row r="1858" spans="1:14" x14ac:dyDescent="0.25">
      <c r="A1858" s="21" t="s">
        <v>100</v>
      </c>
      <c r="B1858" s="28">
        <v>640044</v>
      </c>
      <c r="C1858" s="23">
        <v>5</v>
      </c>
      <c r="D1858" s="23" t="str">
        <f t="shared" ref="D1858:D1921" si="29">CONCATENATE(B1858,"/",C1858)</f>
        <v>640044/5</v>
      </c>
      <c r="E1858" s="24" t="s">
        <v>304</v>
      </c>
      <c r="F1858" s="25" t="s">
        <v>598</v>
      </c>
      <c r="G1858" s="24" t="s">
        <v>455</v>
      </c>
      <c r="H1858" s="25" t="s">
        <v>1135</v>
      </c>
      <c r="I1858" s="26">
        <v>255</v>
      </c>
      <c r="J1858" s="26">
        <v>20</v>
      </c>
      <c r="K1858" s="26">
        <v>5100</v>
      </c>
      <c r="L1858" s="26">
        <v>200</v>
      </c>
      <c r="M1858" t="s">
        <v>13</v>
      </c>
      <c r="N1858" s="21" t="s">
        <v>11</v>
      </c>
    </row>
    <row r="1859" spans="1:14" x14ac:dyDescent="0.25">
      <c r="A1859" s="21" t="s">
        <v>100</v>
      </c>
      <c r="B1859" s="28">
        <v>640044</v>
      </c>
      <c r="C1859" s="23">
        <v>6</v>
      </c>
      <c r="D1859" s="23" t="str">
        <f t="shared" si="29"/>
        <v>640044/6</v>
      </c>
      <c r="E1859" s="24" t="s">
        <v>932</v>
      </c>
      <c r="F1859" s="25" t="s">
        <v>1135</v>
      </c>
      <c r="G1859" s="24" t="s">
        <v>324</v>
      </c>
      <c r="H1859" s="25" t="s">
        <v>585</v>
      </c>
      <c r="I1859" s="26">
        <v>255</v>
      </c>
      <c r="J1859" s="26">
        <v>19</v>
      </c>
      <c r="K1859" s="26">
        <v>4845</v>
      </c>
      <c r="L1859" s="26">
        <v>200</v>
      </c>
      <c r="M1859" t="s">
        <v>13</v>
      </c>
      <c r="N1859" s="21" t="s">
        <v>11</v>
      </c>
    </row>
    <row r="1860" spans="1:14" x14ac:dyDescent="0.25">
      <c r="A1860" s="21" t="s">
        <v>100</v>
      </c>
      <c r="B1860" s="28">
        <v>640044</v>
      </c>
      <c r="C1860" s="23">
        <v>7</v>
      </c>
      <c r="D1860" s="23" t="str">
        <f t="shared" si="29"/>
        <v>640044/7</v>
      </c>
      <c r="E1860" s="24" t="s">
        <v>215</v>
      </c>
      <c r="F1860" s="25" t="s">
        <v>598</v>
      </c>
      <c r="G1860" s="24" t="s">
        <v>670</v>
      </c>
      <c r="H1860" s="25" t="s">
        <v>1135</v>
      </c>
      <c r="I1860" s="26">
        <v>255</v>
      </c>
      <c r="J1860" s="26">
        <v>20</v>
      </c>
      <c r="K1860" s="26">
        <v>5100</v>
      </c>
      <c r="L1860" s="26">
        <v>200</v>
      </c>
      <c r="M1860" t="s">
        <v>13</v>
      </c>
      <c r="N1860" s="21" t="s">
        <v>11</v>
      </c>
    </row>
    <row r="1861" spans="1:14" x14ac:dyDescent="0.25">
      <c r="A1861" s="21" t="s">
        <v>100</v>
      </c>
      <c r="B1861" s="28">
        <v>640044</v>
      </c>
      <c r="C1861" s="23">
        <v>8</v>
      </c>
      <c r="D1861" s="23" t="str">
        <f t="shared" si="29"/>
        <v>640044/8</v>
      </c>
      <c r="E1861" s="24" t="s">
        <v>141</v>
      </c>
      <c r="F1861" s="25" t="s">
        <v>1135</v>
      </c>
      <c r="G1861" s="24" t="s">
        <v>1137</v>
      </c>
      <c r="H1861" s="25" t="s">
        <v>585</v>
      </c>
      <c r="I1861" s="26">
        <v>255</v>
      </c>
      <c r="J1861" s="26">
        <v>23</v>
      </c>
      <c r="K1861" s="26">
        <v>5865</v>
      </c>
      <c r="L1861" s="26">
        <v>200</v>
      </c>
      <c r="M1861" t="s">
        <v>13</v>
      </c>
      <c r="N1861" s="21" t="s">
        <v>11</v>
      </c>
    </row>
    <row r="1862" spans="1:14" x14ac:dyDescent="0.25">
      <c r="A1862" s="21" t="s">
        <v>100</v>
      </c>
      <c r="B1862" s="28">
        <v>640044</v>
      </c>
      <c r="C1862" s="23">
        <v>9</v>
      </c>
      <c r="D1862" s="23" t="str">
        <f t="shared" si="29"/>
        <v>640044/9</v>
      </c>
      <c r="E1862" s="24" t="s">
        <v>213</v>
      </c>
      <c r="F1862" s="25" t="s">
        <v>585</v>
      </c>
      <c r="G1862" s="24" t="s">
        <v>1038</v>
      </c>
      <c r="H1862" s="25" t="s">
        <v>1135</v>
      </c>
      <c r="I1862" s="26">
        <v>255</v>
      </c>
      <c r="J1862" s="26">
        <v>19</v>
      </c>
      <c r="K1862" s="26">
        <v>4845</v>
      </c>
      <c r="L1862" s="26">
        <v>200</v>
      </c>
      <c r="M1862" t="s">
        <v>13</v>
      </c>
      <c r="N1862" s="21" t="s">
        <v>11</v>
      </c>
    </row>
    <row r="1863" spans="1:14" x14ac:dyDescent="0.25">
      <c r="A1863" s="21" t="s">
        <v>100</v>
      </c>
      <c r="B1863" s="28">
        <v>640044</v>
      </c>
      <c r="C1863" s="23">
        <v>10</v>
      </c>
      <c r="D1863" s="23" t="str">
        <f t="shared" si="29"/>
        <v>640044/10</v>
      </c>
      <c r="E1863" s="24" t="s">
        <v>241</v>
      </c>
      <c r="F1863" s="25" t="s">
        <v>1135</v>
      </c>
      <c r="G1863" s="24" t="s">
        <v>664</v>
      </c>
      <c r="H1863" s="25" t="s">
        <v>1138</v>
      </c>
      <c r="I1863" s="26">
        <v>253</v>
      </c>
      <c r="J1863" s="26">
        <v>9</v>
      </c>
      <c r="K1863" s="26">
        <v>2277</v>
      </c>
      <c r="L1863" s="26">
        <v>200</v>
      </c>
      <c r="M1863" t="s">
        <v>13</v>
      </c>
      <c r="N1863" s="21" t="s">
        <v>11</v>
      </c>
    </row>
    <row r="1864" spans="1:14" x14ac:dyDescent="0.25">
      <c r="A1864" s="21" t="s">
        <v>100</v>
      </c>
      <c r="B1864" s="28">
        <v>640044</v>
      </c>
      <c r="C1864" s="23">
        <v>11</v>
      </c>
      <c r="D1864" s="23" t="str">
        <f t="shared" si="29"/>
        <v>640044/11</v>
      </c>
      <c r="E1864" s="24" t="s">
        <v>209</v>
      </c>
      <c r="F1864" s="25" t="s">
        <v>585</v>
      </c>
      <c r="G1864" s="24" t="s">
        <v>918</v>
      </c>
      <c r="H1864" s="25" t="s">
        <v>1135</v>
      </c>
      <c r="I1864" s="26">
        <v>255</v>
      </c>
      <c r="J1864" s="26">
        <v>19</v>
      </c>
      <c r="K1864" s="26">
        <v>4845</v>
      </c>
      <c r="L1864" s="26">
        <v>200</v>
      </c>
      <c r="M1864" t="s">
        <v>13</v>
      </c>
      <c r="N1864" s="21" t="s">
        <v>11</v>
      </c>
    </row>
    <row r="1865" spans="1:14" x14ac:dyDescent="0.25">
      <c r="A1865" s="21" t="s">
        <v>100</v>
      </c>
      <c r="B1865" s="28">
        <v>640044</v>
      </c>
      <c r="C1865" s="23">
        <v>12</v>
      </c>
      <c r="D1865" s="23" t="str">
        <f t="shared" si="29"/>
        <v>640044/12</v>
      </c>
      <c r="E1865" s="24" t="s">
        <v>146</v>
      </c>
      <c r="F1865" s="25" t="s">
        <v>1135</v>
      </c>
      <c r="G1865" s="24" t="s">
        <v>109</v>
      </c>
      <c r="H1865" s="25" t="s">
        <v>585</v>
      </c>
      <c r="I1865" s="26">
        <v>255</v>
      </c>
      <c r="J1865" s="26">
        <v>19</v>
      </c>
      <c r="K1865" s="26">
        <v>4845</v>
      </c>
      <c r="L1865" s="26">
        <v>200</v>
      </c>
      <c r="M1865" t="s">
        <v>13</v>
      </c>
      <c r="N1865" s="21" t="s">
        <v>11</v>
      </c>
    </row>
    <row r="1866" spans="1:14" x14ac:dyDescent="0.25">
      <c r="A1866" s="21" t="s">
        <v>100</v>
      </c>
      <c r="B1866" s="28">
        <v>640044</v>
      </c>
      <c r="C1866" s="23">
        <v>14</v>
      </c>
      <c r="D1866" s="23" t="str">
        <f t="shared" si="29"/>
        <v>640044/14</v>
      </c>
      <c r="E1866" s="24" t="s">
        <v>191</v>
      </c>
      <c r="F1866" s="25" t="s">
        <v>1135</v>
      </c>
      <c r="G1866" s="24" t="s">
        <v>937</v>
      </c>
      <c r="H1866" s="25" t="s">
        <v>585</v>
      </c>
      <c r="I1866" s="26">
        <v>255</v>
      </c>
      <c r="J1866" s="26">
        <v>23</v>
      </c>
      <c r="K1866" s="26">
        <v>5865</v>
      </c>
      <c r="L1866" s="26">
        <v>200</v>
      </c>
      <c r="M1866" t="s">
        <v>13</v>
      </c>
      <c r="N1866" s="21" t="s">
        <v>11</v>
      </c>
    </row>
    <row r="1867" spans="1:14" x14ac:dyDescent="0.25">
      <c r="A1867" s="21" t="s">
        <v>100</v>
      </c>
      <c r="B1867" s="28">
        <v>640044</v>
      </c>
      <c r="C1867" s="23">
        <v>15</v>
      </c>
      <c r="D1867" s="23" t="str">
        <f t="shared" si="29"/>
        <v>640044/15</v>
      </c>
      <c r="E1867" s="24" t="s">
        <v>281</v>
      </c>
      <c r="F1867" s="25" t="s">
        <v>1138</v>
      </c>
      <c r="G1867" s="24" t="s">
        <v>691</v>
      </c>
      <c r="H1867" s="25" t="s">
        <v>1135</v>
      </c>
      <c r="I1867" s="26">
        <v>253</v>
      </c>
      <c r="J1867" s="26">
        <v>9</v>
      </c>
      <c r="K1867" s="26">
        <v>2277</v>
      </c>
      <c r="L1867" s="26">
        <v>200</v>
      </c>
      <c r="M1867" t="s">
        <v>13</v>
      </c>
      <c r="N1867" s="21" t="s">
        <v>11</v>
      </c>
    </row>
    <row r="1868" spans="1:14" x14ac:dyDescent="0.25">
      <c r="A1868" s="21" t="s">
        <v>100</v>
      </c>
      <c r="B1868" s="28">
        <v>640061</v>
      </c>
      <c r="C1868" s="23">
        <v>1</v>
      </c>
      <c r="D1868" s="23" t="str">
        <f t="shared" si="29"/>
        <v>640061/1</v>
      </c>
      <c r="E1868" s="24" t="s">
        <v>530</v>
      </c>
      <c r="F1868" s="25" t="s">
        <v>1074</v>
      </c>
      <c r="G1868" s="24" t="s">
        <v>1139</v>
      </c>
      <c r="H1868" s="25" t="s">
        <v>1112</v>
      </c>
      <c r="I1868" s="26">
        <v>52</v>
      </c>
      <c r="J1868" s="26">
        <v>11</v>
      </c>
      <c r="K1868" s="26">
        <v>572</v>
      </c>
      <c r="L1868" s="26">
        <v>48</v>
      </c>
      <c r="M1868" t="s">
        <v>13</v>
      </c>
      <c r="N1868" s="21" t="s">
        <v>11</v>
      </c>
    </row>
    <row r="1869" spans="1:14" x14ac:dyDescent="0.25">
      <c r="A1869" s="21" t="s">
        <v>100</v>
      </c>
      <c r="B1869" s="28">
        <v>640061</v>
      </c>
      <c r="C1869" s="23">
        <v>6</v>
      </c>
      <c r="D1869" s="23" t="str">
        <f t="shared" si="29"/>
        <v>640061/6</v>
      </c>
      <c r="E1869" s="24" t="s">
        <v>377</v>
      </c>
      <c r="F1869" s="25" t="s">
        <v>168</v>
      </c>
      <c r="G1869" s="24" t="s">
        <v>554</v>
      </c>
      <c r="H1869" s="25" t="s">
        <v>1071</v>
      </c>
      <c r="I1869" s="26">
        <v>255</v>
      </c>
      <c r="J1869" s="26">
        <v>30</v>
      </c>
      <c r="K1869" s="26">
        <v>7650</v>
      </c>
      <c r="L1869" s="26">
        <v>200</v>
      </c>
      <c r="M1869" t="s">
        <v>13</v>
      </c>
      <c r="N1869" s="21" t="s">
        <v>11</v>
      </c>
    </row>
    <row r="1870" spans="1:14" x14ac:dyDescent="0.25">
      <c r="A1870" s="21" t="s">
        <v>100</v>
      </c>
      <c r="B1870" s="28">
        <v>640061</v>
      </c>
      <c r="C1870" s="23">
        <v>8</v>
      </c>
      <c r="D1870" s="23" t="str">
        <f t="shared" si="29"/>
        <v>640061/8</v>
      </c>
      <c r="E1870" s="24" t="s">
        <v>445</v>
      </c>
      <c r="F1870" s="25" t="s">
        <v>168</v>
      </c>
      <c r="G1870" s="24" t="s">
        <v>520</v>
      </c>
      <c r="H1870" s="25" t="s">
        <v>1112</v>
      </c>
      <c r="I1870" s="26">
        <v>255</v>
      </c>
      <c r="J1870" s="26">
        <v>18</v>
      </c>
      <c r="K1870" s="26">
        <v>4590</v>
      </c>
      <c r="L1870" s="26">
        <v>200</v>
      </c>
      <c r="M1870" t="s">
        <v>13</v>
      </c>
      <c r="N1870" s="21" t="s">
        <v>11</v>
      </c>
    </row>
    <row r="1871" spans="1:14" x14ac:dyDescent="0.25">
      <c r="A1871" s="21" t="s">
        <v>100</v>
      </c>
      <c r="B1871" s="28">
        <v>640061</v>
      </c>
      <c r="C1871" s="23">
        <v>9</v>
      </c>
      <c r="D1871" s="23" t="str">
        <f t="shared" si="29"/>
        <v>640061/9</v>
      </c>
      <c r="E1871" s="24" t="s">
        <v>197</v>
      </c>
      <c r="F1871" s="25" t="s">
        <v>1112</v>
      </c>
      <c r="G1871" s="24" t="s">
        <v>195</v>
      </c>
      <c r="H1871" s="25" t="s">
        <v>168</v>
      </c>
      <c r="I1871" s="26">
        <v>255</v>
      </c>
      <c r="J1871" s="26">
        <v>18</v>
      </c>
      <c r="K1871" s="26">
        <v>4590</v>
      </c>
      <c r="L1871" s="26">
        <v>200</v>
      </c>
      <c r="M1871" t="s">
        <v>13</v>
      </c>
      <c r="N1871" s="21" t="s">
        <v>11</v>
      </c>
    </row>
    <row r="1872" spans="1:14" x14ac:dyDescent="0.25">
      <c r="A1872" s="21" t="s">
        <v>100</v>
      </c>
      <c r="B1872" s="28">
        <v>640061</v>
      </c>
      <c r="C1872" s="23">
        <v>10</v>
      </c>
      <c r="D1872" s="23" t="str">
        <f t="shared" si="29"/>
        <v>640061/10</v>
      </c>
      <c r="E1872" s="24" t="s">
        <v>661</v>
      </c>
      <c r="F1872" s="25" t="s">
        <v>1112</v>
      </c>
      <c r="G1872" s="24" t="s">
        <v>476</v>
      </c>
      <c r="H1872" s="25" t="s">
        <v>1071</v>
      </c>
      <c r="I1872" s="26">
        <v>255</v>
      </c>
      <c r="J1872" s="26">
        <v>11</v>
      </c>
      <c r="K1872" s="26">
        <v>2805</v>
      </c>
      <c r="L1872" s="26">
        <v>200</v>
      </c>
      <c r="M1872" t="s">
        <v>13</v>
      </c>
      <c r="N1872" s="21" t="s">
        <v>11</v>
      </c>
    </row>
    <row r="1873" spans="1:14" x14ac:dyDescent="0.25">
      <c r="A1873" s="21" t="s">
        <v>100</v>
      </c>
      <c r="B1873" s="28">
        <v>640061</v>
      </c>
      <c r="C1873" s="23">
        <v>11</v>
      </c>
      <c r="D1873" s="23" t="str">
        <f t="shared" si="29"/>
        <v>640061/11</v>
      </c>
      <c r="E1873" s="24" t="s">
        <v>228</v>
      </c>
      <c r="F1873" s="25" t="s">
        <v>1074</v>
      </c>
      <c r="G1873" s="24" t="s">
        <v>349</v>
      </c>
      <c r="H1873" s="25" t="s">
        <v>168</v>
      </c>
      <c r="I1873" s="26">
        <v>255</v>
      </c>
      <c r="J1873" s="26">
        <v>29</v>
      </c>
      <c r="K1873" s="26">
        <v>7395</v>
      </c>
      <c r="L1873" s="26">
        <v>200</v>
      </c>
      <c r="M1873" t="s">
        <v>13</v>
      </c>
      <c r="N1873" s="21" t="s">
        <v>11</v>
      </c>
    </row>
    <row r="1874" spans="1:14" x14ac:dyDescent="0.25">
      <c r="A1874" s="21" t="s">
        <v>100</v>
      </c>
      <c r="B1874" s="28">
        <v>640061</v>
      </c>
      <c r="C1874" s="23">
        <v>12</v>
      </c>
      <c r="D1874" s="23" t="str">
        <f t="shared" si="29"/>
        <v>640061/12</v>
      </c>
      <c r="E1874" s="24" t="s">
        <v>195</v>
      </c>
      <c r="F1874" s="25" t="s">
        <v>168</v>
      </c>
      <c r="G1874" s="24" t="s">
        <v>256</v>
      </c>
      <c r="H1874" s="25" t="s">
        <v>1112</v>
      </c>
      <c r="I1874" s="26">
        <v>255</v>
      </c>
      <c r="J1874" s="26">
        <v>18</v>
      </c>
      <c r="K1874" s="26">
        <v>4590</v>
      </c>
      <c r="L1874" s="26">
        <v>200</v>
      </c>
      <c r="M1874" t="s">
        <v>13</v>
      </c>
      <c r="N1874" s="21" t="s">
        <v>11</v>
      </c>
    </row>
    <row r="1875" spans="1:14" x14ac:dyDescent="0.25">
      <c r="A1875" s="21" t="s">
        <v>100</v>
      </c>
      <c r="B1875" s="28">
        <v>640061</v>
      </c>
      <c r="C1875" s="23">
        <v>14</v>
      </c>
      <c r="D1875" s="23" t="str">
        <f t="shared" si="29"/>
        <v>640061/14</v>
      </c>
      <c r="E1875" s="24" t="s">
        <v>249</v>
      </c>
      <c r="F1875" s="25" t="s">
        <v>168</v>
      </c>
      <c r="G1875" s="24" t="s">
        <v>437</v>
      </c>
      <c r="H1875" s="25" t="s">
        <v>1071</v>
      </c>
      <c r="I1875" s="26">
        <v>255</v>
      </c>
      <c r="J1875" s="26">
        <v>29</v>
      </c>
      <c r="K1875" s="26">
        <v>7395</v>
      </c>
      <c r="L1875" s="26">
        <v>200</v>
      </c>
      <c r="M1875" t="s">
        <v>13</v>
      </c>
      <c r="N1875" s="21" t="s">
        <v>11</v>
      </c>
    </row>
    <row r="1876" spans="1:14" x14ac:dyDescent="0.25">
      <c r="A1876" s="21" t="s">
        <v>100</v>
      </c>
      <c r="B1876" s="28">
        <v>640061</v>
      </c>
      <c r="C1876" s="23">
        <v>15</v>
      </c>
      <c r="D1876" s="23" t="str">
        <f t="shared" si="29"/>
        <v>640061/15</v>
      </c>
      <c r="E1876" s="24" t="s">
        <v>496</v>
      </c>
      <c r="F1876" s="25" t="s">
        <v>1112</v>
      </c>
      <c r="G1876" s="24" t="s">
        <v>219</v>
      </c>
      <c r="H1876" s="25" t="s">
        <v>168</v>
      </c>
      <c r="I1876" s="26">
        <v>255</v>
      </c>
      <c r="J1876" s="26">
        <v>18</v>
      </c>
      <c r="K1876" s="26">
        <v>4590</v>
      </c>
      <c r="L1876" s="26">
        <v>200</v>
      </c>
      <c r="M1876" t="s">
        <v>13</v>
      </c>
      <c r="N1876" s="21" t="s">
        <v>11</v>
      </c>
    </row>
    <row r="1877" spans="1:14" x14ac:dyDescent="0.25">
      <c r="A1877" s="21" t="s">
        <v>100</v>
      </c>
      <c r="B1877" s="28">
        <v>640061</v>
      </c>
      <c r="C1877" s="23">
        <v>16</v>
      </c>
      <c r="D1877" s="23" t="str">
        <f t="shared" si="29"/>
        <v>640061/16</v>
      </c>
      <c r="E1877" s="24" t="s">
        <v>309</v>
      </c>
      <c r="F1877" s="25" t="s">
        <v>168</v>
      </c>
      <c r="G1877" s="24" t="s">
        <v>215</v>
      </c>
      <c r="H1877" s="25" t="s">
        <v>1074</v>
      </c>
      <c r="I1877" s="26">
        <v>255</v>
      </c>
      <c r="J1877" s="26">
        <v>29</v>
      </c>
      <c r="K1877" s="26">
        <v>7395</v>
      </c>
      <c r="L1877" s="26">
        <v>200</v>
      </c>
      <c r="M1877" t="s">
        <v>13</v>
      </c>
      <c r="N1877" s="21" t="s">
        <v>11</v>
      </c>
    </row>
    <row r="1878" spans="1:14" x14ac:dyDescent="0.25">
      <c r="A1878" s="21" t="s">
        <v>100</v>
      </c>
      <c r="B1878" s="28">
        <v>640061</v>
      </c>
      <c r="C1878" s="23">
        <v>19</v>
      </c>
      <c r="D1878" s="23" t="str">
        <f t="shared" si="29"/>
        <v>640061/19</v>
      </c>
      <c r="E1878" s="24" t="s">
        <v>368</v>
      </c>
      <c r="F1878" s="25" t="s">
        <v>1071</v>
      </c>
      <c r="G1878" s="24" t="s">
        <v>482</v>
      </c>
      <c r="H1878" s="25" t="s">
        <v>168</v>
      </c>
      <c r="I1878" s="26">
        <v>255</v>
      </c>
      <c r="J1878" s="26">
        <v>29</v>
      </c>
      <c r="K1878" s="26">
        <v>7395</v>
      </c>
      <c r="L1878" s="26">
        <v>200</v>
      </c>
      <c r="M1878" t="s">
        <v>13</v>
      </c>
      <c r="N1878" s="21" t="s">
        <v>11</v>
      </c>
    </row>
    <row r="1879" spans="1:14" x14ac:dyDescent="0.25">
      <c r="A1879" s="21" t="s">
        <v>100</v>
      </c>
      <c r="B1879" s="28">
        <v>640061</v>
      </c>
      <c r="C1879" s="23">
        <v>26</v>
      </c>
      <c r="D1879" s="23" t="str">
        <f t="shared" si="29"/>
        <v>640061/26</v>
      </c>
      <c r="E1879" s="24" t="s">
        <v>478</v>
      </c>
      <c r="F1879" s="25" t="s">
        <v>168</v>
      </c>
      <c r="G1879" s="24" t="s">
        <v>342</v>
      </c>
      <c r="H1879" s="25" t="s">
        <v>1074</v>
      </c>
      <c r="I1879" s="26">
        <v>255</v>
      </c>
      <c r="J1879" s="26">
        <v>29</v>
      </c>
      <c r="K1879" s="26">
        <v>7395</v>
      </c>
      <c r="L1879" s="26">
        <v>200</v>
      </c>
      <c r="M1879" t="s">
        <v>13</v>
      </c>
      <c r="N1879" s="21" t="s">
        <v>11</v>
      </c>
    </row>
    <row r="1880" spans="1:14" x14ac:dyDescent="0.25">
      <c r="A1880" s="21" t="s">
        <v>100</v>
      </c>
      <c r="B1880" s="28">
        <v>640061</v>
      </c>
      <c r="C1880" s="23">
        <v>30</v>
      </c>
      <c r="D1880" s="23" t="str">
        <f t="shared" si="29"/>
        <v>640061/30</v>
      </c>
      <c r="E1880" s="24" t="s">
        <v>122</v>
      </c>
      <c r="F1880" s="25" t="s">
        <v>168</v>
      </c>
      <c r="G1880" s="24" t="s">
        <v>153</v>
      </c>
      <c r="H1880" s="25" t="s">
        <v>1074</v>
      </c>
      <c r="I1880" s="26">
        <v>255</v>
      </c>
      <c r="J1880" s="26">
        <v>29</v>
      </c>
      <c r="K1880" s="26">
        <v>7395</v>
      </c>
      <c r="L1880" s="26">
        <v>200</v>
      </c>
      <c r="M1880" t="s">
        <v>13</v>
      </c>
      <c r="N1880" s="21" t="s">
        <v>11</v>
      </c>
    </row>
    <row r="1881" spans="1:14" x14ac:dyDescent="0.25">
      <c r="A1881" s="21" t="s">
        <v>100</v>
      </c>
      <c r="B1881" s="28">
        <v>640061</v>
      </c>
      <c r="C1881" s="23">
        <v>31</v>
      </c>
      <c r="D1881" s="23" t="str">
        <f t="shared" si="29"/>
        <v>640061/31</v>
      </c>
      <c r="E1881" s="24" t="s">
        <v>381</v>
      </c>
      <c r="F1881" s="25" t="s">
        <v>1074</v>
      </c>
      <c r="G1881" s="24" t="s">
        <v>483</v>
      </c>
      <c r="H1881" s="25" t="s">
        <v>168</v>
      </c>
      <c r="I1881" s="26">
        <v>255</v>
      </c>
      <c r="J1881" s="26">
        <v>29</v>
      </c>
      <c r="K1881" s="26">
        <v>7395</v>
      </c>
      <c r="L1881" s="26">
        <v>200</v>
      </c>
      <c r="M1881" t="s">
        <v>13</v>
      </c>
      <c r="N1881" s="21" t="s">
        <v>11</v>
      </c>
    </row>
    <row r="1882" spans="1:14" x14ac:dyDescent="0.25">
      <c r="A1882" s="21" t="s">
        <v>100</v>
      </c>
      <c r="B1882" s="28">
        <v>640061</v>
      </c>
      <c r="C1882" s="23">
        <v>36</v>
      </c>
      <c r="D1882" s="23" t="str">
        <f t="shared" si="29"/>
        <v>640061/36</v>
      </c>
      <c r="E1882" s="24" t="s">
        <v>159</v>
      </c>
      <c r="F1882" s="25" t="s">
        <v>1119</v>
      </c>
      <c r="G1882" s="24" t="s">
        <v>601</v>
      </c>
      <c r="H1882" s="25" t="s">
        <v>1071</v>
      </c>
      <c r="I1882" s="26">
        <v>255</v>
      </c>
      <c r="J1882" s="26">
        <v>7</v>
      </c>
      <c r="K1882" s="26">
        <v>1785</v>
      </c>
      <c r="L1882" s="26">
        <v>200</v>
      </c>
      <c r="M1882" t="s">
        <v>13</v>
      </c>
      <c r="N1882" s="21" t="s">
        <v>11</v>
      </c>
    </row>
    <row r="1883" spans="1:14" x14ac:dyDescent="0.25">
      <c r="A1883" s="21" t="s">
        <v>100</v>
      </c>
      <c r="B1883" s="28">
        <v>640061</v>
      </c>
      <c r="C1883" s="23">
        <v>100</v>
      </c>
      <c r="D1883" s="23" t="str">
        <f t="shared" si="29"/>
        <v>640061/100</v>
      </c>
      <c r="E1883" s="24" t="s">
        <v>113</v>
      </c>
      <c r="F1883" s="25" t="s">
        <v>168</v>
      </c>
      <c r="G1883" s="24" t="s">
        <v>661</v>
      </c>
      <c r="H1883" s="25" t="s">
        <v>1112</v>
      </c>
      <c r="I1883" s="26">
        <v>114</v>
      </c>
      <c r="J1883" s="26">
        <v>18</v>
      </c>
      <c r="K1883" s="26">
        <v>2052</v>
      </c>
      <c r="L1883" s="26">
        <v>87</v>
      </c>
      <c r="M1883" t="s">
        <v>198</v>
      </c>
      <c r="N1883" s="21" t="s">
        <v>11</v>
      </c>
    </row>
    <row r="1884" spans="1:14" x14ac:dyDescent="0.25">
      <c r="A1884" s="21" t="s">
        <v>100</v>
      </c>
      <c r="B1884" s="28">
        <v>640061</v>
      </c>
      <c r="C1884" s="23">
        <v>101</v>
      </c>
      <c r="D1884" s="23" t="str">
        <f t="shared" si="29"/>
        <v>640061/101</v>
      </c>
      <c r="E1884" s="24" t="s">
        <v>278</v>
      </c>
      <c r="F1884" s="25" t="s">
        <v>1112</v>
      </c>
      <c r="G1884" s="24" t="s">
        <v>292</v>
      </c>
      <c r="H1884" s="25" t="s">
        <v>168</v>
      </c>
      <c r="I1884" s="26">
        <v>116</v>
      </c>
      <c r="J1884" s="26">
        <v>18</v>
      </c>
      <c r="K1884" s="26">
        <v>2088</v>
      </c>
      <c r="L1884" s="26">
        <v>87</v>
      </c>
      <c r="M1884" t="s">
        <v>198</v>
      </c>
      <c r="N1884" s="21" t="s">
        <v>11</v>
      </c>
    </row>
    <row r="1885" spans="1:14" x14ac:dyDescent="0.25">
      <c r="A1885" s="21" t="s">
        <v>100</v>
      </c>
      <c r="B1885" s="28">
        <v>640061</v>
      </c>
      <c r="C1885" s="23">
        <v>102</v>
      </c>
      <c r="D1885" s="23" t="str">
        <f t="shared" si="29"/>
        <v>640061/102</v>
      </c>
      <c r="E1885" s="24" t="s">
        <v>192</v>
      </c>
      <c r="F1885" s="25" t="s">
        <v>168</v>
      </c>
      <c r="G1885" s="24" t="s">
        <v>492</v>
      </c>
      <c r="H1885" s="25" t="s">
        <v>1112</v>
      </c>
      <c r="I1885" s="26">
        <v>116</v>
      </c>
      <c r="J1885" s="26">
        <v>18</v>
      </c>
      <c r="K1885" s="26">
        <v>2088</v>
      </c>
      <c r="L1885" s="26">
        <v>87</v>
      </c>
      <c r="M1885" t="s">
        <v>198</v>
      </c>
      <c r="N1885" s="21" t="s">
        <v>11</v>
      </c>
    </row>
    <row r="1886" spans="1:14" x14ac:dyDescent="0.25">
      <c r="A1886" s="21" t="s">
        <v>100</v>
      </c>
      <c r="B1886" s="28">
        <v>640061</v>
      </c>
      <c r="C1886" s="23">
        <v>103</v>
      </c>
      <c r="D1886" s="23" t="str">
        <f t="shared" si="29"/>
        <v>640061/103</v>
      </c>
      <c r="E1886" s="24" t="s">
        <v>501</v>
      </c>
      <c r="F1886" s="25" t="s">
        <v>1112</v>
      </c>
      <c r="G1886" s="24" t="s">
        <v>316</v>
      </c>
      <c r="H1886" s="25" t="s">
        <v>168</v>
      </c>
      <c r="I1886" s="26">
        <v>114</v>
      </c>
      <c r="J1886" s="26">
        <v>18</v>
      </c>
      <c r="K1886" s="26">
        <v>2052</v>
      </c>
      <c r="L1886" s="26">
        <v>87</v>
      </c>
      <c r="M1886" t="s">
        <v>198</v>
      </c>
      <c r="N1886" s="21" t="s">
        <v>11</v>
      </c>
    </row>
    <row r="1887" spans="1:14" x14ac:dyDescent="0.25">
      <c r="A1887" s="21" t="s">
        <v>100</v>
      </c>
      <c r="B1887" s="28">
        <v>640064</v>
      </c>
      <c r="C1887" s="23">
        <v>1</v>
      </c>
      <c r="D1887" s="23" t="str">
        <f t="shared" si="29"/>
        <v>640064/1</v>
      </c>
      <c r="E1887" s="24" t="s">
        <v>434</v>
      </c>
      <c r="F1887" s="25" t="s">
        <v>1063</v>
      </c>
      <c r="G1887" s="24" t="s">
        <v>404</v>
      </c>
      <c r="H1887" s="25" t="s">
        <v>585</v>
      </c>
      <c r="I1887" s="26">
        <v>255</v>
      </c>
      <c r="J1887" s="26">
        <v>13</v>
      </c>
      <c r="K1887" s="26">
        <v>3315</v>
      </c>
      <c r="L1887" s="26">
        <v>200</v>
      </c>
      <c r="M1887" t="s">
        <v>13</v>
      </c>
      <c r="N1887" s="21" t="s">
        <v>11</v>
      </c>
    </row>
    <row r="1888" spans="1:14" x14ac:dyDescent="0.25">
      <c r="A1888" s="21" t="s">
        <v>100</v>
      </c>
      <c r="B1888" s="28">
        <v>640064</v>
      </c>
      <c r="C1888" s="23">
        <v>2</v>
      </c>
      <c r="D1888" s="23" t="str">
        <f t="shared" si="29"/>
        <v>640064/2</v>
      </c>
      <c r="E1888" s="24" t="s">
        <v>1140</v>
      </c>
      <c r="F1888" s="25" t="s">
        <v>598</v>
      </c>
      <c r="G1888" s="24" t="s">
        <v>404</v>
      </c>
      <c r="H1888" s="25" t="s">
        <v>168</v>
      </c>
      <c r="I1888" s="26">
        <v>255</v>
      </c>
      <c r="J1888" s="26">
        <v>25</v>
      </c>
      <c r="K1888" s="26">
        <v>6375</v>
      </c>
      <c r="L1888" s="26">
        <v>200</v>
      </c>
      <c r="M1888" t="s">
        <v>13</v>
      </c>
      <c r="N1888" s="21" t="s">
        <v>11</v>
      </c>
    </row>
    <row r="1889" spans="1:14" x14ac:dyDescent="0.25">
      <c r="A1889" s="21" t="s">
        <v>100</v>
      </c>
      <c r="B1889" s="28">
        <v>640064</v>
      </c>
      <c r="C1889" s="23">
        <v>3</v>
      </c>
      <c r="D1889" s="23" t="str">
        <f t="shared" si="29"/>
        <v>640064/3</v>
      </c>
      <c r="E1889" s="24" t="s">
        <v>588</v>
      </c>
      <c r="F1889" s="25" t="s">
        <v>168</v>
      </c>
      <c r="G1889" s="24" t="s">
        <v>445</v>
      </c>
      <c r="H1889" s="25" t="s">
        <v>585</v>
      </c>
      <c r="I1889" s="26">
        <v>255</v>
      </c>
      <c r="J1889" s="26">
        <v>24</v>
      </c>
      <c r="K1889" s="26">
        <v>6120</v>
      </c>
      <c r="L1889" s="26">
        <v>200</v>
      </c>
      <c r="M1889" t="s">
        <v>13</v>
      </c>
      <c r="N1889" s="21" t="s">
        <v>11</v>
      </c>
    </row>
    <row r="1890" spans="1:14" x14ac:dyDescent="0.25">
      <c r="A1890" s="21" t="s">
        <v>100</v>
      </c>
      <c r="B1890" s="28">
        <v>640064</v>
      </c>
      <c r="C1890" s="23">
        <v>4</v>
      </c>
      <c r="D1890" s="23" t="str">
        <f t="shared" si="29"/>
        <v>640064/4</v>
      </c>
      <c r="E1890" s="24" t="s">
        <v>404</v>
      </c>
      <c r="F1890" s="25" t="s">
        <v>580</v>
      </c>
      <c r="G1890" s="24" t="s">
        <v>152</v>
      </c>
      <c r="H1890" s="25" t="s">
        <v>168</v>
      </c>
      <c r="I1890" s="26">
        <v>255</v>
      </c>
      <c r="J1890" s="26">
        <v>26</v>
      </c>
      <c r="K1890" s="26">
        <v>6630</v>
      </c>
      <c r="L1890" s="26">
        <v>200</v>
      </c>
      <c r="M1890" t="s">
        <v>13</v>
      </c>
      <c r="N1890" s="21" t="s">
        <v>11</v>
      </c>
    </row>
    <row r="1891" spans="1:14" x14ac:dyDescent="0.25">
      <c r="A1891" s="21" t="s">
        <v>100</v>
      </c>
      <c r="B1891" s="28">
        <v>640064</v>
      </c>
      <c r="C1891" s="23">
        <v>6</v>
      </c>
      <c r="D1891" s="23" t="str">
        <f t="shared" si="29"/>
        <v>640064/6</v>
      </c>
      <c r="E1891" s="24" t="s">
        <v>179</v>
      </c>
      <c r="F1891" s="25" t="s">
        <v>585</v>
      </c>
      <c r="G1891" s="24" t="s">
        <v>658</v>
      </c>
      <c r="H1891" s="25" t="s">
        <v>168</v>
      </c>
      <c r="I1891" s="26">
        <v>255</v>
      </c>
      <c r="J1891" s="26">
        <v>24</v>
      </c>
      <c r="K1891" s="26">
        <v>6120</v>
      </c>
      <c r="L1891" s="26">
        <v>200</v>
      </c>
      <c r="M1891" t="s">
        <v>13</v>
      </c>
      <c r="N1891" s="21" t="s">
        <v>11</v>
      </c>
    </row>
    <row r="1892" spans="1:14" x14ac:dyDescent="0.25">
      <c r="A1892" s="21" t="s">
        <v>100</v>
      </c>
      <c r="B1892" s="28">
        <v>640064</v>
      </c>
      <c r="C1892" s="23">
        <v>7</v>
      </c>
      <c r="D1892" s="23" t="str">
        <f t="shared" si="29"/>
        <v>640064/7</v>
      </c>
      <c r="E1892" s="24" t="s">
        <v>313</v>
      </c>
      <c r="F1892" s="25" t="s">
        <v>168</v>
      </c>
      <c r="G1892" s="24" t="s">
        <v>164</v>
      </c>
      <c r="H1892" s="25" t="s">
        <v>585</v>
      </c>
      <c r="I1892" s="26">
        <v>255</v>
      </c>
      <c r="J1892" s="26">
        <v>24</v>
      </c>
      <c r="K1892" s="26">
        <v>6120</v>
      </c>
      <c r="L1892" s="26">
        <v>200</v>
      </c>
      <c r="M1892" t="s">
        <v>13</v>
      </c>
      <c r="N1892" s="21" t="s">
        <v>11</v>
      </c>
    </row>
    <row r="1893" spans="1:14" x14ac:dyDescent="0.25">
      <c r="A1893" s="21" t="s">
        <v>100</v>
      </c>
      <c r="B1893" s="28">
        <v>640064</v>
      </c>
      <c r="C1893" s="23">
        <v>8</v>
      </c>
      <c r="D1893" s="23" t="str">
        <f t="shared" si="29"/>
        <v>640064/8</v>
      </c>
      <c r="E1893" s="24" t="s">
        <v>226</v>
      </c>
      <c r="F1893" s="25" t="s">
        <v>585</v>
      </c>
      <c r="G1893" s="24" t="s">
        <v>277</v>
      </c>
      <c r="H1893" s="25" t="s">
        <v>168</v>
      </c>
      <c r="I1893" s="26">
        <v>255</v>
      </c>
      <c r="J1893" s="26">
        <v>24</v>
      </c>
      <c r="K1893" s="26">
        <v>6120</v>
      </c>
      <c r="L1893" s="26">
        <v>200</v>
      </c>
      <c r="M1893" t="s">
        <v>13</v>
      </c>
      <c r="N1893" s="21" t="s">
        <v>11</v>
      </c>
    </row>
    <row r="1894" spans="1:14" x14ac:dyDescent="0.25">
      <c r="A1894" s="21" t="s">
        <v>100</v>
      </c>
      <c r="B1894" s="28">
        <v>640064</v>
      </c>
      <c r="C1894" s="23">
        <v>11</v>
      </c>
      <c r="D1894" s="23" t="str">
        <f t="shared" si="29"/>
        <v>640064/11</v>
      </c>
      <c r="E1894" s="24" t="s">
        <v>170</v>
      </c>
      <c r="F1894" s="25" t="s">
        <v>168</v>
      </c>
      <c r="G1894" s="24" t="s">
        <v>256</v>
      </c>
      <c r="H1894" s="25" t="s">
        <v>598</v>
      </c>
      <c r="I1894" s="26">
        <v>255</v>
      </c>
      <c r="J1894" s="26">
        <v>27</v>
      </c>
      <c r="K1894" s="26">
        <v>6885</v>
      </c>
      <c r="L1894" s="26">
        <v>200</v>
      </c>
      <c r="M1894" t="s">
        <v>13</v>
      </c>
      <c r="N1894" s="21" t="s">
        <v>11</v>
      </c>
    </row>
    <row r="1895" spans="1:14" x14ac:dyDescent="0.25">
      <c r="A1895" s="21" t="s">
        <v>100</v>
      </c>
      <c r="B1895" s="28">
        <v>640064</v>
      </c>
      <c r="C1895" s="23">
        <v>12</v>
      </c>
      <c r="D1895" s="23" t="str">
        <f t="shared" si="29"/>
        <v>640064/12</v>
      </c>
      <c r="E1895" s="24" t="s">
        <v>170</v>
      </c>
      <c r="F1895" s="25" t="s">
        <v>585</v>
      </c>
      <c r="G1895" s="24" t="s">
        <v>349</v>
      </c>
      <c r="H1895" s="25" t="s">
        <v>168</v>
      </c>
      <c r="I1895" s="26">
        <v>255</v>
      </c>
      <c r="J1895" s="26">
        <v>24</v>
      </c>
      <c r="K1895" s="26">
        <v>6120</v>
      </c>
      <c r="L1895" s="26">
        <v>200</v>
      </c>
      <c r="M1895" t="s">
        <v>13</v>
      </c>
      <c r="N1895" s="21" t="s">
        <v>11</v>
      </c>
    </row>
    <row r="1896" spans="1:14" x14ac:dyDescent="0.25">
      <c r="A1896" s="21" t="s">
        <v>100</v>
      </c>
      <c r="B1896" s="28">
        <v>640064</v>
      </c>
      <c r="C1896" s="23">
        <v>17</v>
      </c>
      <c r="D1896" s="23" t="str">
        <f t="shared" si="29"/>
        <v>640064/17</v>
      </c>
      <c r="E1896" s="24" t="s">
        <v>137</v>
      </c>
      <c r="F1896" s="25" t="s">
        <v>168</v>
      </c>
      <c r="G1896" s="24" t="s">
        <v>283</v>
      </c>
      <c r="H1896" s="25" t="s">
        <v>585</v>
      </c>
      <c r="I1896" s="26">
        <v>255</v>
      </c>
      <c r="J1896" s="26">
        <v>24</v>
      </c>
      <c r="K1896" s="26">
        <v>6120</v>
      </c>
      <c r="L1896" s="26">
        <v>200</v>
      </c>
      <c r="M1896" t="s">
        <v>13</v>
      </c>
      <c r="N1896" s="21" t="s">
        <v>11</v>
      </c>
    </row>
    <row r="1897" spans="1:14" x14ac:dyDescent="0.25">
      <c r="A1897" s="21" t="s">
        <v>100</v>
      </c>
      <c r="B1897" s="28">
        <v>640064</v>
      </c>
      <c r="C1897" s="23">
        <v>19</v>
      </c>
      <c r="D1897" s="23" t="str">
        <f t="shared" si="29"/>
        <v>640064/19</v>
      </c>
      <c r="E1897" s="24" t="s">
        <v>201</v>
      </c>
      <c r="F1897" s="25" t="s">
        <v>168</v>
      </c>
      <c r="G1897" s="24" t="s">
        <v>354</v>
      </c>
      <c r="H1897" s="25" t="s">
        <v>585</v>
      </c>
      <c r="I1897" s="26">
        <v>255</v>
      </c>
      <c r="J1897" s="26">
        <v>24</v>
      </c>
      <c r="K1897" s="26">
        <v>6120</v>
      </c>
      <c r="L1897" s="26">
        <v>200</v>
      </c>
      <c r="M1897" t="s">
        <v>13</v>
      </c>
      <c r="N1897" s="21" t="s">
        <v>11</v>
      </c>
    </row>
    <row r="1898" spans="1:14" x14ac:dyDescent="0.25">
      <c r="A1898" s="21" t="s">
        <v>100</v>
      </c>
      <c r="B1898" s="28">
        <v>640064</v>
      </c>
      <c r="C1898" s="23">
        <v>20</v>
      </c>
      <c r="D1898" s="23" t="str">
        <f t="shared" si="29"/>
        <v>640064/20</v>
      </c>
      <c r="E1898" s="24" t="s">
        <v>293</v>
      </c>
      <c r="F1898" s="25" t="s">
        <v>585</v>
      </c>
      <c r="G1898" s="24" t="s">
        <v>174</v>
      </c>
      <c r="H1898" s="25" t="s">
        <v>168</v>
      </c>
      <c r="I1898" s="26">
        <v>255</v>
      </c>
      <c r="J1898" s="26">
        <v>24</v>
      </c>
      <c r="K1898" s="26">
        <v>6120</v>
      </c>
      <c r="L1898" s="26">
        <v>200</v>
      </c>
      <c r="M1898" t="s">
        <v>13</v>
      </c>
      <c r="N1898" s="21" t="s">
        <v>11</v>
      </c>
    </row>
    <row r="1899" spans="1:14" x14ac:dyDescent="0.25">
      <c r="A1899" s="21" t="s">
        <v>100</v>
      </c>
      <c r="B1899" s="28">
        <v>640064</v>
      </c>
      <c r="C1899" s="23">
        <v>22</v>
      </c>
      <c r="D1899" s="23" t="str">
        <f t="shared" si="29"/>
        <v>640064/22</v>
      </c>
      <c r="E1899" s="24" t="s">
        <v>241</v>
      </c>
      <c r="F1899" s="25" t="s">
        <v>598</v>
      </c>
      <c r="G1899" s="24" t="s">
        <v>264</v>
      </c>
      <c r="H1899" s="25" t="s">
        <v>168</v>
      </c>
      <c r="I1899" s="26">
        <v>255</v>
      </c>
      <c r="J1899" s="26">
        <v>25</v>
      </c>
      <c r="K1899" s="26">
        <v>6375</v>
      </c>
      <c r="L1899" s="26">
        <v>200</v>
      </c>
      <c r="M1899" t="s">
        <v>13</v>
      </c>
      <c r="N1899" s="21" t="s">
        <v>11</v>
      </c>
    </row>
    <row r="1900" spans="1:14" x14ac:dyDescent="0.25">
      <c r="A1900" s="21" t="s">
        <v>100</v>
      </c>
      <c r="B1900" s="28">
        <v>640064</v>
      </c>
      <c r="C1900" s="23">
        <v>23</v>
      </c>
      <c r="D1900" s="23" t="str">
        <f t="shared" si="29"/>
        <v>640064/23</v>
      </c>
      <c r="E1900" s="24" t="s">
        <v>445</v>
      </c>
      <c r="F1900" s="25" t="s">
        <v>168</v>
      </c>
      <c r="G1900" s="24" t="s">
        <v>313</v>
      </c>
      <c r="H1900" s="25" t="s">
        <v>1063</v>
      </c>
      <c r="I1900" s="26">
        <v>255</v>
      </c>
      <c r="J1900" s="26">
        <v>11</v>
      </c>
      <c r="K1900" s="26">
        <v>2805</v>
      </c>
      <c r="L1900" s="26">
        <v>200</v>
      </c>
      <c r="M1900" t="s">
        <v>13</v>
      </c>
      <c r="N1900" s="21" t="s">
        <v>11</v>
      </c>
    </row>
    <row r="1901" spans="1:14" x14ac:dyDescent="0.25">
      <c r="A1901" s="21" t="s">
        <v>100</v>
      </c>
      <c r="B1901" s="28">
        <v>640064</v>
      </c>
      <c r="C1901" s="23">
        <v>26</v>
      </c>
      <c r="D1901" s="23" t="str">
        <f t="shared" si="29"/>
        <v>640064/26</v>
      </c>
      <c r="E1901" s="24" t="s">
        <v>306</v>
      </c>
      <c r="F1901" s="25" t="s">
        <v>585</v>
      </c>
      <c r="G1901" s="24" t="s">
        <v>205</v>
      </c>
      <c r="H1901" s="25" t="s">
        <v>168</v>
      </c>
      <c r="I1901" s="26">
        <v>255</v>
      </c>
      <c r="J1901" s="26">
        <v>24</v>
      </c>
      <c r="K1901" s="26">
        <v>6120</v>
      </c>
      <c r="L1901" s="26">
        <v>200</v>
      </c>
      <c r="M1901" t="s">
        <v>13</v>
      </c>
      <c r="N1901" s="21" t="s">
        <v>11</v>
      </c>
    </row>
    <row r="1902" spans="1:14" x14ac:dyDescent="0.25">
      <c r="A1902" s="21" t="s">
        <v>100</v>
      </c>
      <c r="B1902" s="28">
        <v>640064</v>
      </c>
      <c r="C1902" s="23">
        <v>30</v>
      </c>
      <c r="D1902" s="23" t="str">
        <f t="shared" si="29"/>
        <v>640064/30</v>
      </c>
      <c r="E1902" s="24" t="s">
        <v>109</v>
      </c>
      <c r="F1902" s="25" t="s">
        <v>427</v>
      </c>
      <c r="G1902" s="24" t="s">
        <v>188</v>
      </c>
      <c r="H1902" s="25" t="s">
        <v>168</v>
      </c>
      <c r="I1902" s="26">
        <v>257</v>
      </c>
      <c r="J1902" s="26">
        <v>43</v>
      </c>
      <c r="K1902" s="26">
        <v>11051</v>
      </c>
      <c r="L1902" s="26">
        <v>200</v>
      </c>
      <c r="M1902" t="s">
        <v>13</v>
      </c>
      <c r="N1902" s="21" t="s">
        <v>11</v>
      </c>
    </row>
    <row r="1903" spans="1:14" x14ac:dyDescent="0.25">
      <c r="A1903" s="21" t="s">
        <v>100</v>
      </c>
      <c r="B1903" s="28">
        <v>640064</v>
      </c>
      <c r="C1903" s="23">
        <v>33</v>
      </c>
      <c r="D1903" s="23" t="str">
        <f t="shared" si="29"/>
        <v>640064/33</v>
      </c>
      <c r="E1903" s="24" t="s">
        <v>206</v>
      </c>
      <c r="F1903" s="25" t="s">
        <v>168</v>
      </c>
      <c r="G1903" s="24" t="s">
        <v>261</v>
      </c>
      <c r="H1903" s="25" t="s">
        <v>598</v>
      </c>
      <c r="I1903" s="26">
        <v>255</v>
      </c>
      <c r="J1903" s="26">
        <v>25</v>
      </c>
      <c r="K1903" s="26">
        <v>6375</v>
      </c>
      <c r="L1903" s="26">
        <v>200</v>
      </c>
      <c r="M1903" t="s">
        <v>13</v>
      </c>
      <c r="N1903" s="21" t="s">
        <v>11</v>
      </c>
    </row>
    <row r="1904" spans="1:14" x14ac:dyDescent="0.25">
      <c r="A1904" s="21" t="s">
        <v>100</v>
      </c>
      <c r="B1904" s="28">
        <v>640064</v>
      </c>
      <c r="C1904" s="23">
        <v>37</v>
      </c>
      <c r="D1904" s="23" t="str">
        <f t="shared" si="29"/>
        <v>640064/37</v>
      </c>
      <c r="E1904" s="24" t="s">
        <v>538</v>
      </c>
      <c r="F1904" s="25" t="s">
        <v>168</v>
      </c>
      <c r="G1904" s="24" t="s">
        <v>150</v>
      </c>
      <c r="H1904" s="25" t="s">
        <v>598</v>
      </c>
      <c r="I1904" s="26">
        <v>255</v>
      </c>
      <c r="J1904" s="26">
        <v>25</v>
      </c>
      <c r="K1904" s="26">
        <v>6375</v>
      </c>
      <c r="L1904" s="26">
        <v>200</v>
      </c>
      <c r="M1904" t="s">
        <v>13</v>
      </c>
      <c r="N1904" s="21" t="s">
        <v>11</v>
      </c>
    </row>
    <row r="1905" spans="1:14" x14ac:dyDescent="0.25">
      <c r="A1905" s="21" t="s">
        <v>100</v>
      </c>
      <c r="B1905" s="28">
        <v>640064</v>
      </c>
      <c r="C1905" s="23">
        <v>38</v>
      </c>
      <c r="D1905" s="23" t="str">
        <f t="shared" si="29"/>
        <v>640064/38</v>
      </c>
      <c r="E1905" s="24" t="s">
        <v>502</v>
      </c>
      <c r="F1905" s="25" t="s">
        <v>585</v>
      </c>
      <c r="G1905" s="24" t="s">
        <v>1068</v>
      </c>
      <c r="H1905" s="25" t="s">
        <v>1063</v>
      </c>
      <c r="I1905" s="26">
        <v>253</v>
      </c>
      <c r="J1905" s="26">
        <v>13</v>
      </c>
      <c r="K1905" s="26">
        <v>3289</v>
      </c>
      <c r="L1905" s="26">
        <v>200</v>
      </c>
      <c r="M1905" t="s">
        <v>13</v>
      </c>
      <c r="N1905" s="21" t="s">
        <v>11</v>
      </c>
    </row>
    <row r="1906" spans="1:14" x14ac:dyDescent="0.25">
      <c r="A1906" s="21" t="s">
        <v>100</v>
      </c>
      <c r="B1906" s="28">
        <v>640064</v>
      </c>
      <c r="C1906" s="23">
        <v>41</v>
      </c>
      <c r="D1906" s="23" t="str">
        <f t="shared" si="29"/>
        <v>640064/41</v>
      </c>
      <c r="E1906" s="24" t="s">
        <v>1141</v>
      </c>
      <c r="F1906" s="25" t="s">
        <v>1063</v>
      </c>
      <c r="G1906" s="24" t="s">
        <v>1142</v>
      </c>
      <c r="H1906" s="25" t="s">
        <v>580</v>
      </c>
      <c r="I1906" s="26">
        <v>253</v>
      </c>
      <c r="J1906" s="26">
        <v>15</v>
      </c>
      <c r="K1906" s="26">
        <v>3795</v>
      </c>
      <c r="L1906" s="26">
        <v>200</v>
      </c>
      <c r="M1906" t="s">
        <v>13</v>
      </c>
      <c r="N1906" s="21" t="s">
        <v>11</v>
      </c>
    </row>
    <row r="1907" spans="1:14" x14ac:dyDescent="0.25">
      <c r="A1907" s="21" t="s">
        <v>100</v>
      </c>
      <c r="B1907" s="28">
        <v>640064</v>
      </c>
      <c r="C1907" s="23">
        <v>43</v>
      </c>
      <c r="D1907" s="23" t="str">
        <f t="shared" si="29"/>
        <v>640064/43</v>
      </c>
      <c r="E1907" s="24" t="s">
        <v>296</v>
      </c>
      <c r="F1907" s="25" t="s">
        <v>168</v>
      </c>
      <c r="G1907" s="24" t="s">
        <v>222</v>
      </c>
      <c r="H1907" s="25" t="s">
        <v>585</v>
      </c>
      <c r="I1907" s="26">
        <v>255</v>
      </c>
      <c r="J1907" s="26">
        <v>24</v>
      </c>
      <c r="K1907" s="26">
        <v>6120</v>
      </c>
      <c r="L1907" s="26">
        <v>200</v>
      </c>
      <c r="M1907" t="s">
        <v>13</v>
      </c>
      <c r="N1907" s="21" t="s">
        <v>11</v>
      </c>
    </row>
    <row r="1908" spans="1:14" x14ac:dyDescent="0.25">
      <c r="A1908" s="21" t="s">
        <v>100</v>
      </c>
      <c r="B1908" s="28">
        <v>640064</v>
      </c>
      <c r="C1908" s="23">
        <v>103</v>
      </c>
      <c r="D1908" s="23" t="str">
        <f t="shared" si="29"/>
        <v>640064/103</v>
      </c>
      <c r="E1908" s="24" t="s">
        <v>312</v>
      </c>
      <c r="F1908" s="25" t="s">
        <v>168</v>
      </c>
      <c r="G1908" s="24" t="s">
        <v>110</v>
      </c>
      <c r="H1908" s="25" t="s">
        <v>427</v>
      </c>
      <c r="I1908" s="26">
        <v>114</v>
      </c>
      <c r="J1908" s="26">
        <v>43</v>
      </c>
      <c r="K1908" s="26">
        <v>4902</v>
      </c>
      <c r="L1908" s="26">
        <v>87</v>
      </c>
      <c r="M1908" t="s">
        <v>198</v>
      </c>
      <c r="N1908" s="21" t="s">
        <v>11</v>
      </c>
    </row>
    <row r="1909" spans="1:14" x14ac:dyDescent="0.25">
      <c r="A1909" s="21" t="s">
        <v>100</v>
      </c>
      <c r="B1909" s="28">
        <v>640072</v>
      </c>
      <c r="C1909" s="23">
        <v>2</v>
      </c>
      <c r="D1909" s="23" t="str">
        <f t="shared" si="29"/>
        <v>640072/2</v>
      </c>
      <c r="E1909" s="24" t="s">
        <v>298</v>
      </c>
      <c r="F1909" s="25" t="s">
        <v>168</v>
      </c>
      <c r="G1909" s="24" t="s">
        <v>297</v>
      </c>
      <c r="H1909" s="25" t="s">
        <v>1063</v>
      </c>
      <c r="I1909" s="26">
        <v>255</v>
      </c>
      <c r="J1909" s="26">
        <v>14</v>
      </c>
      <c r="K1909" s="26">
        <v>3570</v>
      </c>
      <c r="L1909" s="26">
        <v>200</v>
      </c>
      <c r="M1909" t="s">
        <v>13</v>
      </c>
      <c r="N1909" s="21" t="s">
        <v>11</v>
      </c>
    </row>
    <row r="1910" spans="1:14" x14ac:dyDescent="0.25">
      <c r="A1910" s="21" t="s">
        <v>100</v>
      </c>
      <c r="B1910" s="28">
        <v>640073</v>
      </c>
      <c r="C1910" s="23">
        <v>1</v>
      </c>
      <c r="D1910" s="23" t="str">
        <f t="shared" si="29"/>
        <v>640073/1</v>
      </c>
      <c r="E1910" s="24" t="s">
        <v>434</v>
      </c>
      <c r="F1910" s="25" t="s">
        <v>1063</v>
      </c>
      <c r="G1910" s="24" t="s">
        <v>303</v>
      </c>
      <c r="H1910" s="25" t="s">
        <v>1135</v>
      </c>
      <c r="I1910" s="26">
        <v>255</v>
      </c>
      <c r="J1910" s="26">
        <v>10</v>
      </c>
      <c r="K1910" s="26">
        <v>2550</v>
      </c>
      <c r="L1910" s="26">
        <v>200</v>
      </c>
      <c r="M1910" t="s">
        <v>13</v>
      </c>
      <c r="N1910" s="21" t="s">
        <v>11</v>
      </c>
    </row>
    <row r="1911" spans="1:14" x14ac:dyDescent="0.25">
      <c r="A1911" s="21" t="s">
        <v>100</v>
      </c>
      <c r="B1911" s="28">
        <v>640073</v>
      </c>
      <c r="C1911" s="23">
        <v>2</v>
      </c>
      <c r="D1911" s="23" t="str">
        <f t="shared" si="29"/>
        <v>640073/2</v>
      </c>
      <c r="E1911" s="24" t="s">
        <v>551</v>
      </c>
      <c r="F1911" s="25" t="s">
        <v>1135</v>
      </c>
      <c r="G1911" s="24" t="s">
        <v>456</v>
      </c>
      <c r="H1911" s="25" t="s">
        <v>15</v>
      </c>
      <c r="I1911" s="26">
        <v>255</v>
      </c>
      <c r="J1911" s="26">
        <v>10</v>
      </c>
      <c r="K1911" s="26">
        <v>2550</v>
      </c>
      <c r="L1911" s="26">
        <v>200</v>
      </c>
      <c r="M1911" t="s">
        <v>13</v>
      </c>
      <c r="N1911" s="21" t="s">
        <v>11</v>
      </c>
    </row>
    <row r="1912" spans="1:14" x14ac:dyDescent="0.25">
      <c r="A1912" s="21" t="s">
        <v>100</v>
      </c>
      <c r="B1912" s="28">
        <v>640078</v>
      </c>
      <c r="C1912" s="23">
        <v>1</v>
      </c>
      <c r="D1912" s="23" t="str">
        <f t="shared" si="29"/>
        <v>640078/1</v>
      </c>
      <c r="E1912" s="24" t="s">
        <v>1068</v>
      </c>
      <c r="F1912" s="25" t="s">
        <v>1063</v>
      </c>
      <c r="G1912" s="24" t="s">
        <v>299</v>
      </c>
      <c r="H1912" s="25" t="s">
        <v>1138</v>
      </c>
      <c r="I1912" s="26">
        <v>253</v>
      </c>
      <c r="J1912" s="26">
        <v>7</v>
      </c>
      <c r="K1912" s="26">
        <v>1771</v>
      </c>
      <c r="L1912" s="26">
        <v>200</v>
      </c>
      <c r="M1912" t="s">
        <v>13</v>
      </c>
      <c r="N1912" s="21" t="s">
        <v>11</v>
      </c>
    </row>
    <row r="1913" spans="1:14" x14ac:dyDescent="0.25">
      <c r="A1913" s="21" t="s">
        <v>100</v>
      </c>
      <c r="B1913" s="28">
        <v>640078</v>
      </c>
      <c r="C1913" s="23">
        <v>2</v>
      </c>
      <c r="D1913" s="23" t="str">
        <f t="shared" si="29"/>
        <v>640078/2</v>
      </c>
      <c r="E1913" s="24" t="s">
        <v>1143</v>
      </c>
      <c r="F1913" s="25" t="s">
        <v>1138</v>
      </c>
      <c r="G1913" s="24" t="s">
        <v>1144</v>
      </c>
      <c r="H1913" s="25" t="s">
        <v>1063</v>
      </c>
      <c r="I1913" s="26">
        <v>253</v>
      </c>
      <c r="J1913" s="26">
        <v>7</v>
      </c>
      <c r="K1913" s="26">
        <v>1771</v>
      </c>
      <c r="L1913" s="26">
        <v>200</v>
      </c>
      <c r="M1913" t="s">
        <v>13</v>
      </c>
      <c r="N1913" s="21" t="s">
        <v>11</v>
      </c>
    </row>
    <row r="1914" spans="1:14" x14ac:dyDescent="0.25">
      <c r="A1914" s="21" t="s">
        <v>100</v>
      </c>
      <c r="B1914" s="28">
        <v>640080</v>
      </c>
      <c r="C1914" s="23">
        <v>1</v>
      </c>
      <c r="D1914" s="23" t="str">
        <f t="shared" si="29"/>
        <v>640080/1</v>
      </c>
      <c r="E1914" s="24" t="s">
        <v>877</v>
      </c>
      <c r="F1914" s="25" t="s">
        <v>1135</v>
      </c>
      <c r="G1914" s="24" t="s">
        <v>393</v>
      </c>
      <c r="H1914" s="25" t="s">
        <v>1145</v>
      </c>
      <c r="I1914" s="26">
        <v>255</v>
      </c>
      <c r="J1914" s="26">
        <v>12</v>
      </c>
      <c r="K1914" s="26">
        <v>3060</v>
      </c>
      <c r="L1914" s="26">
        <v>200</v>
      </c>
      <c r="M1914" t="s">
        <v>13</v>
      </c>
      <c r="N1914" s="21" t="s">
        <v>56</v>
      </c>
    </row>
    <row r="1915" spans="1:14" x14ac:dyDescent="0.25">
      <c r="A1915" s="21" t="s">
        <v>100</v>
      </c>
      <c r="B1915" s="28">
        <v>640080</v>
      </c>
      <c r="C1915" s="23">
        <v>2</v>
      </c>
      <c r="D1915" s="23" t="str">
        <f t="shared" si="29"/>
        <v>640080/2</v>
      </c>
      <c r="E1915" s="24" t="s">
        <v>244</v>
      </c>
      <c r="F1915" s="25" t="s">
        <v>1145</v>
      </c>
      <c r="G1915" s="24" t="s">
        <v>930</v>
      </c>
      <c r="H1915" s="25" t="s">
        <v>1135</v>
      </c>
      <c r="I1915" s="26">
        <v>255</v>
      </c>
      <c r="J1915" s="26">
        <v>12</v>
      </c>
      <c r="K1915" s="26">
        <v>3060</v>
      </c>
      <c r="L1915" s="26">
        <v>200</v>
      </c>
      <c r="M1915" t="s">
        <v>13</v>
      </c>
      <c r="N1915" s="21" t="s">
        <v>56</v>
      </c>
    </row>
    <row r="1916" spans="1:14" x14ac:dyDescent="0.25">
      <c r="A1916" s="21" t="s">
        <v>100</v>
      </c>
      <c r="B1916" s="28">
        <v>640080</v>
      </c>
      <c r="C1916" s="23">
        <v>3</v>
      </c>
      <c r="D1916" s="23" t="str">
        <f t="shared" si="29"/>
        <v>640080/3</v>
      </c>
      <c r="E1916" s="24" t="s">
        <v>465</v>
      </c>
      <c r="F1916" s="25" t="s">
        <v>1135</v>
      </c>
      <c r="G1916" s="24" t="s">
        <v>520</v>
      </c>
      <c r="H1916" s="25" t="s">
        <v>1145</v>
      </c>
      <c r="I1916" s="26">
        <v>255</v>
      </c>
      <c r="J1916" s="26">
        <v>12</v>
      </c>
      <c r="K1916" s="26">
        <v>3060</v>
      </c>
      <c r="L1916" s="26">
        <v>200</v>
      </c>
      <c r="M1916" t="s">
        <v>13</v>
      </c>
      <c r="N1916" s="21" t="s">
        <v>56</v>
      </c>
    </row>
    <row r="1917" spans="1:14" x14ac:dyDescent="0.25">
      <c r="A1917" s="21" t="s">
        <v>100</v>
      </c>
      <c r="B1917" s="28">
        <v>640080</v>
      </c>
      <c r="C1917" s="23">
        <v>4</v>
      </c>
      <c r="D1917" s="23" t="str">
        <f t="shared" si="29"/>
        <v>640080/4</v>
      </c>
      <c r="E1917" s="24" t="s">
        <v>197</v>
      </c>
      <c r="F1917" s="25" t="s">
        <v>1145</v>
      </c>
      <c r="G1917" s="24" t="s">
        <v>614</v>
      </c>
      <c r="H1917" s="25" t="s">
        <v>1135</v>
      </c>
      <c r="I1917" s="26">
        <v>255</v>
      </c>
      <c r="J1917" s="26">
        <v>12</v>
      </c>
      <c r="K1917" s="26">
        <v>3060</v>
      </c>
      <c r="L1917" s="26">
        <v>200</v>
      </c>
      <c r="M1917" t="s">
        <v>13</v>
      </c>
      <c r="N1917" s="21" t="s">
        <v>56</v>
      </c>
    </row>
    <row r="1918" spans="1:14" x14ac:dyDescent="0.25">
      <c r="A1918" s="21" t="s">
        <v>100</v>
      </c>
      <c r="B1918" s="28">
        <v>640080</v>
      </c>
      <c r="C1918" s="23">
        <v>5</v>
      </c>
      <c r="D1918" s="23" t="str">
        <f t="shared" si="29"/>
        <v>640080/5</v>
      </c>
      <c r="E1918" s="24" t="s">
        <v>360</v>
      </c>
      <c r="F1918" s="25" t="s">
        <v>1146</v>
      </c>
      <c r="G1918" s="24" t="s">
        <v>349</v>
      </c>
      <c r="H1918" s="25" t="s">
        <v>1147</v>
      </c>
      <c r="I1918" s="26">
        <v>198</v>
      </c>
      <c r="J1918" s="26">
        <v>19</v>
      </c>
      <c r="K1918" s="26">
        <v>3762</v>
      </c>
      <c r="L1918" s="26">
        <v>147</v>
      </c>
      <c r="M1918" t="s">
        <v>13</v>
      </c>
      <c r="N1918" s="21" t="s">
        <v>56</v>
      </c>
    </row>
    <row r="1919" spans="1:14" x14ac:dyDescent="0.25">
      <c r="A1919" s="21" t="s">
        <v>100</v>
      </c>
      <c r="B1919" s="28">
        <v>640080</v>
      </c>
      <c r="C1919" s="23">
        <v>6</v>
      </c>
      <c r="D1919" s="23" t="str">
        <f t="shared" si="29"/>
        <v>640080/6</v>
      </c>
      <c r="E1919" s="24" t="s">
        <v>614</v>
      </c>
      <c r="F1919" s="25" t="s">
        <v>1135</v>
      </c>
      <c r="G1919" s="24" t="s">
        <v>701</v>
      </c>
      <c r="H1919" s="25" t="s">
        <v>1146</v>
      </c>
      <c r="I1919" s="26">
        <v>198</v>
      </c>
      <c r="J1919" s="26">
        <v>3</v>
      </c>
      <c r="K1919" s="26">
        <v>594</v>
      </c>
      <c r="L1919" s="26">
        <v>147</v>
      </c>
      <c r="M1919" t="s">
        <v>13</v>
      </c>
      <c r="N1919" s="21" t="s">
        <v>56</v>
      </c>
    </row>
    <row r="1920" spans="1:14" x14ac:dyDescent="0.25">
      <c r="A1920" s="21" t="s">
        <v>100</v>
      </c>
      <c r="B1920" s="28">
        <v>640080</v>
      </c>
      <c r="C1920" s="23">
        <v>7</v>
      </c>
      <c r="D1920" s="23" t="str">
        <f t="shared" si="29"/>
        <v>640080/7</v>
      </c>
      <c r="E1920" s="24" t="s">
        <v>793</v>
      </c>
      <c r="F1920" s="25" t="s">
        <v>1135</v>
      </c>
      <c r="G1920" s="24" t="s">
        <v>143</v>
      </c>
      <c r="H1920" s="25" t="s">
        <v>1145</v>
      </c>
      <c r="I1920" s="26">
        <v>57</v>
      </c>
      <c r="J1920" s="26">
        <v>12</v>
      </c>
      <c r="K1920" s="26">
        <v>684</v>
      </c>
      <c r="L1920" s="26">
        <v>53</v>
      </c>
      <c r="M1920" t="s">
        <v>13</v>
      </c>
      <c r="N1920" s="21" t="s">
        <v>56</v>
      </c>
    </row>
    <row r="1921" spans="1:14" x14ac:dyDescent="0.25">
      <c r="A1921" s="21" t="s">
        <v>100</v>
      </c>
      <c r="B1921" s="28">
        <v>640080</v>
      </c>
      <c r="C1921" s="23">
        <v>8</v>
      </c>
      <c r="D1921" s="23" t="str">
        <f t="shared" si="29"/>
        <v>640080/8</v>
      </c>
      <c r="E1921" s="24" t="s">
        <v>349</v>
      </c>
      <c r="F1921" s="25" t="s">
        <v>1147</v>
      </c>
      <c r="G1921" s="24" t="s">
        <v>256</v>
      </c>
      <c r="H1921" s="25" t="s">
        <v>1145</v>
      </c>
      <c r="I1921" s="26">
        <v>198</v>
      </c>
      <c r="J1921" s="26">
        <v>4</v>
      </c>
      <c r="K1921" s="26">
        <v>792</v>
      </c>
      <c r="L1921" s="26">
        <v>147</v>
      </c>
      <c r="M1921" t="s">
        <v>13</v>
      </c>
      <c r="N1921" s="21" t="s">
        <v>56</v>
      </c>
    </row>
    <row r="1922" spans="1:14" x14ac:dyDescent="0.25">
      <c r="A1922" s="21" t="s">
        <v>100</v>
      </c>
      <c r="B1922" s="28">
        <v>640080</v>
      </c>
      <c r="C1922" s="23">
        <v>12</v>
      </c>
      <c r="D1922" s="23" t="str">
        <f t="shared" ref="D1922:D1985" si="30">CONCATENATE(B1922,"/",C1922)</f>
        <v>640080/12</v>
      </c>
      <c r="E1922" s="24" t="s">
        <v>250</v>
      </c>
      <c r="F1922" s="25" t="s">
        <v>1145</v>
      </c>
      <c r="G1922" s="24" t="s">
        <v>958</v>
      </c>
      <c r="H1922" s="25" t="s">
        <v>1135</v>
      </c>
      <c r="I1922" s="26">
        <v>255</v>
      </c>
      <c r="J1922" s="26">
        <v>12</v>
      </c>
      <c r="K1922" s="26">
        <v>3060</v>
      </c>
      <c r="L1922" s="26">
        <v>200</v>
      </c>
      <c r="M1922" t="s">
        <v>13</v>
      </c>
      <c r="N1922" s="21" t="s">
        <v>56</v>
      </c>
    </row>
    <row r="1923" spans="1:14" x14ac:dyDescent="0.25">
      <c r="A1923" s="21" t="s">
        <v>100</v>
      </c>
      <c r="B1923" s="28">
        <v>640080</v>
      </c>
      <c r="C1923" s="23">
        <v>13</v>
      </c>
      <c r="D1923" s="23" t="str">
        <f t="shared" si="30"/>
        <v>640080/13</v>
      </c>
      <c r="E1923" s="24" t="s">
        <v>748</v>
      </c>
      <c r="F1923" s="25" t="s">
        <v>1135</v>
      </c>
      <c r="G1923" s="24" t="s">
        <v>327</v>
      </c>
      <c r="H1923" s="25" t="s">
        <v>1145</v>
      </c>
      <c r="I1923" s="26">
        <v>255</v>
      </c>
      <c r="J1923" s="26">
        <v>12</v>
      </c>
      <c r="K1923" s="26">
        <v>3060</v>
      </c>
      <c r="L1923" s="26">
        <v>200</v>
      </c>
      <c r="M1923" t="s">
        <v>13</v>
      </c>
      <c r="N1923" s="21" t="s">
        <v>56</v>
      </c>
    </row>
    <row r="1924" spans="1:14" x14ac:dyDescent="0.25">
      <c r="A1924" s="21" t="s">
        <v>100</v>
      </c>
      <c r="B1924" s="28">
        <v>640080</v>
      </c>
      <c r="C1924" s="23">
        <v>14</v>
      </c>
      <c r="D1924" s="23" t="str">
        <f t="shared" si="30"/>
        <v>640080/14</v>
      </c>
      <c r="E1924" s="24" t="s">
        <v>378</v>
      </c>
      <c r="F1924" s="25" t="s">
        <v>1145</v>
      </c>
      <c r="G1924" s="24" t="s">
        <v>369</v>
      </c>
      <c r="H1924" s="25" t="s">
        <v>1135</v>
      </c>
      <c r="I1924" s="26">
        <v>255</v>
      </c>
      <c r="J1924" s="26">
        <v>12</v>
      </c>
      <c r="K1924" s="26">
        <v>3060</v>
      </c>
      <c r="L1924" s="26">
        <v>200</v>
      </c>
      <c r="M1924" t="s">
        <v>13</v>
      </c>
      <c r="N1924" s="21" t="s">
        <v>56</v>
      </c>
    </row>
    <row r="1925" spans="1:14" x14ac:dyDescent="0.25">
      <c r="A1925" s="21" t="s">
        <v>100</v>
      </c>
      <c r="B1925" s="28">
        <v>640080</v>
      </c>
      <c r="C1925" s="23">
        <v>15</v>
      </c>
      <c r="D1925" s="23" t="str">
        <f t="shared" si="30"/>
        <v>640080/15</v>
      </c>
      <c r="E1925" s="24" t="s">
        <v>753</v>
      </c>
      <c r="F1925" s="25" t="s">
        <v>1135</v>
      </c>
      <c r="G1925" s="24" t="s">
        <v>188</v>
      </c>
      <c r="H1925" s="25" t="s">
        <v>1145</v>
      </c>
      <c r="I1925" s="26">
        <v>255</v>
      </c>
      <c r="J1925" s="26">
        <v>12</v>
      </c>
      <c r="K1925" s="26">
        <v>3060</v>
      </c>
      <c r="L1925" s="26">
        <v>200</v>
      </c>
      <c r="M1925" t="s">
        <v>13</v>
      </c>
      <c r="N1925" s="21" t="s">
        <v>56</v>
      </c>
    </row>
    <row r="1926" spans="1:14" x14ac:dyDescent="0.25">
      <c r="A1926" s="21" t="s">
        <v>100</v>
      </c>
      <c r="B1926" s="28">
        <v>640080</v>
      </c>
      <c r="C1926" s="23">
        <v>16</v>
      </c>
      <c r="D1926" s="23" t="str">
        <f t="shared" si="30"/>
        <v>640080/16</v>
      </c>
      <c r="E1926" s="24" t="s">
        <v>235</v>
      </c>
      <c r="F1926" s="25" t="s">
        <v>1145</v>
      </c>
      <c r="G1926" s="24" t="s">
        <v>1059</v>
      </c>
      <c r="H1926" s="25" t="s">
        <v>1135</v>
      </c>
      <c r="I1926" s="26">
        <v>255</v>
      </c>
      <c r="J1926" s="26">
        <v>12</v>
      </c>
      <c r="K1926" s="26">
        <v>3060</v>
      </c>
      <c r="L1926" s="26">
        <v>200</v>
      </c>
      <c r="M1926" t="s">
        <v>13</v>
      </c>
      <c r="N1926" s="21" t="s">
        <v>56</v>
      </c>
    </row>
    <row r="1927" spans="1:14" x14ac:dyDescent="0.25">
      <c r="A1927" s="21" t="s">
        <v>100</v>
      </c>
      <c r="B1927" s="28">
        <v>640080</v>
      </c>
      <c r="C1927" s="23">
        <v>17</v>
      </c>
      <c r="D1927" s="23" t="str">
        <f t="shared" si="30"/>
        <v>640080/17</v>
      </c>
      <c r="E1927" s="24" t="s">
        <v>750</v>
      </c>
      <c r="F1927" s="25" t="s">
        <v>1135</v>
      </c>
      <c r="G1927" s="24" t="s">
        <v>213</v>
      </c>
      <c r="H1927" s="25" t="s">
        <v>1145</v>
      </c>
      <c r="I1927" s="26">
        <v>255</v>
      </c>
      <c r="J1927" s="26">
        <v>12</v>
      </c>
      <c r="K1927" s="26">
        <v>3060</v>
      </c>
      <c r="L1927" s="26">
        <v>200</v>
      </c>
      <c r="M1927" t="s">
        <v>13</v>
      </c>
      <c r="N1927" s="21" t="s">
        <v>56</v>
      </c>
    </row>
    <row r="1928" spans="1:14" x14ac:dyDescent="0.25">
      <c r="A1928" s="21" t="s">
        <v>100</v>
      </c>
      <c r="B1928" s="28">
        <v>640080</v>
      </c>
      <c r="C1928" s="23">
        <v>18</v>
      </c>
      <c r="D1928" s="23" t="str">
        <f t="shared" si="30"/>
        <v>640080/18</v>
      </c>
      <c r="E1928" s="24" t="s">
        <v>251</v>
      </c>
      <c r="F1928" s="25" t="s">
        <v>1145</v>
      </c>
      <c r="G1928" s="24" t="s">
        <v>459</v>
      </c>
      <c r="H1928" s="25" t="s">
        <v>1135</v>
      </c>
      <c r="I1928" s="26">
        <v>255</v>
      </c>
      <c r="J1928" s="26">
        <v>12</v>
      </c>
      <c r="K1928" s="26">
        <v>3060</v>
      </c>
      <c r="L1928" s="26">
        <v>200</v>
      </c>
      <c r="M1928" t="s">
        <v>13</v>
      </c>
      <c r="N1928" s="21" t="s">
        <v>56</v>
      </c>
    </row>
    <row r="1929" spans="1:14" x14ac:dyDescent="0.25">
      <c r="A1929" s="21" t="s">
        <v>100</v>
      </c>
      <c r="B1929" s="28">
        <v>640080</v>
      </c>
      <c r="C1929" s="23">
        <v>19</v>
      </c>
      <c r="D1929" s="23" t="str">
        <f t="shared" si="30"/>
        <v>640080/19</v>
      </c>
      <c r="E1929" s="24" t="s">
        <v>729</v>
      </c>
      <c r="F1929" s="25" t="s">
        <v>1135</v>
      </c>
      <c r="G1929" s="24" t="s">
        <v>93</v>
      </c>
      <c r="H1929" s="25" t="s">
        <v>1145</v>
      </c>
      <c r="I1929" s="26">
        <v>255</v>
      </c>
      <c r="J1929" s="26">
        <v>12</v>
      </c>
      <c r="K1929" s="26">
        <v>3060</v>
      </c>
      <c r="L1929" s="26">
        <v>200</v>
      </c>
      <c r="M1929" t="s">
        <v>13</v>
      </c>
      <c r="N1929" s="21" t="s">
        <v>56</v>
      </c>
    </row>
    <row r="1930" spans="1:14" x14ac:dyDescent="0.25">
      <c r="A1930" s="21" t="s">
        <v>100</v>
      </c>
      <c r="B1930" s="28">
        <v>640080</v>
      </c>
      <c r="C1930" s="23">
        <v>20</v>
      </c>
      <c r="D1930" s="23" t="str">
        <f t="shared" si="30"/>
        <v>640080/20</v>
      </c>
      <c r="E1930" s="24" t="s">
        <v>537</v>
      </c>
      <c r="F1930" s="25" t="s">
        <v>1145</v>
      </c>
      <c r="G1930" s="24" t="s">
        <v>933</v>
      </c>
      <c r="H1930" s="25" t="s">
        <v>1135</v>
      </c>
      <c r="I1930" s="26">
        <v>255</v>
      </c>
      <c r="J1930" s="26">
        <v>12</v>
      </c>
      <c r="K1930" s="26">
        <v>3060</v>
      </c>
      <c r="L1930" s="26">
        <v>200</v>
      </c>
      <c r="M1930" t="s">
        <v>13</v>
      </c>
      <c r="N1930" s="21" t="s">
        <v>56</v>
      </c>
    </row>
    <row r="1931" spans="1:14" x14ac:dyDescent="0.25">
      <c r="A1931" s="21" t="s">
        <v>100</v>
      </c>
      <c r="B1931" s="28">
        <v>640081</v>
      </c>
      <c r="C1931" s="23">
        <v>1</v>
      </c>
      <c r="D1931" s="23" t="str">
        <f t="shared" si="30"/>
        <v>640081/1</v>
      </c>
      <c r="E1931" s="24" t="s">
        <v>202</v>
      </c>
      <c r="F1931" s="25" t="s">
        <v>1145</v>
      </c>
      <c r="G1931" s="24" t="s">
        <v>264</v>
      </c>
      <c r="H1931" s="25" t="s">
        <v>1063</v>
      </c>
      <c r="I1931" s="26">
        <v>203</v>
      </c>
      <c r="J1931" s="26">
        <v>12</v>
      </c>
      <c r="K1931" s="26">
        <v>2436</v>
      </c>
      <c r="L1931" s="26">
        <v>152</v>
      </c>
      <c r="M1931" t="s">
        <v>13</v>
      </c>
      <c r="N1931" s="21" t="s">
        <v>56</v>
      </c>
    </row>
    <row r="1932" spans="1:14" x14ac:dyDescent="0.25">
      <c r="A1932" s="21" t="s">
        <v>100</v>
      </c>
      <c r="B1932" s="28">
        <v>640081</v>
      </c>
      <c r="C1932" s="23">
        <v>2</v>
      </c>
      <c r="D1932" s="23" t="str">
        <f t="shared" si="30"/>
        <v>640081/2</v>
      </c>
      <c r="E1932" s="24" t="s">
        <v>354</v>
      </c>
      <c r="F1932" s="25" t="s">
        <v>1063</v>
      </c>
      <c r="G1932" s="24" t="s">
        <v>177</v>
      </c>
      <c r="H1932" s="25" t="s">
        <v>1145</v>
      </c>
      <c r="I1932" s="26">
        <v>203</v>
      </c>
      <c r="J1932" s="26">
        <v>12</v>
      </c>
      <c r="K1932" s="26">
        <v>2436</v>
      </c>
      <c r="L1932" s="26">
        <v>152</v>
      </c>
      <c r="M1932" t="s">
        <v>13</v>
      </c>
      <c r="N1932" s="21" t="s">
        <v>56</v>
      </c>
    </row>
    <row r="1933" spans="1:14" x14ac:dyDescent="0.25">
      <c r="A1933" s="21" t="s">
        <v>100</v>
      </c>
      <c r="B1933" s="28">
        <v>640083</v>
      </c>
      <c r="C1933" s="23">
        <v>1</v>
      </c>
      <c r="D1933" s="23" t="str">
        <f t="shared" si="30"/>
        <v>640083/1</v>
      </c>
      <c r="E1933" s="24" t="s">
        <v>280</v>
      </c>
      <c r="F1933" s="25" t="s">
        <v>168</v>
      </c>
      <c r="G1933" s="24" t="s">
        <v>490</v>
      </c>
      <c r="H1933" s="25" t="s">
        <v>1148</v>
      </c>
      <c r="I1933" s="26">
        <v>209</v>
      </c>
      <c r="J1933" s="26">
        <v>11</v>
      </c>
      <c r="K1933" s="26">
        <v>2299</v>
      </c>
      <c r="L1933" s="26">
        <v>156</v>
      </c>
      <c r="M1933" t="s">
        <v>13</v>
      </c>
      <c r="N1933" s="21" t="s">
        <v>56</v>
      </c>
    </row>
    <row r="1934" spans="1:14" x14ac:dyDescent="0.25">
      <c r="A1934" s="21" t="s">
        <v>100</v>
      </c>
      <c r="B1934" s="28">
        <v>640083</v>
      </c>
      <c r="C1934" s="23">
        <v>2</v>
      </c>
      <c r="D1934" s="23" t="str">
        <f t="shared" si="30"/>
        <v>640083/2</v>
      </c>
      <c r="E1934" s="24" t="s">
        <v>490</v>
      </c>
      <c r="F1934" s="25" t="s">
        <v>1148</v>
      </c>
      <c r="G1934" s="24" t="s">
        <v>181</v>
      </c>
      <c r="H1934" s="25" t="s">
        <v>168</v>
      </c>
      <c r="I1934" s="26">
        <v>209</v>
      </c>
      <c r="J1934" s="26">
        <v>11</v>
      </c>
      <c r="K1934" s="26">
        <v>2299</v>
      </c>
      <c r="L1934" s="26">
        <v>156</v>
      </c>
      <c r="M1934" t="s">
        <v>13</v>
      </c>
      <c r="N1934" s="21" t="s">
        <v>56</v>
      </c>
    </row>
    <row r="1935" spans="1:14" x14ac:dyDescent="0.25">
      <c r="A1935" s="21" t="s">
        <v>100</v>
      </c>
      <c r="B1935" s="28">
        <v>640101</v>
      </c>
      <c r="C1935" s="23">
        <v>1</v>
      </c>
      <c r="D1935" s="23" t="str">
        <f t="shared" si="30"/>
        <v>640101/1</v>
      </c>
      <c r="E1935" s="24" t="s">
        <v>404</v>
      </c>
      <c r="F1935" s="25" t="s">
        <v>1149</v>
      </c>
      <c r="G1935" s="24" t="s">
        <v>981</v>
      </c>
      <c r="H1935" s="25" t="s">
        <v>168</v>
      </c>
      <c r="I1935" s="26">
        <v>209</v>
      </c>
      <c r="J1935" s="26">
        <v>33</v>
      </c>
      <c r="K1935" s="26">
        <v>6897</v>
      </c>
      <c r="L1935" s="26">
        <v>156</v>
      </c>
      <c r="M1935" t="s">
        <v>13</v>
      </c>
      <c r="N1935" s="21" t="s">
        <v>54</v>
      </c>
    </row>
    <row r="1936" spans="1:14" x14ac:dyDescent="0.25">
      <c r="A1936" s="21" t="s">
        <v>100</v>
      </c>
      <c r="B1936" s="28">
        <v>640101</v>
      </c>
      <c r="C1936" s="23">
        <v>2</v>
      </c>
      <c r="D1936" s="23" t="str">
        <f t="shared" si="30"/>
        <v>640101/2</v>
      </c>
      <c r="E1936" s="24" t="s">
        <v>303</v>
      </c>
      <c r="F1936" s="25" t="s">
        <v>1150</v>
      </c>
      <c r="G1936" s="24" t="s">
        <v>604</v>
      </c>
      <c r="H1936" s="25" t="s">
        <v>1149</v>
      </c>
      <c r="I1936" s="26">
        <v>255</v>
      </c>
      <c r="J1936" s="26">
        <v>19</v>
      </c>
      <c r="K1936" s="26">
        <v>4845</v>
      </c>
      <c r="L1936" s="26">
        <v>200</v>
      </c>
      <c r="M1936" t="s">
        <v>13</v>
      </c>
      <c r="N1936" s="21" t="s">
        <v>54</v>
      </c>
    </row>
    <row r="1937" spans="1:14" x14ac:dyDescent="0.25">
      <c r="A1937" s="21" t="s">
        <v>100</v>
      </c>
      <c r="B1937" s="28">
        <v>640101</v>
      </c>
      <c r="C1937" s="23">
        <v>3</v>
      </c>
      <c r="D1937" s="23" t="str">
        <f t="shared" si="30"/>
        <v>640101/3</v>
      </c>
      <c r="E1937" s="24" t="s">
        <v>377</v>
      </c>
      <c r="F1937" s="25" t="s">
        <v>1149</v>
      </c>
      <c r="G1937" s="24" t="s">
        <v>554</v>
      </c>
      <c r="H1937" s="25" t="s">
        <v>168</v>
      </c>
      <c r="I1937" s="26">
        <v>255</v>
      </c>
      <c r="J1937" s="26">
        <v>33</v>
      </c>
      <c r="K1937" s="26">
        <v>8415</v>
      </c>
      <c r="L1937" s="26">
        <v>200</v>
      </c>
      <c r="M1937" t="s">
        <v>13</v>
      </c>
      <c r="N1937" s="21" t="s">
        <v>54</v>
      </c>
    </row>
    <row r="1938" spans="1:14" x14ac:dyDescent="0.25">
      <c r="A1938" s="21" t="s">
        <v>100</v>
      </c>
      <c r="B1938" s="28">
        <v>640101</v>
      </c>
      <c r="C1938" s="23">
        <v>4</v>
      </c>
      <c r="D1938" s="23" t="str">
        <f t="shared" si="30"/>
        <v>640101/4</v>
      </c>
      <c r="E1938" s="24" t="s">
        <v>404</v>
      </c>
      <c r="F1938" s="25" t="s">
        <v>168</v>
      </c>
      <c r="G1938" s="24" t="s">
        <v>981</v>
      </c>
      <c r="H1938" s="25" t="s">
        <v>1149</v>
      </c>
      <c r="I1938" s="26">
        <v>255</v>
      </c>
      <c r="J1938" s="26">
        <v>33</v>
      </c>
      <c r="K1938" s="26">
        <v>8415</v>
      </c>
      <c r="L1938" s="26">
        <v>200</v>
      </c>
      <c r="M1938" t="s">
        <v>13</v>
      </c>
      <c r="N1938" s="21" t="s">
        <v>54</v>
      </c>
    </row>
    <row r="1939" spans="1:14" x14ac:dyDescent="0.25">
      <c r="A1939" s="21" t="s">
        <v>100</v>
      </c>
      <c r="B1939" s="28">
        <v>640101</v>
      </c>
      <c r="C1939" s="23">
        <v>5</v>
      </c>
      <c r="D1939" s="23" t="str">
        <f t="shared" si="30"/>
        <v>640101/5</v>
      </c>
      <c r="E1939" s="24" t="s">
        <v>445</v>
      </c>
      <c r="F1939" s="25" t="s">
        <v>1149</v>
      </c>
      <c r="G1939" s="24" t="s">
        <v>624</v>
      </c>
      <c r="H1939" s="25" t="s">
        <v>168</v>
      </c>
      <c r="I1939" s="26">
        <v>255</v>
      </c>
      <c r="J1939" s="26">
        <v>33</v>
      </c>
      <c r="K1939" s="26">
        <v>8415</v>
      </c>
      <c r="L1939" s="26">
        <v>200</v>
      </c>
      <c r="M1939" t="s">
        <v>13</v>
      </c>
      <c r="N1939" s="21" t="s">
        <v>54</v>
      </c>
    </row>
    <row r="1940" spans="1:14" x14ac:dyDescent="0.25">
      <c r="A1940" s="21" t="s">
        <v>100</v>
      </c>
      <c r="B1940" s="28">
        <v>640101</v>
      </c>
      <c r="C1940" s="23">
        <v>6</v>
      </c>
      <c r="D1940" s="23" t="str">
        <f t="shared" si="30"/>
        <v>640101/6</v>
      </c>
      <c r="E1940" s="24" t="s">
        <v>323</v>
      </c>
      <c r="F1940" s="25" t="s">
        <v>168</v>
      </c>
      <c r="G1940" s="24" t="s">
        <v>375</v>
      </c>
      <c r="H1940" s="25" t="s">
        <v>1149</v>
      </c>
      <c r="I1940" s="26">
        <v>255</v>
      </c>
      <c r="J1940" s="26">
        <v>33</v>
      </c>
      <c r="K1940" s="26">
        <v>8415</v>
      </c>
      <c r="L1940" s="26">
        <v>200</v>
      </c>
      <c r="M1940" t="s">
        <v>13</v>
      </c>
      <c r="N1940" s="21" t="s">
        <v>54</v>
      </c>
    </row>
    <row r="1941" spans="1:14" x14ac:dyDescent="0.25">
      <c r="A1941" s="21" t="s">
        <v>100</v>
      </c>
      <c r="B1941" s="28">
        <v>640101</v>
      </c>
      <c r="C1941" s="23">
        <v>7</v>
      </c>
      <c r="D1941" s="23" t="str">
        <f t="shared" si="30"/>
        <v>640101/7</v>
      </c>
      <c r="E1941" s="24" t="s">
        <v>318</v>
      </c>
      <c r="F1941" s="25" t="s">
        <v>1149</v>
      </c>
      <c r="G1941" s="24" t="s">
        <v>347</v>
      </c>
      <c r="H1941" s="25" t="s">
        <v>168</v>
      </c>
      <c r="I1941" s="26">
        <v>255</v>
      </c>
      <c r="J1941" s="26">
        <v>33</v>
      </c>
      <c r="K1941" s="26">
        <v>8415</v>
      </c>
      <c r="L1941" s="26">
        <v>200</v>
      </c>
      <c r="M1941" t="s">
        <v>13</v>
      </c>
      <c r="N1941" s="21" t="s">
        <v>54</v>
      </c>
    </row>
    <row r="1942" spans="1:14" x14ac:dyDescent="0.25">
      <c r="A1942" s="21" t="s">
        <v>100</v>
      </c>
      <c r="B1942" s="28">
        <v>640101</v>
      </c>
      <c r="C1942" s="23">
        <v>8</v>
      </c>
      <c r="D1942" s="23" t="str">
        <f t="shared" si="30"/>
        <v>640101/8</v>
      </c>
      <c r="E1942" s="24" t="s">
        <v>226</v>
      </c>
      <c r="F1942" s="25" t="s">
        <v>168</v>
      </c>
      <c r="G1942" s="24" t="s">
        <v>1113</v>
      </c>
      <c r="H1942" s="25" t="s">
        <v>1149</v>
      </c>
      <c r="I1942" s="26">
        <v>255</v>
      </c>
      <c r="J1942" s="26">
        <v>33</v>
      </c>
      <c r="K1942" s="26">
        <v>8415</v>
      </c>
      <c r="L1942" s="26">
        <v>200</v>
      </c>
      <c r="M1942" t="s">
        <v>13</v>
      </c>
      <c r="N1942" s="21" t="s">
        <v>54</v>
      </c>
    </row>
    <row r="1943" spans="1:14" x14ac:dyDescent="0.25">
      <c r="A1943" s="21" t="s">
        <v>100</v>
      </c>
      <c r="B1943" s="28">
        <v>640101</v>
      </c>
      <c r="C1943" s="23">
        <v>9</v>
      </c>
      <c r="D1943" s="23" t="str">
        <f t="shared" si="30"/>
        <v>640101/9</v>
      </c>
      <c r="E1943" s="24" t="s">
        <v>364</v>
      </c>
      <c r="F1943" s="25" t="s">
        <v>1149</v>
      </c>
      <c r="G1943" s="24" t="s">
        <v>530</v>
      </c>
      <c r="H1943" s="25" t="s">
        <v>168</v>
      </c>
      <c r="I1943" s="26">
        <v>209</v>
      </c>
      <c r="J1943" s="26">
        <v>33</v>
      </c>
      <c r="K1943" s="26">
        <v>6897</v>
      </c>
      <c r="L1943" s="26">
        <v>156</v>
      </c>
      <c r="M1943" t="s">
        <v>13</v>
      </c>
      <c r="N1943" s="21" t="s">
        <v>54</v>
      </c>
    </row>
    <row r="1944" spans="1:14" x14ac:dyDescent="0.25">
      <c r="A1944" s="21" t="s">
        <v>100</v>
      </c>
      <c r="B1944" s="28">
        <v>640101</v>
      </c>
      <c r="C1944" s="23">
        <v>10</v>
      </c>
      <c r="D1944" s="23" t="str">
        <f t="shared" si="30"/>
        <v>640101/10</v>
      </c>
      <c r="E1944" s="24" t="s">
        <v>520</v>
      </c>
      <c r="F1944" s="25" t="s">
        <v>168</v>
      </c>
      <c r="G1944" s="24" t="s">
        <v>615</v>
      </c>
      <c r="H1944" s="25" t="s">
        <v>1149</v>
      </c>
      <c r="I1944" s="26">
        <v>255</v>
      </c>
      <c r="J1944" s="26">
        <v>33</v>
      </c>
      <c r="K1944" s="26">
        <v>8415</v>
      </c>
      <c r="L1944" s="26">
        <v>200</v>
      </c>
      <c r="M1944" t="s">
        <v>13</v>
      </c>
      <c r="N1944" s="21" t="s">
        <v>54</v>
      </c>
    </row>
    <row r="1945" spans="1:14" x14ac:dyDescent="0.25">
      <c r="A1945" s="21" t="s">
        <v>100</v>
      </c>
      <c r="B1945" s="28">
        <v>640101</v>
      </c>
      <c r="C1945" s="23">
        <v>11</v>
      </c>
      <c r="D1945" s="23" t="str">
        <f t="shared" si="30"/>
        <v>640101/11</v>
      </c>
      <c r="E1945" s="24" t="s">
        <v>156</v>
      </c>
      <c r="F1945" s="25" t="s">
        <v>1151</v>
      </c>
      <c r="G1945" s="24" t="s">
        <v>993</v>
      </c>
      <c r="H1945" s="25" t="s">
        <v>168</v>
      </c>
      <c r="I1945" s="26">
        <v>255</v>
      </c>
      <c r="J1945" s="26">
        <v>18</v>
      </c>
      <c r="K1945" s="26">
        <v>4590</v>
      </c>
      <c r="L1945" s="26">
        <v>200</v>
      </c>
      <c r="M1945" t="s">
        <v>13</v>
      </c>
      <c r="N1945" s="21" t="s">
        <v>54</v>
      </c>
    </row>
    <row r="1946" spans="1:14" x14ac:dyDescent="0.25">
      <c r="A1946" s="21" t="s">
        <v>100</v>
      </c>
      <c r="B1946" s="28">
        <v>640101</v>
      </c>
      <c r="C1946" s="23">
        <v>12</v>
      </c>
      <c r="D1946" s="23" t="str">
        <f t="shared" si="30"/>
        <v>640101/12</v>
      </c>
      <c r="E1946" s="24" t="s">
        <v>164</v>
      </c>
      <c r="F1946" s="25" t="s">
        <v>168</v>
      </c>
      <c r="G1946" s="24" t="s">
        <v>291</v>
      </c>
      <c r="H1946" s="25" t="s">
        <v>1149</v>
      </c>
      <c r="I1946" s="26">
        <v>255</v>
      </c>
      <c r="J1946" s="26">
        <v>34</v>
      </c>
      <c r="K1946" s="26">
        <v>8670</v>
      </c>
      <c r="L1946" s="26">
        <v>200</v>
      </c>
      <c r="M1946" t="s">
        <v>13</v>
      </c>
      <c r="N1946" s="21" t="s">
        <v>54</v>
      </c>
    </row>
    <row r="1947" spans="1:14" x14ac:dyDescent="0.25">
      <c r="A1947" s="21" t="s">
        <v>100</v>
      </c>
      <c r="B1947" s="28">
        <v>640101</v>
      </c>
      <c r="C1947" s="23">
        <v>13</v>
      </c>
      <c r="D1947" s="23" t="str">
        <f t="shared" si="30"/>
        <v>640101/13</v>
      </c>
      <c r="E1947" s="24" t="s">
        <v>278</v>
      </c>
      <c r="F1947" s="25" t="s">
        <v>1149</v>
      </c>
      <c r="G1947" s="24" t="s">
        <v>809</v>
      </c>
      <c r="H1947" s="25" t="s">
        <v>168</v>
      </c>
      <c r="I1947" s="26">
        <v>255</v>
      </c>
      <c r="J1947" s="26">
        <v>33</v>
      </c>
      <c r="K1947" s="26">
        <v>8415</v>
      </c>
      <c r="L1947" s="26">
        <v>200</v>
      </c>
      <c r="M1947" t="s">
        <v>13</v>
      </c>
      <c r="N1947" s="21" t="s">
        <v>54</v>
      </c>
    </row>
    <row r="1948" spans="1:14" x14ac:dyDescent="0.25">
      <c r="A1948" s="21" t="s">
        <v>100</v>
      </c>
      <c r="B1948" s="28">
        <v>640101</v>
      </c>
      <c r="C1948" s="23">
        <v>14</v>
      </c>
      <c r="D1948" s="23" t="str">
        <f t="shared" si="30"/>
        <v>640101/14</v>
      </c>
      <c r="E1948" s="24" t="s">
        <v>195</v>
      </c>
      <c r="F1948" s="25" t="s">
        <v>168</v>
      </c>
      <c r="G1948" s="24" t="s">
        <v>776</v>
      </c>
      <c r="H1948" s="25" t="s">
        <v>1149</v>
      </c>
      <c r="I1948" s="26">
        <v>209</v>
      </c>
      <c r="J1948" s="26">
        <v>34</v>
      </c>
      <c r="K1948" s="26">
        <v>7106</v>
      </c>
      <c r="L1948" s="26">
        <v>156</v>
      </c>
      <c r="M1948" t="s">
        <v>13</v>
      </c>
      <c r="N1948" s="21" t="s">
        <v>54</v>
      </c>
    </row>
    <row r="1949" spans="1:14" x14ac:dyDescent="0.25">
      <c r="A1949" s="21" t="s">
        <v>100</v>
      </c>
      <c r="B1949" s="28">
        <v>640101</v>
      </c>
      <c r="C1949" s="23">
        <v>15</v>
      </c>
      <c r="D1949" s="23" t="str">
        <f t="shared" si="30"/>
        <v>640101/15</v>
      </c>
      <c r="E1949" s="24" t="s">
        <v>179</v>
      </c>
      <c r="F1949" s="25" t="s">
        <v>1149</v>
      </c>
      <c r="G1949" s="24" t="s">
        <v>1152</v>
      </c>
      <c r="H1949" s="25" t="s">
        <v>168</v>
      </c>
      <c r="I1949" s="26">
        <v>255</v>
      </c>
      <c r="J1949" s="26">
        <v>33</v>
      </c>
      <c r="K1949" s="26">
        <v>8415</v>
      </c>
      <c r="L1949" s="26">
        <v>200</v>
      </c>
      <c r="M1949" t="s">
        <v>13</v>
      </c>
      <c r="N1949" s="21" t="s">
        <v>54</v>
      </c>
    </row>
    <row r="1950" spans="1:14" x14ac:dyDescent="0.25">
      <c r="A1950" s="21" t="s">
        <v>100</v>
      </c>
      <c r="B1950" s="28">
        <v>640101</v>
      </c>
      <c r="C1950" s="23">
        <v>16</v>
      </c>
      <c r="D1950" s="23" t="str">
        <f t="shared" si="30"/>
        <v>640101/16</v>
      </c>
      <c r="E1950" s="24" t="s">
        <v>661</v>
      </c>
      <c r="F1950" s="25" t="s">
        <v>168</v>
      </c>
      <c r="G1950" s="24" t="s">
        <v>680</v>
      </c>
      <c r="H1950" s="25" t="s">
        <v>1149</v>
      </c>
      <c r="I1950" s="26">
        <v>258</v>
      </c>
      <c r="J1950" s="26">
        <v>33</v>
      </c>
      <c r="K1950" s="26">
        <v>8514</v>
      </c>
      <c r="L1950" s="26">
        <v>203</v>
      </c>
      <c r="M1950" t="s">
        <v>13</v>
      </c>
      <c r="N1950" s="21" t="s">
        <v>54</v>
      </c>
    </row>
    <row r="1951" spans="1:14" x14ac:dyDescent="0.25">
      <c r="A1951" s="21" t="s">
        <v>100</v>
      </c>
      <c r="B1951" s="28">
        <v>640101</v>
      </c>
      <c r="C1951" s="23">
        <v>17</v>
      </c>
      <c r="D1951" s="23" t="str">
        <f t="shared" si="30"/>
        <v>640101/17</v>
      </c>
      <c r="E1951" s="24" t="s">
        <v>117</v>
      </c>
      <c r="F1951" s="25" t="s">
        <v>1149</v>
      </c>
      <c r="G1951" s="24" t="s">
        <v>587</v>
      </c>
      <c r="H1951" s="25" t="s">
        <v>168</v>
      </c>
      <c r="I1951" s="26">
        <v>255</v>
      </c>
      <c r="J1951" s="26">
        <v>33</v>
      </c>
      <c r="K1951" s="26">
        <v>8415</v>
      </c>
      <c r="L1951" s="26">
        <v>200</v>
      </c>
      <c r="M1951" t="s">
        <v>13</v>
      </c>
      <c r="N1951" s="21" t="s">
        <v>54</v>
      </c>
    </row>
    <row r="1952" spans="1:14" x14ac:dyDescent="0.25">
      <c r="A1952" s="21" t="s">
        <v>100</v>
      </c>
      <c r="B1952" s="28">
        <v>640101</v>
      </c>
      <c r="C1952" s="23">
        <v>18</v>
      </c>
      <c r="D1952" s="23" t="str">
        <f t="shared" si="30"/>
        <v>640101/18</v>
      </c>
      <c r="E1952" s="24" t="s">
        <v>515</v>
      </c>
      <c r="F1952" s="25" t="s">
        <v>168</v>
      </c>
      <c r="G1952" s="24" t="s">
        <v>1114</v>
      </c>
      <c r="H1952" s="25" t="s">
        <v>1149</v>
      </c>
      <c r="I1952" s="26">
        <v>371</v>
      </c>
      <c r="J1952" s="26">
        <v>33</v>
      </c>
      <c r="K1952" s="26">
        <v>12243</v>
      </c>
      <c r="L1952" s="26">
        <v>287</v>
      </c>
      <c r="M1952" t="s">
        <v>155</v>
      </c>
      <c r="N1952" s="21" t="s">
        <v>54</v>
      </c>
    </row>
    <row r="1953" spans="1:14" x14ac:dyDescent="0.25">
      <c r="A1953" s="21" t="s">
        <v>100</v>
      </c>
      <c r="B1953" s="28">
        <v>640101</v>
      </c>
      <c r="C1953" s="23">
        <v>19</v>
      </c>
      <c r="D1953" s="23" t="str">
        <f t="shared" si="30"/>
        <v>640101/19</v>
      </c>
      <c r="E1953" s="24" t="s">
        <v>290</v>
      </c>
      <c r="F1953" s="25" t="s">
        <v>1149</v>
      </c>
      <c r="G1953" s="24" t="s">
        <v>812</v>
      </c>
      <c r="H1953" s="25" t="s">
        <v>168</v>
      </c>
      <c r="I1953" s="26">
        <v>255</v>
      </c>
      <c r="J1953" s="26">
        <v>33</v>
      </c>
      <c r="K1953" s="26">
        <v>8415</v>
      </c>
      <c r="L1953" s="26">
        <v>200</v>
      </c>
      <c r="M1953" t="s">
        <v>13</v>
      </c>
      <c r="N1953" s="21" t="s">
        <v>54</v>
      </c>
    </row>
    <row r="1954" spans="1:14" x14ac:dyDescent="0.25">
      <c r="A1954" s="21" t="s">
        <v>100</v>
      </c>
      <c r="B1954" s="28">
        <v>640101</v>
      </c>
      <c r="C1954" s="23">
        <v>20</v>
      </c>
      <c r="D1954" s="23" t="str">
        <f t="shared" si="30"/>
        <v>640101/20</v>
      </c>
      <c r="E1954" s="24" t="s">
        <v>176</v>
      </c>
      <c r="F1954" s="25" t="s">
        <v>168</v>
      </c>
      <c r="G1954" s="24" t="s">
        <v>141</v>
      </c>
      <c r="H1954" s="25" t="s">
        <v>1151</v>
      </c>
      <c r="I1954" s="26">
        <v>255</v>
      </c>
      <c r="J1954" s="26">
        <v>18</v>
      </c>
      <c r="K1954" s="26">
        <v>4590</v>
      </c>
      <c r="L1954" s="26">
        <v>200</v>
      </c>
      <c r="M1954" t="s">
        <v>13</v>
      </c>
      <c r="N1954" s="21" t="s">
        <v>54</v>
      </c>
    </row>
    <row r="1955" spans="1:14" x14ac:dyDescent="0.25">
      <c r="A1955" s="21" t="s">
        <v>100</v>
      </c>
      <c r="B1955" s="28">
        <v>640101</v>
      </c>
      <c r="C1955" s="23">
        <v>21</v>
      </c>
      <c r="D1955" s="23" t="str">
        <f t="shared" si="30"/>
        <v>640101/21</v>
      </c>
      <c r="E1955" s="24" t="s">
        <v>294</v>
      </c>
      <c r="F1955" s="25" t="s">
        <v>1149</v>
      </c>
      <c r="G1955" s="24" t="s">
        <v>351</v>
      </c>
      <c r="H1955" s="25" t="s">
        <v>168</v>
      </c>
      <c r="I1955" s="26">
        <v>209</v>
      </c>
      <c r="J1955" s="26">
        <v>33</v>
      </c>
      <c r="K1955" s="26">
        <v>6897</v>
      </c>
      <c r="L1955" s="26">
        <v>156</v>
      </c>
      <c r="M1955" t="s">
        <v>13</v>
      </c>
      <c r="N1955" s="21" t="s">
        <v>54</v>
      </c>
    </row>
    <row r="1956" spans="1:14" x14ac:dyDescent="0.25">
      <c r="A1956" s="21" t="s">
        <v>100</v>
      </c>
      <c r="B1956" s="28">
        <v>640101</v>
      </c>
      <c r="C1956" s="23">
        <v>22</v>
      </c>
      <c r="D1956" s="23" t="str">
        <f t="shared" si="30"/>
        <v>640101/22</v>
      </c>
      <c r="E1956" s="24" t="s">
        <v>180</v>
      </c>
      <c r="F1956" s="25" t="s">
        <v>168</v>
      </c>
      <c r="G1956" s="24" t="s">
        <v>139</v>
      </c>
      <c r="H1956" s="25" t="s">
        <v>1151</v>
      </c>
      <c r="I1956" s="26">
        <v>255</v>
      </c>
      <c r="J1956" s="26">
        <v>18</v>
      </c>
      <c r="K1956" s="26">
        <v>4590</v>
      </c>
      <c r="L1956" s="26">
        <v>200</v>
      </c>
      <c r="M1956" t="s">
        <v>13</v>
      </c>
      <c r="N1956" s="21" t="s">
        <v>54</v>
      </c>
    </row>
    <row r="1957" spans="1:14" x14ac:dyDescent="0.25">
      <c r="A1957" s="21" t="s">
        <v>100</v>
      </c>
      <c r="B1957" s="28">
        <v>640101</v>
      </c>
      <c r="C1957" s="23">
        <v>23</v>
      </c>
      <c r="D1957" s="23" t="str">
        <f t="shared" si="30"/>
        <v>640101/23</v>
      </c>
      <c r="E1957" s="24" t="s">
        <v>216</v>
      </c>
      <c r="F1957" s="25" t="s">
        <v>1149</v>
      </c>
      <c r="G1957" s="24" t="s">
        <v>432</v>
      </c>
      <c r="H1957" s="25" t="s">
        <v>168</v>
      </c>
      <c r="I1957" s="26">
        <v>255</v>
      </c>
      <c r="J1957" s="26">
        <v>33</v>
      </c>
      <c r="K1957" s="26">
        <v>8415</v>
      </c>
      <c r="L1957" s="26">
        <v>200</v>
      </c>
      <c r="M1957" t="s">
        <v>13</v>
      </c>
      <c r="N1957" s="21" t="s">
        <v>54</v>
      </c>
    </row>
    <row r="1958" spans="1:14" x14ac:dyDescent="0.25">
      <c r="A1958" s="21" t="s">
        <v>100</v>
      </c>
      <c r="B1958" s="28">
        <v>640101</v>
      </c>
      <c r="C1958" s="23">
        <v>24</v>
      </c>
      <c r="D1958" s="23" t="str">
        <f t="shared" si="30"/>
        <v>640101/24</v>
      </c>
      <c r="E1958" s="24" t="s">
        <v>283</v>
      </c>
      <c r="F1958" s="25" t="s">
        <v>168</v>
      </c>
      <c r="G1958" s="24" t="s">
        <v>1153</v>
      </c>
      <c r="H1958" s="25" t="s">
        <v>1149</v>
      </c>
      <c r="I1958" s="26">
        <v>255</v>
      </c>
      <c r="J1958" s="26">
        <v>33</v>
      </c>
      <c r="K1958" s="26">
        <v>8415</v>
      </c>
      <c r="L1958" s="26">
        <v>200</v>
      </c>
      <c r="M1958" t="s">
        <v>13</v>
      </c>
      <c r="N1958" s="21" t="s">
        <v>54</v>
      </c>
    </row>
    <row r="1959" spans="1:14" x14ac:dyDescent="0.25">
      <c r="A1959" s="21" t="s">
        <v>100</v>
      </c>
      <c r="B1959" s="28">
        <v>640101</v>
      </c>
      <c r="C1959" s="23">
        <v>25</v>
      </c>
      <c r="D1959" s="23" t="str">
        <f t="shared" si="30"/>
        <v>640101/25</v>
      </c>
      <c r="E1959" s="24" t="s">
        <v>378</v>
      </c>
      <c r="F1959" s="25" t="s">
        <v>1149</v>
      </c>
      <c r="G1959" s="24" t="s">
        <v>996</v>
      </c>
      <c r="H1959" s="25" t="s">
        <v>168</v>
      </c>
      <c r="I1959" s="26">
        <v>255</v>
      </c>
      <c r="J1959" s="26">
        <v>33</v>
      </c>
      <c r="K1959" s="26">
        <v>8415</v>
      </c>
      <c r="L1959" s="26">
        <v>200</v>
      </c>
      <c r="M1959" t="s">
        <v>13</v>
      </c>
      <c r="N1959" s="21" t="s">
        <v>54</v>
      </c>
    </row>
    <row r="1960" spans="1:14" x14ac:dyDescent="0.25">
      <c r="A1960" s="21" t="s">
        <v>100</v>
      </c>
      <c r="B1960" s="28">
        <v>640101</v>
      </c>
      <c r="C1960" s="23">
        <v>26</v>
      </c>
      <c r="D1960" s="23" t="str">
        <f t="shared" si="30"/>
        <v>640101/26</v>
      </c>
      <c r="E1960" s="24" t="s">
        <v>315</v>
      </c>
      <c r="F1960" s="25" t="s">
        <v>168</v>
      </c>
      <c r="G1960" s="24" t="s">
        <v>370</v>
      </c>
      <c r="H1960" s="25" t="s">
        <v>1149</v>
      </c>
      <c r="I1960" s="26">
        <v>255</v>
      </c>
      <c r="J1960" s="26">
        <v>33</v>
      </c>
      <c r="K1960" s="26">
        <v>8415</v>
      </c>
      <c r="L1960" s="26">
        <v>200</v>
      </c>
      <c r="M1960" t="s">
        <v>13</v>
      </c>
      <c r="N1960" s="21" t="s">
        <v>54</v>
      </c>
    </row>
    <row r="1961" spans="1:14" x14ac:dyDescent="0.25">
      <c r="A1961" s="21" t="s">
        <v>100</v>
      </c>
      <c r="B1961" s="28">
        <v>640101</v>
      </c>
      <c r="C1961" s="23">
        <v>27</v>
      </c>
      <c r="D1961" s="23" t="str">
        <f t="shared" si="30"/>
        <v>640101/27</v>
      </c>
      <c r="E1961" s="24" t="s">
        <v>187</v>
      </c>
      <c r="F1961" s="25" t="s">
        <v>1149</v>
      </c>
      <c r="G1961" s="24" t="s">
        <v>288</v>
      </c>
      <c r="H1961" s="25" t="s">
        <v>168</v>
      </c>
      <c r="I1961" s="26">
        <v>255</v>
      </c>
      <c r="J1961" s="26">
        <v>33</v>
      </c>
      <c r="K1961" s="26">
        <v>8415</v>
      </c>
      <c r="L1961" s="26">
        <v>200</v>
      </c>
      <c r="M1961" t="s">
        <v>13</v>
      </c>
      <c r="N1961" s="21" t="s">
        <v>54</v>
      </c>
    </row>
    <row r="1962" spans="1:14" x14ac:dyDescent="0.25">
      <c r="A1962" s="21" t="s">
        <v>100</v>
      </c>
      <c r="B1962" s="28">
        <v>640101</v>
      </c>
      <c r="C1962" s="23">
        <v>28</v>
      </c>
      <c r="D1962" s="23" t="str">
        <f t="shared" si="30"/>
        <v>640101/28</v>
      </c>
      <c r="E1962" s="24" t="s">
        <v>327</v>
      </c>
      <c r="F1962" s="25" t="s">
        <v>168</v>
      </c>
      <c r="G1962" s="24" t="s">
        <v>618</v>
      </c>
      <c r="H1962" s="25" t="s">
        <v>1149</v>
      </c>
      <c r="I1962" s="26">
        <v>255</v>
      </c>
      <c r="J1962" s="26">
        <v>33</v>
      </c>
      <c r="K1962" s="26">
        <v>8415</v>
      </c>
      <c r="L1962" s="26">
        <v>200</v>
      </c>
      <c r="M1962" t="s">
        <v>13</v>
      </c>
      <c r="N1962" s="21" t="s">
        <v>54</v>
      </c>
    </row>
    <row r="1963" spans="1:14" x14ac:dyDescent="0.25">
      <c r="A1963" s="21" t="s">
        <v>100</v>
      </c>
      <c r="B1963" s="28">
        <v>640101</v>
      </c>
      <c r="C1963" s="23">
        <v>29</v>
      </c>
      <c r="D1963" s="23" t="str">
        <f t="shared" si="30"/>
        <v>640101/29</v>
      </c>
      <c r="E1963" s="24" t="s">
        <v>235</v>
      </c>
      <c r="F1963" s="25" t="s">
        <v>1149</v>
      </c>
      <c r="G1963" s="24" t="s">
        <v>430</v>
      </c>
      <c r="H1963" s="25" t="s">
        <v>168</v>
      </c>
      <c r="I1963" s="26">
        <v>209</v>
      </c>
      <c r="J1963" s="26">
        <v>33</v>
      </c>
      <c r="K1963" s="26">
        <v>6897</v>
      </c>
      <c r="L1963" s="26">
        <v>156</v>
      </c>
      <c r="M1963" t="s">
        <v>13</v>
      </c>
      <c r="N1963" s="21" t="s">
        <v>54</v>
      </c>
    </row>
    <row r="1964" spans="1:14" x14ac:dyDescent="0.25">
      <c r="A1964" s="21" t="s">
        <v>100</v>
      </c>
      <c r="B1964" s="28">
        <v>640101</v>
      </c>
      <c r="C1964" s="23">
        <v>30</v>
      </c>
      <c r="D1964" s="23" t="str">
        <f t="shared" si="30"/>
        <v>640101/30</v>
      </c>
      <c r="E1964" s="24" t="s">
        <v>281</v>
      </c>
      <c r="F1964" s="25" t="s">
        <v>168</v>
      </c>
      <c r="G1964" s="24" t="s">
        <v>936</v>
      </c>
      <c r="H1964" s="25" t="s">
        <v>1149</v>
      </c>
      <c r="I1964" s="26">
        <v>209</v>
      </c>
      <c r="J1964" s="26">
        <v>33</v>
      </c>
      <c r="K1964" s="26">
        <v>6897</v>
      </c>
      <c r="L1964" s="26">
        <v>156</v>
      </c>
      <c r="M1964" t="s">
        <v>13</v>
      </c>
      <c r="N1964" s="21" t="s">
        <v>54</v>
      </c>
    </row>
    <row r="1965" spans="1:14" x14ac:dyDescent="0.25">
      <c r="A1965" s="21" t="s">
        <v>100</v>
      </c>
      <c r="B1965" s="28">
        <v>640101</v>
      </c>
      <c r="C1965" s="23">
        <v>31</v>
      </c>
      <c r="D1965" s="23" t="str">
        <f t="shared" si="30"/>
        <v>640101/31</v>
      </c>
      <c r="E1965" s="24" t="s">
        <v>251</v>
      </c>
      <c r="F1965" s="25" t="s">
        <v>1149</v>
      </c>
      <c r="G1965" s="24" t="s">
        <v>1154</v>
      </c>
      <c r="H1965" s="25" t="s">
        <v>168</v>
      </c>
      <c r="I1965" s="26">
        <v>255</v>
      </c>
      <c r="J1965" s="26">
        <v>33</v>
      </c>
      <c r="K1965" s="26">
        <v>8415</v>
      </c>
      <c r="L1965" s="26">
        <v>200</v>
      </c>
      <c r="M1965" t="s">
        <v>13</v>
      </c>
      <c r="N1965" s="21" t="s">
        <v>54</v>
      </c>
    </row>
    <row r="1966" spans="1:14" x14ac:dyDescent="0.25">
      <c r="A1966" s="21" t="s">
        <v>100</v>
      </c>
      <c r="B1966" s="28">
        <v>640101</v>
      </c>
      <c r="C1966" s="23">
        <v>32</v>
      </c>
      <c r="D1966" s="23" t="str">
        <f t="shared" si="30"/>
        <v>640101/32</v>
      </c>
      <c r="E1966" s="24" t="s">
        <v>440</v>
      </c>
      <c r="F1966" s="25" t="s">
        <v>168</v>
      </c>
      <c r="G1966" s="24" t="s">
        <v>121</v>
      </c>
      <c r="H1966" s="25" t="s">
        <v>1149</v>
      </c>
      <c r="I1966" s="26">
        <v>209</v>
      </c>
      <c r="J1966" s="26">
        <v>33</v>
      </c>
      <c r="K1966" s="26">
        <v>6897</v>
      </c>
      <c r="L1966" s="26">
        <v>156</v>
      </c>
      <c r="M1966" t="s">
        <v>13</v>
      </c>
      <c r="N1966" s="21" t="s">
        <v>54</v>
      </c>
    </row>
    <row r="1967" spans="1:14" x14ac:dyDescent="0.25">
      <c r="A1967" s="21" t="s">
        <v>100</v>
      </c>
      <c r="B1967" s="28">
        <v>640101</v>
      </c>
      <c r="C1967" s="23">
        <v>33</v>
      </c>
      <c r="D1967" s="23" t="str">
        <f t="shared" si="30"/>
        <v>640101/33</v>
      </c>
      <c r="E1967" s="24" t="s">
        <v>252</v>
      </c>
      <c r="F1967" s="25" t="s">
        <v>1149</v>
      </c>
      <c r="G1967" s="24" t="s">
        <v>771</v>
      </c>
      <c r="H1967" s="25" t="s">
        <v>168</v>
      </c>
      <c r="I1967" s="26">
        <v>255</v>
      </c>
      <c r="J1967" s="26">
        <v>33</v>
      </c>
      <c r="K1967" s="26">
        <v>8415</v>
      </c>
      <c r="L1967" s="26">
        <v>200</v>
      </c>
      <c r="M1967" t="s">
        <v>13</v>
      </c>
      <c r="N1967" s="21" t="s">
        <v>54</v>
      </c>
    </row>
    <row r="1968" spans="1:14" x14ac:dyDescent="0.25">
      <c r="A1968" s="21" t="s">
        <v>100</v>
      </c>
      <c r="B1968" s="28">
        <v>640101</v>
      </c>
      <c r="C1968" s="23">
        <v>34</v>
      </c>
      <c r="D1968" s="23" t="str">
        <f t="shared" si="30"/>
        <v>640101/34</v>
      </c>
      <c r="E1968" s="24" t="s">
        <v>341</v>
      </c>
      <c r="F1968" s="25" t="s">
        <v>168</v>
      </c>
      <c r="G1968" s="24" t="s">
        <v>1155</v>
      </c>
      <c r="H1968" s="25" t="s">
        <v>1149</v>
      </c>
      <c r="I1968" s="26">
        <v>255</v>
      </c>
      <c r="J1968" s="26">
        <v>33</v>
      </c>
      <c r="K1968" s="26">
        <v>8415</v>
      </c>
      <c r="L1968" s="26">
        <v>200</v>
      </c>
      <c r="M1968" t="s">
        <v>13</v>
      </c>
      <c r="N1968" s="21" t="s">
        <v>54</v>
      </c>
    </row>
    <row r="1969" spans="1:14" x14ac:dyDescent="0.25">
      <c r="A1969" s="21" t="s">
        <v>100</v>
      </c>
      <c r="B1969" s="28">
        <v>640101</v>
      </c>
      <c r="C1969" s="23">
        <v>35</v>
      </c>
      <c r="D1969" s="23" t="str">
        <f t="shared" si="30"/>
        <v>640101/35</v>
      </c>
      <c r="E1969" s="24" t="s">
        <v>516</v>
      </c>
      <c r="F1969" s="25" t="s">
        <v>1149</v>
      </c>
      <c r="G1969" s="24" t="s">
        <v>817</v>
      </c>
      <c r="H1969" s="25" t="s">
        <v>168</v>
      </c>
      <c r="I1969" s="26">
        <v>371</v>
      </c>
      <c r="J1969" s="26">
        <v>33</v>
      </c>
      <c r="K1969" s="26">
        <v>12243</v>
      </c>
      <c r="L1969" s="26">
        <v>287</v>
      </c>
      <c r="M1969" t="s">
        <v>155</v>
      </c>
      <c r="N1969" s="21" t="s">
        <v>54</v>
      </c>
    </row>
    <row r="1970" spans="1:14" x14ac:dyDescent="0.25">
      <c r="A1970" s="21" t="s">
        <v>100</v>
      </c>
      <c r="B1970" s="28">
        <v>640101</v>
      </c>
      <c r="C1970" s="23">
        <v>36</v>
      </c>
      <c r="D1970" s="23" t="str">
        <f t="shared" si="30"/>
        <v>640101/36</v>
      </c>
      <c r="E1970" s="24" t="s">
        <v>239</v>
      </c>
      <c r="F1970" s="25" t="s">
        <v>168</v>
      </c>
      <c r="G1970" s="24" t="s">
        <v>123</v>
      </c>
      <c r="H1970" s="25" t="s">
        <v>1149</v>
      </c>
      <c r="I1970" s="26">
        <v>209</v>
      </c>
      <c r="J1970" s="26">
        <v>33</v>
      </c>
      <c r="K1970" s="26">
        <v>6897</v>
      </c>
      <c r="L1970" s="26">
        <v>156</v>
      </c>
      <c r="M1970" t="s">
        <v>13</v>
      </c>
      <c r="N1970" s="21" t="s">
        <v>54</v>
      </c>
    </row>
    <row r="1971" spans="1:14" x14ac:dyDescent="0.25">
      <c r="A1971" s="21" t="s">
        <v>100</v>
      </c>
      <c r="B1971" s="28">
        <v>640101</v>
      </c>
      <c r="C1971" s="23">
        <v>37</v>
      </c>
      <c r="D1971" s="23" t="str">
        <f t="shared" si="30"/>
        <v>640101/37</v>
      </c>
      <c r="E1971" s="24" t="s">
        <v>418</v>
      </c>
      <c r="F1971" s="25" t="s">
        <v>1149</v>
      </c>
      <c r="G1971" s="24" t="s">
        <v>1156</v>
      </c>
      <c r="H1971" s="25" t="s">
        <v>168</v>
      </c>
      <c r="I1971" s="26">
        <v>369</v>
      </c>
      <c r="J1971" s="26">
        <v>33</v>
      </c>
      <c r="K1971" s="26">
        <v>12177</v>
      </c>
      <c r="L1971" s="26">
        <v>287</v>
      </c>
      <c r="M1971" t="s">
        <v>155</v>
      </c>
      <c r="N1971" s="21" t="s">
        <v>54</v>
      </c>
    </row>
    <row r="1972" spans="1:14" x14ac:dyDescent="0.25">
      <c r="A1972" s="21" t="s">
        <v>100</v>
      </c>
      <c r="B1972" s="28">
        <v>640101</v>
      </c>
      <c r="C1972" s="23">
        <v>38</v>
      </c>
      <c r="D1972" s="23" t="str">
        <f t="shared" si="30"/>
        <v>640101/38</v>
      </c>
      <c r="E1972" s="24" t="s">
        <v>178</v>
      </c>
      <c r="F1972" s="25" t="s">
        <v>168</v>
      </c>
      <c r="G1972" s="24" t="s">
        <v>363</v>
      </c>
      <c r="H1972" s="25" t="s">
        <v>1149</v>
      </c>
      <c r="I1972" s="26">
        <v>316</v>
      </c>
      <c r="J1972" s="26">
        <v>33</v>
      </c>
      <c r="K1972" s="26">
        <v>10428</v>
      </c>
      <c r="L1972" s="26">
        <v>246</v>
      </c>
      <c r="M1972" t="s">
        <v>194</v>
      </c>
      <c r="N1972" s="21" t="s">
        <v>54</v>
      </c>
    </row>
    <row r="1973" spans="1:14" x14ac:dyDescent="0.25">
      <c r="A1973" s="21" t="s">
        <v>100</v>
      </c>
      <c r="B1973" s="28">
        <v>640101</v>
      </c>
      <c r="C1973" s="23">
        <v>39</v>
      </c>
      <c r="D1973" s="23" t="str">
        <f t="shared" si="30"/>
        <v>640101/39</v>
      </c>
      <c r="E1973" s="24" t="s">
        <v>316</v>
      </c>
      <c r="F1973" s="25" t="s">
        <v>1149</v>
      </c>
      <c r="G1973" s="24" t="s">
        <v>630</v>
      </c>
      <c r="H1973" s="25" t="s">
        <v>168</v>
      </c>
      <c r="I1973" s="26">
        <v>316</v>
      </c>
      <c r="J1973" s="26">
        <v>33</v>
      </c>
      <c r="K1973" s="26">
        <v>10428</v>
      </c>
      <c r="L1973" s="26">
        <v>246</v>
      </c>
      <c r="M1973" t="s">
        <v>194</v>
      </c>
      <c r="N1973" s="21" t="s">
        <v>54</v>
      </c>
    </row>
    <row r="1974" spans="1:14" x14ac:dyDescent="0.25">
      <c r="A1974" s="21" t="s">
        <v>100</v>
      </c>
      <c r="B1974" s="28">
        <v>640101</v>
      </c>
      <c r="C1974" s="23">
        <v>40</v>
      </c>
      <c r="D1974" s="23" t="str">
        <f t="shared" si="30"/>
        <v>640101/40</v>
      </c>
      <c r="E1974" s="24" t="s">
        <v>93</v>
      </c>
      <c r="F1974" s="25" t="s">
        <v>168</v>
      </c>
      <c r="G1974" s="24" t="s">
        <v>620</v>
      </c>
      <c r="H1974" s="25" t="s">
        <v>1149</v>
      </c>
      <c r="I1974" s="26">
        <v>255</v>
      </c>
      <c r="J1974" s="26">
        <v>33</v>
      </c>
      <c r="K1974" s="26">
        <v>8415</v>
      </c>
      <c r="L1974" s="26">
        <v>200</v>
      </c>
      <c r="M1974" t="s">
        <v>13</v>
      </c>
      <c r="N1974" s="21" t="s">
        <v>54</v>
      </c>
    </row>
    <row r="1975" spans="1:14" x14ac:dyDescent="0.25">
      <c r="A1975" s="21" t="s">
        <v>100</v>
      </c>
      <c r="B1975" s="28">
        <v>640101</v>
      </c>
      <c r="C1975" s="23">
        <v>41</v>
      </c>
      <c r="D1975" s="23" t="str">
        <f t="shared" si="30"/>
        <v>640101/41</v>
      </c>
      <c r="E1975" s="24" t="s">
        <v>938</v>
      </c>
      <c r="F1975" s="25" t="s">
        <v>1151</v>
      </c>
      <c r="G1975" s="24" t="s">
        <v>1157</v>
      </c>
      <c r="H1975" s="25" t="s">
        <v>1158</v>
      </c>
      <c r="I1975" s="26">
        <v>255</v>
      </c>
      <c r="J1975" s="26">
        <v>10</v>
      </c>
      <c r="K1975" s="26">
        <v>2550</v>
      </c>
      <c r="L1975" s="26">
        <v>200</v>
      </c>
      <c r="M1975" t="s">
        <v>13</v>
      </c>
      <c r="N1975" s="21" t="s">
        <v>54</v>
      </c>
    </row>
    <row r="1976" spans="1:14" x14ac:dyDescent="0.25">
      <c r="A1976" s="21" t="s">
        <v>100</v>
      </c>
      <c r="B1976" s="28">
        <v>640101</v>
      </c>
      <c r="C1976" s="23">
        <v>42</v>
      </c>
      <c r="D1976" s="23" t="str">
        <f t="shared" si="30"/>
        <v>640101/42</v>
      </c>
      <c r="E1976" s="24" t="s">
        <v>213</v>
      </c>
      <c r="F1976" s="25" t="s">
        <v>168</v>
      </c>
      <c r="G1976" s="24" t="s">
        <v>431</v>
      </c>
      <c r="H1976" s="25" t="s">
        <v>1149</v>
      </c>
      <c r="I1976" s="26">
        <v>255</v>
      </c>
      <c r="J1976" s="26">
        <v>33</v>
      </c>
      <c r="K1976" s="26">
        <v>8415</v>
      </c>
      <c r="L1976" s="26">
        <v>200</v>
      </c>
      <c r="M1976" t="s">
        <v>13</v>
      </c>
      <c r="N1976" s="21" t="s">
        <v>54</v>
      </c>
    </row>
    <row r="1977" spans="1:14" x14ac:dyDescent="0.25">
      <c r="A1977" s="21" t="s">
        <v>100</v>
      </c>
      <c r="B1977" s="28">
        <v>640101</v>
      </c>
      <c r="C1977" s="23">
        <v>43</v>
      </c>
      <c r="D1977" s="23" t="str">
        <f t="shared" si="30"/>
        <v>640101/43</v>
      </c>
      <c r="E1977" s="24" t="s">
        <v>1159</v>
      </c>
      <c r="F1977" s="25" t="s">
        <v>1160</v>
      </c>
      <c r="G1977" s="24" t="s">
        <v>696</v>
      </c>
      <c r="H1977" s="25" t="s">
        <v>1151</v>
      </c>
      <c r="I1977" s="26">
        <v>255</v>
      </c>
      <c r="J1977" s="26">
        <v>21</v>
      </c>
      <c r="K1977" s="26">
        <v>5355</v>
      </c>
      <c r="L1977" s="26">
        <v>200</v>
      </c>
      <c r="M1977" t="s">
        <v>13</v>
      </c>
      <c r="N1977" s="21" t="s">
        <v>54</v>
      </c>
    </row>
    <row r="1978" spans="1:14" x14ac:dyDescent="0.25">
      <c r="A1978" s="21" t="s">
        <v>100</v>
      </c>
      <c r="B1978" s="28">
        <v>640101</v>
      </c>
      <c r="C1978" s="23">
        <v>44</v>
      </c>
      <c r="D1978" s="23" t="str">
        <f t="shared" si="30"/>
        <v>640101/44</v>
      </c>
      <c r="E1978" s="24" t="s">
        <v>485</v>
      </c>
      <c r="F1978" s="25" t="s">
        <v>168</v>
      </c>
      <c r="G1978" s="24" t="s">
        <v>1120</v>
      </c>
      <c r="H1978" s="25" t="s">
        <v>1160</v>
      </c>
      <c r="I1978" s="26">
        <v>255</v>
      </c>
      <c r="J1978" s="26">
        <v>36</v>
      </c>
      <c r="K1978" s="26">
        <v>9180</v>
      </c>
      <c r="L1978" s="26">
        <v>200</v>
      </c>
      <c r="M1978" t="s">
        <v>13</v>
      </c>
      <c r="N1978" s="21" t="s">
        <v>54</v>
      </c>
    </row>
    <row r="1979" spans="1:14" x14ac:dyDescent="0.25">
      <c r="A1979" s="21" t="s">
        <v>100</v>
      </c>
      <c r="B1979" s="28">
        <v>640101</v>
      </c>
      <c r="C1979" s="23">
        <v>46</v>
      </c>
      <c r="D1979" s="23" t="str">
        <f t="shared" si="30"/>
        <v>640101/46</v>
      </c>
      <c r="E1979" s="24" t="s">
        <v>308</v>
      </c>
      <c r="F1979" s="25" t="s">
        <v>168</v>
      </c>
      <c r="G1979" s="24" t="s">
        <v>1161</v>
      </c>
      <c r="H1979" s="25" t="s">
        <v>1162</v>
      </c>
      <c r="I1979" s="26">
        <v>255</v>
      </c>
      <c r="J1979" s="26">
        <v>9</v>
      </c>
      <c r="K1979" s="26">
        <v>2295</v>
      </c>
      <c r="L1979" s="26">
        <v>200</v>
      </c>
      <c r="M1979" t="s">
        <v>13</v>
      </c>
      <c r="N1979" s="21" t="s">
        <v>54</v>
      </c>
    </row>
    <row r="1980" spans="1:14" x14ac:dyDescent="0.25">
      <c r="A1980" s="21" t="s">
        <v>100</v>
      </c>
      <c r="B1980" s="28">
        <v>640101</v>
      </c>
      <c r="C1980" s="23">
        <v>48</v>
      </c>
      <c r="D1980" s="23" t="str">
        <f t="shared" si="30"/>
        <v>640101/48</v>
      </c>
      <c r="E1980" s="24" t="s">
        <v>452</v>
      </c>
      <c r="F1980" s="25" t="s">
        <v>1162</v>
      </c>
      <c r="G1980" s="24" t="s">
        <v>1163</v>
      </c>
      <c r="H1980" s="25" t="s">
        <v>1151</v>
      </c>
      <c r="I1980" s="26">
        <v>255</v>
      </c>
      <c r="J1980" s="26">
        <v>9</v>
      </c>
      <c r="K1980" s="26">
        <v>2295</v>
      </c>
      <c r="L1980" s="26">
        <v>200</v>
      </c>
      <c r="M1980" t="s">
        <v>13</v>
      </c>
      <c r="N1980" s="21" t="s">
        <v>54</v>
      </c>
    </row>
    <row r="1981" spans="1:14" x14ac:dyDescent="0.25">
      <c r="A1981" s="21" t="s">
        <v>100</v>
      </c>
      <c r="B1981" s="28">
        <v>640101</v>
      </c>
      <c r="C1981" s="23">
        <v>102</v>
      </c>
      <c r="D1981" s="23" t="str">
        <f t="shared" si="30"/>
        <v>640101/102</v>
      </c>
      <c r="E1981" s="24" t="s">
        <v>455</v>
      </c>
      <c r="F1981" s="25" t="s">
        <v>168</v>
      </c>
      <c r="G1981" s="24" t="s">
        <v>388</v>
      </c>
      <c r="H1981" s="25" t="s">
        <v>1149</v>
      </c>
      <c r="I1981" s="26">
        <v>55</v>
      </c>
      <c r="J1981" s="26">
        <v>33</v>
      </c>
      <c r="K1981" s="26">
        <v>1815</v>
      </c>
      <c r="L1981" s="26">
        <v>41</v>
      </c>
      <c r="M1981" t="s">
        <v>259</v>
      </c>
      <c r="N1981" s="21" t="s">
        <v>54</v>
      </c>
    </row>
    <row r="1982" spans="1:14" x14ac:dyDescent="0.25">
      <c r="A1982" s="21" t="s">
        <v>100</v>
      </c>
      <c r="B1982" s="28">
        <v>640101</v>
      </c>
      <c r="C1982" s="23">
        <v>103</v>
      </c>
      <c r="D1982" s="23" t="str">
        <f t="shared" si="30"/>
        <v>640101/103</v>
      </c>
      <c r="E1982" s="24" t="s">
        <v>179</v>
      </c>
      <c r="F1982" s="25" t="s">
        <v>1149</v>
      </c>
      <c r="G1982" s="24" t="s">
        <v>1152</v>
      </c>
      <c r="H1982" s="25" t="s">
        <v>168</v>
      </c>
      <c r="I1982" s="26">
        <v>116</v>
      </c>
      <c r="J1982" s="26">
        <v>33</v>
      </c>
      <c r="K1982" s="26">
        <v>3828</v>
      </c>
      <c r="L1982" s="26">
        <v>87</v>
      </c>
      <c r="M1982" t="s">
        <v>198</v>
      </c>
      <c r="N1982" s="21" t="s">
        <v>54</v>
      </c>
    </row>
    <row r="1983" spans="1:14" x14ac:dyDescent="0.25">
      <c r="A1983" s="21" t="s">
        <v>100</v>
      </c>
      <c r="B1983" s="28">
        <v>640101</v>
      </c>
      <c r="C1983" s="23">
        <v>104</v>
      </c>
      <c r="D1983" s="23" t="str">
        <f t="shared" si="30"/>
        <v>640101/104</v>
      </c>
      <c r="E1983" s="24" t="s">
        <v>170</v>
      </c>
      <c r="F1983" s="25" t="s">
        <v>168</v>
      </c>
      <c r="G1983" s="24" t="s">
        <v>1164</v>
      </c>
      <c r="H1983" s="25" t="s">
        <v>1149</v>
      </c>
      <c r="I1983" s="26">
        <v>116</v>
      </c>
      <c r="J1983" s="26">
        <v>33</v>
      </c>
      <c r="K1983" s="26">
        <v>3828</v>
      </c>
      <c r="L1983" s="26">
        <v>87</v>
      </c>
      <c r="M1983" t="s">
        <v>198</v>
      </c>
      <c r="N1983" s="21" t="s">
        <v>54</v>
      </c>
    </row>
    <row r="1984" spans="1:14" x14ac:dyDescent="0.25">
      <c r="A1984" s="21" t="s">
        <v>100</v>
      </c>
      <c r="B1984" s="28">
        <v>640101</v>
      </c>
      <c r="C1984" s="23">
        <v>105</v>
      </c>
      <c r="D1984" s="23" t="str">
        <f t="shared" si="30"/>
        <v>640101/105</v>
      </c>
      <c r="E1984" s="24" t="s">
        <v>293</v>
      </c>
      <c r="F1984" s="25" t="s">
        <v>1149</v>
      </c>
      <c r="G1984" s="24" t="s">
        <v>811</v>
      </c>
      <c r="H1984" s="25" t="s">
        <v>168</v>
      </c>
      <c r="I1984" s="26">
        <v>55</v>
      </c>
      <c r="J1984" s="26">
        <v>33</v>
      </c>
      <c r="K1984" s="26">
        <v>1815</v>
      </c>
      <c r="L1984" s="26">
        <v>41</v>
      </c>
      <c r="M1984" t="s">
        <v>196</v>
      </c>
      <c r="N1984" s="21" t="s">
        <v>54</v>
      </c>
    </row>
    <row r="1985" spans="1:14" x14ac:dyDescent="0.25">
      <c r="A1985" s="21" t="s">
        <v>100</v>
      </c>
      <c r="B1985" s="28">
        <v>640101</v>
      </c>
      <c r="C1985" s="23">
        <v>106</v>
      </c>
      <c r="D1985" s="23" t="str">
        <f t="shared" si="30"/>
        <v>640101/106</v>
      </c>
      <c r="E1985" s="24" t="s">
        <v>172</v>
      </c>
      <c r="F1985" s="25" t="s">
        <v>168</v>
      </c>
      <c r="G1985" s="24" t="s">
        <v>1165</v>
      </c>
      <c r="H1985" s="25" t="s">
        <v>1149</v>
      </c>
      <c r="I1985" s="26">
        <v>116</v>
      </c>
      <c r="J1985" s="26">
        <v>33</v>
      </c>
      <c r="K1985" s="26">
        <v>3828</v>
      </c>
      <c r="L1985" s="26">
        <v>87</v>
      </c>
      <c r="M1985" t="s">
        <v>198</v>
      </c>
      <c r="N1985" s="21" t="s">
        <v>54</v>
      </c>
    </row>
    <row r="1986" spans="1:14" x14ac:dyDescent="0.25">
      <c r="A1986" s="21" t="s">
        <v>100</v>
      </c>
      <c r="B1986" s="28">
        <v>640101</v>
      </c>
      <c r="C1986" s="23">
        <v>107</v>
      </c>
      <c r="D1986" s="23" t="str">
        <f t="shared" ref="D1986:D2049" si="31">CONCATENATE(B1986,"/",C1986)</f>
        <v>640101/107</v>
      </c>
      <c r="E1986" s="24" t="s">
        <v>290</v>
      </c>
      <c r="F1986" s="25" t="s">
        <v>1149</v>
      </c>
      <c r="G1986" s="24" t="s">
        <v>812</v>
      </c>
      <c r="H1986" s="25" t="s">
        <v>168</v>
      </c>
      <c r="I1986" s="26">
        <v>116</v>
      </c>
      <c r="J1986" s="26">
        <v>33</v>
      </c>
      <c r="K1986" s="26">
        <v>3828</v>
      </c>
      <c r="L1986" s="26">
        <v>87</v>
      </c>
      <c r="M1986" t="s">
        <v>198</v>
      </c>
      <c r="N1986" s="21" t="s">
        <v>54</v>
      </c>
    </row>
    <row r="1987" spans="1:14" x14ac:dyDescent="0.25">
      <c r="A1987" s="21" t="s">
        <v>100</v>
      </c>
      <c r="B1987" s="28">
        <v>640101</v>
      </c>
      <c r="C1987" s="23">
        <v>108</v>
      </c>
      <c r="D1987" s="23" t="str">
        <f t="shared" si="31"/>
        <v>640101/108</v>
      </c>
      <c r="E1987" s="24" t="s">
        <v>183</v>
      </c>
      <c r="F1987" s="25" t="s">
        <v>168</v>
      </c>
      <c r="G1987" s="24" t="s">
        <v>915</v>
      </c>
      <c r="H1987" s="25" t="s">
        <v>1149</v>
      </c>
      <c r="I1987" s="26">
        <v>116</v>
      </c>
      <c r="J1987" s="26">
        <v>33</v>
      </c>
      <c r="K1987" s="26">
        <v>3828</v>
      </c>
      <c r="L1987" s="26">
        <v>87</v>
      </c>
      <c r="M1987" t="s">
        <v>198</v>
      </c>
      <c r="N1987" s="21" t="s">
        <v>54</v>
      </c>
    </row>
    <row r="1988" spans="1:14" x14ac:dyDescent="0.25">
      <c r="A1988" s="21" t="s">
        <v>100</v>
      </c>
      <c r="B1988" s="28">
        <v>640101</v>
      </c>
      <c r="C1988" s="23">
        <v>109</v>
      </c>
      <c r="D1988" s="23" t="str">
        <f t="shared" si="31"/>
        <v>640101/109</v>
      </c>
      <c r="E1988" s="24" t="s">
        <v>187</v>
      </c>
      <c r="F1988" s="25" t="s">
        <v>1149</v>
      </c>
      <c r="G1988" s="24" t="s">
        <v>288</v>
      </c>
      <c r="H1988" s="25" t="s">
        <v>168</v>
      </c>
      <c r="I1988" s="26">
        <v>55</v>
      </c>
      <c r="J1988" s="26">
        <v>33</v>
      </c>
      <c r="K1988" s="26">
        <v>1815</v>
      </c>
      <c r="L1988" s="26">
        <v>41</v>
      </c>
      <c r="M1988" t="s">
        <v>196</v>
      </c>
      <c r="N1988" s="21" t="s">
        <v>54</v>
      </c>
    </row>
    <row r="1989" spans="1:14" x14ac:dyDescent="0.25">
      <c r="A1989" s="21" t="s">
        <v>100</v>
      </c>
      <c r="B1989" s="28">
        <v>640101</v>
      </c>
      <c r="C1989" s="23">
        <v>110</v>
      </c>
      <c r="D1989" s="23" t="str">
        <f t="shared" si="31"/>
        <v>640101/110</v>
      </c>
      <c r="E1989" s="24" t="s">
        <v>354</v>
      </c>
      <c r="F1989" s="25" t="s">
        <v>168</v>
      </c>
      <c r="G1989" s="24" t="s">
        <v>692</v>
      </c>
      <c r="H1989" s="25" t="s">
        <v>1149</v>
      </c>
      <c r="I1989" s="26">
        <v>116</v>
      </c>
      <c r="J1989" s="26">
        <v>33</v>
      </c>
      <c r="K1989" s="26">
        <v>3828</v>
      </c>
      <c r="L1989" s="26">
        <v>87</v>
      </c>
      <c r="M1989" t="s">
        <v>198</v>
      </c>
      <c r="N1989" s="21" t="s">
        <v>54</v>
      </c>
    </row>
    <row r="1990" spans="1:14" x14ac:dyDescent="0.25">
      <c r="A1990" s="21" t="s">
        <v>100</v>
      </c>
      <c r="B1990" s="28">
        <v>640101</v>
      </c>
      <c r="C1990" s="23">
        <v>111</v>
      </c>
      <c r="D1990" s="23" t="str">
        <f t="shared" si="31"/>
        <v>640101/111</v>
      </c>
      <c r="E1990" s="24" t="s">
        <v>499</v>
      </c>
      <c r="F1990" s="25" t="s">
        <v>1149</v>
      </c>
      <c r="G1990" s="24" t="s">
        <v>815</v>
      </c>
      <c r="H1990" s="25" t="s">
        <v>168</v>
      </c>
      <c r="I1990" s="26">
        <v>55</v>
      </c>
      <c r="J1990" s="26">
        <v>33</v>
      </c>
      <c r="K1990" s="26">
        <v>1815</v>
      </c>
      <c r="L1990" s="26">
        <v>41</v>
      </c>
      <c r="M1990" t="s">
        <v>196</v>
      </c>
      <c r="N1990" s="21" t="s">
        <v>54</v>
      </c>
    </row>
    <row r="1991" spans="1:14" x14ac:dyDescent="0.25">
      <c r="A1991" s="21" t="s">
        <v>100</v>
      </c>
      <c r="B1991" s="28">
        <v>640101</v>
      </c>
      <c r="C1991" s="23">
        <v>113</v>
      </c>
      <c r="D1991" s="23" t="str">
        <f t="shared" si="31"/>
        <v>640101/113</v>
      </c>
      <c r="E1991" s="24" t="s">
        <v>252</v>
      </c>
      <c r="F1991" s="25" t="s">
        <v>1149</v>
      </c>
      <c r="G1991" s="24" t="s">
        <v>771</v>
      </c>
      <c r="H1991" s="25" t="s">
        <v>168</v>
      </c>
      <c r="I1991" s="26">
        <v>59</v>
      </c>
      <c r="J1991" s="26">
        <v>33</v>
      </c>
      <c r="K1991" s="26">
        <v>1947</v>
      </c>
      <c r="L1991" s="26">
        <v>44</v>
      </c>
      <c r="M1991" t="s">
        <v>196</v>
      </c>
      <c r="N1991" s="21" t="s">
        <v>54</v>
      </c>
    </row>
    <row r="1992" spans="1:14" x14ac:dyDescent="0.25">
      <c r="A1992" s="21" t="s">
        <v>100</v>
      </c>
      <c r="B1992" s="28">
        <v>640101</v>
      </c>
      <c r="C1992" s="23">
        <v>114</v>
      </c>
      <c r="D1992" s="23" t="str">
        <f t="shared" si="31"/>
        <v>640101/114</v>
      </c>
      <c r="E1992" s="24" t="s">
        <v>383</v>
      </c>
      <c r="F1992" s="25" t="s">
        <v>168</v>
      </c>
      <c r="G1992" s="24" t="s">
        <v>374</v>
      </c>
      <c r="H1992" s="25" t="s">
        <v>1149</v>
      </c>
      <c r="I1992" s="26">
        <v>60</v>
      </c>
      <c r="J1992" s="26">
        <v>33</v>
      </c>
      <c r="K1992" s="26">
        <v>1980</v>
      </c>
      <c r="L1992" s="26">
        <v>43</v>
      </c>
      <c r="M1992" t="s">
        <v>196</v>
      </c>
      <c r="N1992" s="21" t="s">
        <v>54</v>
      </c>
    </row>
    <row r="1993" spans="1:14" x14ac:dyDescent="0.25">
      <c r="A1993" s="21" t="s">
        <v>100</v>
      </c>
      <c r="B1993" s="28">
        <v>640101</v>
      </c>
      <c r="C1993" s="23">
        <v>116</v>
      </c>
      <c r="D1993" s="23" t="str">
        <f t="shared" si="31"/>
        <v>640101/116</v>
      </c>
      <c r="E1993" s="24" t="s">
        <v>383</v>
      </c>
      <c r="F1993" s="25" t="s">
        <v>168</v>
      </c>
      <c r="G1993" s="24" t="s">
        <v>374</v>
      </c>
      <c r="H1993" s="25" t="s">
        <v>1149</v>
      </c>
      <c r="I1993" s="26">
        <v>43</v>
      </c>
      <c r="J1993" s="26">
        <v>33</v>
      </c>
      <c r="K1993" s="26">
        <v>1419</v>
      </c>
      <c r="L1993" s="26">
        <v>32</v>
      </c>
      <c r="M1993" t="s">
        <v>263</v>
      </c>
      <c r="N1993" s="21" t="s">
        <v>54</v>
      </c>
    </row>
    <row r="1994" spans="1:14" x14ac:dyDescent="0.25">
      <c r="A1994" s="21" t="s">
        <v>100</v>
      </c>
      <c r="B1994" s="28">
        <v>640101</v>
      </c>
      <c r="C1994" s="23">
        <v>118</v>
      </c>
      <c r="D1994" s="23" t="str">
        <f t="shared" si="31"/>
        <v>640101/118</v>
      </c>
      <c r="E1994" s="24" t="s">
        <v>182</v>
      </c>
      <c r="F1994" s="25" t="s">
        <v>168</v>
      </c>
      <c r="G1994" s="24" t="s">
        <v>389</v>
      </c>
      <c r="H1994" s="25" t="s">
        <v>1149</v>
      </c>
      <c r="I1994" s="26">
        <v>61</v>
      </c>
      <c r="J1994" s="26">
        <v>33</v>
      </c>
      <c r="K1994" s="26">
        <v>2013</v>
      </c>
      <c r="L1994" s="26">
        <v>46</v>
      </c>
      <c r="M1994" t="s">
        <v>259</v>
      </c>
      <c r="N1994" s="21" t="s">
        <v>54</v>
      </c>
    </row>
    <row r="1995" spans="1:14" x14ac:dyDescent="0.25">
      <c r="A1995" s="21" t="s">
        <v>100</v>
      </c>
      <c r="B1995" s="28">
        <v>640101</v>
      </c>
      <c r="C1995" s="23">
        <v>119</v>
      </c>
      <c r="D1995" s="23" t="str">
        <f t="shared" si="31"/>
        <v>640101/119</v>
      </c>
      <c r="E1995" s="24" t="s">
        <v>501</v>
      </c>
      <c r="F1995" s="25" t="s">
        <v>1149</v>
      </c>
      <c r="G1995" s="24" t="s">
        <v>1166</v>
      </c>
      <c r="H1995" s="25" t="s">
        <v>168</v>
      </c>
      <c r="I1995" s="26">
        <v>53</v>
      </c>
      <c r="J1995" s="26">
        <v>33</v>
      </c>
      <c r="K1995" s="26">
        <v>1749</v>
      </c>
      <c r="L1995" s="26">
        <v>41</v>
      </c>
      <c r="M1995" t="s">
        <v>196</v>
      </c>
      <c r="N1995" s="21" t="s">
        <v>54</v>
      </c>
    </row>
    <row r="1996" spans="1:14" x14ac:dyDescent="0.25">
      <c r="A1996" s="21" t="s">
        <v>100</v>
      </c>
      <c r="B1996" s="28">
        <v>640101</v>
      </c>
      <c r="C1996" s="23">
        <v>120</v>
      </c>
      <c r="D1996" s="23" t="str">
        <f t="shared" si="31"/>
        <v>640101/120</v>
      </c>
      <c r="E1996" s="24" t="s">
        <v>492</v>
      </c>
      <c r="F1996" s="25" t="s">
        <v>168</v>
      </c>
      <c r="G1996" s="24" t="s">
        <v>1167</v>
      </c>
      <c r="H1996" s="25" t="s">
        <v>1149</v>
      </c>
      <c r="I1996" s="26">
        <v>53</v>
      </c>
      <c r="J1996" s="26">
        <v>33</v>
      </c>
      <c r="K1996" s="26">
        <v>1749</v>
      </c>
      <c r="L1996" s="26">
        <v>41</v>
      </c>
      <c r="M1996" t="s">
        <v>196</v>
      </c>
      <c r="N1996" s="21" t="s">
        <v>54</v>
      </c>
    </row>
    <row r="1997" spans="1:14" x14ac:dyDescent="0.25">
      <c r="A1997" s="21" t="s">
        <v>100</v>
      </c>
      <c r="B1997" s="28">
        <v>640101</v>
      </c>
      <c r="C1997" s="23">
        <v>122</v>
      </c>
      <c r="D1997" s="23" t="str">
        <f t="shared" si="31"/>
        <v>640101/122</v>
      </c>
      <c r="E1997" s="24" t="s">
        <v>226</v>
      </c>
      <c r="F1997" s="25" t="s">
        <v>168</v>
      </c>
      <c r="G1997" s="24" t="s">
        <v>1113</v>
      </c>
      <c r="H1997" s="25" t="s">
        <v>1149</v>
      </c>
      <c r="I1997" s="26">
        <v>116</v>
      </c>
      <c r="J1997" s="26">
        <v>33</v>
      </c>
      <c r="K1997" s="26">
        <v>3828</v>
      </c>
      <c r="L1997" s="26">
        <v>87</v>
      </c>
      <c r="M1997" t="s">
        <v>198</v>
      </c>
      <c r="N1997" s="21" t="s">
        <v>54</v>
      </c>
    </row>
    <row r="1998" spans="1:14" x14ac:dyDescent="0.25">
      <c r="A1998" s="21" t="s">
        <v>100</v>
      </c>
      <c r="B1998" s="28">
        <v>640101</v>
      </c>
      <c r="C1998" s="23">
        <v>123</v>
      </c>
      <c r="D1998" s="23" t="str">
        <f t="shared" si="31"/>
        <v>640101/123</v>
      </c>
      <c r="E1998" s="24" t="s">
        <v>313</v>
      </c>
      <c r="F1998" s="25" t="s">
        <v>1149</v>
      </c>
      <c r="G1998" s="24" t="s">
        <v>840</v>
      </c>
      <c r="H1998" s="25" t="s">
        <v>168</v>
      </c>
      <c r="I1998" s="26">
        <v>61</v>
      </c>
      <c r="J1998" s="26">
        <v>33</v>
      </c>
      <c r="K1998" s="26">
        <v>2013</v>
      </c>
      <c r="L1998" s="26">
        <v>46</v>
      </c>
      <c r="M1998" t="s">
        <v>259</v>
      </c>
      <c r="N1998" s="21" t="s">
        <v>54</v>
      </c>
    </row>
    <row r="1999" spans="1:14" x14ac:dyDescent="0.25">
      <c r="A1999" s="21" t="s">
        <v>100</v>
      </c>
      <c r="B1999" s="28">
        <v>640101</v>
      </c>
      <c r="C1999" s="23">
        <v>124</v>
      </c>
      <c r="D1999" s="23" t="str">
        <f t="shared" si="31"/>
        <v>640101/124</v>
      </c>
      <c r="E1999" s="24" t="s">
        <v>157</v>
      </c>
      <c r="F1999" s="25" t="s">
        <v>168</v>
      </c>
      <c r="G1999" s="24" t="s">
        <v>1168</v>
      </c>
      <c r="H1999" s="25" t="s">
        <v>1149</v>
      </c>
      <c r="I1999" s="26">
        <v>53</v>
      </c>
      <c r="J1999" s="26">
        <v>33</v>
      </c>
      <c r="K1999" s="26">
        <v>1749</v>
      </c>
      <c r="L1999" s="26">
        <v>41</v>
      </c>
      <c r="M1999" t="s">
        <v>196</v>
      </c>
      <c r="N1999" s="21" t="s">
        <v>54</v>
      </c>
    </row>
    <row r="2000" spans="1:14" x14ac:dyDescent="0.25">
      <c r="A2000" s="21" t="s">
        <v>100</v>
      </c>
      <c r="B2000" s="28">
        <v>640101</v>
      </c>
      <c r="C2000" s="23">
        <v>127</v>
      </c>
      <c r="D2000" s="23" t="str">
        <f t="shared" si="31"/>
        <v>640101/127</v>
      </c>
      <c r="E2000" s="24" t="s">
        <v>504</v>
      </c>
      <c r="F2000" s="25" t="s">
        <v>1149</v>
      </c>
      <c r="G2000" s="24" t="s">
        <v>723</v>
      </c>
      <c r="H2000" s="25" t="s">
        <v>168</v>
      </c>
      <c r="I2000" s="26">
        <v>63</v>
      </c>
      <c r="J2000" s="26">
        <v>33</v>
      </c>
      <c r="K2000" s="26">
        <v>2079</v>
      </c>
      <c r="L2000" s="26">
        <v>46</v>
      </c>
      <c r="M2000" t="s">
        <v>259</v>
      </c>
      <c r="N2000" s="21" t="s">
        <v>54</v>
      </c>
    </row>
    <row r="2001" spans="1:14" x14ac:dyDescent="0.25">
      <c r="A2001" s="21" t="s">
        <v>100</v>
      </c>
      <c r="B2001" s="28">
        <v>640101</v>
      </c>
      <c r="C2001" s="23">
        <v>129</v>
      </c>
      <c r="D2001" s="23" t="str">
        <f t="shared" si="31"/>
        <v>640101/129</v>
      </c>
      <c r="E2001" s="24" t="s">
        <v>175</v>
      </c>
      <c r="F2001" s="25" t="s">
        <v>1149</v>
      </c>
      <c r="G2001" s="24" t="s">
        <v>1037</v>
      </c>
      <c r="H2001" s="25" t="s">
        <v>168</v>
      </c>
      <c r="I2001" s="26">
        <v>116</v>
      </c>
      <c r="J2001" s="26">
        <v>33</v>
      </c>
      <c r="K2001" s="26">
        <v>3828</v>
      </c>
      <c r="L2001" s="26">
        <v>87</v>
      </c>
      <c r="M2001" t="s">
        <v>198</v>
      </c>
      <c r="N2001" s="21" t="s">
        <v>54</v>
      </c>
    </row>
    <row r="2002" spans="1:14" x14ac:dyDescent="0.25">
      <c r="A2002" s="21" t="s">
        <v>100</v>
      </c>
      <c r="B2002" s="28">
        <v>640101</v>
      </c>
      <c r="C2002" s="23">
        <v>201</v>
      </c>
      <c r="D2002" s="23" t="str">
        <f t="shared" si="31"/>
        <v>640101/201</v>
      </c>
      <c r="E2002" s="24" t="s">
        <v>291</v>
      </c>
      <c r="F2002" s="25" t="s">
        <v>1149</v>
      </c>
      <c r="G2002" s="24" t="s">
        <v>1169</v>
      </c>
      <c r="H2002" s="25" t="s">
        <v>1151</v>
      </c>
      <c r="I2002" s="26">
        <v>21</v>
      </c>
      <c r="J2002" s="26">
        <v>15</v>
      </c>
      <c r="K2002" s="26">
        <v>315</v>
      </c>
      <c r="L2002" s="26">
        <v>21</v>
      </c>
      <c r="M2002" t="s">
        <v>198</v>
      </c>
      <c r="N2002" s="21" t="s">
        <v>54</v>
      </c>
    </row>
    <row r="2003" spans="1:14" x14ac:dyDescent="0.25">
      <c r="A2003" s="21" t="s">
        <v>100</v>
      </c>
      <c r="B2003" s="28">
        <v>640101</v>
      </c>
      <c r="C2003" s="23">
        <v>202</v>
      </c>
      <c r="D2003" s="23" t="str">
        <f t="shared" si="31"/>
        <v>640101/202</v>
      </c>
      <c r="E2003" s="24" t="s">
        <v>248</v>
      </c>
      <c r="F2003" s="25" t="s">
        <v>1151</v>
      </c>
      <c r="G2003" s="24" t="s">
        <v>683</v>
      </c>
      <c r="H2003" s="25" t="s">
        <v>1149</v>
      </c>
      <c r="I2003" s="26">
        <v>21</v>
      </c>
      <c r="J2003" s="26">
        <v>15</v>
      </c>
      <c r="K2003" s="26">
        <v>315</v>
      </c>
      <c r="L2003" s="26">
        <v>21</v>
      </c>
      <c r="M2003" t="s">
        <v>198</v>
      </c>
      <c r="N2003" s="21" t="s">
        <v>54</v>
      </c>
    </row>
    <row r="2004" spans="1:14" x14ac:dyDescent="0.25">
      <c r="A2004" s="21" t="s">
        <v>100</v>
      </c>
      <c r="B2004" s="28">
        <v>640101</v>
      </c>
      <c r="C2004" s="23">
        <v>203</v>
      </c>
      <c r="D2004" s="23" t="str">
        <f t="shared" si="31"/>
        <v>640101/203</v>
      </c>
      <c r="E2004" s="24" t="s">
        <v>224</v>
      </c>
      <c r="F2004" s="25" t="s">
        <v>1149</v>
      </c>
      <c r="G2004" s="24" t="s">
        <v>1170</v>
      </c>
      <c r="H2004" s="25" t="s">
        <v>1151</v>
      </c>
      <c r="I2004" s="26">
        <v>21</v>
      </c>
      <c r="J2004" s="26">
        <v>15</v>
      </c>
      <c r="K2004" s="26">
        <v>315</v>
      </c>
      <c r="L2004" s="26">
        <v>21</v>
      </c>
      <c r="M2004" t="s">
        <v>198</v>
      </c>
      <c r="N2004" s="21" t="s">
        <v>54</v>
      </c>
    </row>
    <row r="2005" spans="1:14" x14ac:dyDescent="0.25">
      <c r="A2005" s="21" t="s">
        <v>100</v>
      </c>
      <c r="B2005" s="28">
        <v>640101</v>
      </c>
      <c r="C2005" s="23">
        <v>204</v>
      </c>
      <c r="D2005" s="23" t="str">
        <f t="shared" si="31"/>
        <v>640101/204</v>
      </c>
      <c r="E2005" s="24" t="s">
        <v>159</v>
      </c>
      <c r="F2005" s="25" t="s">
        <v>1151</v>
      </c>
      <c r="G2005" s="24" t="s">
        <v>1171</v>
      </c>
      <c r="H2005" s="25" t="s">
        <v>1149</v>
      </c>
      <c r="I2005" s="26">
        <v>21</v>
      </c>
      <c r="J2005" s="26">
        <v>15</v>
      </c>
      <c r="K2005" s="26">
        <v>315</v>
      </c>
      <c r="L2005" s="26">
        <v>21</v>
      </c>
      <c r="M2005" t="s">
        <v>198</v>
      </c>
      <c r="N2005" s="21" t="s">
        <v>54</v>
      </c>
    </row>
    <row r="2006" spans="1:14" x14ac:dyDescent="0.25">
      <c r="A2006" s="21" t="s">
        <v>100</v>
      </c>
      <c r="B2006" s="28">
        <v>640102</v>
      </c>
      <c r="C2006" s="23">
        <v>1</v>
      </c>
      <c r="D2006" s="23" t="str">
        <f t="shared" si="31"/>
        <v>640102/1</v>
      </c>
      <c r="E2006" s="24" t="s">
        <v>504</v>
      </c>
      <c r="F2006" s="25" t="s">
        <v>168</v>
      </c>
      <c r="G2006" s="24" t="s">
        <v>981</v>
      </c>
      <c r="H2006" s="25" t="s">
        <v>427</v>
      </c>
      <c r="I2006" s="26">
        <v>209</v>
      </c>
      <c r="J2006" s="26">
        <v>43</v>
      </c>
      <c r="K2006" s="26">
        <v>8987</v>
      </c>
      <c r="L2006" s="26">
        <v>156</v>
      </c>
      <c r="M2006" t="s">
        <v>13</v>
      </c>
      <c r="N2006" s="21" t="s">
        <v>54</v>
      </c>
    </row>
    <row r="2007" spans="1:14" x14ac:dyDescent="0.25">
      <c r="A2007" s="21" t="s">
        <v>100</v>
      </c>
      <c r="B2007" s="28">
        <v>640102</v>
      </c>
      <c r="C2007" s="23">
        <v>2</v>
      </c>
      <c r="D2007" s="23" t="str">
        <f t="shared" si="31"/>
        <v>640102/2</v>
      </c>
      <c r="E2007" s="24" t="s">
        <v>323</v>
      </c>
      <c r="F2007" s="25" t="s">
        <v>427</v>
      </c>
      <c r="G2007" s="24" t="s">
        <v>228</v>
      </c>
      <c r="H2007" s="25" t="s">
        <v>168</v>
      </c>
      <c r="I2007" s="26">
        <v>255</v>
      </c>
      <c r="J2007" s="26">
        <v>48</v>
      </c>
      <c r="K2007" s="26">
        <v>12240</v>
      </c>
      <c r="L2007" s="26">
        <v>200</v>
      </c>
      <c r="M2007" t="s">
        <v>13</v>
      </c>
      <c r="N2007" s="21" t="s">
        <v>54</v>
      </c>
    </row>
    <row r="2008" spans="1:14" x14ac:dyDescent="0.25">
      <c r="A2008" s="21" t="s">
        <v>100</v>
      </c>
      <c r="B2008" s="28">
        <v>640102</v>
      </c>
      <c r="C2008" s="23">
        <v>3</v>
      </c>
      <c r="D2008" s="23" t="str">
        <f t="shared" si="31"/>
        <v>640102/3</v>
      </c>
      <c r="E2008" s="24" t="s">
        <v>244</v>
      </c>
      <c r="F2008" s="25" t="s">
        <v>168</v>
      </c>
      <c r="G2008" s="24" t="s">
        <v>375</v>
      </c>
      <c r="H2008" s="25" t="s">
        <v>427</v>
      </c>
      <c r="I2008" s="26">
        <v>255</v>
      </c>
      <c r="J2008" s="26">
        <v>43</v>
      </c>
      <c r="K2008" s="26">
        <v>10965</v>
      </c>
      <c r="L2008" s="26">
        <v>200</v>
      </c>
      <c r="M2008" t="s">
        <v>13</v>
      </c>
      <c r="N2008" s="21" t="s">
        <v>54</v>
      </c>
    </row>
    <row r="2009" spans="1:14" x14ac:dyDescent="0.25">
      <c r="A2009" s="21" t="s">
        <v>100</v>
      </c>
      <c r="B2009" s="28">
        <v>640102</v>
      </c>
      <c r="C2009" s="23">
        <v>4</v>
      </c>
      <c r="D2009" s="23" t="str">
        <f t="shared" si="31"/>
        <v>640102/4</v>
      </c>
      <c r="E2009" s="24" t="s">
        <v>313</v>
      </c>
      <c r="F2009" s="25" t="s">
        <v>427</v>
      </c>
      <c r="G2009" s="24" t="s">
        <v>360</v>
      </c>
      <c r="H2009" s="25" t="s">
        <v>168</v>
      </c>
      <c r="I2009" s="26">
        <v>209</v>
      </c>
      <c r="J2009" s="26">
        <v>43</v>
      </c>
      <c r="K2009" s="26">
        <v>8987</v>
      </c>
      <c r="L2009" s="26">
        <v>156</v>
      </c>
      <c r="M2009" t="s">
        <v>13</v>
      </c>
      <c r="N2009" s="21" t="s">
        <v>54</v>
      </c>
    </row>
    <row r="2010" spans="1:14" x14ac:dyDescent="0.25">
      <c r="A2010" s="21" t="s">
        <v>100</v>
      </c>
      <c r="B2010" s="28">
        <v>640102</v>
      </c>
      <c r="C2010" s="23">
        <v>5</v>
      </c>
      <c r="D2010" s="23" t="str">
        <f t="shared" si="31"/>
        <v>640102/5</v>
      </c>
      <c r="E2010" s="24" t="s">
        <v>197</v>
      </c>
      <c r="F2010" s="25" t="s">
        <v>168</v>
      </c>
      <c r="G2010" s="24" t="s">
        <v>615</v>
      </c>
      <c r="H2010" s="25" t="s">
        <v>427</v>
      </c>
      <c r="I2010" s="26">
        <v>209</v>
      </c>
      <c r="J2010" s="26">
        <v>43</v>
      </c>
      <c r="K2010" s="26">
        <v>8987</v>
      </c>
      <c r="L2010" s="26">
        <v>156</v>
      </c>
      <c r="M2010" t="s">
        <v>13</v>
      </c>
      <c r="N2010" s="21" t="s">
        <v>54</v>
      </c>
    </row>
    <row r="2011" spans="1:14" x14ac:dyDescent="0.25">
      <c r="A2011" s="21" t="s">
        <v>100</v>
      </c>
      <c r="B2011" s="28">
        <v>640102</v>
      </c>
      <c r="C2011" s="23">
        <v>6</v>
      </c>
      <c r="D2011" s="23" t="str">
        <f t="shared" si="31"/>
        <v>640102/6</v>
      </c>
      <c r="E2011" s="24" t="s">
        <v>197</v>
      </c>
      <c r="F2011" s="25" t="s">
        <v>427</v>
      </c>
      <c r="G2011" s="24" t="s">
        <v>256</v>
      </c>
      <c r="H2011" s="25" t="s">
        <v>168</v>
      </c>
      <c r="I2011" s="26">
        <v>255</v>
      </c>
      <c r="J2011" s="26">
        <v>44</v>
      </c>
      <c r="K2011" s="26">
        <v>11220</v>
      </c>
      <c r="L2011" s="26">
        <v>200</v>
      </c>
      <c r="M2011" t="s">
        <v>13</v>
      </c>
      <c r="N2011" s="21" t="s">
        <v>54</v>
      </c>
    </row>
    <row r="2012" spans="1:14" x14ac:dyDescent="0.25">
      <c r="A2012" s="21" t="s">
        <v>100</v>
      </c>
      <c r="B2012" s="28">
        <v>640102</v>
      </c>
      <c r="C2012" s="23">
        <v>7</v>
      </c>
      <c r="D2012" s="23" t="str">
        <f t="shared" si="31"/>
        <v>640102/7</v>
      </c>
      <c r="E2012" s="24" t="s">
        <v>414</v>
      </c>
      <c r="F2012" s="25" t="s">
        <v>168</v>
      </c>
      <c r="G2012" s="24" t="s">
        <v>1172</v>
      </c>
      <c r="H2012" s="25" t="s">
        <v>427</v>
      </c>
      <c r="I2012" s="26">
        <v>209</v>
      </c>
      <c r="J2012" s="26">
        <v>43</v>
      </c>
      <c r="K2012" s="26">
        <v>8987</v>
      </c>
      <c r="L2012" s="26">
        <v>156</v>
      </c>
      <c r="M2012" t="s">
        <v>13</v>
      </c>
      <c r="N2012" s="21" t="s">
        <v>54</v>
      </c>
    </row>
    <row r="2013" spans="1:14" x14ac:dyDescent="0.25">
      <c r="A2013" s="21" t="s">
        <v>100</v>
      </c>
      <c r="B2013" s="28">
        <v>640102</v>
      </c>
      <c r="C2013" s="23">
        <v>8</v>
      </c>
      <c r="D2013" s="23" t="str">
        <f t="shared" si="31"/>
        <v>640102/8</v>
      </c>
      <c r="E2013" s="24" t="s">
        <v>349</v>
      </c>
      <c r="F2013" s="25" t="s">
        <v>427</v>
      </c>
      <c r="G2013" s="24" t="s">
        <v>248</v>
      </c>
      <c r="H2013" s="25" t="s">
        <v>168</v>
      </c>
      <c r="I2013" s="26">
        <v>209</v>
      </c>
      <c r="J2013" s="26">
        <v>44</v>
      </c>
      <c r="K2013" s="26">
        <v>9196</v>
      </c>
      <c r="L2013" s="26">
        <v>156</v>
      </c>
      <c r="M2013" t="s">
        <v>13</v>
      </c>
      <c r="N2013" s="21" t="s">
        <v>54</v>
      </c>
    </row>
    <row r="2014" spans="1:14" x14ac:dyDescent="0.25">
      <c r="A2014" s="21" t="s">
        <v>100</v>
      </c>
      <c r="B2014" s="28">
        <v>640102</v>
      </c>
      <c r="C2014" s="23">
        <v>9</v>
      </c>
      <c r="D2014" s="23" t="str">
        <f t="shared" si="31"/>
        <v>640102/9</v>
      </c>
      <c r="E2014" s="24" t="s">
        <v>177</v>
      </c>
      <c r="F2014" s="25" t="s">
        <v>168</v>
      </c>
      <c r="G2014" s="24" t="s">
        <v>188</v>
      </c>
      <c r="H2014" s="25" t="s">
        <v>427</v>
      </c>
      <c r="I2014" s="26">
        <v>255</v>
      </c>
      <c r="J2014" s="26">
        <v>48</v>
      </c>
      <c r="K2014" s="26">
        <v>12240</v>
      </c>
      <c r="L2014" s="26">
        <v>200</v>
      </c>
      <c r="M2014" t="s">
        <v>13</v>
      </c>
      <c r="N2014" s="21" t="s">
        <v>54</v>
      </c>
    </row>
    <row r="2015" spans="1:14" x14ac:dyDescent="0.25">
      <c r="A2015" s="21" t="s">
        <v>100</v>
      </c>
      <c r="B2015" s="28">
        <v>640102</v>
      </c>
      <c r="C2015" s="23">
        <v>10</v>
      </c>
      <c r="D2015" s="23" t="str">
        <f t="shared" si="31"/>
        <v>640102/10</v>
      </c>
      <c r="E2015" s="24" t="s">
        <v>106</v>
      </c>
      <c r="F2015" s="25" t="s">
        <v>427</v>
      </c>
      <c r="G2015" s="24" t="s">
        <v>768</v>
      </c>
      <c r="H2015" s="25" t="s">
        <v>168</v>
      </c>
      <c r="I2015" s="26">
        <v>43</v>
      </c>
      <c r="J2015" s="26">
        <v>43</v>
      </c>
      <c r="K2015" s="26">
        <v>1849</v>
      </c>
      <c r="L2015" s="26">
        <v>32</v>
      </c>
      <c r="M2015" t="s">
        <v>449</v>
      </c>
      <c r="N2015" s="21" t="s">
        <v>54</v>
      </c>
    </row>
    <row r="2016" spans="1:14" x14ac:dyDescent="0.25">
      <c r="A2016" s="21" t="s">
        <v>100</v>
      </c>
      <c r="B2016" s="28">
        <v>640102</v>
      </c>
      <c r="C2016" s="23">
        <v>11</v>
      </c>
      <c r="D2016" s="23" t="str">
        <f t="shared" si="31"/>
        <v>640102/11</v>
      </c>
      <c r="E2016" s="24" t="s">
        <v>305</v>
      </c>
      <c r="F2016" s="25" t="s">
        <v>168</v>
      </c>
      <c r="G2016" s="24" t="s">
        <v>123</v>
      </c>
      <c r="H2016" s="25" t="s">
        <v>427</v>
      </c>
      <c r="I2016" s="26">
        <v>209</v>
      </c>
      <c r="J2016" s="26">
        <v>43</v>
      </c>
      <c r="K2016" s="26">
        <v>8987</v>
      </c>
      <c r="L2016" s="26">
        <v>156</v>
      </c>
      <c r="M2016" t="s">
        <v>13</v>
      </c>
      <c r="N2016" s="21" t="s">
        <v>54</v>
      </c>
    </row>
    <row r="2017" spans="1:14" x14ac:dyDescent="0.25">
      <c r="A2017" s="21" t="s">
        <v>100</v>
      </c>
      <c r="B2017" s="28">
        <v>640102</v>
      </c>
      <c r="C2017" s="23">
        <v>12</v>
      </c>
      <c r="D2017" s="23" t="str">
        <f t="shared" si="31"/>
        <v>640102/12</v>
      </c>
      <c r="E2017" s="24" t="s">
        <v>201</v>
      </c>
      <c r="F2017" s="25" t="s">
        <v>427</v>
      </c>
      <c r="G2017" s="24" t="s">
        <v>177</v>
      </c>
      <c r="H2017" s="25" t="s">
        <v>168</v>
      </c>
      <c r="I2017" s="26">
        <v>209</v>
      </c>
      <c r="J2017" s="26">
        <v>44</v>
      </c>
      <c r="K2017" s="26">
        <v>9196</v>
      </c>
      <c r="L2017" s="26">
        <v>156</v>
      </c>
      <c r="M2017" t="s">
        <v>13</v>
      </c>
      <c r="N2017" s="21" t="s">
        <v>54</v>
      </c>
    </row>
    <row r="2018" spans="1:14" x14ac:dyDescent="0.25">
      <c r="A2018" s="21" t="s">
        <v>100</v>
      </c>
      <c r="B2018" s="28">
        <v>640102</v>
      </c>
      <c r="C2018" s="23">
        <v>13</v>
      </c>
      <c r="D2018" s="23" t="str">
        <f t="shared" si="31"/>
        <v>640102/13</v>
      </c>
      <c r="E2018" s="24" t="s">
        <v>153</v>
      </c>
      <c r="F2018" s="25" t="s">
        <v>168</v>
      </c>
      <c r="G2018" s="24" t="s">
        <v>93</v>
      </c>
      <c r="H2018" s="25" t="s">
        <v>427</v>
      </c>
      <c r="I2018" s="26">
        <v>255</v>
      </c>
      <c r="J2018" s="26">
        <v>48</v>
      </c>
      <c r="K2018" s="26">
        <v>12240</v>
      </c>
      <c r="L2018" s="26">
        <v>200</v>
      </c>
      <c r="M2018" t="s">
        <v>13</v>
      </c>
      <c r="N2018" s="21" t="s">
        <v>54</v>
      </c>
    </row>
    <row r="2019" spans="1:14" x14ac:dyDescent="0.25">
      <c r="A2019" s="21" t="s">
        <v>100</v>
      </c>
      <c r="B2019" s="28">
        <v>640102</v>
      </c>
      <c r="C2019" s="23">
        <v>14</v>
      </c>
      <c r="D2019" s="23" t="str">
        <f t="shared" si="31"/>
        <v>640102/14</v>
      </c>
      <c r="E2019" s="24" t="s">
        <v>235</v>
      </c>
      <c r="F2019" s="25" t="s">
        <v>427</v>
      </c>
      <c r="G2019" s="24" t="s">
        <v>181</v>
      </c>
      <c r="H2019" s="25" t="s">
        <v>168</v>
      </c>
      <c r="I2019" s="26">
        <v>209</v>
      </c>
      <c r="J2019" s="26">
        <v>43</v>
      </c>
      <c r="K2019" s="26">
        <v>8987</v>
      </c>
      <c r="L2019" s="26">
        <v>156</v>
      </c>
      <c r="M2019" t="s">
        <v>13</v>
      </c>
      <c r="N2019" s="21" t="s">
        <v>54</v>
      </c>
    </row>
    <row r="2020" spans="1:14" x14ac:dyDescent="0.25">
      <c r="A2020" s="21" t="s">
        <v>100</v>
      </c>
      <c r="B2020" s="28">
        <v>640102</v>
      </c>
      <c r="C2020" s="23">
        <v>15</v>
      </c>
      <c r="D2020" s="23" t="str">
        <f t="shared" si="31"/>
        <v>640102/15</v>
      </c>
      <c r="E2020" s="24" t="s">
        <v>418</v>
      </c>
      <c r="F2020" s="25" t="s">
        <v>168</v>
      </c>
      <c r="G2020" s="24" t="s">
        <v>126</v>
      </c>
      <c r="H2020" s="25" t="s">
        <v>427</v>
      </c>
      <c r="I2020" s="26">
        <v>255</v>
      </c>
      <c r="J2020" s="26">
        <v>48</v>
      </c>
      <c r="K2020" s="26">
        <v>12240</v>
      </c>
      <c r="L2020" s="26">
        <v>200</v>
      </c>
      <c r="M2020" t="s">
        <v>13</v>
      </c>
      <c r="N2020" s="21" t="s">
        <v>54</v>
      </c>
    </row>
    <row r="2021" spans="1:14" x14ac:dyDescent="0.25">
      <c r="A2021" s="21" t="s">
        <v>100</v>
      </c>
      <c r="B2021" s="28">
        <v>640102</v>
      </c>
      <c r="C2021" s="23">
        <v>16</v>
      </c>
      <c r="D2021" s="23" t="str">
        <f t="shared" si="31"/>
        <v>640102/16</v>
      </c>
      <c r="E2021" s="24" t="s">
        <v>490</v>
      </c>
      <c r="F2021" s="25" t="s">
        <v>427</v>
      </c>
      <c r="G2021" s="24" t="s">
        <v>298</v>
      </c>
      <c r="H2021" s="25" t="s">
        <v>168</v>
      </c>
      <c r="I2021" s="26">
        <v>255</v>
      </c>
      <c r="J2021" s="26">
        <v>44</v>
      </c>
      <c r="K2021" s="26">
        <v>11220</v>
      </c>
      <c r="L2021" s="26">
        <v>200</v>
      </c>
      <c r="M2021" t="s">
        <v>13</v>
      </c>
      <c r="N2021" s="21" t="s">
        <v>54</v>
      </c>
    </row>
    <row r="2022" spans="1:14" x14ac:dyDescent="0.25">
      <c r="A2022" s="21" t="s">
        <v>100</v>
      </c>
      <c r="B2022" s="28">
        <v>640102</v>
      </c>
      <c r="C2022" s="23">
        <v>18</v>
      </c>
      <c r="D2022" s="23" t="str">
        <f t="shared" si="31"/>
        <v>640102/18</v>
      </c>
      <c r="E2022" s="24" t="s">
        <v>439</v>
      </c>
      <c r="F2022" s="25" t="s">
        <v>427</v>
      </c>
      <c r="G2022" s="24" t="s">
        <v>418</v>
      </c>
      <c r="H2022" s="25" t="s">
        <v>168</v>
      </c>
      <c r="I2022" s="26">
        <v>255</v>
      </c>
      <c r="J2022" s="26">
        <v>44</v>
      </c>
      <c r="K2022" s="26">
        <v>11220</v>
      </c>
      <c r="L2022" s="26">
        <v>200</v>
      </c>
      <c r="M2022" t="s">
        <v>13</v>
      </c>
      <c r="N2022" s="21" t="s">
        <v>54</v>
      </c>
    </row>
    <row r="2023" spans="1:14" x14ac:dyDescent="0.25">
      <c r="A2023" s="21" t="s">
        <v>100</v>
      </c>
      <c r="B2023" s="28">
        <v>640102</v>
      </c>
      <c r="C2023" s="23">
        <v>20</v>
      </c>
      <c r="D2023" s="23" t="str">
        <f t="shared" si="31"/>
        <v>640102/20</v>
      </c>
      <c r="E2023" s="24" t="s">
        <v>158</v>
      </c>
      <c r="F2023" s="25" t="s">
        <v>427</v>
      </c>
      <c r="G2023" s="24" t="s">
        <v>521</v>
      </c>
      <c r="H2023" s="25" t="s">
        <v>168</v>
      </c>
      <c r="I2023" s="26">
        <v>255</v>
      </c>
      <c r="J2023" s="26">
        <v>44</v>
      </c>
      <c r="K2023" s="26">
        <v>11220</v>
      </c>
      <c r="L2023" s="26">
        <v>200</v>
      </c>
      <c r="M2023" t="s">
        <v>13</v>
      </c>
      <c r="N2023" s="21" t="s">
        <v>54</v>
      </c>
    </row>
    <row r="2024" spans="1:14" x14ac:dyDescent="0.25">
      <c r="A2024" s="21" t="s">
        <v>100</v>
      </c>
      <c r="B2024" s="28">
        <v>640102</v>
      </c>
      <c r="C2024" s="23">
        <v>21</v>
      </c>
      <c r="D2024" s="23" t="str">
        <f t="shared" si="31"/>
        <v>640102/21</v>
      </c>
      <c r="E2024" s="24" t="s">
        <v>103</v>
      </c>
      <c r="F2024" s="25" t="s">
        <v>168</v>
      </c>
      <c r="G2024" s="24" t="s">
        <v>173</v>
      </c>
      <c r="H2024" s="25" t="s">
        <v>427</v>
      </c>
      <c r="I2024" s="26">
        <v>209</v>
      </c>
      <c r="J2024" s="26">
        <v>45</v>
      </c>
      <c r="K2024" s="26">
        <v>9405</v>
      </c>
      <c r="L2024" s="26">
        <v>156</v>
      </c>
      <c r="M2024" t="s">
        <v>13</v>
      </c>
      <c r="N2024" s="21" t="s">
        <v>54</v>
      </c>
    </row>
    <row r="2025" spans="1:14" x14ac:dyDescent="0.25">
      <c r="A2025" s="21" t="s">
        <v>100</v>
      </c>
      <c r="B2025" s="28">
        <v>640102</v>
      </c>
      <c r="C2025" s="23">
        <v>22</v>
      </c>
      <c r="D2025" s="23" t="str">
        <f t="shared" si="31"/>
        <v>640102/22</v>
      </c>
      <c r="E2025" s="24" t="s">
        <v>202</v>
      </c>
      <c r="F2025" s="25" t="s">
        <v>427</v>
      </c>
      <c r="G2025" s="24" t="s">
        <v>341</v>
      </c>
      <c r="H2025" s="25" t="s">
        <v>168</v>
      </c>
      <c r="I2025" s="26">
        <v>209</v>
      </c>
      <c r="J2025" s="26">
        <v>43</v>
      </c>
      <c r="K2025" s="26">
        <v>8987</v>
      </c>
      <c r="L2025" s="26">
        <v>156</v>
      </c>
      <c r="M2025" t="s">
        <v>13</v>
      </c>
      <c r="N2025" s="21" t="s">
        <v>54</v>
      </c>
    </row>
    <row r="2026" spans="1:14" x14ac:dyDescent="0.25">
      <c r="A2026" s="21" t="s">
        <v>100</v>
      </c>
      <c r="B2026" s="28">
        <v>640102</v>
      </c>
      <c r="C2026" s="23">
        <v>23</v>
      </c>
      <c r="D2026" s="23" t="str">
        <f t="shared" si="31"/>
        <v>640102/23</v>
      </c>
      <c r="E2026" s="24" t="s">
        <v>290</v>
      </c>
      <c r="F2026" s="25" t="s">
        <v>654</v>
      </c>
      <c r="G2026" s="24" t="s">
        <v>646</v>
      </c>
      <c r="H2026" s="25" t="s">
        <v>427</v>
      </c>
      <c r="I2026" s="26">
        <v>40</v>
      </c>
      <c r="J2026" s="26">
        <v>13</v>
      </c>
      <c r="K2026" s="26">
        <v>520</v>
      </c>
      <c r="L2026" s="26">
        <v>31</v>
      </c>
      <c r="M2026" t="s">
        <v>286</v>
      </c>
      <c r="N2026" s="21" t="s">
        <v>54</v>
      </c>
    </row>
    <row r="2027" spans="1:14" x14ac:dyDescent="0.25">
      <c r="A2027" s="21" t="s">
        <v>100</v>
      </c>
      <c r="B2027" s="28">
        <v>640102</v>
      </c>
      <c r="C2027" s="23">
        <v>24</v>
      </c>
      <c r="D2027" s="23" t="str">
        <f t="shared" si="31"/>
        <v>640102/24</v>
      </c>
      <c r="E2027" s="24" t="s">
        <v>482</v>
      </c>
      <c r="F2027" s="25" t="s">
        <v>427</v>
      </c>
      <c r="G2027" s="24" t="s">
        <v>241</v>
      </c>
      <c r="H2027" s="25" t="s">
        <v>654</v>
      </c>
      <c r="I2027" s="26">
        <v>40</v>
      </c>
      <c r="J2027" s="26">
        <v>14</v>
      </c>
      <c r="K2027" s="26">
        <v>560</v>
      </c>
      <c r="L2027" s="26">
        <v>31</v>
      </c>
      <c r="M2027" t="s">
        <v>286</v>
      </c>
      <c r="N2027" s="21" t="s">
        <v>54</v>
      </c>
    </row>
    <row r="2028" spans="1:14" x14ac:dyDescent="0.25">
      <c r="A2028" s="21" t="s">
        <v>100</v>
      </c>
      <c r="B2028" s="28">
        <v>640102</v>
      </c>
      <c r="C2028" s="23">
        <v>100</v>
      </c>
      <c r="D2028" s="23" t="str">
        <f t="shared" si="31"/>
        <v>640102/100</v>
      </c>
      <c r="E2028" s="24" t="s">
        <v>349</v>
      </c>
      <c r="F2028" s="25" t="s">
        <v>427</v>
      </c>
      <c r="G2028" s="24" t="s">
        <v>248</v>
      </c>
      <c r="H2028" s="25" t="s">
        <v>168</v>
      </c>
      <c r="I2028" s="26">
        <v>116</v>
      </c>
      <c r="J2028" s="26">
        <v>44</v>
      </c>
      <c r="K2028" s="26">
        <v>5104</v>
      </c>
      <c r="L2028" s="26">
        <v>87</v>
      </c>
      <c r="M2028" t="s">
        <v>198</v>
      </c>
      <c r="N2028" s="21" t="s">
        <v>54</v>
      </c>
    </row>
    <row r="2029" spans="1:14" x14ac:dyDescent="0.25">
      <c r="A2029" s="21" t="s">
        <v>100</v>
      </c>
      <c r="B2029" s="28">
        <v>640102</v>
      </c>
      <c r="C2029" s="23">
        <v>101</v>
      </c>
      <c r="D2029" s="23" t="str">
        <f t="shared" si="31"/>
        <v>640102/101</v>
      </c>
      <c r="E2029" s="24" t="s">
        <v>435</v>
      </c>
      <c r="F2029" s="25" t="s">
        <v>168</v>
      </c>
      <c r="G2029" s="24" t="s">
        <v>520</v>
      </c>
      <c r="H2029" s="25" t="s">
        <v>427</v>
      </c>
      <c r="I2029" s="26">
        <v>57</v>
      </c>
      <c r="J2029" s="26">
        <v>44</v>
      </c>
      <c r="K2029" s="26">
        <v>2508</v>
      </c>
      <c r="L2029" s="26">
        <v>44</v>
      </c>
      <c r="M2029" t="s">
        <v>196</v>
      </c>
      <c r="N2029" s="21" t="s">
        <v>54</v>
      </c>
    </row>
    <row r="2030" spans="1:14" x14ac:dyDescent="0.25">
      <c r="A2030" s="21" t="s">
        <v>100</v>
      </c>
      <c r="B2030" s="28">
        <v>640102</v>
      </c>
      <c r="C2030" s="23">
        <v>102</v>
      </c>
      <c r="D2030" s="23" t="str">
        <f t="shared" si="31"/>
        <v>640102/102</v>
      </c>
      <c r="E2030" s="24" t="s">
        <v>368</v>
      </c>
      <c r="F2030" s="25" t="s">
        <v>427</v>
      </c>
      <c r="G2030" s="24" t="s">
        <v>444</v>
      </c>
      <c r="H2030" s="25" t="s">
        <v>168</v>
      </c>
      <c r="I2030" s="26">
        <v>63</v>
      </c>
      <c r="J2030" s="26">
        <v>44</v>
      </c>
      <c r="K2030" s="26">
        <v>2772</v>
      </c>
      <c r="L2030" s="26">
        <v>46</v>
      </c>
      <c r="M2030" t="s">
        <v>259</v>
      </c>
      <c r="N2030" s="21" t="s">
        <v>54</v>
      </c>
    </row>
    <row r="2031" spans="1:14" x14ac:dyDescent="0.25">
      <c r="A2031" s="21" t="s">
        <v>100</v>
      </c>
      <c r="B2031" s="28">
        <v>640102</v>
      </c>
      <c r="C2031" s="23">
        <v>103</v>
      </c>
      <c r="D2031" s="23" t="str">
        <f t="shared" si="31"/>
        <v>640102/103</v>
      </c>
      <c r="E2031" s="24" t="s">
        <v>298</v>
      </c>
      <c r="F2031" s="25" t="s">
        <v>168</v>
      </c>
      <c r="G2031" s="24" t="s">
        <v>135</v>
      </c>
      <c r="H2031" s="25" t="s">
        <v>427</v>
      </c>
      <c r="I2031" s="26">
        <v>53</v>
      </c>
      <c r="J2031" s="26">
        <v>44</v>
      </c>
      <c r="K2031" s="26">
        <v>2332</v>
      </c>
      <c r="L2031" s="26">
        <v>41</v>
      </c>
      <c r="M2031" t="s">
        <v>196</v>
      </c>
      <c r="N2031" s="21" t="s">
        <v>54</v>
      </c>
    </row>
    <row r="2032" spans="1:14" x14ac:dyDescent="0.25">
      <c r="A2032" s="21" t="s">
        <v>100</v>
      </c>
      <c r="B2032" s="28">
        <v>640102</v>
      </c>
      <c r="C2032" s="23">
        <v>105</v>
      </c>
      <c r="D2032" s="23" t="str">
        <f t="shared" si="31"/>
        <v>640102/105</v>
      </c>
      <c r="E2032" s="24" t="s">
        <v>245</v>
      </c>
      <c r="F2032" s="25" t="s">
        <v>168</v>
      </c>
      <c r="G2032" s="24" t="s">
        <v>325</v>
      </c>
      <c r="H2032" s="25" t="s">
        <v>427</v>
      </c>
      <c r="I2032" s="26">
        <v>63</v>
      </c>
      <c r="J2032" s="26">
        <v>44</v>
      </c>
      <c r="K2032" s="26">
        <v>2772</v>
      </c>
      <c r="L2032" s="26">
        <v>46</v>
      </c>
      <c r="M2032" t="s">
        <v>259</v>
      </c>
      <c r="N2032" s="21" t="s">
        <v>54</v>
      </c>
    </row>
    <row r="2033" spans="1:14" x14ac:dyDescent="0.25">
      <c r="A2033" s="21" t="s">
        <v>100</v>
      </c>
      <c r="B2033" s="28">
        <v>640102</v>
      </c>
      <c r="C2033" s="23">
        <v>107</v>
      </c>
      <c r="D2033" s="23" t="str">
        <f t="shared" si="31"/>
        <v>640102/107</v>
      </c>
      <c r="E2033" s="24" t="s">
        <v>414</v>
      </c>
      <c r="F2033" s="25" t="s">
        <v>168</v>
      </c>
      <c r="G2033" s="24" t="s">
        <v>1172</v>
      </c>
      <c r="H2033" s="25" t="s">
        <v>427</v>
      </c>
      <c r="I2033" s="26">
        <v>4</v>
      </c>
      <c r="J2033" s="26">
        <v>43</v>
      </c>
      <c r="K2033" s="26">
        <v>172</v>
      </c>
      <c r="L2033" s="26">
        <v>0</v>
      </c>
      <c r="M2033" t="s">
        <v>155</v>
      </c>
      <c r="N2033" s="21" t="s">
        <v>54</v>
      </c>
    </row>
    <row r="2034" spans="1:14" x14ac:dyDescent="0.25">
      <c r="A2034" s="21" t="s">
        <v>100</v>
      </c>
      <c r="B2034" s="28">
        <v>640102</v>
      </c>
      <c r="C2034" s="23">
        <v>109</v>
      </c>
      <c r="D2034" s="23" t="str">
        <f t="shared" si="31"/>
        <v>640102/109</v>
      </c>
      <c r="E2034" s="24" t="s">
        <v>504</v>
      </c>
      <c r="F2034" s="25" t="s">
        <v>168</v>
      </c>
      <c r="G2034" s="24" t="s">
        <v>981</v>
      </c>
      <c r="H2034" s="25" t="s">
        <v>427</v>
      </c>
      <c r="I2034" s="26">
        <v>41</v>
      </c>
      <c r="J2034" s="26">
        <v>43</v>
      </c>
      <c r="K2034" s="26">
        <v>1763</v>
      </c>
      <c r="L2034" s="26">
        <v>41</v>
      </c>
      <c r="M2034" t="s">
        <v>198</v>
      </c>
      <c r="N2034" s="21" t="s">
        <v>54</v>
      </c>
    </row>
    <row r="2035" spans="1:14" x14ac:dyDescent="0.25">
      <c r="A2035" s="21" t="s">
        <v>100</v>
      </c>
      <c r="B2035" s="28">
        <v>640102</v>
      </c>
      <c r="C2035" s="23">
        <v>201</v>
      </c>
      <c r="D2035" s="23" t="str">
        <f t="shared" si="31"/>
        <v>640102/201</v>
      </c>
      <c r="E2035" s="24" t="s">
        <v>504</v>
      </c>
      <c r="F2035" s="25" t="s">
        <v>168</v>
      </c>
      <c r="G2035" s="24" t="s">
        <v>981</v>
      </c>
      <c r="H2035" s="25" t="s">
        <v>427</v>
      </c>
      <c r="I2035" s="26">
        <v>44</v>
      </c>
      <c r="J2035" s="26">
        <v>43</v>
      </c>
      <c r="K2035" s="26">
        <v>1892</v>
      </c>
      <c r="L2035" s="26">
        <v>44</v>
      </c>
      <c r="M2035" t="s">
        <v>13</v>
      </c>
      <c r="N2035" s="21" t="s">
        <v>54</v>
      </c>
    </row>
    <row r="2036" spans="1:14" x14ac:dyDescent="0.25">
      <c r="A2036" s="21" t="s">
        <v>100</v>
      </c>
      <c r="B2036" s="28">
        <v>640103</v>
      </c>
      <c r="C2036" s="23">
        <v>1</v>
      </c>
      <c r="D2036" s="23" t="str">
        <f t="shared" si="31"/>
        <v>640103/1</v>
      </c>
      <c r="E2036" s="24" t="s">
        <v>360</v>
      </c>
      <c r="F2036" s="25" t="s">
        <v>168</v>
      </c>
      <c r="G2036" s="24" t="s">
        <v>173</v>
      </c>
      <c r="H2036" s="25" t="s">
        <v>1065</v>
      </c>
      <c r="I2036" s="26">
        <v>198</v>
      </c>
      <c r="J2036" s="26">
        <v>9</v>
      </c>
      <c r="K2036" s="26">
        <v>1782</v>
      </c>
      <c r="L2036" s="26">
        <v>147</v>
      </c>
      <c r="M2036" t="s">
        <v>13</v>
      </c>
      <c r="N2036" s="21" t="s">
        <v>54</v>
      </c>
    </row>
    <row r="2037" spans="1:14" x14ac:dyDescent="0.25">
      <c r="A2037" s="21" t="s">
        <v>100</v>
      </c>
      <c r="B2037" s="28">
        <v>640103</v>
      </c>
      <c r="C2037" s="23">
        <v>2</v>
      </c>
      <c r="D2037" s="23" t="str">
        <f t="shared" si="31"/>
        <v>640103/2</v>
      </c>
      <c r="E2037" s="24" t="s">
        <v>113</v>
      </c>
      <c r="F2037" s="25" t="s">
        <v>1065</v>
      </c>
      <c r="G2037" s="24" t="s">
        <v>349</v>
      </c>
      <c r="H2037" s="25" t="s">
        <v>168</v>
      </c>
      <c r="I2037" s="26">
        <v>198</v>
      </c>
      <c r="J2037" s="26">
        <v>9</v>
      </c>
      <c r="K2037" s="26">
        <v>1782</v>
      </c>
      <c r="L2037" s="26">
        <v>147</v>
      </c>
      <c r="M2037" t="s">
        <v>13</v>
      </c>
      <c r="N2037" s="21" t="s">
        <v>54</v>
      </c>
    </row>
    <row r="2038" spans="1:14" x14ac:dyDescent="0.25">
      <c r="A2038" s="21" t="s">
        <v>100</v>
      </c>
      <c r="B2038" s="28">
        <v>640103</v>
      </c>
      <c r="C2038" s="23">
        <v>3</v>
      </c>
      <c r="D2038" s="23" t="str">
        <f t="shared" si="31"/>
        <v>640103/3</v>
      </c>
      <c r="E2038" s="24" t="s">
        <v>441</v>
      </c>
      <c r="F2038" s="25" t="s">
        <v>168</v>
      </c>
      <c r="G2038" s="24" t="s">
        <v>182</v>
      </c>
      <c r="H2038" s="25" t="s">
        <v>1173</v>
      </c>
      <c r="I2038" s="26">
        <v>255</v>
      </c>
      <c r="J2038" s="26">
        <v>42</v>
      </c>
      <c r="K2038" s="26">
        <v>10710</v>
      </c>
      <c r="L2038" s="26">
        <v>200</v>
      </c>
      <c r="M2038" t="s">
        <v>13</v>
      </c>
      <c r="N2038" s="21" t="s">
        <v>54</v>
      </c>
    </row>
    <row r="2039" spans="1:14" x14ac:dyDescent="0.25">
      <c r="A2039" s="21" t="s">
        <v>100</v>
      </c>
      <c r="B2039" s="28">
        <v>640103</v>
      </c>
      <c r="C2039" s="23">
        <v>4</v>
      </c>
      <c r="D2039" s="23" t="str">
        <f t="shared" si="31"/>
        <v>640103/4</v>
      </c>
      <c r="E2039" s="24" t="s">
        <v>815</v>
      </c>
      <c r="F2039" s="25" t="s">
        <v>1173</v>
      </c>
      <c r="G2039" s="24" t="s">
        <v>224</v>
      </c>
      <c r="H2039" s="25" t="s">
        <v>168</v>
      </c>
      <c r="I2039" s="26">
        <v>255</v>
      </c>
      <c r="J2039" s="26">
        <v>42</v>
      </c>
      <c r="K2039" s="26">
        <v>10710</v>
      </c>
      <c r="L2039" s="26">
        <v>200</v>
      </c>
      <c r="M2039" t="s">
        <v>13</v>
      </c>
      <c r="N2039" s="21" t="s">
        <v>54</v>
      </c>
    </row>
    <row r="2040" spans="1:14" x14ac:dyDescent="0.25">
      <c r="A2040" s="21" t="s">
        <v>100</v>
      </c>
      <c r="B2040" s="28">
        <v>640103</v>
      </c>
      <c r="C2040" s="23">
        <v>5</v>
      </c>
      <c r="D2040" s="23" t="str">
        <f t="shared" si="31"/>
        <v>640103/5</v>
      </c>
      <c r="E2040" s="24" t="s">
        <v>485</v>
      </c>
      <c r="F2040" s="25" t="s">
        <v>168</v>
      </c>
      <c r="G2040" s="24" t="s">
        <v>452</v>
      </c>
      <c r="H2040" s="25" t="s">
        <v>1173</v>
      </c>
      <c r="I2040" s="26">
        <v>255</v>
      </c>
      <c r="J2040" s="26">
        <v>50</v>
      </c>
      <c r="K2040" s="26">
        <v>12750</v>
      </c>
      <c r="L2040" s="26">
        <v>200</v>
      </c>
      <c r="M2040" t="s">
        <v>13</v>
      </c>
      <c r="N2040" s="21" t="s">
        <v>54</v>
      </c>
    </row>
    <row r="2041" spans="1:14" x14ac:dyDescent="0.25">
      <c r="A2041" s="21" t="s">
        <v>100</v>
      </c>
      <c r="B2041" s="28">
        <v>640103</v>
      </c>
      <c r="C2041" s="23">
        <v>6</v>
      </c>
      <c r="D2041" s="23" t="str">
        <f t="shared" si="31"/>
        <v>640103/6</v>
      </c>
      <c r="E2041" s="24" t="s">
        <v>1076</v>
      </c>
      <c r="F2041" s="25" t="s">
        <v>1173</v>
      </c>
      <c r="G2041" s="24" t="s">
        <v>493</v>
      </c>
      <c r="H2041" s="25" t="s">
        <v>168</v>
      </c>
      <c r="I2041" s="26">
        <v>255</v>
      </c>
      <c r="J2041" s="26">
        <v>43</v>
      </c>
      <c r="K2041" s="26">
        <v>10965</v>
      </c>
      <c r="L2041" s="26">
        <v>200</v>
      </c>
      <c r="M2041" t="s">
        <v>13</v>
      </c>
      <c r="N2041" s="21" t="s">
        <v>54</v>
      </c>
    </row>
    <row r="2042" spans="1:14" x14ac:dyDescent="0.25">
      <c r="A2042" s="21" t="s">
        <v>100</v>
      </c>
      <c r="B2042" s="28">
        <v>640103</v>
      </c>
      <c r="C2042" s="23">
        <v>7</v>
      </c>
      <c r="D2042" s="23" t="str">
        <f t="shared" si="31"/>
        <v>640103/7</v>
      </c>
      <c r="E2042" s="24" t="s">
        <v>524</v>
      </c>
      <c r="F2042" s="25" t="s">
        <v>1073</v>
      </c>
      <c r="G2042" s="24" t="s">
        <v>638</v>
      </c>
      <c r="H2042" s="25" t="s">
        <v>672</v>
      </c>
      <c r="I2042" s="26">
        <v>255</v>
      </c>
      <c r="J2042" s="26">
        <v>12</v>
      </c>
      <c r="K2042" s="26">
        <v>3060</v>
      </c>
      <c r="L2042" s="26">
        <v>200</v>
      </c>
      <c r="M2042" t="s">
        <v>13</v>
      </c>
      <c r="N2042" s="21" t="s">
        <v>54</v>
      </c>
    </row>
    <row r="2043" spans="1:14" x14ac:dyDescent="0.25">
      <c r="A2043" s="21" t="s">
        <v>100</v>
      </c>
      <c r="B2043" s="28">
        <v>640103</v>
      </c>
      <c r="C2043" s="23">
        <v>8</v>
      </c>
      <c r="D2043" s="23" t="str">
        <f t="shared" si="31"/>
        <v>640103/8</v>
      </c>
      <c r="E2043" s="24" t="s">
        <v>900</v>
      </c>
      <c r="F2043" s="25" t="s">
        <v>1173</v>
      </c>
      <c r="G2043" s="24" t="s">
        <v>437</v>
      </c>
      <c r="H2043" s="25" t="s">
        <v>168</v>
      </c>
      <c r="I2043" s="26">
        <v>255</v>
      </c>
      <c r="J2043" s="26">
        <v>42</v>
      </c>
      <c r="K2043" s="26">
        <v>10710</v>
      </c>
      <c r="L2043" s="26">
        <v>200</v>
      </c>
      <c r="M2043" t="s">
        <v>13</v>
      </c>
      <c r="N2043" s="21" t="s">
        <v>54</v>
      </c>
    </row>
    <row r="2044" spans="1:14" x14ac:dyDescent="0.25">
      <c r="A2044" s="21" t="s">
        <v>100</v>
      </c>
      <c r="B2044" s="28">
        <v>640103</v>
      </c>
      <c r="C2044" s="23">
        <v>9</v>
      </c>
      <c r="D2044" s="23" t="str">
        <f t="shared" si="31"/>
        <v>640103/9</v>
      </c>
      <c r="E2044" s="24" t="s">
        <v>349</v>
      </c>
      <c r="F2044" s="25" t="s">
        <v>168</v>
      </c>
      <c r="G2044" s="24" t="s">
        <v>515</v>
      </c>
      <c r="H2044" s="25" t="s">
        <v>1173</v>
      </c>
      <c r="I2044" s="26">
        <v>255</v>
      </c>
      <c r="J2044" s="26">
        <v>42</v>
      </c>
      <c r="K2044" s="26">
        <v>10710</v>
      </c>
      <c r="L2044" s="26">
        <v>200</v>
      </c>
      <c r="M2044" t="s">
        <v>13</v>
      </c>
      <c r="N2044" s="21" t="s">
        <v>54</v>
      </c>
    </row>
    <row r="2045" spans="1:14" x14ac:dyDescent="0.25">
      <c r="A2045" s="21" t="s">
        <v>100</v>
      </c>
      <c r="B2045" s="28">
        <v>640103</v>
      </c>
      <c r="C2045" s="23">
        <v>101</v>
      </c>
      <c r="D2045" s="23" t="str">
        <f t="shared" si="31"/>
        <v>640103/101</v>
      </c>
      <c r="E2045" s="24" t="s">
        <v>539</v>
      </c>
      <c r="F2045" s="25" t="s">
        <v>168</v>
      </c>
      <c r="G2045" s="24" t="s">
        <v>487</v>
      </c>
      <c r="H2045" s="25" t="s">
        <v>1173</v>
      </c>
      <c r="I2045" s="26">
        <v>54</v>
      </c>
      <c r="J2045" s="26">
        <v>39</v>
      </c>
      <c r="K2045" s="26">
        <v>2106</v>
      </c>
      <c r="L2045" s="26">
        <v>41</v>
      </c>
      <c r="M2045" t="s">
        <v>196</v>
      </c>
      <c r="N2045" s="21" t="s">
        <v>54</v>
      </c>
    </row>
    <row r="2046" spans="1:14" x14ac:dyDescent="0.25">
      <c r="A2046" s="21" t="s">
        <v>100</v>
      </c>
      <c r="B2046" s="28">
        <v>640103</v>
      </c>
      <c r="C2046" s="23">
        <v>102</v>
      </c>
      <c r="D2046" s="23" t="str">
        <f t="shared" si="31"/>
        <v>640103/102</v>
      </c>
      <c r="E2046" s="24" t="s">
        <v>487</v>
      </c>
      <c r="F2046" s="25" t="s">
        <v>1173</v>
      </c>
      <c r="G2046" s="24" t="s">
        <v>164</v>
      </c>
      <c r="H2046" s="25" t="s">
        <v>168</v>
      </c>
      <c r="I2046" s="26">
        <v>54</v>
      </c>
      <c r="J2046" s="26">
        <v>39</v>
      </c>
      <c r="K2046" s="26">
        <v>2106</v>
      </c>
      <c r="L2046" s="26">
        <v>41</v>
      </c>
      <c r="M2046" t="s">
        <v>196</v>
      </c>
      <c r="N2046" s="21" t="s">
        <v>54</v>
      </c>
    </row>
    <row r="2047" spans="1:14" x14ac:dyDescent="0.25">
      <c r="A2047" s="21" t="s">
        <v>100</v>
      </c>
      <c r="B2047" s="28">
        <v>640103</v>
      </c>
      <c r="C2047" s="23">
        <v>103</v>
      </c>
      <c r="D2047" s="23" t="str">
        <f t="shared" si="31"/>
        <v>640103/103</v>
      </c>
      <c r="E2047" s="24" t="s">
        <v>349</v>
      </c>
      <c r="F2047" s="25" t="s">
        <v>168</v>
      </c>
      <c r="G2047" s="24" t="s">
        <v>1077</v>
      </c>
      <c r="H2047" s="25" t="s">
        <v>1173</v>
      </c>
      <c r="I2047" s="26">
        <v>116</v>
      </c>
      <c r="J2047" s="26">
        <v>47</v>
      </c>
      <c r="K2047" s="26">
        <v>5452</v>
      </c>
      <c r="L2047" s="26">
        <v>87</v>
      </c>
      <c r="M2047" t="s">
        <v>198</v>
      </c>
      <c r="N2047" s="21" t="s">
        <v>54</v>
      </c>
    </row>
    <row r="2048" spans="1:14" x14ac:dyDescent="0.25">
      <c r="A2048" s="21" t="s">
        <v>100</v>
      </c>
      <c r="B2048" s="28">
        <v>640103</v>
      </c>
      <c r="C2048" s="23">
        <v>104</v>
      </c>
      <c r="D2048" s="23" t="str">
        <f t="shared" si="31"/>
        <v>640103/104</v>
      </c>
      <c r="E2048" s="24" t="s">
        <v>1174</v>
      </c>
      <c r="F2048" s="25" t="s">
        <v>1173</v>
      </c>
      <c r="G2048" s="24" t="s">
        <v>270</v>
      </c>
      <c r="H2048" s="25" t="s">
        <v>168</v>
      </c>
      <c r="I2048" s="26">
        <v>116</v>
      </c>
      <c r="J2048" s="26">
        <v>39</v>
      </c>
      <c r="K2048" s="26">
        <v>4524</v>
      </c>
      <c r="L2048" s="26">
        <v>87</v>
      </c>
      <c r="M2048" t="s">
        <v>198</v>
      </c>
      <c r="N2048" s="21" t="s">
        <v>54</v>
      </c>
    </row>
    <row r="2049" spans="1:14" x14ac:dyDescent="0.25">
      <c r="A2049" s="21" t="s">
        <v>100</v>
      </c>
      <c r="B2049" s="28">
        <v>640103</v>
      </c>
      <c r="C2049" s="23">
        <v>105</v>
      </c>
      <c r="D2049" s="23" t="str">
        <f t="shared" si="31"/>
        <v>640103/105</v>
      </c>
      <c r="E2049" s="24" t="s">
        <v>482</v>
      </c>
      <c r="F2049" s="25" t="s">
        <v>168</v>
      </c>
      <c r="G2049" s="24" t="s">
        <v>1175</v>
      </c>
      <c r="H2049" s="25" t="s">
        <v>1173</v>
      </c>
      <c r="I2049" s="26">
        <v>54</v>
      </c>
      <c r="J2049" s="26">
        <v>39</v>
      </c>
      <c r="K2049" s="26">
        <v>2106</v>
      </c>
      <c r="L2049" s="26">
        <v>41</v>
      </c>
      <c r="M2049" t="s">
        <v>196</v>
      </c>
      <c r="N2049" s="21" t="s">
        <v>54</v>
      </c>
    </row>
    <row r="2050" spans="1:14" x14ac:dyDescent="0.25">
      <c r="A2050" s="21" t="s">
        <v>100</v>
      </c>
      <c r="B2050" s="28">
        <v>640103</v>
      </c>
      <c r="C2050" s="23">
        <v>106</v>
      </c>
      <c r="D2050" s="23" t="str">
        <f t="shared" ref="D2050:D2113" si="32">CONCATENATE(B2050,"/",C2050)</f>
        <v>640103/106</v>
      </c>
      <c r="E2050" s="24" t="s">
        <v>351</v>
      </c>
      <c r="F2050" s="25" t="s">
        <v>1173</v>
      </c>
      <c r="G2050" s="24" t="s">
        <v>188</v>
      </c>
      <c r="H2050" s="25" t="s">
        <v>168</v>
      </c>
      <c r="I2050" s="26">
        <v>54</v>
      </c>
      <c r="J2050" s="26">
        <v>39</v>
      </c>
      <c r="K2050" s="26">
        <v>2106</v>
      </c>
      <c r="L2050" s="26">
        <v>41</v>
      </c>
      <c r="M2050" t="s">
        <v>196</v>
      </c>
      <c r="N2050" s="21" t="s">
        <v>54</v>
      </c>
    </row>
    <row r="2051" spans="1:14" x14ac:dyDescent="0.25">
      <c r="A2051" s="21" t="s">
        <v>100</v>
      </c>
      <c r="B2051" s="28">
        <v>640103</v>
      </c>
      <c r="C2051" s="23">
        <v>107</v>
      </c>
      <c r="D2051" s="23" t="str">
        <f t="shared" si="32"/>
        <v>640103/107</v>
      </c>
      <c r="E2051" s="24" t="s">
        <v>447</v>
      </c>
      <c r="F2051" s="25" t="s">
        <v>168</v>
      </c>
      <c r="G2051" s="24" t="s">
        <v>540</v>
      </c>
      <c r="H2051" s="25" t="s">
        <v>1173</v>
      </c>
      <c r="I2051" s="26">
        <v>115</v>
      </c>
      <c r="J2051" s="26">
        <v>39</v>
      </c>
      <c r="K2051" s="26">
        <v>4485</v>
      </c>
      <c r="L2051" s="26">
        <v>87</v>
      </c>
      <c r="M2051" t="s">
        <v>198</v>
      </c>
      <c r="N2051" s="21" t="s">
        <v>54</v>
      </c>
    </row>
    <row r="2052" spans="1:14" x14ac:dyDescent="0.25">
      <c r="A2052" s="21" t="s">
        <v>100</v>
      </c>
      <c r="B2052" s="28">
        <v>640103</v>
      </c>
      <c r="C2052" s="23">
        <v>108</v>
      </c>
      <c r="D2052" s="23" t="str">
        <f t="shared" si="32"/>
        <v>640103/108</v>
      </c>
      <c r="E2052" s="24" t="s">
        <v>621</v>
      </c>
      <c r="F2052" s="25" t="s">
        <v>1173</v>
      </c>
      <c r="G2052" s="24" t="s">
        <v>126</v>
      </c>
      <c r="H2052" s="25" t="s">
        <v>168</v>
      </c>
      <c r="I2052" s="26">
        <v>115</v>
      </c>
      <c r="J2052" s="26">
        <v>47</v>
      </c>
      <c r="K2052" s="26">
        <v>5405</v>
      </c>
      <c r="L2052" s="26">
        <v>87</v>
      </c>
      <c r="M2052" t="s">
        <v>198</v>
      </c>
      <c r="N2052" s="21" t="s">
        <v>54</v>
      </c>
    </row>
    <row r="2053" spans="1:14" x14ac:dyDescent="0.25">
      <c r="A2053" s="21" t="s">
        <v>100</v>
      </c>
      <c r="B2053" s="28">
        <v>640106</v>
      </c>
      <c r="C2053" s="23">
        <v>1</v>
      </c>
      <c r="D2053" s="23" t="str">
        <f t="shared" si="32"/>
        <v>640106/1</v>
      </c>
      <c r="E2053" s="24" t="s">
        <v>435</v>
      </c>
      <c r="F2053" s="25" t="s">
        <v>1151</v>
      </c>
      <c r="G2053" s="24" t="s">
        <v>355</v>
      </c>
      <c r="H2053" s="25" t="s">
        <v>1176</v>
      </c>
      <c r="I2053" s="26">
        <v>209</v>
      </c>
      <c r="J2053" s="26">
        <v>9</v>
      </c>
      <c r="K2053" s="26">
        <v>1881</v>
      </c>
      <c r="L2053" s="26">
        <v>156</v>
      </c>
      <c r="M2053" t="s">
        <v>13</v>
      </c>
      <c r="N2053" s="21" t="s">
        <v>54</v>
      </c>
    </row>
    <row r="2054" spans="1:14" x14ac:dyDescent="0.25">
      <c r="A2054" s="21" t="s">
        <v>100</v>
      </c>
      <c r="B2054" s="28">
        <v>640106</v>
      </c>
      <c r="C2054" s="23">
        <v>2</v>
      </c>
      <c r="D2054" s="23" t="str">
        <f t="shared" si="32"/>
        <v>640106/2</v>
      </c>
      <c r="E2054" s="24" t="s">
        <v>1177</v>
      </c>
      <c r="F2054" s="25" t="s">
        <v>1176</v>
      </c>
      <c r="G2054" s="24" t="s">
        <v>539</v>
      </c>
      <c r="H2054" s="25" t="s">
        <v>1151</v>
      </c>
      <c r="I2054" s="26">
        <v>255</v>
      </c>
      <c r="J2054" s="26">
        <v>11</v>
      </c>
      <c r="K2054" s="26">
        <v>2805</v>
      </c>
      <c r="L2054" s="26">
        <v>200</v>
      </c>
      <c r="M2054" t="s">
        <v>13</v>
      </c>
      <c r="N2054" s="21" t="s">
        <v>54</v>
      </c>
    </row>
    <row r="2055" spans="1:14" x14ac:dyDescent="0.25">
      <c r="A2055" s="21" t="s">
        <v>100</v>
      </c>
      <c r="B2055" s="28">
        <v>640106</v>
      </c>
      <c r="C2055" s="23">
        <v>4</v>
      </c>
      <c r="D2055" s="23" t="str">
        <f t="shared" si="32"/>
        <v>640106/4</v>
      </c>
      <c r="E2055" s="24" t="s">
        <v>634</v>
      </c>
      <c r="F2055" s="25" t="s">
        <v>1176</v>
      </c>
      <c r="G2055" s="24" t="s">
        <v>393</v>
      </c>
      <c r="H2055" s="25" t="s">
        <v>1151</v>
      </c>
      <c r="I2055" s="26">
        <v>255</v>
      </c>
      <c r="J2055" s="26">
        <v>12</v>
      </c>
      <c r="K2055" s="26">
        <v>3060</v>
      </c>
      <c r="L2055" s="26">
        <v>200</v>
      </c>
      <c r="M2055" t="s">
        <v>13</v>
      </c>
      <c r="N2055" s="21" t="s">
        <v>54</v>
      </c>
    </row>
    <row r="2056" spans="1:14" x14ac:dyDescent="0.25">
      <c r="A2056" s="21" t="s">
        <v>100</v>
      </c>
      <c r="B2056" s="28">
        <v>640106</v>
      </c>
      <c r="C2056" s="23">
        <v>5</v>
      </c>
      <c r="D2056" s="23" t="str">
        <f t="shared" si="32"/>
        <v>640106/5</v>
      </c>
      <c r="E2056" s="24" t="s">
        <v>277</v>
      </c>
      <c r="F2056" s="25" t="s">
        <v>1151</v>
      </c>
      <c r="G2056" s="24" t="s">
        <v>347</v>
      </c>
      <c r="H2056" s="25" t="s">
        <v>1151</v>
      </c>
      <c r="I2056" s="26">
        <v>255</v>
      </c>
      <c r="J2056" s="26">
        <v>17</v>
      </c>
      <c r="K2056" s="26">
        <v>4335</v>
      </c>
      <c r="L2056" s="26">
        <v>200</v>
      </c>
      <c r="M2056" t="s">
        <v>13</v>
      </c>
      <c r="N2056" s="21" t="s">
        <v>54</v>
      </c>
    </row>
    <row r="2057" spans="1:14" x14ac:dyDescent="0.25">
      <c r="A2057" s="21" t="s">
        <v>100</v>
      </c>
      <c r="B2057" s="28">
        <v>640106</v>
      </c>
      <c r="C2057" s="23">
        <v>6</v>
      </c>
      <c r="D2057" s="23" t="str">
        <f t="shared" si="32"/>
        <v>640106/6</v>
      </c>
      <c r="E2057" s="24" t="s">
        <v>166</v>
      </c>
      <c r="F2057" s="25" t="s">
        <v>1151</v>
      </c>
      <c r="G2057" s="24" t="s">
        <v>385</v>
      </c>
      <c r="H2057" s="25" t="s">
        <v>1151</v>
      </c>
      <c r="I2057" s="26">
        <v>255</v>
      </c>
      <c r="J2057" s="26">
        <v>19</v>
      </c>
      <c r="K2057" s="26">
        <v>4845</v>
      </c>
      <c r="L2057" s="26">
        <v>200</v>
      </c>
      <c r="M2057" t="s">
        <v>13</v>
      </c>
      <c r="N2057" s="21" t="s">
        <v>54</v>
      </c>
    </row>
    <row r="2058" spans="1:14" x14ac:dyDescent="0.25">
      <c r="A2058" s="21" t="s">
        <v>100</v>
      </c>
      <c r="B2058" s="28">
        <v>640106</v>
      </c>
      <c r="C2058" s="23">
        <v>7</v>
      </c>
      <c r="D2058" s="23" t="str">
        <f t="shared" si="32"/>
        <v>640106/7</v>
      </c>
      <c r="E2058" s="24" t="s">
        <v>256</v>
      </c>
      <c r="F2058" s="25" t="s">
        <v>1151</v>
      </c>
      <c r="G2058" s="24" t="s">
        <v>669</v>
      </c>
      <c r="H2058" s="25" t="s">
        <v>1176</v>
      </c>
      <c r="I2058" s="26">
        <v>255</v>
      </c>
      <c r="J2058" s="26">
        <v>11</v>
      </c>
      <c r="K2058" s="26">
        <v>2805</v>
      </c>
      <c r="L2058" s="26">
        <v>200</v>
      </c>
      <c r="M2058" t="s">
        <v>13</v>
      </c>
      <c r="N2058" s="21" t="s">
        <v>54</v>
      </c>
    </row>
    <row r="2059" spans="1:14" x14ac:dyDescent="0.25">
      <c r="A2059" s="21" t="s">
        <v>100</v>
      </c>
      <c r="B2059" s="28">
        <v>640106</v>
      </c>
      <c r="C2059" s="23">
        <v>8</v>
      </c>
      <c r="D2059" s="23" t="str">
        <f t="shared" si="32"/>
        <v>640106/8</v>
      </c>
      <c r="E2059" s="24" t="s">
        <v>167</v>
      </c>
      <c r="F2059" s="25" t="s">
        <v>1176</v>
      </c>
      <c r="G2059" s="24" t="s">
        <v>103</v>
      </c>
      <c r="H2059" s="25" t="s">
        <v>1151</v>
      </c>
      <c r="I2059" s="26">
        <v>209</v>
      </c>
      <c r="J2059" s="26">
        <v>12</v>
      </c>
      <c r="K2059" s="26">
        <v>2508</v>
      </c>
      <c r="L2059" s="26">
        <v>156</v>
      </c>
      <c r="M2059" t="s">
        <v>13</v>
      </c>
      <c r="N2059" s="21" t="s">
        <v>54</v>
      </c>
    </row>
    <row r="2060" spans="1:14" x14ac:dyDescent="0.25">
      <c r="A2060" s="21" t="s">
        <v>100</v>
      </c>
      <c r="B2060" s="28">
        <v>640106</v>
      </c>
      <c r="C2060" s="23">
        <v>9</v>
      </c>
      <c r="D2060" s="23" t="str">
        <f t="shared" si="32"/>
        <v>640106/9</v>
      </c>
      <c r="E2060" s="24" t="s">
        <v>304</v>
      </c>
      <c r="F2060" s="25" t="s">
        <v>1151</v>
      </c>
      <c r="G2060" s="24" t="s">
        <v>1178</v>
      </c>
      <c r="H2060" s="25" t="s">
        <v>1179</v>
      </c>
      <c r="I2060" s="26">
        <v>255</v>
      </c>
      <c r="J2060" s="26">
        <v>14</v>
      </c>
      <c r="K2060" s="26">
        <v>3570</v>
      </c>
      <c r="L2060" s="26">
        <v>200</v>
      </c>
      <c r="M2060" t="s">
        <v>13</v>
      </c>
      <c r="N2060" s="21" t="s">
        <v>54</v>
      </c>
    </row>
    <row r="2061" spans="1:14" x14ac:dyDescent="0.25">
      <c r="A2061" s="21" t="s">
        <v>100</v>
      </c>
      <c r="B2061" s="28">
        <v>640106</v>
      </c>
      <c r="C2061" s="23">
        <v>10</v>
      </c>
      <c r="D2061" s="23" t="str">
        <f t="shared" si="32"/>
        <v>640106/10</v>
      </c>
      <c r="E2061" s="24" t="s">
        <v>103</v>
      </c>
      <c r="F2061" s="25" t="s">
        <v>1151</v>
      </c>
      <c r="G2061" s="24" t="s">
        <v>228</v>
      </c>
      <c r="H2061" s="25" t="s">
        <v>1151</v>
      </c>
      <c r="I2061" s="26">
        <v>255</v>
      </c>
      <c r="J2061" s="26">
        <v>19</v>
      </c>
      <c r="K2061" s="26">
        <v>4845</v>
      </c>
      <c r="L2061" s="26">
        <v>200</v>
      </c>
      <c r="M2061" t="s">
        <v>13</v>
      </c>
      <c r="N2061" s="21" t="s">
        <v>54</v>
      </c>
    </row>
    <row r="2062" spans="1:14" x14ac:dyDescent="0.25">
      <c r="A2062" s="21" t="s">
        <v>100</v>
      </c>
      <c r="B2062" s="28">
        <v>640106</v>
      </c>
      <c r="C2062" s="23">
        <v>11</v>
      </c>
      <c r="D2062" s="23" t="str">
        <f t="shared" si="32"/>
        <v>640106/11</v>
      </c>
      <c r="E2062" s="24" t="s">
        <v>300</v>
      </c>
      <c r="F2062" s="25" t="s">
        <v>1151</v>
      </c>
      <c r="G2062" s="24" t="s">
        <v>617</v>
      </c>
      <c r="H2062" s="25" t="s">
        <v>1176</v>
      </c>
      <c r="I2062" s="26">
        <v>371</v>
      </c>
      <c r="J2062" s="26">
        <v>11</v>
      </c>
      <c r="K2062" s="26">
        <v>4081</v>
      </c>
      <c r="L2062" s="26">
        <v>287</v>
      </c>
      <c r="M2062" t="s">
        <v>155</v>
      </c>
      <c r="N2062" s="21" t="s">
        <v>54</v>
      </c>
    </row>
    <row r="2063" spans="1:14" x14ac:dyDescent="0.25">
      <c r="A2063" s="21" t="s">
        <v>100</v>
      </c>
      <c r="B2063" s="28">
        <v>640106</v>
      </c>
      <c r="C2063" s="23">
        <v>13</v>
      </c>
      <c r="D2063" s="23" t="str">
        <f t="shared" si="32"/>
        <v>640106/13</v>
      </c>
      <c r="E2063" s="24" t="s">
        <v>215</v>
      </c>
      <c r="F2063" s="25" t="s">
        <v>1151</v>
      </c>
      <c r="G2063" s="24" t="s">
        <v>1180</v>
      </c>
      <c r="H2063" s="25" t="s">
        <v>1176</v>
      </c>
      <c r="I2063" s="26">
        <v>255</v>
      </c>
      <c r="J2063" s="26">
        <v>13</v>
      </c>
      <c r="K2063" s="26">
        <v>3315</v>
      </c>
      <c r="L2063" s="26">
        <v>200</v>
      </c>
      <c r="M2063" t="s">
        <v>13</v>
      </c>
      <c r="N2063" s="21" t="s">
        <v>54</v>
      </c>
    </row>
    <row r="2064" spans="1:14" x14ac:dyDescent="0.25">
      <c r="A2064" s="21" t="s">
        <v>100</v>
      </c>
      <c r="B2064" s="28">
        <v>640106</v>
      </c>
      <c r="C2064" s="23">
        <v>14</v>
      </c>
      <c r="D2064" s="23" t="str">
        <f t="shared" si="32"/>
        <v>640106/14</v>
      </c>
      <c r="E2064" s="24" t="s">
        <v>228</v>
      </c>
      <c r="F2064" s="25" t="s">
        <v>1151</v>
      </c>
      <c r="G2064" s="24" t="s">
        <v>549</v>
      </c>
      <c r="H2064" s="25" t="s">
        <v>1176</v>
      </c>
      <c r="I2064" s="26">
        <v>255</v>
      </c>
      <c r="J2064" s="26">
        <v>8</v>
      </c>
      <c r="K2064" s="26">
        <v>2040</v>
      </c>
      <c r="L2064" s="26">
        <v>200</v>
      </c>
      <c r="M2064" t="s">
        <v>13</v>
      </c>
      <c r="N2064" s="21" t="s">
        <v>54</v>
      </c>
    </row>
    <row r="2065" spans="1:14" x14ac:dyDescent="0.25">
      <c r="A2065" s="21" t="s">
        <v>100</v>
      </c>
      <c r="B2065" s="28">
        <v>640106</v>
      </c>
      <c r="C2065" s="23">
        <v>15</v>
      </c>
      <c r="D2065" s="23" t="str">
        <f t="shared" si="32"/>
        <v>640106/15</v>
      </c>
      <c r="E2065" s="24" t="s">
        <v>232</v>
      </c>
      <c r="F2065" s="25" t="s">
        <v>1151</v>
      </c>
      <c r="G2065" s="24" t="s">
        <v>941</v>
      </c>
      <c r="H2065" s="25" t="s">
        <v>1176</v>
      </c>
      <c r="I2065" s="26">
        <v>255</v>
      </c>
      <c r="J2065" s="26">
        <v>11</v>
      </c>
      <c r="K2065" s="26">
        <v>2805</v>
      </c>
      <c r="L2065" s="26">
        <v>200</v>
      </c>
      <c r="M2065" t="s">
        <v>13</v>
      </c>
      <c r="N2065" s="21" t="s">
        <v>54</v>
      </c>
    </row>
    <row r="2066" spans="1:14" x14ac:dyDescent="0.25">
      <c r="A2066" s="21" t="s">
        <v>100</v>
      </c>
      <c r="B2066" s="28">
        <v>640106</v>
      </c>
      <c r="C2066" s="23">
        <v>16</v>
      </c>
      <c r="D2066" s="23" t="str">
        <f t="shared" si="32"/>
        <v>640106/16</v>
      </c>
      <c r="E2066" s="24" t="s">
        <v>1181</v>
      </c>
      <c r="F2066" s="25" t="s">
        <v>1176</v>
      </c>
      <c r="G2066" s="24" t="s">
        <v>1182</v>
      </c>
      <c r="H2066" s="25" t="s">
        <v>1151</v>
      </c>
      <c r="I2066" s="26">
        <v>255</v>
      </c>
      <c r="J2066" s="26">
        <v>13</v>
      </c>
      <c r="K2066" s="26">
        <v>3315</v>
      </c>
      <c r="L2066" s="26">
        <v>200</v>
      </c>
      <c r="M2066" t="s">
        <v>13</v>
      </c>
      <c r="N2066" s="21" t="s">
        <v>54</v>
      </c>
    </row>
    <row r="2067" spans="1:14" x14ac:dyDescent="0.25">
      <c r="A2067" s="21" t="s">
        <v>100</v>
      </c>
      <c r="B2067" s="28">
        <v>640106</v>
      </c>
      <c r="C2067" s="23">
        <v>17</v>
      </c>
      <c r="D2067" s="23" t="str">
        <f t="shared" si="32"/>
        <v>640106/17</v>
      </c>
      <c r="E2067" s="24" t="s">
        <v>281</v>
      </c>
      <c r="F2067" s="25" t="s">
        <v>1151</v>
      </c>
      <c r="G2067" s="24" t="s">
        <v>756</v>
      </c>
      <c r="H2067" s="25" t="s">
        <v>1176</v>
      </c>
      <c r="I2067" s="26">
        <v>209</v>
      </c>
      <c r="J2067" s="26">
        <v>14</v>
      </c>
      <c r="K2067" s="26">
        <v>2926</v>
      </c>
      <c r="L2067" s="26">
        <v>156</v>
      </c>
      <c r="M2067" t="s">
        <v>13</v>
      </c>
      <c r="N2067" s="21" t="s">
        <v>54</v>
      </c>
    </row>
    <row r="2068" spans="1:14" x14ac:dyDescent="0.25">
      <c r="A2068" s="21" t="s">
        <v>100</v>
      </c>
      <c r="B2068" s="28">
        <v>640106</v>
      </c>
      <c r="C2068" s="23">
        <v>18</v>
      </c>
      <c r="D2068" s="23" t="str">
        <f t="shared" si="32"/>
        <v>640106/18</v>
      </c>
      <c r="E2068" s="24" t="s">
        <v>1183</v>
      </c>
      <c r="F2068" s="25" t="s">
        <v>1179</v>
      </c>
      <c r="G2068" s="24" t="s">
        <v>292</v>
      </c>
      <c r="H2068" s="25" t="s">
        <v>1151</v>
      </c>
      <c r="I2068" s="26">
        <v>255</v>
      </c>
      <c r="J2068" s="26">
        <v>14</v>
      </c>
      <c r="K2068" s="26">
        <v>3570</v>
      </c>
      <c r="L2068" s="26">
        <v>200</v>
      </c>
      <c r="M2068" t="s">
        <v>13</v>
      </c>
      <c r="N2068" s="21" t="s">
        <v>54</v>
      </c>
    </row>
    <row r="2069" spans="1:14" x14ac:dyDescent="0.25">
      <c r="A2069" s="21" t="s">
        <v>100</v>
      </c>
      <c r="B2069" s="28">
        <v>640106</v>
      </c>
      <c r="C2069" s="23">
        <v>19</v>
      </c>
      <c r="D2069" s="23" t="str">
        <f t="shared" si="32"/>
        <v>640106/19</v>
      </c>
      <c r="E2069" s="24" t="s">
        <v>177</v>
      </c>
      <c r="F2069" s="25" t="s">
        <v>1151</v>
      </c>
      <c r="G2069" s="24" t="s">
        <v>1058</v>
      </c>
      <c r="H2069" s="25" t="s">
        <v>1151</v>
      </c>
      <c r="I2069" s="26">
        <v>255</v>
      </c>
      <c r="J2069" s="26">
        <v>19</v>
      </c>
      <c r="K2069" s="26">
        <v>4845</v>
      </c>
      <c r="L2069" s="26">
        <v>200</v>
      </c>
      <c r="M2069" t="s">
        <v>13</v>
      </c>
      <c r="N2069" s="21" t="s">
        <v>54</v>
      </c>
    </row>
    <row r="2070" spans="1:14" x14ac:dyDescent="0.25">
      <c r="A2070" s="21" t="s">
        <v>100</v>
      </c>
      <c r="B2070" s="28">
        <v>640106</v>
      </c>
      <c r="C2070" s="23">
        <v>20</v>
      </c>
      <c r="D2070" s="23" t="str">
        <f t="shared" si="32"/>
        <v>640106/20</v>
      </c>
      <c r="E2070" s="24" t="s">
        <v>408</v>
      </c>
      <c r="F2070" s="25" t="s">
        <v>1176</v>
      </c>
      <c r="G2070" s="24" t="s">
        <v>482</v>
      </c>
      <c r="H2070" s="25" t="s">
        <v>1151</v>
      </c>
      <c r="I2070" s="26">
        <v>255</v>
      </c>
      <c r="J2070" s="26">
        <v>11</v>
      </c>
      <c r="K2070" s="26">
        <v>2805</v>
      </c>
      <c r="L2070" s="26">
        <v>200</v>
      </c>
      <c r="M2070" t="s">
        <v>13</v>
      </c>
      <c r="N2070" s="21" t="s">
        <v>54</v>
      </c>
    </row>
    <row r="2071" spans="1:14" x14ac:dyDescent="0.25">
      <c r="A2071" s="21" t="s">
        <v>100</v>
      </c>
      <c r="B2071" s="28">
        <v>640106</v>
      </c>
      <c r="C2071" s="23">
        <v>21</v>
      </c>
      <c r="D2071" s="23" t="str">
        <f t="shared" si="32"/>
        <v>640106/21</v>
      </c>
      <c r="E2071" s="24" t="s">
        <v>305</v>
      </c>
      <c r="F2071" s="25" t="s">
        <v>1151</v>
      </c>
      <c r="G2071" s="24" t="s">
        <v>187</v>
      </c>
      <c r="H2071" s="25" t="s">
        <v>1176</v>
      </c>
      <c r="I2071" s="26">
        <v>255</v>
      </c>
      <c r="J2071" s="26">
        <v>12</v>
      </c>
      <c r="K2071" s="26">
        <v>3060</v>
      </c>
      <c r="L2071" s="26">
        <v>200</v>
      </c>
      <c r="M2071" t="s">
        <v>13</v>
      </c>
      <c r="N2071" s="21" t="s">
        <v>54</v>
      </c>
    </row>
    <row r="2072" spans="1:14" x14ac:dyDescent="0.25">
      <c r="A2072" s="21" t="s">
        <v>100</v>
      </c>
      <c r="B2072" s="28">
        <v>640106</v>
      </c>
      <c r="C2072" s="23">
        <v>22</v>
      </c>
      <c r="D2072" s="23" t="str">
        <f t="shared" si="32"/>
        <v>640106/22</v>
      </c>
      <c r="E2072" s="24" t="s">
        <v>120</v>
      </c>
      <c r="F2072" s="25" t="s">
        <v>1176</v>
      </c>
      <c r="G2072" s="24" t="s">
        <v>232</v>
      </c>
      <c r="H2072" s="25" t="s">
        <v>1151</v>
      </c>
      <c r="I2072" s="26">
        <v>255</v>
      </c>
      <c r="J2072" s="26">
        <v>11</v>
      </c>
      <c r="K2072" s="26">
        <v>2805</v>
      </c>
      <c r="L2072" s="26">
        <v>200</v>
      </c>
      <c r="M2072" t="s">
        <v>13</v>
      </c>
      <c r="N2072" s="21" t="s">
        <v>54</v>
      </c>
    </row>
    <row r="2073" spans="1:14" x14ac:dyDescent="0.25">
      <c r="A2073" s="21" t="s">
        <v>100</v>
      </c>
      <c r="B2073" s="28">
        <v>640106</v>
      </c>
      <c r="C2073" s="23">
        <v>23</v>
      </c>
      <c r="D2073" s="23" t="str">
        <f t="shared" si="32"/>
        <v>640106/23</v>
      </c>
      <c r="E2073" s="24" t="s">
        <v>342</v>
      </c>
      <c r="F2073" s="25" t="s">
        <v>1151</v>
      </c>
      <c r="G2073" s="24" t="s">
        <v>1005</v>
      </c>
      <c r="H2073" s="25" t="s">
        <v>1151</v>
      </c>
      <c r="I2073" s="26">
        <v>255</v>
      </c>
      <c r="J2073" s="26">
        <v>19</v>
      </c>
      <c r="K2073" s="26">
        <v>4845</v>
      </c>
      <c r="L2073" s="26">
        <v>200</v>
      </c>
      <c r="M2073" t="s">
        <v>13</v>
      </c>
      <c r="N2073" s="21" t="s">
        <v>54</v>
      </c>
    </row>
    <row r="2074" spans="1:14" x14ac:dyDescent="0.25">
      <c r="A2074" s="21" t="s">
        <v>100</v>
      </c>
      <c r="B2074" s="28">
        <v>640106</v>
      </c>
      <c r="C2074" s="23">
        <v>24</v>
      </c>
      <c r="D2074" s="23" t="str">
        <f t="shared" si="32"/>
        <v>640106/24</v>
      </c>
      <c r="E2074" s="24" t="s">
        <v>586</v>
      </c>
      <c r="F2074" s="25" t="s">
        <v>1176</v>
      </c>
      <c r="G2074" s="24" t="s">
        <v>239</v>
      </c>
      <c r="H2074" s="25" t="s">
        <v>1151</v>
      </c>
      <c r="I2074" s="26">
        <v>371</v>
      </c>
      <c r="J2074" s="26">
        <v>11</v>
      </c>
      <c r="K2074" s="26">
        <v>4081</v>
      </c>
      <c r="L2074" s="26">
        <v>287</v>
      </c>
      <c r="M2074" t="s">
        <v>155</v>
      </c>
      <c r="N2074" s="21" t="s">
        <v>54</v>
      </c>
    </row>
    <row r="2075" spans="1:14" x14ac:dyDescent="0.25">
      <c r="A2075" s="21" t="s">
        <v>100</v>
      </c>
      <c r="B2075" s="28">
        <v>640106</v>
      </c>
      <c r="C2075" s="23">
        <v>25</v>
      </c>
      <c r="D2075" s="23" t="str">
        <f t="shared" si="32"/>
        <v>640106/25</v>
      </c>
      <c r="E2075" s="24" t="s">
        <v>296</v>
      </c>
      <c r="F2075" s="25" t="s">
        <v>1151</v>
      </c>
      <c r="G2075" s="24" t="s">
        <v>499</v>
      </c>
      <c r="H2075" s="25" t="s">
        <v>1176</v>
      </c>
      <c r="I2075" s="26">
        <v>255</v>
      </c>
      <c r="J2075" s="26">
        <v>12</v>
      </c>
      <c r="K2075" s="26">
        <v>3060</v>
      </c>
      <c r="L2075" s="26">
        <v>200</v>
      </c>
      <c r="M2075" t="s">
        <v>13</v>
      </c>
      <c r="N2075" s="21" t="s">
        <v>54</v>
      </c>
    </row>
    <row r="2076" spans="1:14" x14ac:dyDescent="0.25">
      <c r="A2076" s="21" t="s">
        <v>100</v>
      </c>
      <c r="B2076" s="28">
        <v>640106</v>
      </c>
      <c r="C2076" s="23">
        <v>26</v>
      </c>
      <c r="D2076" s="23" t="str">
        <f t="shared" si="32"/>
        <v>640106/26</v>
      </c>
      <c r="E2076" s="24" t="s">
        <v>779</v>
      </c>
      <c r="F2076" s="25" t="s">
        <v>1176</v>
      </c>
      <c r="G2076" s="24" t="s">
        <v>441</v>
      </c>
      <c r="H2076" s="25" t="s">
        <v>1151</v>
      </c>
      <c r="I2076" s="26">
        <v>209</v>
      </c>
      <c r="J2076" s="26">
        <v>11</v>
      </c>
      <c r="K2076" s="26">
        <v>2299</v>
      </c>
      <c r="L2076" s="26">
        <v>156</v>
      </c>
      <c r="M2076" t="s">
        <v>13</v>
      </c>
      <c r="N2076" s="21" t="s">
        <v>54</v>
      </c>
    </row>
    <row r="2077" spans="1:14" x14ac:dyDescent="0.25">
      <c r="A2077" s="21" t="s">
        <v>100</v>
      </c>
      <c r="B2077" s="28">
        <v>640106</v>
      </c>
      <c r="C2077" s="23">
        <v>27</v>
      </c>
      <c r="D2077" s="23" t="str">
        <f t="shared" si="32"/>
        <v>640106/27</v>
      </c>
      <c r="E2077" s="24" t="s">
        <v>153</v>
      </c>
      <c r="F2077" s="25" t="s">
        <v>1151</v>
      </c>
      <c r="G2077" s="24" t="s">
        <v>916</v>
      </c>
      <c r="H2077" s="25" t="s">
        <v>1176</v>
      </c>
      <c r="I2077" s="26">
        <v>255</v>
      </c>
      <c r="J2077" s="26">
        <v>11</v>
      </c>
      <c r="K2077" s="26">
        <v>2805</v>
      </c>
      <c r="L2077" s="26">
        <v>200</v>
      </c>
      <c r="M2077" t="s">
        <v>13</v>
      </c>
      <c r="N2077" s="21" t="s">
        <v>54</v>
      </c>
    </row>
    <row r="2078" spans="1:14" x14ac:dyDescent="0.25">
      <c r="A2078" s="21" t="s">
        <v>100</v>
      </c>
      <c r="B2078" s="28">
        <v>640106</v>
      </c>
      <c r="C2078" s="23">
        <v>28</v>
      </c>
      <c r="D2078" s="23" t="str">
        <f t="shared" si="32"/>
        <v>640106/28</v>
      </c>
      <c r="E2078" s="24" t="s">
        <v>592</v>
      </c>
      <c r="F2078" s="25" t="s">
        <v>1176</v>
      </c>
      <c r="G2078" s="24" t="s">
        <v>483</v>
      </c>
      <c r="H2078" s="25" t="s">
        <v>1151</v>
      </c>
      <c r="I2078" s="26">
        <v>255</v>
      </c>
      <c r="J2078" s="26">
        <v>11</v>
      </c>
      <c r="K2078" s="26">
        <v>2805</v>
      </c>
      <c r="L2078" s="26">
        <v>200</v>
      </c>
      <c r="M2078" t="s">
        <v>13</v>
      </c>
      <c r="N2078" s="21" t="s">
        <v>54</v>
      </c>
    </row>
    <row r="2079" spans="1:14" x14ac:dyDescent="0.25">
      <c r="A2079" s="21" t="s">
        <v>100</v>
      </c>
      <c r="B2079" s="28">
        <v>640106</v>
      </c>
      <c r="C2079" s="23">
        <v>29</v>
      </c>
      <c r="D2079" s="23" t="str">
        <f t="shared" si="32"/>
        <v>640106/29</v>
      </c>
      <c r="E2079" s="24" t="s">
        <v>298</v>
      </c>
      <c r="F2079" s="25" t="s">
        <v>1151</v>
      </c>
      <c r="G2079" s="24" t="s">
        <v>612</v>
      </c>
      <c r="H2079" s="25" t="s">
        <v>1151</v>
      </c>
      <c r="I2079" s="26">
        <v>255</v>
      </c>
      <c r="J2079" s="26">
        <v>19</v>
      </c>
      <c r="K2079" s="26">
        <v>4845</v>
      </c>
      <c r="L2079" s="26">
        <v>200</v>
      </c>
      <c r="M2079" t="s">
        <v>13</v>
      </c>
      <c r="N2079" s="21" t="s">
        <v>54</v>
      </c>
    </row>
    <row r="2080" spans="1:14" x14ac:dyDescent="0.25">
      <c r="A2080" s="21" t="s">
        <v>100</v>
      </c>
      <c r="B2080" s="28">
        <v>640106</v>
      </c>
      <c r="C2080" s="23">
        <v>30</v>
      </c>
      <c r="D2080" s="23" t="str">
        <f t="shared" si="32"/>
        <v>640106/30</v>
      </c>
      <c r="E2080" s="24" t="s">
        <v>1184</v>
      </c>
      <c r="F2080" s="25" t="s">
        <v>1176</v>
      </c>
      <c r="G2080" s="24" t="s">
        <v>484</v>
      </c>
      <c r="H2080" s="25" t="s">
        <v>1151</v>
      </c>
      <c r="I2080" s="26">
        <v>255</v>
      </c>
      <c r="J2080" s="26">
        <v>11</v>
      </c>
      <c r="K2080" s="26">
        <v>2805</v>
      </c>
      <c r="L2080" s="26">
        <v>200</v>
      </c>
      <c r="M2080" t="s">
        <v>13</v>
      </c>
      <c r="N2080" s="21" t="s">
        <v>54</v>
      </c>
    </row>
    <row r="2081" spans="1:14" x14ac:dyDescent="0.25">
      <c r="A2081" s="21" t="s">
        <v>100</v>
      </c>
      <c r="B2081" s="28">
        <v>640106</v>
      </c>
      <c r="C2081" s="23">
        <v>31</v>
      </c>
      <c r="D2081" s="23" t="str">
        <f t="shared" si="32"/>
        <v>640106/31</v>
      </c>
      <c r="E2081" s="24" t="s">
        <v>138</v>
      </c>
      <c r="F2081" s="25" t="s">
        <v>1151</v>
      </c>
      <c r="G2081" s="24" t="s">
        <v>596</v>
      </c>
      <c r="H2081" s="25" t="s">
        <v>1176</v>
      </c>
      <c r="I2081" s="26">
        <v>255</v>
      </c>
      <c r="J2081" s="26">
        <v>11</v>
      </c>
      <c r="K2081" s="26">
        <v>2805</v>
      </c>
      <c r="L2081" s="26">
        <v>200</v>
      </c>
      <c r="M2081" t="s">
        <v>13</v>
      </c>
      <c r="N2081" s="21" t="s">
        <v>54</v>
      </c>
    </row>
    <row r="2082" spans="1:14" x14ac:dyDescent="0.25">
      <c r="A2082" s="21" t="s">
        <v>100</v>
      </c>
      <c r="B2082" s="28">
        <v>640106</v>
      </c>
      <c r="C2082" s="23">
        <v>32</v>
      </c>
      <c r="D2082" s="23" t="str">
        <f t="shared" si="32"/>
        <v>640106/32</v>
      </c>
      <c r="E2082" s="24" t="s">
        <v>1168</v>
      </c>
      <c r="F2082" s="25" t="s">
        <v>1176</v>
      </c>
      <c r="G2082" s="24" t="s">
        <v>1185</v>
      </c>
      <c r="H2082" s="25" t="s">
        <v>1151</v>
      </c>
      <c r="I2082" s="26">
        <v>255</v>
      </c>
      <c r="J2082" s="26">
        <v>11</v>
      </c>
      <c r="K2082" s="26">
        <v>2805</v>
      </c>
      <c r="L2082" s="26">
        <v>200</v>
      </c>
      <c r="M2082" t="s">
        <v>13</v>
      </c>
      <c r="N2082" s="21" t="s">
        <v>54</v>
      </c>
    </row>
    <row r="2083" spans="1:14" x14ac:dyDescent="0.25">
      <c r="A2083" s="21" t="s">
        <v>100</v>
      </c>
      <c r="B2083" s="28">
        <v>640106</v>
      </c>
      <c r="C2083" s="23">
        <v>33</v>
      </c>
      <c r="D2083" s="23" t="str">
        <f t="shared" si="32"/>
        <v>640106/33</v>
      </c>
      <c r="E2083" s="24" t="s">
        <v>418</v>
      </c>
      <c r="F2083" s="25" t="s">
        <v>1151</v>
      </c>
      <c r="G2083" s="24" t="s">
        <v>613</v>
      </c>
      <c r="H2083" s="25" t="s">
        <v>1151</v>
      </c>
      <c r="I2083" s="26">
        <v>255</v>
      </c>
      <c r="J2083" s="26">
        <v>19</v>
      </c>
      <c r="K2083" s="26">
        <v>4845</v>
      </c>
      <c r="L2083" s="26">
        <v>200</v>
      </c>
      <c r="M2083" t="s">
        <v>13</v>
      </c>
      <c r="N2083" s="21" t="s">
        <v>54</v>
      </c>
    </row>
    <row r="2084" spans="1:14" x14ac:dyDescent="0.25">
      <c r="A2084" s="21" t="s">
        <v>100</v>
      </c>
      <c r="B2084" s="28">
        <v>640106</v>
      </c>
      <c r="C2084" s="23">
        <v>35</v>
      </c>
      <c r="D2084" s="23" t="str">
        <f t="shared" si="32"/>
        <v>640106/35</v>
      </c>
      <c r="E2084" s="24" t="s">
        <v>331</v>
      </c>
      <c r="F2084" s="25" t="s">
        <v>1151</v>
      </c>
      <c r="G2084" s="24" t="s">
        <v>1186</v>
      </c>
      <c r="H2084" s="25" t="s">
        <v>1176</v>
      </c>
      <c r="I2084" s="26">
        <v>255</v>
      </c>
      <c r="J2084" s="26">
        <v>11</v>
      </c>
      <c r="K2084" s="26">
        <v>2805</v>
      </c>
      <c r="L2084" s="26">
        <v>200</v>
      </c>
      <c r="M2084" t="s">
        <v>13</v>
      </c>
      <c r="N2084" s="21" t="s">
        <v>54</v>
      </c>
    </row>
    <row r="2085" spans="1:14" x14ac:dyDescent="0.25">
      <c r="A2085" s="21" t="s">
        <v>100</v>
      </c>
      <c r="B2085" s="28">
        <v>640106</v>
      </c>
      <c r="C2085" s="23">
        <v>37</v>
      </c>
      <c r="D2085" s="23" t="str">
        <f t="shared" si="32"/>
        <v>640106/37</v>
      </c>
      <c r="E2085" s="24" t="s">
        <v>189</v>
      </c>
      <c r="F2085" s="25" t="s">
        <v>1151</v>
      </c>
      <c r="G2085" s="24" t="s">
        <v>1187</v>
      </c>
      <c r="H2085" s="25" t="s">
        <v>1176</v>
      </c>
      <c r="I2085" s="26">
        <v>255</v>
      </c>
      <c r="J2085" s="26">
        <v>11</v>
      </c>
      <c r="K2085" s="26">
        <v>2805</v>
      </c>
      <c r="L2085" s="26">
        <v>200</v>
      </c>
      <c r="M2085" t="s">
        <v>13</v>
      </c>
      <c r="N2085" s="21" t="s">
        <v>54</v>
      </c>
    </row>
    <row r="2086" spans="1:14" x14ac:dyDescent="0.25">
      <c r="A2086" s="21" t="s">
        <v>100</v>
      </c>
      <c r="B2086" s="28">
        <v>640106</v>
      </c>
      <c r="C2086" s="23">
        <v>45</v>
      </c>
      <c r="D2086" s="23" t="str">
        <f t="shared" si="32"/>
        <v>640106/45</v>
      </c>
      <c r="E2086" s="24" t="s">
        <v>941</v>
      </c>
      <c r="F2086" s="25" t="s">
        <v>1176</v>
      </c>
      <c r="G2086" s="24" t="s">
        <v>885</v>
      </c>
      <c r="H2086" s="25" t="s">
        <v>1151</v>
      </c>
      <c r="I2086" s="26">
        <v>209</v>
      </c>
      <c r="J2086" s="26">
        <v>8</v>
      </c>
      <c r="K2086" s="26">
        <v>1672</v>
      </c>
      <c r="L2086" s="26">
        <v>156</v>
      </c>
      <c r="M2086" t="s">
        <v>13</v>
      </c>
      <c r="N2086" s="21" t="s">
        <v>54</v>
      </c>
    </row>
    <row r="2087" spans="1:14" x14ac:dyDescent="0.25">
      <c r="A2087" s="21" t="s">
        <v>100</v>
      </c>
      <c r="B2087" s="28">
        <v>640106</v>
      </c>
      <c r="C2087" s="23">
        <v>101</v>
      </c>
      <c r="D2087" s="23" t="str">
        <f t="shared" si="32"/>
        <v>640106/101</v>
      </c>
      <c r="E2087" s="24" t="s">
        <v>361</v>
      </c>
      <c r="F2087" s="25" t="s">
        <v>1151</v>
      </c>
      <c r="G2087" s="24" t="s">
        <v>1188</v>
      </c>
      <c r="H2087" s="25" t="s">
        <v>1176</v>
      </c>
      <c r="I2087" s="26">
        <v>116</v>
      </c>
      <c r="J2087" s="26">
        <v>11</v>
      </c>
      <c r="K2087" s="26">
        <v>1276</v>
      </c>
      <c r="L2087" s="26">
        <v>87</v>
      </c>
      <c r="M2087" t="s">
        <v>198</v>
      </c>
      <c r="N2087" s="21" t="s">
        <v>54</v>
      </c>
    </row>
    <row r="2088" spans="1:14" x14ac:dyDescent="0.25">
      <c r="A2088" s="21" t="s">
        <v>100</v>
      </c>
      <c r="B2088" s="28">
        <v>640106</v>
      </c>
      <c r="C2088" s="23">
        <v>102</v>
      </c>
      <c r="D2088" s="23" t="str">
        <f t="shared" si="32"/>
        <v>640106/102</v>
      </c>
      <c r="E2088" s="24" t="s">
        <v>528</v>
      </c>
      <c r="F2088" s="25" t="s">
        <v>1176</v>
      </c>
      <c r="G2088" s="24" t="s">
        <v>228</v>
      </c>
      <c r="H2088" s="25" t="s">
        <v>1151</v>
      </c>
      <c r="I2088" s="26">
        <v>116</v>
      </c>
      <c r="J2088" s="26">
        <v>11</v>
      </c>
      <c r="K2088" s="26">
        <v>1276</v>
      </c>
      <c r="L2088" s="26">
        <v>87</v>
      </c>
      <c r="M2088" t="s">
        <v>198</v>
      </c>
      <c r="N2088" s="21" t="s">
        <v>54</v>
      </c>
    </row>
    <row r="2089" spans="1:14" x14ac:dyDescent="0.25">
      <c r="A2089" s="21" t="s">
        <v>100</v>
      </c>
      <c r="B2089" s="28">
        <v>640106</v>
      </c>
      <c r="C2089" s="23">
        <v>103</v>
      </c>
      <c r="D2089" s="23" t="str">
        <f t="shared" si="32"/>
        <v>640106/103</v>
      </c>
      <c r="E2089" s="24" t="s">
        <v>232</v>
      </c>
      <c r="F2089" s="25" t="s">
        <v>1151</v>
      </c>
      <c r="G2089" s="24" t="s">
        <v>941</v>
      </c>
      <c r="H2089" s="25" t="s">
        <v>1176</v>
      </c>
      <c r="I2089" s="26">
        <v>116</v>
      </c>
      <c r="J2089" s="26">
        <v>11</v>
      </c>
      <c r="K2089" s="26">
        <v>1276</v>
      </c>
      <c r="L2089" s="26">
        <v>87</v>
      </c>
      <c r="M2089" t="s">
        <v>198</v>
      </c>
      <c r="N2089" s="21" t="s">
        <v>54</v>
      </c>
    </row>
    <row r="2090" spans="1:14" x14ac:dyDescent="0.25">
      <c r="A2090" s="21" t="s">
        <v>100</v>
      </c>
      <c r="B2090" s="28">
        <v>640106</v>
      </c>
      <c r="C2090" s="23">
        <v>104</v>
      </c>
      <c r="D2090" s="23" t="str">
        <f t="shared" si="32"/>
        <v>640106/104</v>
      </c>
      <c r="E2090" s="24" t="s">
        <v>1189</v>
      </c>
      <c r="F2090" s="25" t="s">
        <v>1176</v>
      </c>
      <c r="G2090" s="24" t="s">
        <v>158</v>
      </c>
      <c r="H2090" s="25" t="s">
        <v>1151</v>
      </c>
      <c r="I2090" s="26">
        <v>116</v>
      </c>
      <c r="J2090" s="26">
        <v>11</v>
      </c>
      <c r="K2090" s="26">
        <v>1276</v>
      </c>
      <c r="L2090" s="26">
        <v>87</v>
      </c>
      <c r="M2090" t="s">
        <v>198</v>
      </c>
      <c r="N2090" s="21" t="s">
        <v>54</v>
      </c>
    </row>
    <row r="2091" spans="1:14" x14ac:dyDescent="0.25">
      <c r="A2091" s="21" t="s">
        <v>100</v>
      </c>
      <c r="B2091" s="28">
        <v>640106</v>
      </c>
      <c r="C2091" s="23">
        <v>105</v>
      </c>
      <c r="D2091" s="23" t="str">
        <f t="shared" si="32"/>
        <v>640106/105</v>
      </c>
      <c r="E2091" s="24" t="s">
        <v>181</v>
      </c>
      <c r="F2091" s="25" t="s">
        <v>1151</v>
      </c>
      <c r="G2091" s="24" t="s">
        <v>611</v>
      </c>
      <c r="H2091" s="25" t="s">
        <v>1176</v>
      </c>
      <c r="I2091" s="26">
        <v>116</v>
      </c>
      <c r="J2091" s="26">
        <v>11</v>
      </c>
      <c r="K2091" s="26">
        <v>1276</v>
      </c>
      <c r="L2091" s="26">
        <v>87</v>
      </c>
      <c r="M2091" t="s">
        <v>198</v>
      </c>
      <c r="N2091" s="21" t="s">
        <v>54</v>
      </c>
    </row>
    <row r="2092" spans="1:14" x14ac:dyDescent="0.25">
      <c r="A2092" s="21" t="s">
        <v>100</v>
      </c>
      <c r="B2092" s="28">
        <v>640106</v>
      </c>
      <c r="C2092" s="23">
        <v>106</v>
      </c>
      <c r="D2092" s="23" t="str">
        <f t="shared" si="32"/>
        <v>640106/106</v>
      </c>
      <c r="E2092" s="24" t="s">
        <v>408</v>
      </c>
      <c r="F2092" s="25" t="s">
        <v>1176</v>
      </c>
      <c r="G2092" s="24" t="s">
        <v>482</v>
      </c>
      <c r="H2092" s="25" t="s">
        <v>1151</v>
      </c>
      <c r="I2092" s="26">
        <v>116</v>
      </c>
      <c r="J2092" s="26">
        <v>11</v>
      </c>
      <c r="K2092" s="26">
        <v>1276</v>
      </c>
      <c r="L2092" s="26">
        <v>87</v>
      </c>
      <c r="M2092" t="s">
        <v>198</v>
      </c>
      <c r="N2092" s="21" t="s">
        <v>54</v>
      </c>
    </row>
    <row r="2093" spans="1:14" x14ac:dyDescent="0.25">
      <c r="A2093" s="21" t="s">
        <v>100</v>
      </c>
      <c r="B2093" s="28">
        <v>640106</v>
      </c>
      <c r="C2093" s="23">
        <v>107</v>
      </c>
      <c r="D2093" s="23" t="str">
        <f t="shared" si="32"/>
        <v>640106/107</v>
      </c>
      <c r="E2093" s="24" t="s">
        <v>418</v>
      </c>
      <c r="F2093" s="25" t="s">
        <v>1151</v>
      </c>
      <c r="G2093" s="24" t="s">
        <v>1190</v>
      </c>
      <c r="H2093" s="25" t="s">
        <v>1176</v>
      </c>
      <c r="I2093" s="26">
        <v>115</v>
      </c>
      <c r="J2093" s="26">
        <v>11</v>
      </c>
      <c r="K2093" s="26">
        <v>1265</v>
      </c>
      <c r="L2093" s="26">
        <v>87</v>
      </c>
      <c r="M2093" t="s">
        <v>198</v>
      </c>
      <c r="N2093" s="21" t="s">
        <v>54</v>
      </c>
    </row>
    <row r="2094" spans="1:14" x14ac:dyDescent="0.25">
      <c r="A2094" s="21" t="s">
        <v>100</v>
      </c>
      <c r="B2094" s="28">
        <v>640106</v>
      </c>
      <c r="C2094" s="23">
        <v>108</v>
      </c>
      <c r="D2094" s="23" t="str">
        <f t="shared" si="32"/>
        <v>640106/108</v>
      </c>
      <c r="E2094" s="24" t="s">
        <v>628</v>
      </c>
      <c r="F2094" s="25" t="s">
        <v>1176</v>
      </c>
      <c r="G2094" s="24" t="s">
        <v>447</v>
      </c>
      <c r="H2094" s="25" t="s">
        <v>1151</v>
      </c>
      <c r="I2094" s="26">
        <v>115</v>
      </c>
      <c r="J2094" s="26">
        <v>11</v>
      </c>
      <c r="K2094" s="26">
        <v>1265</v>
      </c>
      <c r="L2094" s="26">
        <v>87</v>
      </c>
      <c r="M2094" t="s">
        <v>198</v>
      </c>
      <c r="N2094" s="21" t="s">
        <v>54</v>
      </c>
    </row>
    <row r="2095" spans="1:14" x14ac:dyDescent="0.25">
      <c r="A2095" s="21" t="s">
        <v>100</v>
      </c>
      <c r="B2095" s="28">
        <v>640107</v>
      </c>
      <c r="C2095" s="23">
        <v>1</v>
      </c>
      <c r="D2095" s="23" t="str">
        <f t="shared" si="32"/>
        <v>640107/1</v>
      </c>
      <c r="E2095" s="24" t="s">
        <v>393</v>
      </c>
      <c r="F2095" s="25" t="s">
        <v>1151</v>
      </c>
      <c r="G2095" s="24" t="s">
        <v>638</v>
      </c>
      <c r="H2095" s="25" t="s">
        <v>1191</v>
      </c>
      <c r="I2095" s="26">
        <v>255</v>
      </c>
      <c r="J2095" s="26">
        <v>12</v>
      </c>
      <c r="K2095" s="26">
        <v>3060</v>
      </c>
      <c r="L2095" s="26">
        <v>200</v>
      </c>
      <c r="M2095" t="s">
        <v>13</v>
      </c>
      <c r="N2095" s="21" t="s">
        <v>54</v>
      </c>
    </row>
    <row r="2096" spans="1:14" x14ac:dyDescent="0.25">
      <c r="A2096" s="21" t="s">
        <v>100</v>
      </c>
      <c r="B2096" s="28">
        <v>640107</v>
      </c>
      <c r="C2096" s="23">
        <v>2</v>
      </c>
      <c r="D2096" s="23" t="str">
        <f t="shared" si="32"/>
        <v>640107/2</v>
      </c>
      <c r="E2096" s="24" t="s">
        <v>539</v>
      </c>
      <c r="F2096" s="25" t="s">
        <v>1191</v>
      </c>
      <c r="G2096" s="24" t="s">
        <v>588</v>
      </c>
      <c r="H2096" s="25" t="s">
        <v>1151</v>
      </c>
      <c r="I2096" s="26">
        <v>255</v>
      </c>
      <c r="J2096" s="26">
        <v>12</v>
      </c>
      <c r="K2096" s="26">
        <v>3060</v>
      </c>
      <c r="L2096" s="26">
        <v>200</v>
      </c>
      <c r="M2096" t="s">
        <v>13</v>
      </c>
      <c r="N2096" s="21" t="s">
        <v>54</v>
      </c>
    </row>
    <row r="2097" spans="1:14" x14ac:dyDescent="0.25">
      <c r="A2097" s="21" t="s">
        <v>100</v>
      </c>
      <c r="B2097" s="28">
        <v>640107</v>
      </c>
      <c r="C2097" s="23">
        <v>3</v>
      </c>
      <c r="D2097" s="23" t="str">
        <f t="shared" si="32"/>
        <v>640107/3</v>
      </c>
      <c r="E2097" s="24" t="s">
        <v>245</v>
      </c>
      <c r="F2097" s="25" t="s">
        <v>1151</v>
      </c>
      <c r="G2097" s="24" t="s">
        <v>228</v>
      </c>
      <c r="H2097" s="25" t="s">
        <v>1191</v>
      </c>
      <c r="I2097" s="26">
        <v>255</v>
      </c>
      <c r="J2097" s="26">
        <v>12</v>
      </c>
      <c r="K2097" s="26">
        <v>3060</v>
      </c>
      <c r="L2097" s="26">
        <v>200</v>
      </c>
      <c r="M2097" t="s">
        <v>13</v>
      </c>
      <c r="N2097" s="21" t="s">
        <v>54</v>
      </c>
    </row>
    <row r="2098" spans="1:14" x14ac:dyDescent="0.25">
      <c r="A2098" s="21" t="s">
        <v>100</v>
      </c>
      <c r="B2098" s="28">
        <v>640107</v>
      </c>
      <c r="C2098" s="23">
        <v>4</v>
      </c>
      <c r="D2098" s="23" t="str">
        <f t="shared" si="32"/>
        <v>640107/4</v>
      </c>
      <c r="E2098" s="24" t="s">
        <v>103</v>
      </c>
      <c r="F2098" s="25" t="s">
        <v>1191</v>
      </c>
      <c r="G2098" s="24" t="s">
        <v>520</v>
      </c>
      <c r="H2098" s="25" t="s">
        <v>1151</v>
      </c>
      <c r="I2098" s="26">
        <v>255</v>
      </c>
      <c r="J2098" s="26">
        <v>12</v>
      </c>
      <c r="K2098" s="26">
        <v>3060</v>
      </c>
      <c r="L2098" s="26">
        <v>200</v>
      </c>
      <c r="M2098" t="s">
        <v>13</v>
      </c>
      <c r="N2098" s="21" t="s">
        <v>54</v>
      </c>
    </row>
    <row r="2099" spans="1:14" x14ac:dyDescent="0.25">
      <c r="A2099" s="21" t="s">
        <v>100</v>
      </c>
      <c r="B2099" s="28">
        <v>640107</v>
      </c>
      <c r="C2099" s="23">
        <v>5</v>
      </c>
      <c r="D2099" s="23" t="str">
        <f t="shared" si="32"/>
        <v>640107/5</v>
      </c>
      <c r="E2099" s="24" t="s">
        <v>111</v>
      </c>
      <c r="F2099" s="25" t="s">
        <v>1151</v>
      </c>
      <c r="G2099" s="24" t="s">
        <v>113</v>
      </c>
      <c r="H2099" s="25" t="s">
        <v>1192</v>
      </c>
      <c r="I2099" s="26">
        <v>198</v>
      </c>
      <c r="J2099" s="26">
        <v>7</v>
      </c>
      <c r="K2099" s="26">
        <v>1386</v>
      </c>
      <c r="L2099" s="26">
        <v>147</v>
      </c>
      <c r="M2099" t="s">
        <v>13</v>
      </c>
      <c r="N2099" s="21" t="s">
        <v>54</v>
      </c>
    </row>
    <row r="2100" spans="1:14" x14ac:dyDescent="0.25">
      <c r="A2100" s="21" t="s">
        <v>100</v>
      </c>
      <c r="B2100" s="28">
        <v>640107</v>
      </c>
      <c r="C2100" s="23">
        <v>6</v>
      </c>
      <c r="D2100" s="23" t="str">
        <f t="shared" si="32"/>
        <v>640107/6</v>
      </c>
      <c r="E2100" s="24" t="s">
        <v>170</v>
      </c>
      <c r="F2100" s="25" t="s">
        <v>1191</v>
      </c>
      <c r="G2100" s="24" t="s">
        <v>113</v>
      </c>
      <c r="H2100" s="25" t="s">
        <v>1151</v>
      </c>
      <c r="I2100" s="26">
        <v>255</v>
      </c>
      <c r="J2100" s="26">
        <v>12</v>
      </c>
      <c r="K2100" s="26">
        <v>3060</v>
      </c>
      <c r="L2100" s="26">
        <v>200</v>
      </c>
      <c r="M2100" t="s">
        <v>13</v>
      </c>
      <c r="N2100" s="21" t="s">
        <v>54</v>
      </c>
    </row>
    <row r="2101" spans="1:14" x14ac:dyDescent="0.25">
      <c r="A2101" s="21" t="s">
        <v>100</v>
      </c>
      <c r="B2101" s="28">
        <v>640107</v>
      </c>
      <c r="C2101" s="23">
        <v>7</v>
      </c>
      <c r="D2101" s="23" t="str">
        <f t="shared" si="32"/>
        <v>640107/7</v>
      </c>
      <c r="E2101" s="24" t="s">
        <v>113</v>
      </c>
      <c r="F2101" s="25" t="s">
        <v>1151</v>
      </c>
      <c r="G2101" s="24" t="s">
        <v>256</v>
      </c>
      <c r="H2101" s="25" t="s">
        <v>1191</v>
      </c>
      <c r="I2101" s="26">
        <v>255</v>
      </c>
      <c r="J2101" s="26">
        <v>12</v>
      </c>
      <c r="K2101" s="26">
        <v>3060</v>
      </c>
      <c r="L2101" s="26">
        <v>200</v>
      </c>
      <c r="M2101" t="s">
        <v>13</v>
      </c>
      <c r="N2101" s="21" t="s">
        <v>54</v>
      </c>
    </row>
    <row r="2102" spans="1:14" x14ac:dyDescent="0.25">
      <c r="A2102" s="21" t="s">
        <v>100</v>
      </c>
      <c r="B2102" s="28">
        <v>640107</v>
      </c>
      <c r="C2102" s="23">
        <v>8</v>
      </c>
      <c r="D2102" s="23" t="str">
        <f t="shared" si="32"/>
        <v>640107/8</v>
      </c>
      <c r="E2102" s="24" t="s">
        <v>325</v>
      </c>
      <c r="F2102" s="25" t="s">
        <v>1192</v>
      </c>
      <c r="G2102" s="24" t="s">
        <v>851</v>
      </c>
      <c r="H2102" s="25" t="s">
        <v>1151</v>
      </c>
      <c r="I2102" s="26">
        <v>198</v>
      </c>
      <c r="J2102" s="26">
        <v>8</v>
      </c>
      <c r="K2102" s="26">
        <v>1584</v>
      </c>
      <c r="L2102" s="26">
        <v>147</v>
      </c>
      <c r="M2102" t="s">
        <v>13</v>
      </c>
      <c r="N2102" s="21" t="s">
        <v>54</v>
      </c>
    </row>
    <row r="2103" spans="1:14" x14ac:dyDescent="0.25">
      <c r="A2103" s="21" t="s">
        <v>100</v>
      </c>
      <c r="B2103" s="28">
        <v>640107</v>
      </c>
      <c r="C2103" s="23">
        <v>9</v>
      </c>
      <c r="D2103" s="23" t="str">
        <f t="shared" si="32"/>
        <v>640107/9</v>
      </c>
      <c r="E2103" s="24" t="s">
        <v>458</v>
      </c>
      <c r="F2103" s="25" t="s">
        <v>1151</v>
      </c>
      <c r="G2103" s="24" t="s">
        <v>141</v>
      </c>
      <c r="H2103" s="25" t="s">
        <v>1191</v>
      </c>
      <c r="I2103" s="26">
        <v>255</v>
      </c>
      <c r="J2103" s="26">
        <v>12</v>
      </c>
      <c r="K2103" s="26">
        <v>3060</v>
      </c>
      <c r="L2103" s="26">
        <v>200</v>
      </c>
      <c r="M2103" t="s">
        <v>13</v>
      </c>
      <c r="N2103" s="21" t="s">
        <v>54</v>
      </c>
    </row>
    <row r="2104" spans="1:14" x14ac:dyDescent="0.25">
      <c r="A2104" s="21" t="s">
        <v>100</v>
      </c>
      <c r="B2104" s="28">
        <v>640107</v>
      </c>
      <c r="C2104" s="23">
        <v>10</v>
      </c>
      <c r="D2104" s="23" t="str">
        <f t="shared" si="32"/>
        <v>640107/10</v>
      </c>
      <c r="E2104" s="24" t="s">
        <v>211</v>
      </c>
      <c r="F2104" s="25" t="s">
        <v>1191</v>
      </c>
      <c r="G2104" s="24" t="s">
        <v>266</v>
      </c>
      <c r="H2104" s="25" t="s">
        <v>1151</v>
      </c>
      <c r="I2104" s="26">
        <v>255</v>
      </c>
      <c r="J2104" s="26">
        <v>12</v>
      </c>
      <c r="K2104" s="26">
        <v>3060</v>
      </c>
      <c r="L2104" s="26">
        <v>200</v>
      </c>
      <c r="M2104" t="s">
        <v>13</v>
      </c>
      <c r="N2104" s="21" t="s">
        <v>54</v>
      </c>
    </row>
    <row r="2105" spans="1:14" x14ac:dyDescent="0.25">
      <c r="A2105" s="21" t="s">
        <v>100</v>
      </c>
      <c r="B2105" s="28">
        <v>640107</v>
      </c>
      <c r="C2105" s="23">
        <v>11</v>
      </c>
      <c r="D2105" s="23" t="str">
        <f t="shared" si="32"/>
        <v>640107/11</v>
      </c>
      <c r="E2105" s="24" t="s">
        <v>117</v>
      </c>
      <c r="F2105" s="25" t="s">
        <v>1151</v>
      </c>
      <c r="G2105" s="24" t="s">
        <v>293</v>
      </c>
      <c r="H2105" s="25" t="s">
        <v>1193</v>
      </c>
      <c r="I2105" s="26">
        <v>198</v>
      </c>
      <c r="J2105" s="26">
        <v>14</v>
      </c>
      <c r="K2105" s="26">
        <v>2772</v>
      </c>
      <c r="L2105" s="26">
        <v>147</v>
      </c>
      <c r="M2105" t="s">
        <v>13</v>
      </c>
      <c r="N2105" s="21" t="s">
        <v>54</v>
      </c>
    </row>
    <row r="2106" spans="1:14" x14ac:dyDescent="0.25">
      <c r="A2106" s="21" t="s">
        <v>100</v>
      </c>
      <c r="B2106" s="28">
        <v>640107</v>
      </c>
      <c r="C2106" s="23">
        <v>12</v>
      </c>
      <c r="D2106" s="23" t="str">
        <f t="shared" si="32"/>
        <v>640107/12</v>
      </c>
      <c r="E2106" s="24" t="s">
        <v>141</v>
      </c>
      <c r="F2106" s="25" t="s">
        <v>1191</v>
      </c>
      <c r="G2106" s="24" t="s">
        <v>270</v>
      </c>
      <c r="H2106" s="25" t="s">
        <v>1151</v>
      </c>
      <c r="I2106" s="26">
        <v>255</v>
      </c>
      <c r="J2106" s="26">
        <v>12</v>
      </c>
      <c r="K2106" s="26">
        <v>3060</v>
      </c>
      <c r="L2106" s="26">
        <v>200</v>
      </c>
      <c r="M2106" t="s">
        <v>13</v>
      </c>
      <c r="N2106" s="21" t="s">
        <v>54</v>
      </c>
    </row>
    <row r="2107" spans="1:14" x14ac:dyDescent="0.25">
      <c r="A2107" s="21" t="s">
        <v>100</v>
      </c>
      <c r="B2107" s="28">
        <v>640107</v>
      </c>
      <c r="C2107" s="23">
        <v>13</v>
      </c>
      <c r="D2107" s="23" t="str">
        <f t="shared" si="32"/>
        <v>640107/13</v>
      </c>
      <c r="E2107" s="24" t="s">
        <v>216</v>
      </c>
      <c r="F2107" s="25" t="s">
        <v>1151</v>
      </c>
      <c r="G2107" s="24" t="s">
        <v>146</v>
      </c>
      <c r="H2107" s="25" t="s">
        <v>1191</v>
      </c>
      <c r="I2107" s="26">
        <v>255</v>
      </c>
      <c r="J2107" s="26">
        <v>12</v>
      </c>
      <c r="K2107" s="26">
        <v>3060</v>
      </c>
      <c r="L2107" s="26">
        <v>200</v>
      </c>
      <c r="M2107" t="s">
        <v>13</v>
      </c>
      <c r="N2107" s="21" t="s">
        <v>54</v>
      </c>
    </row>
    <row r="2108" spans="1:14" x14ac:dyDescent="0.25">
      <c r="A2108" s="21" t="s">
        <v>100</v>
      </c>
      <c r="B2108" s="28">
        <v>640107</v>
      </c>
      <c r="C2108" s="23">
        <v>14</v>
      </c>
      <c r="D2108" s="23" t="str">
        <f t="shared" si="32"/>
        <v>640107/14</v>
      </c>
      <c r="E2108" s="24" t="s">
        <v>183</v>
      </c>
      <c r="F2108" s="25" t="s">
        <v>1193</v>
      </c>
      <c r="G2108" s="24" t="s">
        <v>327</v>
      </c>
      <c r="H2108" s="25" t="s">
        <v>1151</v>
      </c>
      <c r="I2108" s="26">
        <v>198</v>
      </c>
      <c r="J2108" s="26">
        <v>14</v>
      </c>
      <c r="K2108" s="26">
        <v>2772</v>
      </c>
      <c r="L2108" s="26">
        <v>147</v>
      </c>
      <c r="M2108" t="s">
        <v>13</v>
      </c>
      <c r="N2108" s="21" t="s">
        <v>54</v>
      </c>
    </row>
    <row r="2109" spans="1:14" x14ac:dyDescent="0.25">
      <c r="A2109" s="21" t="s">
        <v>100</v>
      </c>
      <c r="B2109" s="28">
        <v>640107</v>
      </c>
      <c r="C2109" s="23">
        <v>15</v>
      </c>
      <c r="D2109" s="23" t="str">
        <f t="shared" si="32"/>
        <v>640107/15</v>
      </c>
      <c r="E2109" s="24" t="s">
        <v>354</v>
      </c>
      <c r="F2109" s="25" t="s">
        <v>1151</v>
      </c>
      <c r="G2109" s="24" t="s">
        <v>440</v>
      </c>
      <c r="H2109" s="25" t="s">
        <v>1192</v>
      </c>
      <c r="I2109" s="26">
        <v>198</v>
      </c>
      <c r="J2109" s="26">
        <v>8</v>
      </c>
      <c r="K2109" s="26">
        <v>1584</v>
      </c>
      <c r="L2109" s="26">
        <v>147</v>
      </c>
      <c r="M2109" t="s">
        <v>13</v>
      </c>
      <c r="N2109" s="21" t="s">
        <v>54</v>
      </c>
    </row>
    <row r="2110" spans="1:14" x14ac:dyDescent="0.25">
      <c r="A2110" s="21" t="s">
        <v>100</v>
      </c>
      <c r="B2110" s="28">
        <v>640107</v>
      </c>
      <c r="C2110" s="23">
        <v>16</v>
      </c>
      <c r="D2110" s="23" t="str">
        <f t="shared" si="32"/>
        <v>640107/16</v>
      </c>
      <c r="E2110" s="24" t="s">
        <v>440</v>
      </c>
      <c r="F2110" s="25" t="s">
        <v>1192</v>
      </c>
      <c r="G2110" s="24" t="s">
        <v>478</v>
      </c>
      <c r="H2110" s="25" t="s">
        <v>1151</v>
      </c>
      <c r="I2110" s="26">
        <v>198</v>
      </c>
      <c r="J2110" s="26">
        <v>7</v>
      </c>
      <c r="K2110" s="26">
        <v>1386</v>
      </c>
      <c r="L2110" s="26">
        <v>147</v>
      </c>
      <c r="M2110" t="s">
        <v>13</v>
      </c>
      <c r="N2110" s="21" t="s">
        <v>54</v>
      </c>
    </row>
    <row r="2111" spans="1:14" x14ac:dyDescent="0.25">
      <c r="A2111" s="21" t="s">
        <v>100</v>
      </c>
      <c r="B2111" s="28">
        <v>640107</v>
      </c>
      <c r="C2111" s="23">
        <v>17</v>
      </c>
      <c r="D2111" s="23" t="str">
        <f t="shared" si="32"/>
        <v>640107/17</v>
      </c>
      <c r="E2111" s="24" t="s">
        <v>109</v>
      </c>
      <c r="F2111" s="25" t="s">
        <v>1151</v>
      </c>
      <c r="G2111" s="24" t="s">
        <v>223</v>
      </c>
      <c r="H2111" s="25" t="s">
        <v>1193</v>
      </c>
      <c r="I2111" s="26">
        <v>198</v>
      </c>
      <c r="J2111" s="26">
        <v>14</v>
      </c>
      <c r="K2111" s="26">
        <v>2772</v>
      </c>
      <c r="L2111" s="26">
        <v>147</v>
      </c>
      <c r="M2111" t="s">
        <v>13</v>
      </c>
      <c r="N2111" s="21" t="s">
        <v>54</v>
      </c>
    </row>
    <row r="2112" spans="1:14" x14ac:dyDescent="0.25">
      <c r="A2112" s="21" t="s">
        <v>100</v>
      </c>
      <c r="B2112" s="28">
        <v>640107</v>
      </c>
      <c r="C2112" s="23">
        <v>18</v>
      </c>
      <c r="D2112" s="23" t="str">
        <f t="shared" si="32"/>
        <v>640107/18</v>
      </c>
      <c r="E2112" s="24" t="s">
        <v>146</v>
      </c>
      <c r="F2112" s="25" t="s">
        <v>1191</v>
      </c>
      <c r="G2112" s="24" t="s">
        <v>341</v>
      </c>
      <c r="H2112" s="25" t="s">
        <v>1151</v>
      </c>
      <c r="I2112" s="26">
        <v>255</v>
      </c>
      <c r="J2112" s="26">
        <v>12</v>
      </c>
      <c r="K2112" s="26">
        <v>3060</v>
      </c>
      <c r="L2112" s="26">
        <v>200</v>
      </c>
      <c r="M2112" t="s">
        <v>13</v>
      </c>
      <c r="N2112" s="21" t="s">
        <v>54</v>
      </c>
    </row>
    <row r="2113" spans="1:14" x14ac:dyDescent="0.25">
      <c r="A2113" s="21" t="s">
        <v>100</v>
      </c>
      <c r="B2113" s="28">
        <v>640107</v>
      </c>
      <c r="C2113" s="23">
        <v>19</v>
      </c>
      <c r="D2113" s="23" t="str">
        <f t="shared" si="32"/>
        <v>640107/19</v>
      </c>
      <c r="E2113" s="24" t="s">
        <v>235</v>
      </c>
      <c r="F2113" s="25" t="s">
        <v>1151</v>
      </c>
      <c r="G2113" s="24" t="s">
        <v>107</v>
      </c>
      <c r="H2113" s="25" t="s">
        <v>1191</v>
      </c>
      <c r="I2113" s="26">
        <v>255</v>
      </c>
      <c r="J2113" s="26">
        <v>12</v>
      </c>
      <c r="K2113" s="26">
        <v>3060</v>
      </c>
      <c r="L2113" s="26">
        <v>200</v>
      </c>
      <c r="M2113" t="s">
        <v>13</v>
      </c>
      <c r="N2113" s="21" t="s">
        <v>54</v>
      </c>
    </row>
    <row r="2114" spans="1:14" x14ac:dyDescent="0.25">
      <c r="A2114" s="21" t="s">
        <v>100</v>
      </c>
      <c r="B2114" s="28">
        <v>640107</v>
      </c>
      <c r="C2114" s="23">
        <v>20</v>
      </c>
      <c r="D2114" s="23" t="str">
        <f t="shared" ref="D2114:D2177" si="33">CONCATENATE(B2114,"/",C2114)</f>
        <v>640107/20</v>
      </c>
      <c r="E2114" s="24" t="s">
        <v>223</v>
      </c>
      <c r="F2114" s="25" t="s">
        <v>1193</v>
      </c>
      <c r="G2114" s="24" t="s">
        <v>204</v>
      </c>
      <c r="H2114" s="25" t="s">
        <v>1151</v>
      </c>
      <c r="I2114" s="26">
        <v>198</v>
      </c>
      <c r="J2114" s="26">
        <v>14</v>
      </c>
      <c r="K2114" s="26">
        <v>2772</v>
      </c>
      <c r="L2114" s="26">
        <v>147</v>
      </c>
      <c r="M2114" t="s">
        <v>13</v>
      </c>
      <c r="N2114" s="21" t="s">
        <v>54</v>
      </c>
    </row>
    <row r="2115" spans="1:14" x14ac:dyDescent="0.25">
      <c r="A2115" s="21" t="s">
        <v>100</v>
      </c>
      <c r="B2115" s="28">
        <v>640107</v>
      </c>
      <c r="C2115" s="23">
        <v>21</v>
      </c>
      <c r="D2115" s="23" t="str">
        <f t="shared" si="33"/>
        <v>640107/21</v>
      </c>
      <c r="E2115" s="24" t="s">
        <v>251</v>
      </c>
      <c r="F2115" s="25" t="s">
        <v>1151</v>
      </c>
      <c r="G2115" s="24" t="s">
        <v>191</v>
      </c>
      <c r="H2115" s="25" t="s">
        <v>1191</v>
      </c>
      <c r="I2115" s="26">
        <v>255</v>
      </c>
      <c r="J2115" s="26">
        <v>12</v>
      </c>
      <c r="K2115" s="26">
        <v>3060</v>
      </c>
      <c r="L2115" s="26">
        <v>200</v>
      </c>
      <c r="M2115" t="s">
        <v>13</v>
      </c>
      <c r="N2115" s="21" t="s">
        <v>54</v>
      </c>
    </row>
    <row r="2116" spans="1:14" x14ac:dyDescent="0.25">
      <c r="A2116" s="21" t="s">
        <v>100</v>
      </c>
      <c r="B2116" s="28">
        <v>640107</v>
      </c>
      <c r="C2116" s="23">
        <v>22</v>
      </c>
      <c r="D2116" s="23" t="str">
        <f t="shared" si="33"/>
        <v>640107/22</v>
      </c>
      <c r="E2116" s="24" t="s">
        <v>107</v>
      </c>
      <c r="F2116" s="25" t="s">
        <v>1191</v>
      </c>
      <c r="G2116" s="24" t="s">
        <v>213</v>
      </c>
      <c r="H2116" s="25" t="s">
        <v>1151</v>
      </c>
      <c r="I2116" s="26">
        <v>255</v>
      </c>
      <c r="J2116" s="26">
        <v>12</v>
      </c>
      <c r="K2116" s="26">
        <v>3060</v>
      </c>
      <c r="L2116" s="26">
        <v>200</v>
      </c>
      <c r="M2116" t="s">
        <v>13</v>
      </c>
      <c r="N2116" s="21" t="s">
        <v>54</v>
      </c>
    </row>
    <row r="2117" spans="1:14" x14ac:dyDescent="0.25">
      <c r="A2117" s="21" t="s">
        <v>100</v>
      </c>
      <c r="B2117" s="28">
        <v>640107</v>
      </c>
      <c r="C2117" s="23">
        <v>23</v>
      </c>
      <c r="D2117" s="23" t="str">
        <f t="shared" si="33"/>
        <v>640107/23</v>
      </c>
      <c r="E2117" s="24" t="s">
        <v>234</v>
      </c>
      <c r="F2117" s="25" t="s">
        <v>1151</v>
      </c>
      <c r="G2117" s="24" t="s">
        <v>261</v>
      </c>
      <c r="H2117" s="25" t="s">
        <v>1191</v>
      </c>
      <c r="I2117" s="26">
        <v>255</v>
      </c>
      <c r="J2117" s="26">
        <v>12</v>
      </c>
      <c r="K2117" s="26">
        <v>3060</v>
      </c>
      <c r="L2117" s="26">
        <v>200</v>
      </c>
      <c r="M2117" t="s">
        <v>13</v>
      </c>
      <c r="N2117" s="21" t="s">
        <v>54</v>
      </c>
    </row>
    <row r="2118" spans="1:14" x14ac:dyDescent="0.25">
      <c r="A2118" s="21" t="s">
        <v>100</v>
      </c>
      <c r="B2118" s="28">
        <v>640107</v>
      </c>
      <c r="C2118" s="23">
        <v>24</v>
      </c>
      <c r="D2118" s="23" t="str">
        <f t="shared" si="33"/>
        <v>640107/24</v>
      </c>
      <c r="E2118" s="24" t="s">
        <v>191</v>
      </c>
      <c r="F2118" s="25" t="s">
        <v>1191</v>
      </c>
      <c r="G2118" s="24" t="s">
        <v>93</v>
      </c>
      <c r="H2118" s="25" t="s">
        <v>1151</v>
      </c>
      <c r="I2118" s="26">
        <v>255</v>
      </c>
      <c r="J2118" s="26">
        <v>12</v>
      </c>
      <c r="K2118" s="26">
        <v>3060</v>
      </c>
      <c r="L2118" s="26">
        <v>200</v>
      </c>
      <c r="M2118" t="s">
        <v>13</v>
      </c>
      <c r="N2118" s="21" t="s">
        <v>54</v>
      </c>
    </row>
    <row r="2119" spans="1:14" x14ac:dyDescent="0.25">
      <c r="A2119" s="21" t="s">
        <v>100</v>
      </c>
      <c r="B2119" s="28">
        <v>640107</v>
      </c>
      <c r="C2119" s="23">
        <v>25</v>
      </c>
      <c r="D2119" s="23" t="str">
        <f t="shared" si="33"/>
        <v>640107/25</v>
      </c>
      <c r="E2119" s="24" t="s">
        <v>484</v>
      </c>
      <c r="F2119" s="25" t="s">
        <v>1151</v>
      </c>
      <c r="G2119" s="24" t="s">
        <v>501</v>
      </c>
      <c r="H2119" s="25" t="s">
        <v>1191</v>
      </c>
      <c r="I2119" s="26">
        <v>255</v>
      </c>
      <c r="J2119" s="26">
        <v>12</v>
      </c>
      <c r="K2119" s="26">
        <v>3060</v>
      </c>
      <c r="L2119" s="26">
        <v>200</v>
      </c>
      <c r="M2119" t="s">
        <v>13</v>
      </c>
      <c r="N2119" s="21" t="s">
        <v>54</v>
      </c>
    </row>
    <row r="2120" spans="1:14" x14ac:dyDescent="0.25">
      <c r="A2120" s="21" t="s">
        <v>100</v>
      </c>
      <c r="B2120" s="28">
        <v>640107</v>
      </c>
      <c r="C2120" s="23">
        <v>26</v>
      </c>
      <c r="D2120" s="23" t="str">
        <f t="shared" si="33"/>
        <v>640107/26</v>
      </c>
      <c r="E2120" s="24" t="s">
        <v>421</v>
      </c>
      <c r="F2120" s="25" t="s">
        <v>1191</v>
      </c>
      <c r="G2120" s="24" t="s">
        <v>193</v>
      </c>
      <c r="H2120" s="25" t="s">
        <v>1151</v>
      </c>
      <c r="I2120" s="26">
        <v>255</v>
      </c>
      <c r="J2120" s="26">
        <v>12</v>
      </c>
      <c r="K2120" s="26">
        <v>3060</v>
      </c>
      <c r="L2120" s="26">
        <v>200</v>
      </c>
      <c r="M2120" t="s">
        <v>13</v>
      </c>
      <c r="N2120" s="21" t="s">
        <v>54</v>
      </c>
    </row>
    <row r="2121" spans="1:14" x14ac:dyDescent="0.25">
      <c r="A2121" s="21" t="s">
        <v>100</v>
      </c>
      <c r="B2121" s="28">
        <v>640107</v>
      </c>
      <c r="C2121" s="23">
        <v>27</v>
      </c>
      <c r="D2121" s="23" t="str">
        <f t="shared" si="33"/>
        <v>640107/27</v>
      </c>
      <c r="E2121" s="24" t="s">
        <v>299</v>
      </c>
      <c r="F2121" s="25" t="s">
        <v>1151</v>
      </c>
      <c r="G2121" s="24" t="s">
        <v>1009</v>
      </c>
      <c r="H2121" s="25" t="s">
        <v>1194</v>
      </c>
      <c r="I2121" s="26">
        <v>307</v>
      </c>
      <c r="J2121" s="26">
        <v>21</v>
      </c>
      <c r="K2121" s="26">
        <v>6447</v>
      </c>
      <c r="L2121" s="26">
        <v>243</v>
      </c>
      <c r="M2121" t="s">
        <v>194</v>
      </c>
      <c r="N2121" s="21" t="s">
        <v>54</v>
      </c>
    </row>
    <row r="2122" spans="1:14" x14ac:dyDescent="0.25">
      <c r="A2122" s="21" t="s">
        <v>100</v>
      </c>
      <c r="B2122" s="28">
        <v>640107</v>
      </c>
      <c r="C2122" s="23">
        <v>28</v>
      </c>
      <c r="D2122" s="23" t="str">
        <f t="shared" si="33"/>
        <v>640107/28</v>
      </c>
      <c r="E2122" s="24" t="s">
        <v>1159</v>
      </c>
      <c r="F2122" s="25" t="s">
        <v>1194</v>
      </c>
      <c r="G2122" s="24" t="s">
        <v>696</v>
      </c>
      <c r="H2122" s="25" t="s">
        <v>1151</v>
      </c>
      <c r="I2122" s="26">
        <v>307</v>
      </c>
      <c r="J2122" s="26">
        <v>21</v>
      </c>
      <c r="K2122" s="26">
        <v>6447</v>
      </c>
      <c r="L2122" s="26">
        <v>243</v>
      </c>
      <c r="M2122" t="s">
        <v>194</v>
      </c>
      <c r="N2122" s="21" t="s">
        <v>54</v>
      </c>
    </row>
    <row r="2123" spans="1:14" x14ac:dyDescent="0.25">
      <c r="A2123" s="21" t="s">
        <v>100</v>
      </c>
      <c r="B2123" s="28">
        <v>640107</v>
      </c>
      <c r="C2123" s="23">
        <v>29</v>
      </c>
      <c r="D2123" s="23" t="str">
        <f t="shared" si="33"/>
        <v>640107/29</v>
      </c>
      <c r="E2123" s="24" t="s">
        <v>938</v>
      </c>
      <c r="F2123" s="25" t="s">
        <v>1151</v>
      </c>
      <c r="G2123" s="24" t="s">
        <v>939</v>
      </c>
      <c r="H2123" s="25" t="s">
        <v>1191</v>
      </c>
      <c r="I2123" s="26">
        <v>255</v>
      </c>
      <c r="J2123" s="26">
        <v>12</v>
      </c>
      <c r="K2123" s="26">
        <v>3060</v>
      </c>
      <c r="L2123" s="26">
        <v>200</v>
      </c>
      <c r="M2123" t="s">
        <v>13</v>
      </c>
      <c r="N2123" s="21" t="s">
        <v>54</v>
      </c>
    </row>
    <row r="2124" spans="1:14" x14ac:dyDescent="0.25">
      <c r="A2124" s="21" t="s">
        <v>100</v>
      </c>
      <c r="B2124" s="28">
        <v>640107</v>
      </c>
      <c r="C2124" s="23">
        <v>51</v>
      </c>
      <c r="D2124" s="23" t="str">
        <f t="shared" si="33"/>
        <v>640107/51</v>
      </c>
      <c r="E2124" s="24" t="s">
        <v>117</v>
      </c>
      <c r="F2124" s="25" t="s">
        <v>1151</v>
      </c>
      <c r="G2124" s="24" t="s">
        <v>139</v>
      </c>
      <c r="H2124" s="25" t="s">
        <v>1191</v>
      </c>
      <c r="I2124" s="26">
        <v>57</v>
      </c>
      <c r="J2124" s="26">
        <v>12</v>
      </c>
      <c r="K2124" s="26">
        <v>684</v>
      </c>
      <c r="L2124" s="26">
        <v>53</v>
      </c>
      <c r="M2124" t="s">
        <v>13</v>
      </c>
      <c r="N2124" s="21" t="s">
        <v>54</v>
      </c>
    </row>
    <row r="2125" spans="1:14" x14ac:dyDescent="0.25">
      <c r="A2125" s="21" t="s">
        <v>100</v>
      </c>
      <c r="B2125" s="28">
        <v>640107</v>
      </c>
      <c r="C2125" s="23">
        <v>52</v>
      </c>
      <c r="D2125" s="23" t="str">
        <f t="shared" si="33"/>
        <v>640107/52</v>
      </c>
      <c r="E2125" s="24" t="s">
        <v>241</v>
      </c>
      <c r="F2125" s="25" t="s">
        <v>1191</v>
      </c>
      <c r="G2125" s="24" t="s">
        <v>327</v>
      </c>
      <c r="H2125" s="25" t="s">
        <v>1151</v>
      </c>
      <c r="I2125" s="26">
        <v>57</v>
      </c>
      <c r="J2125" s="26">
        <v>12</v>
      </c>
      <c r="K2125" s="26">
        <v>684</v>
      </c>
      <c r="L2125" s="26">
        <v>53</v>
      </c>
      <c r="M2125" t="s">
        <v>13</v>
      </c>
      <c r="N2125" s="21" t="s">
        <v>54</v>
      </c>
    </row>
    <row r="2126" spans="1:14" x14ac:dyDescent="0.25">
      <c r="A2126" s="21" t="s">
        <v>100</v>
      </c>
      <c r="B2126" s="28">
        <v>640107</v>
      </c>
      <c r="C2126" s="23">
        <v>53</v>
      </c>
      <c r="D2126" s="23" t="str">
        <f t="shared" si="33"/>
        <v>640107/53</v>
      </c>
      <c r="E2126" s="24" t="s">
        <v>109</v>
      </c>
      <c r="F2126" s="25" t="s">
        <v>1151</v>
      </c>
      <c r="G2126" s="24" t="s">
        <v>178</v>
      </c>
      <c r="H2126" s="25" t="s">
        <v>1191</v>
      </c>
      <c r="I2126" s="26">
        <v>57</v>
      </c>
      <c r="J2126" s="26">
        <v>12</v>
      </c>
      <c r="K2126" s="26">
        <v>684</v>
      </c>
      <c r="L2126" s="26">
        <v>53</v>
      </c>
      <c r="M2126" t="s">
        <v>13</v>
      </c>
      <c r="N2126" s="21" t="s">
        <v>54</v>
      </c>
    </row>
    <row r="2127" spans="1:14" x14ac:dyDescent="0.25">
      <c r="A2127" s="21" t="s">
        <v>100</v>
      </c>
      <c r="B2127" s="28">
        <v>640107</v>
      </c>
      <c r="C2127" s="23">
        <v>54</v>
      </c>
      <c r="D2127" s="23" t="str">
        <f t="shared" si="33"/>
        <v>640107/54</v>
      </c>
      <c r="E2127" s="24" t="s">
        <v>187</v>
      </c>
      <c r="F2127" s="25" t="s">
        <v>1191</v>
      </c>
      <c r="G2127" s="24" t="s">
        <v>204</v>
      </c>
      <c r="H2127" s="25" t="s">
        <v>1151</v>
      </c>
      <c r="I2127" s="26">
        <v>57</v>
      </c>
      <c r="J2127" s="26">
        <v>12</v>
      </c>
      <c r="K2127" s="26">
        <v>684</v>
      </c>
      <c r="L2127" s="26">
        <v>53</v>
      </c>
      <c r="M2127" t="s">
        <v>13</v>
      </c>
      <c r="N2127" s="21" t="s">
        <v>54</v>
      </c>
    </row>
    <row r="2128" spans="1:14" x14ac:dyDescent="0.25">
      <c r="A2128" s="21" t="s">
        <v>100</v>
      </c>
      <c r="B2128" s="28">
        <v>640107</v>
      </c>
      <c r="C2128" s="23">
        <v>101</v>
      </c>
      <c r="D2128" s="23" t="str">
        <f t="shared" si="33"/>
        <v>640107/101</v>
      </c>
      <c r="E2128" s="24" t="s">
        <v>325</v>
      </c>
      <c r="F2128" s="25" t="s">
        <v>1151</v>
      </c>
      <c r="G2128" s="24" t="s">
        <v>442</v>
      </c>
      <c r="H2128" s="25" t="s">
        <v>1192</v>
      </c>
      <c r="I2128" s="26">
        <v>116</v>
      </c>
      <c r="J2128" s="26">
        <v>7</v>
      </c>
      <c r="K2128" s="26">
        <v>812</v>
      </c>
      <c r="L2128" s="26">
        <v>87</v>
      </c>
      <c r="M2128" t="s">
        <v>198</v>
      </c>
      <c r="N2128" s="21" t="s">
        <v>54</v>
      </c>
    </row>
    <row r="2129" spans="1:14" x14ac:dyDescent="0.25">
      <c r="A2129" s="21" t="s">
        <v>100</v>
      </c>
      <c r="B2129" s="28">
        <v>640107</v>
      </c>
      <c r="C2129" s="23">
        <v>102</v>
      </c>
      <c r="D2129" s="23" t="str">
        <f t="shared" si="33"/>
        <v>640107/102</v>
      </c>
      <c r="E2129" s="24" t="s">
        <v>442</v>
      </c>
      <c r="F2129" s="25" t="s">
        <v>1192</v>
      </c>
      <c r="G2129" s="24" t="s">
        <v>291</v>
      </c>
      <c r="H2129" s="25" t="s">
        <v>1151</v>
      </c>
      <c r="I2129" s="26">
        <v>116</v>
      </c>
      <c r="J2129" s="26">
        <v>7</v>
      </c>
      <c r="K2129" s="26">
        <v>812</v>
      </c>
      <c r="L2129" s="26">
        <v>87</v>
      </c>
      <c r="M2129" t="s">
        <v>198</v>
      </c>
      <c r="N2129" s="21" t="s">
        <v>54</v>
      </c>
    </row>
    <row r="2130" spans="1:14" x14ac:dyDescent="0.25">
      <c r="A2130" s="21" t="s">
        <v>100</v>
      </c>
      <c r="B2130" s="28">
        <v>640107</v>
      </c>
      <c r="C2130" s="23">
        <v>103</v>
      </c>
      <c r="D2130" s="23" t="str">
        <f t="shared" si="33"/>
        <v>640107/103</v>
      </c>
      <c r="E2130" s="24" t="s">
        <v>656</v>
      </c>
      <c r="F2130" s="25" t="s">
        <v>1151</v>
      </c>
      <c r="G2130" s="24" t="s">
        <v>367</v>
      </c>
      <c r="H2130" s="25" t="s">
        <v>1191</v>
      </c>
      <c r="I2130" s="26">
        <v>69</v>
      </c>
      <c r="J2130" s="26">
        <v>12</v>
      </c>
      <c r="K2130" s="26">
        <v>828</v>
      </c>
      <c r="L2130" s="26">
        <v>40</v>
      </c>
      <c r="M2130" t="s">
        <v>198</v>
      </c>
      <c r="N2130" s="21" t="s">
        <v>54</v>
      </c>
    </row>
    <row r="2131" spans="1:14" x14ac:dyDescent="0.25">
      <c r="A2131" s="21" t="s">
        <v>100</v>
      </c>
      <c r="B2131" s="28">
        <v>640107</v>
      </c>
      <c r="C2131" s="23">
        <v>104</v>
      </c>
      <c r="D2131" s="23" t="str">
        <f t="shared" si="33"/>
        <v>640107/104</v>
      </c>
      <c r="E2131" s="24" t="s">
        <v>292</v>
      </c>
      <c r="F2131" s="25" t="s">
        <v>1193</v>
      </c>
      <c r="G2131" s="24" t="s">
        <v>137</v>
      </c>
      <c r="H2131" s="25" t="s">
        <v>1151</v>
      </c>
      <c r="I2131" s="26">
        <v>47</v>
      </c>
      <c r="J2131" s="26">
        <v>14</v>
      </c>
      <c r="K2131" s="26">
        <v>658</v>
      </c>
      <c r="L2131" s="26">
        <v>47</v>
      </c>
      <c r="M2131" t="s">
        <v>198</v>
      </c>
      <c r="N2131" s="21" t="s">
        <v>54</v>
      </c>
    </row>
    <row r="2132" spans="1:14" x14ac:dyDescent="0.25">
      <c r="A2132" s="21" t="s">
        <v>100</v>
      </c>
      <c r="B2132" s="28">
        <v>640107</v>
      </c>
      <c r="C2132" s="23">
        <v>105</v>
      </c>
      <c r="D2132" s="23" t="str">
        <f t="shared" si="33"/>
        <v>640107/105</v>
      </c>
      <c r="E2132" s="24" t="s">
        <v>305</v>
      </c>
      <c r="F2132" s="25" t="s">
        <v>1151</v>
      </c>
      <c r="G2132" s="24" t="s">
        <v>203</v>
      </c>
      <c r="H2132" s="25" t="s">
        <v>1191</v>
      </c>
      <c r="I2132" s="26">
        <v>69</v>
      </c>
      <c r="J2132" s="26">
        <v>12</v>
      </c>
      <c r="K2132" s="26">
        <v>828</v>
      </c>
      <c r="L2132" s="26">
        <v>40</v>
      </c>
      <c r="M2132" t="s">
        <v>198</v>
      </c>
      <c r="N2132" s="21" t="s">
        <v>54</v>
      </c>
    </row>
    <row r="2133" spans="1:14" x14ac:dyDescent="0.25">
      <c r="A2133" s="21" t="s">
        <v>100</v>
      </c>
      <c r="B2133" s="28">
        <v>640107</v>
      </c>
      <c r="C2133" s="23">
        <v>106</v>
      </c>
      <c r="D2133" s="23" t="str">
        <f t="shared" si="33"/>
        <v>640107/106</v>
      </c>
      <c r="E2133" s="24" t="s">
        <v>122</v>
      </c>
      <c r="F2133" s="25" t="s">
        <v>1193</v>
      </c>
      <c r="G2133" s="24" t="s">
        <v>280</v>
      </c>
      <c r="H2133" s="25" t="s">
        <v>1151</v>
      </c>
      <c r="I2133" s="26">
        <v>47</v>
      </c>
      <c r="J2133" s="26">
        <v>14</v>
      </c>
      <c r="K2133" s="26">
        <v>658</v>
      </c>
      <c r="L2133" s="26">
        <v>47</v>
      </c>
      <c r="M2133" t="s">
        <v>198</v>
      </c>
      <c r="N2133" s="21" t="s">
        <v>54</v>
      </c>
    </row>
    <row r="2134" spans="1:14" x14ac:dyDescent="0.25">
      <c r="A2134" s="21" t="s">
        <v>100</v>
      </c>
      <c r="B2134" s="28">
        <v>640107</v>
      </c>
      <c r="C2134" s="23">
        <v>113</v>
      </c>
      <c r="D2134" s="23" t="str">
        <f t="shared" si="33"/>
        <v>640107/113</v>
      </c>
      <c r="E2134" s="24" t="s">
        <v>656</v>
      </c>
      <c r="F2134" s="25" t="s">
        <v>1151</v>
      </c>
      <c r="G2134" s="24" t="s">
        <v>292</v>
      </c>
      <c r="H2134" s="25" t="s">
        <v>1193</v>
      </c>
      <c r="I2134" s="26">
        <v>47</v>
      </c>
      <c r="J2134" s="26">
        <v>14</v>
      </c>
      <c r="K2134" s="26">
        <v>658</v>
      </c>
      <c r="L2134" s="26">
        <v>47</v>
      </c>
      <c r="M2134" t="s">
        <v>198</v>
      </c>
      <c r="N2134" s="21" t="s">
        <v>54</v>
      </c>
    </row>
    <row r="2135" spans="1:14" x14ac:dyDescent="0.25">
      <c r="A2135" s="21" t="s">
        <v>100</v>
      </c>
      <c r="B2135" s="28">
        <v>640107</v>
      </c>
      <c r="C2135" s="23">
        <v>114</v>
      </c>
      <c r="D2135" s="23" t="str">
        <f t="shared" si="33"/>
        <v>640107/114</v>
      </c>
      <c r="E2135" s="24" t="s">
        <v>521</v>
      </c>
      <c r="F2135" s="25" t="s">
        <v>1191</v>
      </c>
      <c r="G2135" s="24" t="s">
        <v>137</v>
      </c>
      <c r="H2135" s="25" t="s">
        <v>1151</v>
      </c>
      <c r="I2135" s="26">
        <v>69</v>
      </c>
      <c r="J2135" s="26">
        <v>12</v>
      </c>
      <c r="K2135" s="26">
        <v>828</v>
      </c>
      <c r="L2135" s="26">
        <v>40</v>
      </c>
      <c r="M2135" t="s">
        <v>198</v>
      </c>
      <c r="N2135" s="21" t="s">
        <v>54</v>
      </c>
    </row>
    <row r="2136" spans="1:14" x14ac:dyDescent="0.25">
      <c r="A2136" s="21" t="s">
        <v>100</v>
      </c>
      <c r="B2136" s="28">
        <v>640107</v>
      </c>
      <c r="C2136" s="23">
        <v>115</v>
      </c>
      <c r="D2136" s="23" t="str">
        <f t="shared" si="33"/>
        <v>640107/115</v>
      </c>
      <c r="E2136" s="24" t="s">
        <v>305</v>
      </c>
      <c r="F2136" s="25" t="s">
        <v>1151</v>
      </c>
      <c r="G2136" s="24" t="s">
        <v>342</v>
      </c>
      <c r="H2136" s="25" t="s">
        <v>1193</v>
      </c>
      <c r="I2136" s="26">
        <v>47</v>
      </c>
      <c r="J2136" s="26">
        <v>14</v>
      </c>
      <c r="K2136" s="26">
        <v>658</v>
      </c>
      <c r="L2136" s="26">
        <v>47</v>
      </c>
      <c r="M2136" t="s">
        <v>198</v>
      </c>
      <c r="N2136" s="21" t="s">
        <v>54</v>
      </c>
    </row>
    <row r="2137" spans="1:14" x14ac:dyDescent="0.25">
      <c r="A2137" s="21" t="s">
        <v>100</v>
      </c>
      <c r="B2137" s="28">
        <v>640107</v>
      </c>
      <c r="C2137" s="23">
        <v>116</v>
      </c>
      <c r="D2137" s="23" t="str">
        <f t="shared" si="33"/>
        <v>640107/116</v>
      </c>
      <c r="E2137" s="24" t="s">
        <v>188</v>
      </c>
      <c r="F2137" s="25" t="s">
        <v>1191</v>
      </c>
      <c r="G2137" s="24" t="s">
        <v>280</v>
      </c>
      <c r="H2137" s="25" t="s">
        <v>1151</v>
      </c>
      <c r="I2137" s="26">
        <v>69</v>
      </c>
      <c r="J2137" s="26">
        <v>12</v>
      </c>
      <c r="K2137" s="26">
        <v>828</v>
      </c>
      <c r="L2137" s="26">
        <v>40</v>
      </c>
      <c r="M2137" t="s">
        <v>198</v>
      </c>
      <c r="N2137" s="21" t="s">
        <v>54</v>
      </c>
    </row>
    <row r="2138" spans="1:14" x14ac:dyDescent="0.25">
      <c r="A2138" s="21" t="s">
        <v>100</v>
      </c>
      <c r="B2138" s="28">
        <v>640108</v>
      </c>
      <c r="C2138" s="23">
        <v>1</v>
      </c>
      <c r="D2138" s="23" t="str">
        <f t="shared" si="33"/>
        <v>640108/1</v>
      </c>
      <c r="E2138" s="24" t="s">
        <v>228</v>
      </c>
      <c r="F2138" s="25" t="s">
        <v>1191</v>
      </c>
      <c r="G2138" s="24" t="s">
        <v>1102</v>
      </c>
      <c r="H2138" s="25" t="s">
        <v>1195</v>
      </c>
      <c r="I2138" s="26">
        <v>198</v>
      </c>
      <c r="J2138" s="26">
        <v>3</v>
      </c>
      <c r="K2138" s="26">
        <v>594</v>
      </c>
      <c r="L2138" s="26">
        <v>147</v>
      </c>
      <c r="M2138" t="s">
        <v>13</v>
      </c>
      <c r="N2138" s="21" t="s">
        <v>54</v>
      </c>
    </row>
    <row r="2139" spans="1:14" x14ac:dyDescent="0.25">
      <c r="A2139" s="21" t="s">
        <v>100</v>
      </c>
      <c r="B2139" s="28">
        <v>640108</v>
      </c>
      <c r="C2139" s="23">
        <v>2</v>
      </c>
      <c r="D2139" s="23" t="str">
        <f t="shared" si="33"/>
        <v>640108/2</v>
      </c>
      <c r="E2139" s="24" t="s">
        <v>277</v>
      </c>
      <c r="F2139" s="25" t="s">
        <v>1195</v>
      </c>
      <c r="G2139" s="24" t="s">
        <v>164</v>
      </c>
      <c r="H2139" s="25" t="s">
        <v>1191</v>
      </c>
      <c r="I2139" s="26">
        <v>198</v>
      </c>
      <c r="J2139" s="26">
        <v>3</v>
      </c>
      <c r="K2139" s="26">
        <v>594</v>
      </c>
      <c r="L2139" s="26">
        <v>147</v>
      </c>
      <c r="M2139" t="s">
        <v>13</v>
      </c>
      <c r="N2139" s="21" t="s">
        <v>54</v>
      </c>
    </row>
    <row r="2140" spans="1:14" x14ac:dyDescent="0.25">
      <c r="A2140" s="21" t="s">
        <v>100</v>
      </c>
      <c r="B2140" s="28">
        <v>640108</v>
      </c>
      <c r="C2140" s="23">
        <v>9</v>
      </c>
      <c r="D2140" s="23" t="str">
        <f t="shared" si="33"/>
        <v>640108/9</v>
      </c>
      <c r="E2140" s="24" t="s">
        <v>939</v>
      </c>
      <c r="F2140" s="25" t="s">
        <v>1191</v>
      </c>
      <c r="G2140" s="24" t="s">
        <v>190</v>
      </c>
      <c r="H2140" s="25" t="s">
        <v>1151</v>
      </c>
      <c r="I2140" s="26">
        <v>255</v>
      </c>
      <c r="J2140" s="26">
        <v>10</v>
      </c>
      <c r="K2140" s="26">
        <v>2550</v>
      </c>
      <c r="L2140" s="26">
        <v>200</v>
      </c>
      <c r="M2140" t="s">
        <v>13</v>
      </c>
      <c r="N2140" s="21" t="s">
        <v>54</v>
      </c>
    </row>
    <row r="2141" spans="1:14" x14ac:dyDescent="0.25">
      <c r="A2141" s="21" t="s">
        <v>100</v>
      </c>
      <c r="B2141" s="28">
        <v>640109</v>
      </c>
      <c r="C2141" s="23">
        <v>1</v>
      </c>
      <c r="D2141" s="23" t="str">
        <f t="shared" si="33"/>
        <v>640109/1</v>
      </c>
      <c r="E2141" s="24" t="s">
        <v>434</v>
      </c>
      <c r="F2141" s="25" t="s">
        <v>1151</v>
      </c>
      <c r="G2141" s="24" t="s">
        <v>166</v>
      </c>
      <c r="H2141" s="25" t="s">
        <v>1151</v>
      </c>
      <c r="I2141" s="26">
        <v>255</v>
      </c>
      <c r="J2141" s="26">
        <v>16</v>
      </c>
      <c r="K2141" s="26">
        <v>4080</v>
      </c>
      <c r="L2141" s="26">
        <v>200</v>
      </c>
      <c r="M2141" t="s">
        <v>13</v>
      </c>
      <c r="N2141" s="21" t="s">
        <v>54</v>
      </c>
    </row>
    <row r="2142" spans="1:14" x14ac:dyDescent="0.25">
      <c r="A2142" s="21" t="s">
        <v>100</v>
      </c>
      <c r="B2142" s="28">
        <v>640109</v>
      </c>
      <c r="C2142" s="23">
        <v>2</v>
      </c>
      <c r="D2142" s="23" t="str">
        <f t="shared" si="33"/>
        <v>640109/2</v>
      </c>
      <c r="E2142" s="24" t="s">
        <v>435</v>
      </c>
      <c r="F2142" s="25" t="s">
        <v>1151</v>
      </c>
      <c r="G2142" s="24" t="s">
        <v>638</v>
      </c>
      <c r="H2142" s="25" t="s">
        <v>1151</v>
      </c>
      <c r="I2142" s="26">
        <v>255</v>
      </c>
      <c r="J2142" s="26">
        <v>10</v>
      </c>
      <c r="K2142" s="26">
        <v>2550</v>
      </c>
      <c r="L2142" s="26">
        <v>200</v>
      </c>
      <c r="M2142" t="s">
        <v>13</v>
      </c>
      <c r="N2142" s="21" t="s">
        <v>54</v>
      </c>
    </row>
    <row r="2143" spans="1:14" x14ac:dyDescent="0.25">
      <c r="A2143" s="21" t="s">
        <v>100</v>
      </c>
      <c r="B2143" s="28">
        <v>640109</v>
      </c>
      <c r="C2143" s="23">
        <v>3</v>
      </c>
      <c r="D2143" s="23" t="str">
        <f t="shared" si="33"/>
        <v>640109/3</v>
      </c>
      <c r="E2143" s="24" t="s">
        <v>103</v>
      </c>
      <c r="F2143" s="25" t="s">
        <v>1151</v>
      </c>
      <c r="G2143" s="24" t="s">
        <v>197</v>
      </c>
      <c r="H2143" s="25" t="s">
        <v>1151</v>
      </c>
      <c r="I2143" s="26">
        <v>255</v>
      </c>
      <c r="J2143" s="26">
        <v>16</v>
      </c>
      <c r="K2143" s="26">
        <v>4080</v>
      </c>
      <c r="L2143" s="26">
        <v>200</v>
      </c>
      <c r="M2143" t="s">
        <v>13</v>
      </c>
      <c r="N2143" s="21" t="s">
        <v>54</v>
      </c>
    </row>
    <row r="2144" spans="1:14" x14ac:dyDescent="0.25">
      <c r="A2144" s="21" t="s">
        <v>100</v>
      </c>
      <c r="B2144" s="28">
        <v>640109</v>
      </c>
      <c r="C2144" s="23">
        <v>4</v>
      </c>
      <c r="D2144" s="23" t="str">
        <f t="shared" si="33"/>
        <v>640109/4</v>
      </c>
      <c r="E2144" s="24" t="s">
        <v>113</v>
      </c>
      <c r="F2144" s="25" t="s">
        <v>1151</v>
      </c>
      <c r="G2144" s="24" t="s">
        <v>291</v>
      </c>
      <c r="H2144" s="25" t="s">
        <v>1151</v>
      </c>
      <c r="I2144" s="26">
        <v>255</v>
      </c>
      <c r="J2144" s="26">
        <v>16</v>
      </c>
      <c r="K2144" s="26">
        <v>4080</v>
      </c>
      <c r="L2144" s="26">
        <v>200</v>
      </c>
      <c r="M2144" t="s">
        <v>13</v>
      </c>
      <c r="N2144" s="21" t="s">
        <v>54</v>
      </c>
    </row>
    <row r="2145" spans="1:14" x14ac:dyDescent="0.25">
      <c r="A2145" s="21" t="s">
        <v>100</v>
      </c>
      <c r="B2145" s="28">
        <v>640109</v>
      </c>
      <c r="C2145" s="23">
        <v>5</v>
      </c>
      <c r="D2145" s="23" t="str">
        <f t="shared" si="33"/>
        <v>640109/5</v>
      </c>
      <c r="E2145" s="24" t="s">
        <v>277</v>
      </c>
      <c r="F2145" s="25" t="s">
        <v>1151</v>
      </c>
      <c r="G2145" s="24" t="s">
        <v>171</v>
      </c>
      <c r="H2145" s="25" t="s">
        <v>1151</v>
      </c>
      <c r="I2145" s="26">
        <v>203</v>
      </c>
      <c r="J2145" s="26">
        <v>10</v>
      </c>
      <c r="K2145" s="26">
        <v>2030</v>
      </c>
      <c r="L2145" s="26">
        <v>152</v>
      </c>
      <c r="M2145" t="s">
        <v>13</v>
      </c>
      <c r="N2145" s="21" t="s">
        <v>54</v>
      </c>
    </row>
    <row r="2146" spans="1:14" x14ac:dyDescent="0.25">
      <c r="A2146" s="21" t="s">
        <v>100</v>
      </c>
      <c r="B2146" s="28">
        <v>640109</v>
      </c>
      <c r="C2146" s="23">
        <v>6</v>
      </c>
      <c r="D2146" s="23" t="str">
        <f t="shared" si="33"/>
        <v>640109/6</v>
      </c>
      <c r="E2146" s="24" t="s">
        <v>199</v>
      </c>
      <c r="F2146" s="25" t="s">
        <v>1151</v>
      </c>
      <c r="G2146" s="24" t="s">
        <v>139</v>
      </c>
      <c r="H2146" s="25" t="s">
        <v>1151</v>
      </c>
      <c r="I2146" s="26">
        <v>255</v>
      </c>
      <c r="J2146" s="26">
        <v>16</v>
      </c>
      <c r="K2146" s="26">
        <v>4080</v>
      </c>
      <c r="L2146" s="26">
        <v>200</v>
      </c>
      <c r="M2146" t="s">
        <v>13</v>
      </c>
      <c r="N2146" s="21" t="s">
        <v>54</v>
      </c>
    </row>
    <row r="2147" spans="1:14" x14ac:dyDescent="0.25">
      <c r="A2147" s="21" t="s">
        <v>100</v>
      </c>
      <c r="B2147" s="28">
        <v>640109</v>
      </c>
      <c r="C2147" s="23">
        <v>7</v>
      </c>
      <c r="D2147" s="23" t="str">
        <f t="shared" si="33"/>
        <v>640109/7</v>
      </c>
      <c r="E2147" s="24" t="s">
        <v>175</v>
      </c>
      <c r="F2147" s="25" t="s">
        <v>1151</v>
      </c>
      <c r="G2147" s="24" t="s">
        <v>176</v>
      </c>
      <c r="H2147" s="25" t="s">
        <v>1151</v>
      </c>
      <c r="I2147" s="26">
        <v>255</v>
      </c>
      <c r="J2147" s="26">
        <v>10</v>
      </c>
      <c r="K2147" s="26">
        <v>2550</v>
      </c>
      <c r="L2147" s="26">
        <v>200</v>
      </c>
      <c r="M2147" t="s">
        <v>13</v>
      </c>
      <c r="N2147" s="21" t="s">
        <v>54</v>
      </c>
    </row>
    <row r="2148" spans="1:14" x14ac:dyDescent="0.25">
      <c r="A2148" s="21" t="s">
        <v>100</v>
      </c>
      <c r="B2148" s="28">
        <v>640109</v>
      </c>
      <c r="C2148" s="23">
        <v>8</v>
      </c>
      <c r="D2148" s="23" t="str">
        <f t="shared" si="33"/>
        <v>640109/8</v>
      </c>
      <c r="E2148" s="24" t="s">
        <v>110</v>
      </c>
      <c r="F2148" s="25" t="s">
        <v>1151</v>
      </c>
      <c r="G2148" s="24" t="s">
        <v>174</v>
      </c>
      <c r="H2148" s="25" t="s">
        <v>1151</v>
      </c>
      <c r="I2148" s="26">
        <v>255</v>
      </c>
      <c r="J2148" s="26">
        <v>10</v>
      </c>
      <c r="K2148" s="26">
        <v>2550</v>
      </c>
      <c r="L2148" s="26">
        <v>200</v>
      </c>
      <c r="M2148" t="s">
        <v>13</v>
      </c>
      <c r="N2148" s="21" t="s">
        <v>54</v>
      </c>
    </row>
    <row r="2149" spans="1:14" x14ac:dyDescent="0.25">
      <c r="A2149" s="21" t="s">
        <v>100</v>
      </c>
      <c r="B2149" s="28">
        <v>640109</v>
      </c>
      <c r="C2149" s="23">
        <v>9</v>
      </c>
      <c r="D2149" s="23" t="str">
        <f t="shared" si="33"/>
        <v>640109/9</v>
      </c>
      <c r="E2149" s="24" t="s">
        <v>264</v>
      </c>
      <c r="F2149" s="25" t="s">
        <v>1151</v>
      </c>
      <c r="G2149" s="24" t="s">
        <v>440</v>
      </c>
      <c r="H2149" s="25" t="s">
        <v>1151</v>
      </c>
      <c r="I2149" s="26">
        <v>203</v>
      </c>
      <c r="J2149" s="26">
        <v>10</v>
      </c>
      <c r="K2149" s="26">
        <v>2030</v>
      </c>
      <c r="L2149" s="26">
        <v>152</v>
      </c>
      <c r="M2149" t="s">
        <v>13</v>
      </c>
      <c r="N2149" s="21" t="s">
        <v>54</v>
      </c>
    </row>
    <row r="2150" spans="1:14" x14ac:dyDescent="0.25">
      <c r="A2150" s="21" t="s">
        <v>100</v>
      </c>
      <c r="B2150" s="28">
        <v>640109</v>
      </c>
      <c r="C2150" s="23">
        <v>10</v>
      </c>
      <c r="D2150" s="23" t="str">
        <f t="shared" si="33"/>
        <v>640109/10</v>
      </c>
      <c r="E2150" s="24" t="s">
        <v>378</v>
      </c>
      <c r="F2150" s="25" t="s">
        <v>1151</v>
      </c>
      <c r="G2150" s="24" t="s">
        <v>187</v>
      </c>
      <c r="H2150" s="25" t="s">
        <v>1151</v>
      </c>
      <c r="I2150" s="26">
        <v>255</v>
      </c>
      <c r="J2150" s="26">
        <v>16</v>
      </c>
      <c r="K2150" s="26">
        <v>4080</v>
      </c>
      <c r="L2150" s="26">
        <v>200</v>
      </c>
      <c r="M2150" t="s">
        <v>13</v>
      </c>
      <c r="N2150" s="21" t="s">
        <v>54</v>
      </c>
    </row>
    <row r="2151" spans="1:14" x14ac:dyDescent="0.25">
      <c r="A2151" s="21" t="s">
        <v>100</v>
      </c>
      <c r="B2151" s="28">
        <v>640109</v>
      </c>
      <c r="C2151" s="23">
        <v>11</v>
      </c>
      <c r="D2151" s="23" t="str">
        <f t="shared" si="33"/>
        <v>640109/11</v>
      </c>
      <c r="E2151" s="24" t="s">
        <v>187</v>
      </c>
      <c r="F2151" s="25" t="s">
        <v>1151</v>
      </c>
      <c r="G2151" s="24" t="s">
        <v>188</v>
      </c>
      <c r="H2151" s="25" t="s">
        <v>1151</v>
      </c>
      <c r="I2151" s="26">
        <v>203</v>
      </c>
      <c r="J2151" s="26">
        <v>10</v>
      </c>
      <c r="K2151" s="26">
        <v>2030</v>
      </c>
      <c r="L2151" s="26">
        <v>152</v>
      </c>
      <c r="M2151" t="s">
        <v>13</v>
      </c>
      <c r="N2151" s="21" t="s">
        <v>54</v>
      </c>
    </row>
    <row r="2152" spans="1:14" x14ac:dyDescent="0.25">
      <c r="A2152" s="21" t="s">
        <v>100</v>
      </c>
      <c r="B2152" s="28">
        <v>640109</v>
      </c>
      <c r="C2152" s="23">
        <v>12</v>
      </c>
      <c r="D2152" s="23" t="str">
        <f t="shared" si="33"/>
        <v>640109/12</v>
      </c>
      <c r="E2152" s="24" t="s">
        <v>204</v>
      </c>
      <c r="F2152" s="25" t="s">
        <v>1151</v>
      </c>
      <c r="G2152" s="24" t="s">
        <v>280</v>
      </c>
      <c r="H2152" s="25" t="s">
        <v>1151</v>
      </c>
      <c r="I2152" s="26">
        <v>255</v>
      </c>
      <c r="J2152" s="26">
        <v>10</v>
      </c>
      <c r="K2152" s="26">
        <v>2550</v>
      </c>
      <c r="L2152" s="26">
        <v>200</v>
      </c>
      <c r="M2152" t="s">
        <v>13</v>
      </c>
      <c r="N2152" s="21" t="s">
        <v>54</v>
      </c>
    </row>
    <row r="2153" spans="1:14" x14ac:dyDescent="0.25">
      <c r="A2153" s="21" t="s">
        <v>100</v>
      </c>
      <c r="B2153" s="28">
        <v>640109</v>
      </c>
      <c r="C2153" s="23">
        <v>13</v>
      </c>
      <c r="D2153" s="23" t="str">
        <f t="shared" si="33"/>
        <v>640109/13</v>
      </c>
      <c r="E2153" s="24" t="s">
        <v>434</v>
      </c>
      <c r="F2153" s="25" t="s">
        <v>1151</v>
      </c>
      <c r="G2153" s="24" t="s">
        <v>391</v>
      </c>
      <c r="H2153" s="25" t="s">
        <v>1150</v>
      </c>
      <c r="I2153" s="26">
        <v>255</v>
      </c>
      <c r="J2153" s="26">
        <v>4</v>
      </c>
      <c r="K2153" s="26">
        <v>1020</v>
      </c>
      <c r="L2153" s="26">
        <v>200</v>
      </c>
      <c r="M2153" t="s">
        <v>13</v>
      </c>
      <c r="N2153" s="21" t="s">
        <v>54</v>
      </c>
    </row>
    <row r="2154" spans="1:14" x14ac:dyDescent="0.25">
      <c r="A2154" s="21" t="s">
        <v>100</v>
      </c>
      <c r="B2154" s="28">
        <v>640109</v>
      </c>
      <c r="C2154" s="23">
        <v>14</v>
      </c>
      <c r="D2154" s="23" t="str">
        <f t="shared" si="33"/>
        <v>640109/14</v>
      </c>
      <c r="E2154" s="24" t="s">
        <v>181</v>
      </c>
      <c r="F2154" s="25" t="s">
        <v>1151</v>
      </c>
      <c r="G2154" s="24" t="s">
        <v>191</v>
      </c>
      <c r="H2154" s="25" t="s">
        <v>1151</v>
      </c>
      <c r="I2154" s="26">
        <v>255</v>
      </c>
      <c r="J2154" s="26">
        <v>16</v>
      </c>
      <c r="K2154" s="26">
        <v>4080</v>
      </c>
      <c r="L2154" s="26">
        <v>200</v>
      </c>
      <c r="M2154" t="s">
        <v>13</v>
      </c>
      <c r="N2154" s="21" t="s">
        <v>54</v>
      </c>
    </row>
    <row r="2155" spans="1:14" x14ac:dyDescent="0.25">
      <c r="A2155" s="21" t="s">
        <v>100</v>
      </c>
      <c r="B2155" s="28">
        <v>640109</v>
      </c>
      <c r="C2155" s="23">
        <v>15</v>
      </c>
      <c r="D2155" s="23" t="str">
        <f t="shared" si="33"/>
        <v>640109/15</v>
      </c>
      <c r="E2155" s="24" t="s">
        <v>743</v>
      </c>
      <c r="F2155" s="25" t="s">
        <v>1151</v>
      </c>
      <c r="G2155" s="24" t="s">
        <v>687</v>
      </c>
      <c r="H2155" s="25" t="s">
        <v>1150</v>
      </c>
      <c r="I2155" s="26">
        <v>253</v>
      </c>
      <c r="J2155" s="26">
        <v>4</v>
      </c>
      <c r="K2155" s="26">
        <v>1012</v>
      </c>
      <c r="L2155" s="26">
        <v>200</v>
      </c>
      <c r="M2155" t="s">
        <v>13</v>
      </c>
      <c r="N2155" s="21" t="s">
        <v>54</v>
      </c>
    </row>
    <row r="2156" spans="1:14" x14ac:dyDescent="0.25">
      <c r="A2156" s="21" t="s">
        <v>100</v>
      </c>
      <c r="B2156" s="28">
        <v>640109</v>
      </c>
      <c r="C2156" s="23">
        <v>16</v>
      </c>
      <c r="D2156" s="23" t="str">
        <f t="shared" si="33"/>
        <v>640109/16</v>
      </c>
      <c r="E2156" s="24" t="s">
        <v>207</v>
      </c>
      <c r="F2156" s="25" t="s">
        <v>1151</v>
      </c>
      <c r="G2156" s="24" t="s">
        <v>301</v>
      </c>
      <c r="H2156" s="25" t="s">
        <v>1151</v>
      </c>
      <c r="I2156" s="26">
        <v>255</v>
      </c>
      <c r="J2156" s="26">
        <v>10</v>
      </c>
      <c r="K2156" s="26">
        <v>2550</v>
      </c>
      <c r="L2156" s="26">
        <v>200</v>
      </c>
      <c r="M2156" t="s">
        <v>13</v>
      </c>
      <c r="N2156" s="21" t="s">
        <v>54</v>
      </c>
    </row>
    <row r="2157" spans="1:14" x14ac:dyDescent="0.25">
      <c r="A2157" s="21" t="s">
        <v>100</v>
      </c>
      <c r="B2157" s="28">
        <v>640109</v>
      </c>
      <c r="C2157" s="23">
        <v>17</v>
      </c>
      <c r="D2157" s="23" t="str">
        <f t="shared" si="33"/>
        <v>640109/17</v>
      </c>
      <c r="E2157" s="24" t="s">
        <v>187</v>
      </c>
      <c r="F2157" s="25" t="s">
        <v>1150</v>
      </c>
      <c r="G2157" s="24" t="s">
        <v>576</v>
      </c>
      <c r="H2157" s="25" t="s">
        <v>1151</v>
      </c>
      <c r="I2157" s="26">
        <v>253</v>
      </c>
      <c r="J2157" s="26">
        <v>4</v>
      </c>
      <c r="K2157" s="26">
        <v>1012</v>
      </c>
      <c r="L2157" s="26">
        <v>200</v>
      </c>
      <c r="M2157" t="s">
        <v>13</v>
      </c>
      <c r="N2157" s="21" t="s">
        <v>54</v>
      </c>
    </row>
    <row r="2158" spans="1:14" x14ac:dyDescent="0.25">
      <c r="A2158" s="21" t="s">
        <v>100</v>
      </c>
      <c r="B2158" s="28">
        <v>640109</v>
      </c>
      <c r="C2158" s="23">
        <v>18</v>
      </c>
      <c r="D2158" s="23" t="str">
        <f t="shared" si="33"/>
        <v>640109/18</v>
      </c>
      <c r="E2158" s="24" t="s">
        <v>209</v>
      </c>
      <c r="F2158" s="25" t="s">
        <v>1151</v>
      </c>
      <c r="G2158" s="24" t="s">
        <v>159</v>
      </c>
      <c r="H2158" s="25" t="s">
        <v>1151</v>
      </c>
      <c r="I2158" s="26">
        <v>255</v>
      </c>
      <c r="J2158" s="26">
        <v>16</v>
      </c>
      <c r="K2158" s="26">
        <v>4080</v>
      </c>
      <c r="L2158" s="26">
        <v>200</v>
      </c>
      <c r="M2158" t="s">
        <v>13</v>
      </c>
      <c r="N2158" s="21" t="s">
        <v>54</v>
      </c>
    </row>
    <row r="2159" spans="1:14" x14ac:dyDescent="0.25">
      <c r="A2159" s="21" t="s">
        <v>100</v>
      </c>
      <c r="B2159" s="28">
        <v>640109</v>
      </c>
      <c r="C2159" s="23">
        <v>20</v>
      </c>
      <c r="D2159" s="23" t="str">
        <f t="shared" si="33"/>
        <v>640109/20</v>
      </c>
      <c r="E2159" s="24" t="s">
        <v>1196</v>
      </c>
      <c r="F2159" s="25" t="s">
        <v>1151</v>
      </c>
      <c r="G2159" s="24" t="s">
        <v>493</v>
      </c>
      <c r="H2159" s="25" t="s">
        <v>1151</v>
      </c>
      <c r="I2159" s="26">
        <v>255</v>
      </c>
      <c r="J2159" s="26">
        <v>10</v>
      </c>
      <c r="K2159" s="26">
        <v>2550</v>
      </c>
      <c r="L2159" s="26">
        <v>200</v>
      </c>
      <c r="M2159" t="s">
        <v>13</v>
      </c>
      <c r="N2159" s="21" t="s">
        <v>54</v>
      </c>
    </row>
    <row r="2160" spans="1:14" x14ac:dyDescent="0.25">
      <c r="A2160" s="21" t="s">
        <v>100</v>
      </c>
      <c r="B2160" s="28">
        <v>640109</v>
      </c>
      <c r="C2160" s="23">
        <v>102</v>
      </c>
      <c r="D2160" s="23" t="str">
        <f t="shared" si="33"/>
        <v>640109/102</v>
      </c>
      <c r="E2160" s="24" t="s">
        <v>171</v>
      </c>
      <c r="F2160" s="25" t="s">
        <v>1151</v>
      </c>
      <c r="G2160" s="24" t="s">
        <v>325</v>
      </c>
      <c r="H2160" s="25" t="s">
        <v>1151</v>
      </c>
      <c r="I2160" s="26">
        <v>116</v>
      </c>
      <c r="J2160" s="26">
        <v>10</v>
      </c>
      <c r="K2160" s="26">
        <v>1160</v>
      </c>
      <c r="L2160" s="26">
        <v>87</v>
      </c>
      <c r="M2160" t="s">
        <v>198</v>
      </c>
      <c r="N2160" s="21" t="s">
        <v>54</v>
      </c>
    </row>
    <row r="2161" spans="1:14" x14ac:dyDescent="0.25">
      <c r="A2161" s="21" t="s">
        <v>100</v>
      </c>
      <c r="B2161" s="28">
        <v>640109</v>
      </c>
      <c r="C2161" s="23">
        <v>104</v>
      </c>
      <c r="D2161" s="23" t="str">
        <f t="shared" si="33"/>
        <v>640109/104</v>
      </c>
      <c r="E2161" s="24" t="s">
        <v>1197</v>
      </c>
      <c r="F2161" s="25" t="s">
        <v>1150</v>
      </c>
      <c r="G2161" s="24" t="s">
        <v>656</v>
      </c>
      <c r="H2161" s="25" t="s">
        <v>1151</v>
      </c>
      <c r="I2161" s="26">
        <v>47</v>
      </c>
      <c r="J2161" s="26">
        <v>22</v>
      </c>
      <c r="K2161" s="26">
        <v>1034</v>
      </c>
      <c r="L2161" s="26">
        <v>47</v>
      </c>
      <c r="M2161" t="s">
        <v>198</v>
      </c>
      <c r="N2161" s="21" t="s">
        <v>54</v>
      </c>
    </row>
    <row r="2162" spans="1:14" x14ac:dyDescent="0.25">
      <c r="A2162" s="21" t="s">
        <v>100</v>
      </c>
      <c r="B2162" s="28">
        <v>640109</v>
      </c>
      <c r="C2162" s="23">
        <v>106</v>
      </c>
      <c r="D2162" s="23" t="str">
        <f t="shared" si="33"/>
        <v>640109/106</v>
      </c>
      <c r="E2162" s="24" t="s">
        <v>1197</v>
      </c>
      <c r="F2162" s="25" t="s">
        <v>1150</v>
      </c>
      <c r="G2162" s="24" t="s">
        <v>656</v>
      </c>
      <c r="H2162" s="25" t="s">
        <v>1151</v>
      </c>
      <c r="I2162" s="26">
        <v>69</v>
      </c>
      <c r="J2162" s="26">
        <v>20</v>
      </c>
      <c r="K2162" s="26">
        <v>1380</v>
      </c>
      <c r="L2162" s="26">
        <v>40</v>
      </c>
      <c r="M2162" t="s">
        <v>198</v>
      </c>
      <c r="N2162" s="21" t="s">
        <v>54</v>
      </c>
    </row>
    <row r="2163" spans="1:14" x14ac:dyDescent="0.25">
      <c r="A2163" s="21" t="s">
        <v>100</v>
      </c>
      <c r="B2163" s="28">
        <v>640109</v>
      </c>
      <c r="C2163" s="23">
        <v>108</v>
      </c>
      <c r="D2163" s="23" t="str">
        <f t="shared" si="33"/>
        <v>640109/108</v>
      </c>
      <c r="E2163" s="24" t="s">
        <v>969</v>
      </c>
      <c r="F2163" s="25" t="s">
        <v>1150</v>
      </c>
      <c r="G2163" s="24" t="s">
        <v>201</v>
      </c>
      <c r="H2163" s="25" t="s">
        <v>1151</v>
      </c>
      <c r="I2163" s="26">
        <v>47</v>
      </c>
      <c r="J2163" s="26">
        <v>22</v>
      </c>
      <c r="K2163" s="26">
        <v>1034</v>
      </c>
      <c r="L2163" s="26">
        <v>47</v>
      </c>
      <c r="M2163" t="s">
        <v>198</v>
      </c>
      <c r="N2163" s="21" t="s">
        <v>54</v>
      </c>
    </row>
    <row r="2164" spans="1:14" x14ac:dyDescent="0.25">
      <c r="A2164" s="21" t="s">
        <v>100</v>
      </c>
      <c r="B2164" s="28">
        <v>640109</v>
      </c>
      <c r="C2164" s="23">
        <v>110</v>
      </c>
      <c r="D2164" s="23" t="str">
        <f t="shared" si="33"/>
        <v>640109/110</v>
      </c>
      <c r="E2164" s="24" t="s">
        <v>969</v>
      </c>
      <c r="F2164" s="25" t="s">
        <v>1150</v>
      </c>
      <c r="G2164" s="24" t="s">
        <v>201</v>
      </c>
      <c r="H2164" s="25" t="s">
        <v>1151</v>
      </c>
      <c r="I2164" s="26">
        <v>69</v>
      </c>
      <c r="J2164" s="26">
        <v>20</v>
      </c>
      <c r="K2164" s="26">
        <v>1380</v>
      </c>
      <c r="L2164" s="26">
        <v>40</v>
      </c>
      <c r="M2164" t="s">
        <v>198</v>
      </c>
      <c r="N2164" s="21" t="s">
        <v>54</v>
      </c>
    </row>
    <row r="2165" spans="1:14" x14ac:dyDescent="0.25">
      <c r="A2165" s="21" t="s">
        <v>100</v>
      </c>
      <c r="B2165" s="28">
        <v>640109</v>
      </c>
      <c r="C2165" s="23">
        <v>112</v>
      </c>
      <c r="D2165" s="23" t="str">
        <f t="shared" si="33"/>
        <v>640109/112</v>
      </c>
      <c r="E2165" s="24" t="s">
        <v>383</v>
      </c>
      <c r="F2165" s="25" t="s">
        <v>1151</v>
      </c>
      <c r="G2165" s="24" t="s">
        <v>916</v>
      </c>
      <c r="H2165" s="25" t="s">
        <v>1150</v>
      </c>
      <c r="I2165" s="26">
        <v>47</v>
      </c>
      <c r="J2165" s="26">
        <v>22</v>
      </c>
      <c r="K2165" s="26">
        <v>1034</v>
      </c>
      <c r="L2165" s="26">
        <v>47</v>
      </c>
      <c r="M2165" t="s">
        <v>198</v>
      </c>
      <c r="N2165" s="21" t="s">
        <v>54</v>
      </c>
    </row>
    <row r="2166" spans="1:14" x14ac:dyDescent="0.25">
      <c r="A2166" s="21" t="s">
        <v>100</v>
      </c>
      <c r="B2166" s="28">
        <v>640109</v>
      </c>
      <c r="C2166" s="23">
        <v>114</v>
      </c>
      <c r="D2166" s="23" t="str">
        <f t="shared" si="33"/>
        <v>640109/114</v>
      </c>
      <c r="E2166" s="24" t="s">
        <v>383</v>
      </c>
      <c r="F2166" s="25" t="s">
        <v>1151</v>
      </c>
      <c r="G2166" s="24" t="s">
        <v>916</v>
      </c>
      <c r="H2166" s="25" t="s">
        <v>1150</v>
      </c>
      <c r="I2166" s="26">
        <v>69</v>
      </c>
      <c r="J2166" s="26">
        <v>20</v>
      </c>
      <c r="K2166" s="26">
        <v>1380</v>
      </c>
      <c r="L2166" s="26">
        <v>40</v>
      </c>
      <c r="M2166" t="s">
        <v>198</v>
      </c>
      <c r="N2166" s="21" t="s">
        <v>54</v>
      </c>
    </row>
    <row r="2167" spans="1:14" x14ac:dyDescent="0.25">
      <c r="A2167" s="21" t="s">
        <v>100</v>
      </c>
      <c r="B2167" s="28">
        <v>640109</v>
      </c>
      <c r="C2167" s="23">
        <v>116</v>
      </c>
      <c r="D2167" s="23" t="str">
        <f t="shared" si="33"/>
        <v>640109/116</v>
      </c>
      <c r="E2167" s="24" t="s">
        <v>227</v>
      </c>
      <c r="F2167" s="25" t="s">
        <v>1151</v>
      </c>
      <c r="G2167" s="24" t="s">
        <v>418</v>
      </c>
      <c r="H2167" s="25" t="s">
        <v>1151</v>
      </c>
      <c r="I2167" s="26">
        <v>47</v>
      </c>
      <c r="J2167" s="26">
        <v>18</v>
      </c>
      <c r="K2167" s="26">
        <v>846</v>
      </c>
      <c r="L2167" s="26">
        <v>47</v>
      </c>
      <c r="M2167" t="s">
        <v>198</v>
      </c>
      <c r="N2167" s="21" t="s">
        <v>54</v>
      </c>
    </row>
    <row r="2168" spans="1:14" x14ac:dyDescent="0.25">
      <c r="A2168" s="21" t="s">
        <v>100</v>
      </c>
      <c r="B2168" s="28">
        <v>640109</v>
      </c>
      <c r="C2168" s="23">
        <v>118</v>
      </c>
      <c r="D2168" s="23" t="str">
        <f t="shared" si="33"/>
        <v>640109/118</v>
      </c>
      <c r="E2168" s="24" t="s">
        <v>227</v>
      </c>
      <c r="F2168" s="25" t="s">
        <v>1151</v>
      </c>
      <c r="G2168" s="24" t="s">
        <v>418</v>
      </c>
      <c r="H2168" s="25" t="s">
        <v>1151</v>
      </c>
      <c r="I2168" s="26">
        <v>68</v>
      </c>
      <c r="J2168" s="26">
        <v>16</v>
      </c>
      <c r="K2168" s="26">
        <v>1088</v>
      </c>
      <c r="L2168" s="26">
        <v>40</v>
      </c>
      <c r="M2168" t="s">
        <v>198</v>
      </c>
      <c r="N2168" s="21" t="s">
        <v>54</v>
      </c>
    </row>
    <row r="2169" spans="1:14" x14ac:dyDescent="0.25">
      <c r="A2169" s="21" t="s">
        <v>100</v>
      </c>
      <c r="B2169" s="28">
        <v>640110</v>
      </c>
      <c r="C2169" s="23">
        <v>1</v>
      </c>
      <c r="D2169" s="23" t="str">
        <f t="shared" si="33"/>
        <v>640110/1</v>
      </c>
      <c r="E2169" s="24" t="s">
        <v>701</v>
      </c>
      <c r="F2169" s="25" t="s">
        <v>1176</v>
      </c>
      <c r="G2169" s="24" t="s">
        <v>349</v>
      </c>
      <c r="H2169" s="25" t="s">
        <v>168</v>
      </c>
      <c r="I2169" s="26">
        <v>255</v>
      </c>
      <c r="J2169" s="26">
        <v>19</v>
      </c>
      <c r="K2169" s="26">
        <v>4845</v>
      </c>
      <c r="L2169" s="26">
        <v>200</v>
      </c>
      <c r="M2169" t="s">
        <v>13</v>
      </c>
      <c r="N2169" s="21" t="s">
        <v>54</v>
      </c>
    </row>
    <row r="2170" spans="1:14" x14ac:dyDescent="0.25">
      <c r="A2170" s="21" t="s">
        <v>100</v>
      </c>
      <c r="B2170" s="28">
        <v>640111</v>
      </c>
      <c r="C2170" s="23">
        <v>1</v>
      </c>
      <c r="D2170" s="23" t="str">
        <f t="shared" si="33"/>
        <v>640111/1</v>
      </c>
      <c r="E2170" s="24" t="s">
        <v>759</v>
      </c>
      <c r="F2170" s="25" t="s">
        <v>1149</v>
      </c>
      <c r="G2170" s="24" t="s">
        <v>442</v>
      </c>
      <c r="H2170" s="25" t="s">
        <v>102</v>
      </c>
      <c r="I2170" s="26">
        <v>255</v>
      </c>
      <c r="J2170" s="26">
        <v>126</v>
      </c>
      <c r="K2170" s="26">
        <v>32130</v>
      </c>
      <c r="L2170" s="26">
        <v>200</v>
      </c>
      <c r="M2170" t="s">
        <v>13</v>
      </c>
      <c r="N2170" s="21" t="s">
        <v>54</v>
      </c>
    </row>
    <row r="2171" spans="1:14" x14ac:dyDescent="0.25">
      <c r="A2171" s="21" t="s">
        <v>100</v>
      </c>
      <c r="B2171" s="28">
        <v>640111</v>
      </c>
      <c r="C2171" s="23">
        <v>2</v>
      </c>
      <c r="D2171" s="23" t="str">
        <f t="shared" si="33"/>
        <v>640111/2</v>
      </c>
      <c r="E2171" s="24" t="s">
        <v>141</v>
      </c>
      <c r="F2171" s="25" t="s">
        <v>102</v>
      </c>
      <c r="G2171" s="24" t="s">
        <v>915</v>
      </c>
      <c r="H2171" s="25" t="s">
        <v>1149</v>
      </c>
      <c r="I2171" s="26">
        <v>255</v>
      </c>
      <c r="J2171" s="26">
        <v>130</v>
      </c>
      <c r="K2171" s="26">
        <v>33150</v>
      </c>
      <c r="L2171" s="26">
        <v>200</v>
      </c>
      <c r="M2171" t="s">
        <v>13</v>
      </c>
      <c r="N2171" s="21" t="s">
        <v>54</v>
      </c>
    </row>
    <row r="2172" spans="1:14" x14ac:dyDescent="0.25">
      <c r="A2172" s="21" t="s">
        <v>100</v>
      </c>
      <c r="B2172" s="28">
        <v>640111</v>
      </c>
      <c r="C2172" s="23">
        <v>3</v>
      </c>
      <c r="D2172" s="23" t="str">
        <f t="shared" si="33"/>
        <v>640111/3</v>
      </c>
      <c r="E2172" s="24" t="s">
        <v>391</v>
      </c>
      <c r="F2172" s="25" t="s">
        <v>1149</v>
      </c>
      <c r="G2172" s="24" t="s">
        <v>246</v>
      </c>
      <c r="H2172" s="25" t="s">
        <v>102</v>
      </c>
      <c r="I2172" s="26">
        <v>255</v>
      </c>
      <c r="J2172" s="26">
        <v>126</v>
      </c>
      <c r="K2172" s="26">
        <v>32130</v>
      </c>
      <c r="L2172" s="26">
        <v>200</v>
      </c>
      <c r="M2172" t="s">
        <v>13</v>
      </c>
      <c r="N2172" s="21" t="s">
        <v>54</v>
      </c>
    </row>
    <row r="2173" spans="1:14" x14ac:dyDescent="0.25">
      <c r="A2173" s="21" t="s">
        <v>100</v>
      </c>
      <c r="B2173" s="28">
        <v>640111</v>
      </c>
      <c r="C2173" s="23">
        <v>4</v>
      </c>
      <c r="D2173" s="23" t="str">
        <f t="shared" si="33"/>
        <v>640111/4</v>
      </c>
      <c r="E2173" s="24" t="s">
        <v>230</v>
      </c>
      <c r="F2173" s="25" t="s">
        <v>102</v>
      </c>
      <c r="G2173" s="24" t="s">
        <v>692</v>
      </c>
      <c r="H2173" s="25" t="s">
        <v>1149</v>
      </c>
      <c r="I2173" s="26">
        <v>255</v>
      </c>
      <c r="J2173" s="26">
        <v>130</v>
      </c>
      <c r="K2173" s="26">
        <v>33150</v>
      </c>
      <c r="L2173" s="26">
        <v>200</v>
      </c>
      <c r="M2173" t="s">
        <v>13</v>
      </c>
      <c r="N2173" s="21" t="s">
        <v>54</v>
      </c>
    </row>
    <row r="2174" spans="1:14" x14ac:dyDescent="0.25">
      <c r="A2174" s="21" t="s">
        <v>100</v>
      </c>
      <c r="B2174" s="28">
        <v>640111</v>
      </c>
      <c r="C2174" s="23">
        <v>5</v>
      </c>
      <c r="D2174" s="23" t="str">
        <f t="shared" si="33"/>
        <v>640111/5</v>
      </c>
      <c r="E2174" s="24" t="s">
        <v>638</v>
      </c>
      <c r="F2174" s="25" t="s">
        <v>1149</v>
      </c>
      <c r="G2174" s="24" t="s">
        <v>458</v>
      </c>
      <c r="H2174" s="25" t="s">
        <v>102</v>
      </c>
      <c r="I2174" s="26">
        <v>255</v>
      </c>
      <c r="J2174" s="26">
        <v>126</v>
      </c>
      <c r="K2174" s="26">
        <v>32130</v>
      </c>
      <c r="L2174" s="26">
        <v>200</v>
      </c>
      <c r="M2174" t="s">
        <v>13</v>
      </c>
      <c r="N2174" s="21" t="s">
        <v>54</v>
      </c>
    </row>
    <row r="2175" spans="1:14" x14ac:dyDescent="0.25">
      <c r="A2175" s="21" t="s">
        <v>100</v>
      </c>
      <c r="B2175" s="28">
        <v>640111</v>
      </c>
      <c r="C2175" s="23">
        <v>6</v>
      </c>
      <c r="D2175" s="23" t="str">
        <f t="shared" si="33"/>
        <v>640111/6</v>
      </c>
      <c r="E2175" s="24" t="s">
        <v>146</v>
      </c>
      <c r="F2175" s="25" t="s">
        <v>102</v>
      </c>
      <c r="G2175" s="24" t="s">
        <v>389</v>
      </c>
      <c r="H2175" s="25" t="s">
        <v>1149</v>
      </c>
      <c r="I2175" s="26">
        <v>310</v>
      </c>
      <c r="J2175" s="26">
        <v>130</v>
      </c>
      <c r="K2175" s="26">
        <v>40300</v>
      </c>
      <c r="L2175" s="26">
        <v>241</v>
      </c>
      <c r="M2175" t="s">
        <v>451</v>
      </c>
      <c r="N2175" s="21" t="s">
        <v>54</v>
      </c>
    </row>
    <row r="2176" spans="1:14" x14ac:dyDescent="0.25">
      <c r="A2176" s="21" t="s">
        <v>100</v>
      </c>
      <c r="B2176" s="28">
        <v>640111</v>
      </c>
      <c r="C2176" s="23">
        <v>7</v>
      </c>
      <c r="D2176" s="23" t="str">
        <f t="shared" si="33"/>
        <v>640111/7</v>
      </c>
      <c r="E2176" s="24" t="s">
        <v>496</v>
      </c>
      <c r="F2176" s="25" t="s">
        <v>1149</v>
      </c>
      <c r="G2176" s="24" t="s">
        <v>293</v>
      </c>
      <c r="H2176" s="25" t="s">
        <v>102</v>
      </c>
      <c r="I2176" s="26">
        <v>371</v>
      </c>
      <c r="J2176" s="26">
        <v>126</v>
      </c>
      <c r="K2176" s="26">
        <v>46746</v>
      </c>
      <c r="L2176" s="26">
        <v>287</v>
      </c>
      <c r="M2176" t="s">
        <v>155</v>
      </c>
      <c r="N2176" s="21" t="s">
        <v>54</v>
      </c>
    </row>
    <row r="2177" spans="1:14" x14ac:dyDescent="0.25">
      <c r="A2177" s="21" t="s">
        <v>100</v>
      </c>
      <c r="B2177" s="28">
        <v>640111</v>
      </c>
      <c r="C2177" s="23">
        <v>8</v>
      </c>
      <c r="D2177" s="23" t="str">
        <f t="shared" si="33"/>
        <v>640111/8</v>
      </c>
      <c r="E2177" s="24" t="s">
        <v>223</v>
      </c>
      <c r="F2177" s="25" t="s">
        <v>102</v>
      </c>
      <c r="G2177" s="24" t="s">
        <v>1167</v>
      </c>
      <c r="H2177" s="25" t="s">
        <v>1149</v>
      </c>
      <c r="I2177" s="26">
        <v>257</v>
      </c>
      <c r="J2177" s="26">
        <v>130</v>
      </c>
      <c r="K2177" s="26">
        <v>33410</v>
      </c>
      <c r="L2177" s="26">
        <v>200</v>
      </c>
      <c r="M2177" t="s">
        <v>13</v>
      </c>
      <c r="N2177" s="21" t="s">
        <v>54</v>
      </c>
    </row>
    <row r="2178" spans="1:14" x14ac:dyDescent="0.25">
      <c r="A2178" s="21" t="s">
        <v>100</v>
      </c>
      <c r="B2178" s="28">
        <v>640111</v>
      </c>
      <c r="C2178" s="23">
        <v>9</v>
      </c>
      <c r="D2178" s="23" t="str">
        <f t="shared" ref="D2178:D2241" si="34">CONCATENATE(B2178,"/",C2178)</f>
        <v>640111/9</v>
      </c>
      <c r="E2178" s="24" t="s">
        <v>293</v>
      </c>
      <c r="F2178" s="25" t="s">
        <v>1149</v>
      </c>
      <c r="G2178" s="24" t="s">
        <v>499</v>
      </c>
      <c r="H2178" s="25" t="s">
        <v>102</v>
      </c>
      <c r="I2178" s="26">
        <v>316</v>
      </c>
      <c r="J2178" s="26">
        <v>126</v>
      </c>
      <c r="K2178" s="26">
        <v>39816</v>
      </c>
      <c r="L2178" s="26">
        <v>246</v>
      </c>
      <c r="M2178" t="s">
        <v>194</v>
      </c>
      <c r="N2178" s="21" t="s">
        <v>54</v>
      </c>
    </row>
    <row r="2179" spans="1:14" x14ac:dyDescent="0.25">
      <c r="A2179" s="21" t="s">
        <v>100</v>
      </c>
      <c r="B2179" s="28">
        <v>640111</v>
      </c>
      <c r="C2179" s="23">
        <v>10</v>
      </c>
      <c r="D2179" s="23" t="str">
        <f t="shared" si="34"/>
        <v>640111/10</v>
      </c>
      <c r="E2179" s="24" t="s">
        <v>107</v>
      </c>
      <c r="F2179" s="25" t="s">
        <v>102</v>
      </c>
      <c r="G2179" s="24" t="s">
        <v>1198</v>
      </c>
      <c r="H2179" s="25" t="s">
        <v>1149</v>
      </c>
      <c r="I2179" s="26">
        <v>369</v>
      </c>
      <c r="J2179" s="26">
        <v>130</v>
      </c>
      <c r="K2179" s="26">
        <v>47970</v>
      </c>
      <c r="L2179" s="26">
        <v>287</v>
      </c>
      <c r="M2179" t="s">
        <v>155</v>
      </c>
      <c r="N2179" s="21" t="s">
        <v>54</v>
      </c>
    </row>
    <row r="2180" spans="1:14" x14ac:dyDescent="0.25">
      <c r="A2180" s="21" t="s">
        <v>100</v>
      </c>
      <c r="B2180" s="28">
        <v>640111</v>
      </c>
      <c r="C2180" s="23">
        <v>11</v>
      </c>
      <c r="D2180" s="23" t="str">
        <f t="shared" si="34"/>
        <v>640111/11</v>
      </c>
      <c r="E2180" s="24" t="s">
        <v>499</v>
      </c>
      <c r="F2180" s="25" t="s">
        <v>1149</v>
      </c>
      <c r="G2180" s="24" t="s">
        <v>501</v>
      </c>
      <c r="H2180" s="25" t="s">
        <v>102</v>
      </c>
      <c r="I2180" s="26">
        <v>255</v>
      </c>
      <c r="J2180" s="26">
        <v>126</v>
      </c>
      <c r="K2180" s="26">
        <v>32130</v>
      </c>
      <c r="L2180" s="26">
        <v>200</v>
      </c>
      <c r="M2180" t="s">
        <v>13</v>
      </c>
      <c r="N2180" s="21" t="s">
        <v>54</v>
      </c>
    </row>
    <row r="2181" spans="1:14" x14ac:dyDescent="0.25">
      <c r="A2181" s="21" t="s">
        <v>100</v>
      </c>
      <c r="B2181" s="28">
        <v>640111</v>
      </c>
      <c r="C2181" s="23">
        <v>12</v>
      </c>
      <c r="D2181" s="23" t="str">
        <f t="shared" si="34"/>
        <v>640111/12</v>
      </c>
      <c r="E2181" s="24" t="s">
        <v>191</v>
      </c>
      <c r="F2181" s="25" t="s">
        <v>102</v>
      </c>
      <c r="G2181" s="24" t="s">
        <v>1168</v>
      </c>
      <c r="H2181" s="25" t="s">
        <v>1149</v>
      </c>
      <c r="I2181" s="26">
        <v>255</v>
      </c>
      <c r="J2181" s="26">
        <v>130</v>
      </c>
      <c r="K2181" s="26">
        <v>33150</v>
      </c>
      <c r="L2181" s="26">
        <v>200</v>
      </c>
      <c r="M2181" t="s">
        <v>13</v>
      </c>
      <c r="N2181" s="21" t="s">
        <v>54</v>
      </c>
    </row>
    <row r="2182" spans="1:14" x14ac:dyDescent="0.25">
      <c r="A2182" s="21" t="s">
        <v>100</v>
      </c>
      <c r="B2182" s="28">
        <v>640111</v>
      </c>
      <c r="C2182" s="23">
        <v>20</v>
      </c>
      <c r="D2182" s="23" t="str">
        <f t="shared" si="34"/>
        <v>640111/20</v>
      </c>
      <c r="E2182" s="24" t="s">
        <v>1140</v>
      </c>
      <c r="F2182" s="25" t="s">
        <v>102</v>
      </c>
      <c r="G2182" s="24" t="s">
        <v>228</v>
      </c>
      <c r="H2182" s="25" t="s">
        <v>168</v>
      </c>
      <c r="I2182" s="26">
        <v>55</v>
      </c>
      <c r="J2182" s="26">
        <v>97</v>
      </c>
      <c r="K2182" s="26">
        <v>5335</v>
      </c>
      <c r="L2182" s="26">
        <v>43</v>
      </c>
      <c r="M2182" t="s">
        <v>449</v>
      </c>
      <c r="N2182" s="21" t="s">
        <v>54</v>
      </c>
    </row>
    <row r="2183" spans="1:14" x14ac:dyDescent="0.25">
      <c r="A2183" s="21" t="s">
        <v>100</v>
      </c>
      <c r="B2183" s="28">
        <v>640111</v>
      </c>
      <c r="C2183" s="23">
        <v>21</v>
      </c>
      <c r="D2183" s="23" t="str">
        <f t="shared" si="34"/>
        <v>640111/21</v>
      </c>
      <c r="E2183" s="24" t="s">
        <v>458</v>
      </c>
      <c r="F2183" s="25" t="s">
        <v>1149</v>
      </c>
      <c r="G2183" s="24" t="s">
        <v>232</v>
      </c>
      <c r="H2183" s="25" t="s">
        <v>102</v>
      </c>
      <c r="I2183" s="26">
        <v>36</v>
      </c>
      <c r="J2183" s="26">
        <v>125</v>
      </c>
      <c r="K2183" s="26">
        <v>4500</v>
      </c>
      <c r="L2183" s="26">
        <v>25</v>
      </c>
      <c r="M2183" t="s">
        <v>286</v>
      </c>
      <c r="N2183" s="21" t="s">
        <v>54</v>
      </c>
    </row>
    <row r="2184" spans="1:14" x14ac:dyDescent="0.25">
      <c r="A2184" s="21" t="s">
        <v>100</v>
      </c>
      <c r="B2184" s="28">
        <v>640111</v>
      </c>
      <c r="C2184" s="23">
        <v>22</v>
      </c>
      <c r="D2184" s="23" t="str">
        <f t="shared" si="34"/>
        <v>640111/22</v>
      </c>
      <c r="E2184" s="24" t="s">
        <v>103</v>
      </c>
      <c r="F2184" s="25" t="s">
        <v>102</v>
      </c>
      <c r="G2184" s="24" t="s">
        <v>248</v>
      </c>
      <c r="H2184" s="25" t="s">
        <v>168</v>
      </c>
      <c r="I2184" s="26">
        <v>43</v>
      </c>
      <c r="J2184" s="26">
        <v>97</v>
      </c>
      <c r="K2184" s="26">
        <v>4171</v>
      </c>
      <c r="L2184" s="26">
        <v>32</v>
      </c>
      <c r="M2184" t="s">
        <v>449</v>
      </c>
      <c r="N2184" s="21" t="s">
        <v>54</v>
      </c>
    </row>
    <row r="2185" spans="1:14" x14ac:dyDescent="0.25">
      <c r="A2185" s="21" t="s">
        <v>100</v>
      </c>
      <c r="B2185" s="28">
        <v>640111</v>
      </c>
      <c r="C2185" s="23">
        <v>23</v>
      </c>
      <c r="D2185" s="23" t="str">
        <f t="shared" si="34"/>
        <v>640111/23</v>
      </c>
      <c r="E2185" s="24" t="s">
        <v>418</v>
      </c>
      <c r="F2185" s="25" t="s">
        <v>168</v>
      </c>
      <c r="G2185" s="24" t="s">
        <v>1076</v>
      </c>
      <c r="H2185" s="25" t="s">
        <v>102</v>
      </c>
      <c r="I2185" s="26">
        <v>53</v>
      </c>
      <c r="J2185" s="26">
        <v>93</v>
      </c>
      <c r="K2185" s="26">
        <v>4929</v>
      </c>
      <c r="L2185" s="26">
        <v>41</v>
      </c>
      <c r="M2185" t="s">
        <v>286</v>
      </c>
      <c r="N2185" s="21" t="s">
        <v>54</v>
      </c>
    </row>
    <row r="2186" spans="1:14" x14ac:dyDescent="0.25">
      <c r="A2186" s="21" t="s">
        <v>100</v>
      </c>
      <c r="B2186" s="28">
        <v>640111</v>
      </c>
      <c r="C2186" s="23">
        <v>24</v>
      </c>
      <c r="D2186" s="23" t="str">
        <f t="shared" si="34"/>
        <v>640111/24</v>
      </c>
      <c r="E2186" s="24" t="s">
        <v>241</v>
      </c>
      <c r="F2186" s="25" t="s">
        <v>102</v>
      </c>
      <c r="G2186" s="24" t="s">
        <v>894</v>
      </c>
      <c r="H2186" s="25" t="s">
        <v>1149</v>
      </c>
      <c r="I2186" s="26">
        <v>36</v>
      </c>
      <c r="J2186" s="26">
        <v>129</v>
      </c>
      <c r="K2186" s="26">
        <v>4644</v>
      </c>
      <c r="L2186" s="26">
        <v>25</v>
      </c>
      <c r="M2186" t="s">
        <v>286</v>
      </c>
      <c r="N2186" s="21" t="s">
        <v>54</v>
      </c>
    </row>
    <row r="2187" spans="1:14" x14ac:dyDescent="0.25">
      <c r="A2187" s="21" t="s">
        <v>100</v>
      </c>
      <c r="B2187" s="28">
        <v>640111</v>
      </c>
      <c r="C2187" s="23">
        <v>31</v>
      </c>
      <c r="D2187" s="23" t="str">
        <f t="shared" si="34"/>
        <v>640111/31</v>
      </c>
      <c r="E2187" s="24" t="s">
        <v>588</v>
      </c>
      <c r="F2187" s="25" t="s">
        <v>1149</v>
      </c>
      <c r="G2187" s="24" t="s">
        <v>175</v>
      </c>
      <c r="H2187" s="25" t="s">
        <v>102</v>
      </c>
      <c r="I2187" s="26">
        <v>53</v>
      </c>
      <c r="J2187" s="26">
        <v>126</v>
      </c>
      <c r="K2187" s="26">
        <v>6678</v>
      </c>
      <c r="L2187" s="26">
        <v>41</v>
      </c>
      <c r="M2187" t="s">
        <v>196</v>
      </c>
      <c r="N2187" s="21" t="s">
        <v>54</v>
      </c>
    </row>
    <row r="2188" spans="1:14" x14ac:dyDescent="0.25">
      <c r="A2188" s="21" t="s">
        <v>100</v>
      </c>
      <c r="B2188" s="28">
        <v>640111</v>
      </c>
      <c r="C2188" s="23">
        <v>32</v>
      </c>
      <c r="D2188" s="23" t="str">
        <f t="shared" si="34"/>
        <v>640111/32</v>
      </c>
      <c r="E2188" s="24" t="s">
        <v>360</v>
      </c>
      <c r="F2188" s="25" t="s">
        <v>102</v>
      </c>
      <c r="G2188" s="24" t="s">
        <v>388</v>
      </c>
      <c r="H2188" s="25" t="s">
        <v>1149</v>
      </c>
      <c r="I2188" s="26">
        <v>61</v>
      </c>
      <c r="J2188" s="26">
        <v>130</v>
      </c>
      <c r="K2188" s="26">
        <v>7930</v>
      </c>
      <c r="L2188" s="26">
        <v>46</v>
      </c>
      <c r="M2188" t="s">
        <v>196</v>
      </c>
      <c r="N2188" s="21" t="s">
        <v>54</v>
      </c>
    </row>
    <row r="2189" spans="1:14" x14ac:dyDescent="0.25">
      <c r="A2189" s="21" t="s">
        <v>100</v>
      </c>
      <c r="B2189" s="28">
        <v>640111</v>
      </c>
      <c r="C2189" s="23">
        <v>33</v>
      </c>
      <c r="D2189" s="23" t="str">
        <f t="shared" si="34"/>
        <v>640111/33</v>
      </c>
      <c r="E2189" s="24" t="s">
        <v>313</v>
      </c>
      <c r="F2189" s="25" t="s">
        <v>1149</v>
      </c>
      <c r="G2189" s="24" t="s">
        <v>278</v>
      </c>
      <c r="H2189" s="25" t="s">
        <v>102</v>
      </c>
      <c r="I2189" s="26">
        <v>55</v>
      </c>
      <c r="J2189" s="26">
        <v>126</v>
      </c>
      <c r="K2189" s="26">
        <v>6930</v>
      </c>
      <c r="L2189" s="26">
        <v>41</v>
      </c>
      <c r="M2189" t="s">
        <v>196</v>
      </c>
      <c r="N2189" s="21" t="s">
        <v>54</v>
      </c>
    </row>
    <row r="2190" spans="1:14" x14ac:dyDescent="0.25">
      <c r="A2190" s="21" t="s">
        <v>100</v>
      </c>
      <c r="B2190" s="28">
        <v>640111</v>
      </c>
      <c r="C2190" s="23">
        <v>34</v>
      </c>
      <c r="D2190" s="23" t="str">
        <f t="shared" si="34"/>
        <v>640111/34</v>
      </c>
      <c r="E2190" s="24" t="s">
        <v>156</v>
      </c>
      <c r="F2190" s="25" t="s">
        <v>102</v>
      </c>
      <c r="G2190" s="24" t="s">
        <v>1153</v>
      </c>
      <c r="H2190" s="25" t="s">
        <v>1149</v>
      </c>
      <c r="I2190" s="26">
        <v>53</v>
      </c>
      <c r="J2190" s="26">
        <v>130</v>
      </c>
      <c r="K2190" s="26">
        <v>6890</v>
      </c>
      <c r="L2190" s="26">
        <v>41</v>
      </c>
      <c r="M2190" t="s">
        <v>196</v>
      </c>
      <c r="N2190" s="21" t="s">
        <v>54</v>
      </c>
    </row>
    <row r="2191" spans="1:14" x14ac:dyDescent="0.25">
      <c r="A2191" s="21" t="s">
        <v>100</v>
      </c>
      <c r="B2191" s="28">
        <v>640111</v>
      </c>
      <c r="C2191" s="23">
        <v>36</v>
      </c>
      <c r="D2191" s="23" t="str">
        <f t="shared" si="34"/>
        <v>640111/36</v>
      </c>
      <c r="E2191" s="24" t="s">
        <v>261</v>
      </c>
      <c r="F2191" s="25" t="s">
        <v>102</v>
      </c>
      <c r="G2191" s="24" t="s">
        <v>1199</v>
      </c>
      <c r="H2191" s="25" t="s">
        <v>1149</v>
      </c>
      <c r="I2191" s="26">
        <v>53</v>
      </c>
      <c r="J2191" s="26">
        <v>130</v>
      </c>
      <c r="K2191" s="26">
        <v>6890</v>
      </c>
      <c r="L2191" s="26">
        <v>41</v>
      </c>
      <c r="M2191" t="s">
        <v>196</v>
      </c>
      <c r="N2191" s="21" t="s">
        <v>54</v>
      </c>
    </row>
    <row r="2192" spans="1:14" x14ac:dyDescent="0.25">
      <c r="A2192" s="21" t="s">
        <v>100</v>
      </c>
      <c r="B2192" s="28">
        <v>640111</v>
      </c>
      <c r="C2192" s="23">
        <v>41</v>
      </c>
      <c r="D2192" s="23" t="str">
        <f t="shared" si="34"/>
        <v>640111/41</v>
      </c>
      <c r="E2192" s="24" t="s">
        <v>306</v>
      </c>
      <c r="F2192" s="25" t="s">
        <v>1149</v>
      </c>
      <c r="G2192" s="24" t="s">
        <v>516</v>
      </c>
      <c r="H2192" s="25" t="s">
        <v>102</v>
      </c>
      <c r="I2192" s="26">
        <v>53</v>
      </c>
      <c r="J2192" s="26">
        <v>126</v>
      </c>
      <c r="K2192" s="26">
        <v>6678</v>
      </c>
      <c r="L2192" s="26">
        <v>41</v>
      </c>
      <c r="M2192" t="s">
        <v>263</v>
      </c>
      <c r="N2192" s="21" t="s">
        <v>54</v>
      </c>
    </row>
    <row r="2193" spans="1:14" x14ac:dyDescent="0.25">
      <c r="A2193" s="21" t="s">
        <v>100</v>
      </c>
      <c r="B2193" s="28">
        <v>640111</v>
      </c>
      <c r="C2193" s="23">
        <v>42</v>
      </c>
      <c r="D2193" s="23" t="str">
        <f t="shared" si="34"/>
        <v>640111/42</v>
      </c>
      <c r="E2193" s="24" t="s">
        <v>185</v>
      </c>
      <c r="F2193" s="25" t="s">
        <v>102</v>
      </c>
      <c r="G2193" s="24" t="s">
        <v>493</v>
      </c>
      <c r="H2193" s="25" t="s">
        <v>1149</v>
      </c>
      <c r="I2193" s="26">
        <v>53</v>
      </c>
      <c r="J2193" s="26">
        <v>130</v>
      </c>
      <c r="K2193" s="26">
        <v>6890</v>
      </c>
      <c r="L2193" s="26">
        <v>41</v>
      </c>
      <c r="M2193" t="s">
        <v>263</v>
      </c>
      <c r="N2193" s="21" t="s">
        <v>54</v>
      </c>
    </row>
    <row r="2194" spans="1:14" x14ac:dyDescent="0.25">
      <c r="A2194" s="21" t="s">
        <v>100</v>
      </c>
      <c r="B2194" s="28">
        <v>640111</v>
      </c>
      <c r="C2194" s="23">
        <v>43</v>
      </c>
      <c r="D2194" s="23" t="str">
        <f t="shared" si="34"/>
        <v>640111/43</v>
      </c>
      <c r="E2194" s="24" t="s">
        <v>187</v>
      </c>
      <c r="F2194" s="25" t="s">
        <v>1149</v>
      </c>
      <c r="G2194" s="24" t="s">
        <v>310</v>
      </c>
      <c r="H2194" s="25" t="s">
        <v>102</v>
      </c>
      <c r="I2194" s="26">
        <v>61</v>
      </c>
      <c r="J2194" s="26">
        <v>126</v>
      </c>
      <c r="K2194" s="26">
        <v>7686</v>
      </c>
      <c r="L2194" s="26">
        <v>46</v>
      </c>
      <c r="M2194" t="s">
        <v>259</v>
      </c>
      <c r="N2194" s="21" t="s">
        <v>54</v>
      </c>
    </row>
    <row r="2195" spans="1:14" x14ac:dyDescent="0.25">
      <c r="A2195" s="21" t="s">
        <v>100</v>
      </c>
      <c r="B2195" s="28">
        <v>640111</v>
      </c>
      <c r="C2195" s="23">
        <v>45</v>
      </c>
      <c r="D2195" s="23" t="str">
        <f t="shared" si="34"/>
        <v>640111/45</v>
      </c>
      <c r="E2195" s="24" t="s">
        <v>252</v>
      </c>
      <c r="F2195" s="25" t="s">
        <v>1149</v>
      </c>
      <c r="G2195" s="24" t="s">
        <v>316</v>
      </c>
      <c r="H2195" s="25" t="s">
        <v>102</v>
      </c>
      <c r="I2195" s="26">
        <v>43</v>
      </c>
      <c r="J2195" s="26">
        <v>125</v>
      </c>
      <c r="K2195" s="26">
        <v>5375</v>
      </c>
      <c r="L2195" s="26">
        <v>32</v>
      </c>
      <c r="M2195" t="s">
        <v>263</v>
      </c>
      <c r="N2195" s="21" t="s">
        <v>54</v>
      </c>
    </row>
    <row r="2196" spans="1:14" x14ac:dyDescent="0.25">
      <c r="A2196" s="21" t="s">
        <v>100</v>
      </c>
      <c r="B2196" s="28">
        <v>640111</v>
      </c>
      <c r="C2196" s="23">
        <v>46</v>
      </c>
      <c r="D2196" s="23" t="str">
        <f t="shared" si="34"/>
        <v>640111/46</v>
      </c>
      <c r="E2196" s="24" t="s">
        <v>191</v>
      </c>
      <c r="F2196" s="25" t="s">
        <v>102</v>
      </c>
      <c r="G2196" s="24" t="s">
        <v>1168</v>
      </c>
      <c r="H2196" s="25" t="s">
        <v>1149</v>
      </c>
      <c r="I2196" s="26">
        <v>61</v>
      </c>
      <c r="J2196" s="26">
        <v>130</v>
      </c>
      <c r="K2196" s="26">
        <v>7930</v>
      </c>
      <c r="L2196" s="26">
        <v>46</v>
      </c>
      <c r="M2196" t="s">
        <v>259</v>
      </c>
      <c r="N2196" s="21" t="s">
        <v>54</v>
      </c>
    </row>
    <row r="2197" spans="1:14" x14ac:dyDescent="0.25">
      <c r="A2197" s="21" t="s">
        <v>100</v>
      </c>
      <c r="B2197" s="28">
        <v>640111</v>
      </c>
      <c r="C2197" s="23">
        <v>47</v>
      </c>
      <c r="D2197" s="23" t="str">
        <f t="shared" si="34"/>
        <v>640111/47</v>
      </c>
      <c r="E2197" s="24" t="s">
        <v>252</v>
      </c>
      <c r="F2197" s="25" t="s">
        <v>1149</v>
      </c>
      <c r="G2197" s="24" t="s">
        <v>299</v>
      </c>
      <c r="H2197" s="25" t="s">
        <v>102</v>
      </c>
      <c r="I2197" s="26">
        <v>55</v>
      </c>
      <c r="J2197" s="26">
        <v>126</v>
      </c>
      <c r="K2197" s="26">
        <v>6930</v>
      </c>
      <c r="L2197" s="26">
        <v>43</v>
      </c>
      <c r="M2197" t="s">
        <v>259</v>
      </c>
      <c r="N2197" s="21" t="s">
        <v>54</v>
      </c>
    </row>
    <row r="2198" spans="1:14" x14ac:dyDescent="0.25">
      <c r="A2198" s="21" t="s">
        <v>100</v>
      </c>
      <c r="B2198" s="28">
        <v>640113</v>
      </c>
      <c r="C2198" s="23">
        <v>101</v>
      </c>
      <c r="D2198" s="23" t="str">
        <f t="shared" si="34"/>
        <v>640113/101</v>
      </c>
      <c r="E2198" s="24" t="s">
        <v>304</v>
      </c>
      <c r="F2198" s="25" t="s">
        <v>1149</v>
      </c>
      <c r="G2198" s="24" t="s">
        <v>133</v>
      </c>
      <c r="H2198" s="25" t="s">
        <v>1200</v>
      </c>
      <c r="I2198" s="26">
        <v>21</v>
      </c>
      <c r="J2198" s="26">
        <v>7</v>
      </c>
      <c r="K2198" s="26">
        <v>147</v>
      </c>
      <c r="L2198" s="26">
        <v>21</v>
      </c>
      <c r="M2198" t="s">
        <v>198</v>
      </c>
      <c r="N2198" s="21" t="s">
        <v>54</v>
      </c>
    </row>
    <row r="2199" spans="1:14" x14ac:dyDescent="0.25">
      <c r="A2199" s="21" t="s">
        <v>100</v>
      </c>
      <c r="B2199" s="28">
        <v>640113</v>
      </c>
      <c r="C2199" s="23">
        <v>102</v>
      </c>
      <c r="D2199" s="23" t="str">
        <f t="shared" si="34"/>
        <v>640113/102</v>
      </c>
      <c r="E2199" s="24" t="s">
        <v>458</v>
      </c>
      <c r="F2199" s="25" t="s">
        <v>1200</v>
      </c>
      <c r="G2199" s="24" t="s">
        <v>284</v>
      </c>
      <c r="H2199" s="25" t="s">
        <v>1149</v>
      </c>
      <c r="I2199" s="26">
        <v>21</v>
      </c>
      <c r="J2199" s="26">
        <v>7</v>
      </c>
      <c r="K2199" s="26">
        <v>147</v>
      </c>
      <c r="L2199" s="26">
        <v>21</v>
      </c>
      <c r="M2199" t="s">
        <v>198</v>
      </c>
      <c r="N2199" s="21" t="s">
        <v>54</v>
      </c>
    </row>
    <row r="2200" spans="1:14" x14ac:dyDescent="0.25">
      <c r="A2200" s="21" t="s">
        <v>100</v>
      </c>
      <c r="B2200" s="28">
        <v>640114</v>
      </c>
      <c r="C2200" s="23">
        <v>1</v>
      </c>
      <c r="D2200" s="23" t="str">
        <f t="shared" si="34"/>
        <v>640114/1</v>
      </c>
      <c r="E2200" s="24" t="s">
        <v>629</v>
      </c>
      <c r="F2200" s="25" t="s">
        <v>1149</v>
      </c>
      <c r="G2200" s="24" t="s">
        <v>1009</v>
      </c>
      <c r="H2200" s="25" t="s">
        <v>1194</v>
      </c>
      <c r="I2200" s="26">
        <v>307</v>
      </c>
      <c r="J2200" s="26">
        <v>33</v>
      </c>
      <c r="K2200" s="26">
        <v>10131</v>
      </c>
      <c r="L2200" s="26">
        <v>243</v>
      </c>
      <c r="M2200" t="s">
        <v>194</v>
      </c>
      <c r="N2200" s="21" t="s">
        <v>54</v>
      </c>
    </row>
    <row r="2201" spans="1:14" x14ac:dyDescent="0.25">
      <c r="A2201" s="21" t="s">
        <v>100</v>
      </c>
      <c r="B2201" s="28">
        <v>640114</v>
      </c>
      <c r="C2201" s="23">
        <v>2</v>
      </c>
      <c r="D2201" s="23" t="str">
        <f t="shared" si="34"/>
        <v>640114/2</v>
      </c>
      <c r="E2201" s="24" t="s">
        <v>1159</v>
      </c>
      <c r="F2201" s="25" t="s">
        <v>1194</v>
      </c>
      <c r="G2201" s="24" t="s">
        <v>1201</v>
      </c>
      <c r="H2201" s="25" t="s">
        <v>1149</v>
      </c>
      <c r="I2201" s="26">
        <v>307</v>
      </c>
      <c r="J2201" s="26">
        <v>33</v>
      </c>
      <c r="K2201" s="26">
        <v>10131</v>
      </c>
      <c r="L2201" s="26">
        <v>243</v>
      </c>
      <c r="M2201" t="s">
        <v>194</v>
      </c>
      <c r="N2201" s="21" t="s">
        <v>54</v>
      </c>
    </row>
    <row r="2202" spans="1:14" x14ac:dyDescent="0.25">
      <c r="A2202" s="21" t="s">
        <v>100</v>
      </c>
      <c r="B2202" s="28">
        <v>640114</v>
      </c>
      <c r="C2202" s="23">
        <v>5</v>
      </c>
      <c r="D2202" s="23" t="str">
        <f t="shared" si="34"/>
        <v>640114/5</v>
      </c>
      <c r="E2202" s="24" t="s">
        <v>239</v>
      </c>
      <c r="F2202" s="25" t="s">
        <v>1149</v>
      </c>
      <c r="G2202" s="24" t="s">
        <v>178</v>
      </c>
      <c r="H2202" s="25" t="s">
        <v>1202</v>
      </c>
      <c r="I2202" s="26">
        <v>209</v>
      </c>
      <c r="J2202" s="26">
        <v>9</v>
      </c>
      <c r="K2202" s="26">
        <v>1881</v>
      </c>
      <c r="L2202" s="26">
        <v>156</v>
      </c>
      <c r="M2202" t="s">
        <v>13</v>
      </c>
      <c r="N2202" s="21" t="s">
        <v>54</v>
      </c>
    </row>
    <row r="2203" spans="1:14" x14ac:dyDescent="0.25">
      <c r="A2203" s="21" t="s">
        <v>100</v>
      </c>
      <c r="B2203" s="28">
        <v>640114</v>
      </c>
      <c r="C2203" s="23">
        <v>6</v>
      </c>
      <c r="D2203" s="23" t="str">
        <f t="shared" si="34"/>
        <v>640114/6</v>
      </c>
      <c r="E2203" s="24" t="s">
        <v>223</v>
      </c>
      <c r="F2203" s="25" t="s">
        <v>1202</v>
      </c>
      <c r="G2203" s="24" t="s">
        <v>342</v>
      </c>
      <c r="H2203" s="25" t="s">
        <v>1149</v>
      </c>
      <c r="I2203" s="26">
        <v>209</v>
      </c>
      <c r="J2203" s="26">
        <v>9</v>
      </c>
      <c r="K2203" s="26">
        <v>1881</v>
      </c>
      <c r="L2203" s="26">
        <v>156</v>
      </c>
      <c r="M2203" t="s">
        <v>13</v>
      </c>
      <c r="N2203" s="21" t="s">
        <v>54</v>
      </c>
    </row>
    <row r="2204" spans="1:14" x14ac:dyDescent="0.25">
      <c r="A2204" s="21" t="s">
        <v>100</v>
      </c>
      <c r="B2204" s="28">
        <v>640114</v>
      </c>
      <c r="C2204" s="23">
        <v>7</v>
      </c>
      <c r="D2204" s="23" t="str">
        <f t="shared" si="34"/>
        <v>640114/7</v>
      </c>
      <c r="E2204" s="24" t="s">
        <v>938</v>
      </c>
      <c r="F2204" s="25" t="s">
        <v>1149</v>
      </c>
      <c r="G2204" s="24" t="s">
        <v>105</v>
      </c>
      <c r="H2204" s="25" t="s">
        <v>1203</v>
      </c>
      <c r="I2204" s="26">
        <v>255</v>
      </c>
      <c r="J2204" s="26">
        <v>9</v>
      </c>
      <c r="K2204" s="26">
        <v>2295</v>
      </c>
      <c r="L2204" s="26">
        <v>200</v>
      </c>
      <c r="M2204" t="s">
        <v>13</v>
      </c>
      <c r="N2204" s="21" t="s">
        <v>54</v>
      </c>
    </row>
    <row r="2205" spans="1:14" x14ac:dyDescent="0.25">
      <c r="A2205" s="21" t="s">
        <v>100</v>
      </c>
      <c r="B2205" s="28">
        <v>640114</v>
      </c>
      <c r="C2205" s="23">
        <v>101</v>
      </c>
      <c r="D2205" s="23" t="str">
        <f t="shared" si="34"/>
        <v>640114/101</v>
      </c>
      <c r="E2205" s="24" t="s">
        <v>185</v>
      </c>
      <c r="F2205" s="25" t="s">
        <v>1149</v>
      </c>
      <c r="G2205" s="24" t="s">
        <v>501</v>
      </c>
      <c r="H2205" s="25" t="s">
        <v>1191</v>
      </c>
      <c r="I2205" s="26">
        <v>21</v>
      </c>
      <c r="J2205" s="26">
        <v>20</v>
      </c>
      <c r="K2205" s="26">
        <v>420</v>
      </c>
      <c r="L2205" s="26">
        <v>21</v>
      </c>
      <c r="M2205" t="s">
        <v>198</v>
      </c>
      <c r="N2205" s="21" t="s">
        <v>54</v>
      </c>
    </row>
    <row r="2206" spans="1:14" x14ac:dyDescent="0.25">
      <c r="A2206" s="21" t="s">
        <v>100</v>
      </c>
      <c r="B2206" s="28">
        <v>640114</v>
      </c>
      <c r="C2206" s="23">
        <v>102</v>
      </c>
      <c r="D2206" s="23" t="str">
        <f t="shared" si="34"/>
        <v>640114/102</v>
      </c>
      <c r="E2206" s="24" t="s">
        <v>360</v>
      </c>
      <c r="F2206" s="25" t="s">
        <v>1191</v>
      </c>
      <c r="G2206" s="24" t="s">
        <v>442</v>
      </c>
      <c r="H2206" s="25" t="s">
        <v>1149</v>
      </c>
      <c r="I2206" s="26">
        <v>21</v>
      </c>
      <c r="J2206" s="26">
        <v>20</v>
      </c>
      <c r="K2206" s="26">
        <v>420</v>
      </c>
      <c r="L2206" s="26">
        <v>21</v>
      </c>
      <c r="M2206" t="s">
        <v>198</v>
      </c>
      <c r="N2206" s="21" t="s">
        <v>54</v>
      </c>
    </row>
    <row r="2207" spans="1:14" x14ac:dyDescent="0.25">
      <c r="A2207" s="21" t="s">
        <v>100</v>
      </c>
      <c r="B2207" s="28">
        <v>640115</v>
      </c>
      <c r="C2207" s="23">
        <v>1</v>
      </c>
      <c r="D2207" s="23" t="str">
        <f t="shared" si="34"/>
        <v>640115/1</v>
      </c>
      <c r="E2207" s="24" t="s">
        <v>387</v>
      </c>
      <c r="F2207" s="25" t="s">
        <v>1162</v>
      </c>
      <c r="G2207" s="24" t="s">
        <v>631</v>
      </c>
      <c r="H2207" s="25" t="s">
        <v>1204</v>
      </c>
      <c r="I2207" s="26">
        <v>255</v>
      </c>
      <c r="J2207" s="26">
        <v>4</v>
      </c>
      <c r="K2207" s="26">
        <v>1020</v>
      </c>
      <c r="L2207" s="26">
        <v>200</v>
      </c>
      <c r="M2207" t="s">
        <v>13</v>
      </c>
      <c r="N2207" s="21" t="s">
        <v>54</v>
      </c>
    </row>
    <row r="2208" spans="1:14" x14ac:dyDescent="0.25">
      <c r="A2208" s="21" t="s">
        <v>100</v>
      </c>
      <c r="B2208" s="28">
        <v>640115</v>
      </c>
      <c r="C2208" s="23">
        <v>2</v>
      </c>
      <c r="D2208" s="23" t="str">
        <f t="shared" si="34"/>
        <v>640115/2</v>
      </c>
      <c r="E2208" s="24" t="s">
        <v>391</v>
      </c>
      <c r="F2208" s="25" t="s">
        <v>1204</v>
      </c>
      <c r="G2208" s="24" t="s">
        <v>393</v>
      </c>
      <c r="H2208" s="25" t="s">
        <v>1205</v>
      </c>
      <c r="I2208" s="26">
        <v>255</v>
      </c>
      <c r="J2208" s="26">
        <v>15</v>
      </c>
      <c r="K2208" s="26">
        <v>3825</v>
      </c>
      <c r="L2208" s="26">
        <v>200</v>
      </c>
      <c r="M2208" t="s">
        <v>13</v>
      </c>
      <c r="N2208" s="21" t="s">
        <v>54</v>
      </c>
    </row>
    <row r="2209" spans="1:14" x14ac:dyDescent="0.25">
      <c r="A2209" s="21" t="s">
        <v>100</v>
      </c>
      <c r="B2209" s="28">
        <v>640115</v>
      </c>
      <c r="C2209" s="23">
        <v>3</v>
      </c>
      <c r="D2209" s="23" t="str">
        <f t="shared" si="34"/>
        <v>640115/3</v>
      </c>
      <c r="E2209" s="24" t="s">
        <v>482</v>
      </c>
      <c r="F2209" s="25" t="s">
        <v>1158</v>
      </c>
      <c r="G2209" s="24" t="s">
        <v>120</v>
      </c>
      <c r="H2209" s="25" t="s">
        <v>1204</v>
      </c>
      <c r="I2209" s="26">
        <v>209</v>
      </c>
      <c r="J2209" s="26">
        <v>5</v>
      </c>
      <c r="K2209" s="26">
        <v>1045</v>
      </c>
      <c r="L2209" s="26">
        <v>156</v>
      </c>
      <c r="M2209" t="s">
        <v>13</v>
      </c>
      <c r="N2209" s="21" t="s">
        <v>54</v>
      </c>
    </row>
    <row r="2210" spans="1:14" x14ac:dyDescent="0.25">
      <c r="A2210" s="21" t="s">
        <v>100</v>
      </c>
      <c r="B2210" s="28">
        <v>640115</v>
      </c>
      <c r="C2210" s="23">
        <v>5</v>
      </c>
      <c r="D2210" s="23" t="str">
        <f t="shared" si="34"/>
        <v>640115/5</v>
      </c>
      <c r="E2210" s="24" t="s">
        <v>445</v>
      </c>
      <c r="F2210" s="25" t="s">
        <v>1205</v>
      </c>
      <c r="G2210" s="24" t="s">
        <v>245</v>
      </c>
      <c r="H2210" s="25" t="s">
        <v>1206</v>
      </c>
      <c r="I2210" s="26">
        <v>255</v>
      </c>
      <c r="J2210" s="26">
        <v>13</v>
      </c>
      <c r="K2210" s="26">
        <v>3315</v>
      </c>
      <c r="L2210" s="26">
        <v>200</v>
      </c>
      <c r="M2210" t="s">
        <v>13</v>
      </c>
      <c r="N2210" s="21" t="s">
        <v>54</v>
      </c>
    </row>
    <row r="2211" spans="1:14" x14ac:dyDescent="0.25">
      <c r="A2211" s="21" t="s">
        <v>100</v>
      </c>
      <c r="B2211" s="28">
        <v>640115</v>
      </c>
      <c r="C2211" s="23">
        <v>6</v>
      </c>
      <c r="D2211" s="23" t="str">
        <f t="shared" si="34"/>
        <v>640115/6</v>
      </c>
      <c r="E2211" s="24" t="s">
        <v>183</v>
      </c>
      <c r="F2211" s="25" t="s">
        <v>1204</v>
      </c>
      <c r="G2211" s="24" t="s">
        <v>290</v>
      </c>
      <c r="H2211" s="25" t="s">
        <v>1158</v>
      </c>
      <c r="I2211" s="26">
        <v>209</v>
      </c>
      <c r="J2211" s="26">
        <v>5</v>
      </c>
      <c r="K2211" s="26">
        <v>1045</v>
      </c>
      <c r="L2211" s="26">
        <v>156</v>
      </c>
      <c r="M2211" t="s">
        <v>13</v>
      </c>
      <c r="N2211" s="21" t="s">
        <v>54</v>
      </c>
    </row>
    <row r="2212" spans="1:14" x14ac:dyDescent="0.25">
      <c r="A2212" s="21" t="s">
        <v>100</v>
      </c>
      <c r="B2212" s="28">
        <v>640115</v>
      </c>
      <c r="C2212" s="23">
        <v>7</v>
      </c>
      <c r="D2212" s="23" t="str">
        <f t="shared" si="34"/>
        <v>640115/7</v>
      </c>
      <c r="E2212" s="24" t="s">
        <v>164</v>
      </c>
      <c r="F2212" s="25" t="s">
        <v>1158</v>
      </c>
      <c r="G2212" s="24" t="s">
        <v>113</v>
      </c>
      <c r="H2212" s="25" t="s">
        <v>1206</v>
      </c>
      <c r="I2212" s="26">
        <v>209</v>
      </c>
      <c r="J2212" s="26">
        <v>15</v>
      </c>
      <c r="K2212" s="26">
        <v>3135</v>
      </c>
      <c r="L2212" s="26">
        <v>156</v>
      </c>
      <c r="M2212" t="s">
        <v>13</v>
      </c>
      <c r="N2212" s="21" t="s">
        <v>54</v>
      </c>
    </row>
    <row r="2213" spans="1:14" x14ac:dyDescent="0.25">
      <c r="A2213" s="21" t="s">
        <v>100</v>
      </c>
      <c r="B2213" s="28">
        <v>640115</v>
      </c>
      <c r="C2213" s="23">
        <v>8</v>
      </c>
      <c r="D2213" s="23" t="str">
        <f t="shared" si="34"/>
        <v>640115/8</v>
      </c>
      <c r="E2213" s="24" t="s">
        <v>393</v>
      </c>
      <c r="F2213" s="25" t="s">
        <v>1205</v>
      </c>
      <c r="G2213" s="24" t="s">
        <v>445</v>
      </c>
      <c r="H2213" s="25" t="s">
        <v>1205</v>
      </c>
      <c r="I2213" s="26">
        <v>255</v>
      </c>
      <c r="J2213" s="26">
        <v>23</v>
      </c>
      <c r="K2213" s="26">
        <v>5865</v>
      </c>
      <c r="L2213" s="26">
        <v>200</v>
      </c>
      <c r="M2213" t="s">
        <v>13</v>
      </c>
      <c r="N2213" s="21" t="s">
        <v>54</v>
      </c>
    </row>
    <row r="2214" spans="1:14" x14ac:dyDescent="0.25">
      <c r="A2214" s="21" t="s">
        <v>100</v>
      </c>
      <c r="B2214" s="28">
        <v>640115</v>
      </c>
      <c r="C2214" s="23">
        <v>9</v>
      </c>
      <c r="D2214" s="23" t="str">
        <f t="shared" si="34"/>
        <v>640115/9</v>
      </c>
      <c r="E2214" s="24" t="s">
        <v>304</v>
      </c>
      <c r="F2214" s="25" t="s">
        <v>1158</v>
      </c>
      <c r="G2214" s="24" t="s">
        <v>901</v>
      </c>
      <c r="H2214" s="25" t="s">
        <v>1206</v>
      </c>
      <c r="I2214" s="26">
        <v>371</v>
      </c>
      <c r="J2214" s="26">
        <v>15</v>
      </c>
      <c r="K2214" s="26">
        <v>5565</v>
      </c>
      <c r="L2214" s="26">
        <v>287</v>
      </c>
      <c r="M2214" t="s">
        <v>155</v>
      </c>
      <c r="N2214" s="21" t="s">
        <v>54</v>
      </c>
    </row>
    <row r="2215" spans="1:14" x14ac:dyDescent="0.25">
      <c r="A2215" s="21" t="s">
        <v>100</v>
      </c>
      <c r="B2215" s="28">
        <v>640115</v>
      </c>
      <c r="C2215" s="23">
        <v>10</v>
      </c>
      <c r="D2215" s="23" t="str">
        <f t="shared" si="34"/>
        <v>640115/10</v>
      </c>
      <c r="E2215" s="24" t="s">
        <v>245</v>
      </c>
      <c r="F2215" s="25" t="s">
        <v>1206</v>
      </c>
      <c r="G2215" s="24" t="s">
        <v>277</v>
      </c>
      <c r="H2215" s="25" t="s">
        <v>1158</v>
      </c>
      <c r="I2215" s="26">
        <v>255</v>
      </c>
      <c r="J2215" s="26">
        <v>15</v>
      </c>
      <c r="K2215" s="26">
        <v>3825</v>
      </c>
      <c r="L2215" s="26">
        <v>200</v>
      </c>
      <c r="M2215" t="s">
        <v>13</v>
      </c>
      <c r="N2215" s="21" t="s">
        <v>54</v>
      </c>
    </row>
    <row r="2216" spans="1:14" x14ac:dyDescent="0.25">
      <c r="A2216" s="21" t="s">
        <v>100</v>
      </c>
      <c r="B2216" s="28">
        <v>640115</v>
      </c>
      <c r="C2216" s="23">
        <v>11</v>
      </c>
      <c r="D2216" s="23" t="str">
        <f t="shared" si="34"/>
        <v>640115/11</v>
      </c>
      <c r="E2216" s="24" t="s">
        <v>270</v>
      </c>
      <c r="F2216" s="25" t="s">
        <v>168</v>
      </c>
      <c r="G2216" s="24" t="s">
        <v>1207</v>
      </c>
      <c r="H2216" s="25" t="s">
        <v>1162</v>
      </c>
      <c r="I2216" s="26">
        <v>255</v>
      </c>
      <c r="J2216" s="26">
        <v>9</v>
      </c>
      <c r="K2216" s="26">
        <v>2295</v>
      </c>
      <c r="L2216" s="26">
        <v>200</v>
      </c>
      <c r="M2216" t="s">
        <v>13</v>
      </c>
      <c r="N2216" s="21" t="s">
        <v>54</v>
      </c>
    </row>
    <row r="2217" spans="1:14" x14ac:dyDescent="0.25">
      <c r="A2217" s="21" t="s">
        <v>100</v>
      </c>
      <c r="B2217" s="28">
        <v>640115</v>
      </c>
      <c r="C2217" s="23">
        <v>13</v>
      </c>
      <c r="D2217" s="23" t="str">
        <f t="shared" si="34"/>
        <v>640115/13</v>
      </c>
      <c r="E2217" s="24" t="s">
        <v>300</v>
      </c>
      <c r="F2217" s="25" t="s">
        <v>1158</v>
      </c>
      <c r="G2217" s="24" t="s">
        <v>312</v>
      </c>
      <c r="H2217" s="25" t="s">
        <v>1206</v>
      </c>
      <c r="I2217" s="26">
        <v>255</v>
      </c>
      <c r="J2217" s="26">
        <v>15</v>
      </c>
      <c r="K2217" s="26">
        <v>3825</v>
      </c>
      <c r="L2217" s="26">
        <v>200</v>
      </c>
      <c r="M2217" t="s">
        <v>13</v>
      </c>
      <c r="N2217" s="21" t="s">
        <v>54</v>
      </c>
    </row>
    <row r="2218" spans="1:14" x14ac:dyDescent="0.25">
      <c r="A2218" s="21" t="s">
        <v>100</v>
      </c>
      <c r="B2218" s="28">
        <v>640115</v>
      </c>
      <c r="C2218" s="23">
        <v>14</v>
      </c>
      <c r="D2218" s="23" t="str">
        <f t="shared" si="34"/>
        <v>640115/14</v>
      </c>
      <c r="E2218" s="24" t="s">
        <v>113</v>
      </c>
      <c r="F2218" s="25" t="s">
        <v>1206</v>
      </c>
      <c r="G2218" s="24" t="s">
        <v>337</v>
      </c>
      <c r="H2218" s="25" t="s">
        <v>1158</v>
      </c>
      <c r="I2218" s="26">
        <v>209</v>
      </c>
      <c r="J2218" s="26">
        <v>9</v>
      </c>
      <c r="K2218" s="26">
        <v>1881</v>
      </c>
      <c r="L2218" s="26">
        <v>156</v>
      </c>
      <c r="M2218" t="s">
        <v>13</v>
      </c>
      <c r="N2218" s="21" t="s">
        <v>54</v>
      </c>
    </row>
    <row r="2219" spans="1:14" x14ac:dyDescent="0.25">
      <c r="A2219" s="21" t="s">
        <v>100</v>
      </c>
      <c r="B2219" s="28">
        <v>640115</v>
      </c>
      <c r="C2219" s="23">
        <v>15</v>
      </c>
      <c r="D2219" s="23" t="str">
        <f t="shared" si="34"/>
        <v>640115/15</v>
      </c>
      <c r="E2219" s="24" t="s">
        <v>232</v>
      </c>
      <c r="F2219" s="25" t="s">
        <v>1158</v>
      </c>
      <c r="G2219" s="24" t="s">
        <v>264</v>
      </c>
      <c r="H2219" s="25" t="s">
        <v>1205</v>
      </c>
      <c r="I2219" s="26">
        <v>255</v>
      </c>
      <c r="J2219" s="26">
        <v>19</v>
      </c>
      <c r="K2219" s="26">
        <v>4845</v>
      </c>
      <c r="L2219" s="26">
        <v>200</v>
      </c>
      <c r="M2219" t="s">
        <v>13</v>
      </c>
      <c r="N2219" s="21" t="s">
        <v>54</v>
      </c>
    </row>
    <row r="2220" spans="1:14" x14ac:dyDescent="0.25">
      <c r="A2220" s="21" t="s">
        <v>100</v>
      </c>
      <c r="B2220" s="28">
        <v>640115</v>
      </c>
      <c r="C2220" s="23">
        <v>16</v>
      </c>
      <c r="D2220" s="23" t="str">
        <f t="shared" si="34"/>
        <v>640115/16</v>
      </c>
      <c r="E2220" s="24" t="s">
        <v>414</v>
      </c>
      <c r="F2220" s="25" t="s">
        <v>1206</v>
      </c>
      <c r="G2220" s="24" t="s">
        <v>521</v>
      </c>
      <c r="H2220" s="25" t="s">
        <v>1158</v>
      </c>
      <c r="I2220" s="26">
        <v>371</v>
      </c>
      <c r="J2220" s="26">
        <v>15</v>
      </c>
      <c r="K2220" s="26">
        <v>5565</v>
      </c>
      <c r="L2220" s="26">
        <v>287</v>
      </c>
      <c r="M2220" t="s">
        <v>155</v>
      </c>
      <c r="N2220" s="21" t="s">
        <v>54</v>
      </c>
    </row>
    <row r="2221" spans="1:14" x14ac:dyDescent="0.25">
      <c r="A2221" s="21" t="s">
        <v>100</v>
      </c>
      <c r="B2221" s="28">
        <v>640115</v>
      </c>
      <c r="C2221" s="23">
        <v>17</v>
      </c>
      <c r="D2221" s="23" t="str">
        <f t="shared" si="34"/>
        <v>640115/17</v>
      </c>
      <c r="E2221" s="24" t="s">
        <v>688</v>
      </c>
      <c r="F2221" s="25" t="s">
        <v>1205</v>
      </c>
      <c r="G2221" s="24" t="s">
        <v>814</v>
      </c>
      <c r="H2221" s="25" t="s">
        <v>1204</v>
      </c>
      <c r="I2221" s="26">
        <v>255</v>
      </c>
      <c r="J2221" s="26">
        <v>9</v>
      </c>
      <c r="K2221" s="26">
        <v>2295</v>
      </c>
      <c r="L2221" s="26">
        <v>200</v>
      </c>
      <c r="M2221" t="s">
        <v>13</v>
      </c>
      <c r="N2221" s="21" t="s">
        <v>54</v>
      </c>
    </row>
    <row r="2222" spans="1:14" x14ac:dyDescent="0.25">
      <c r="A2222" s="21" t="s">
        <v>100</v>
      </c>
      <c r="B2222" s="28">
        <v>640115</v>
      </c>
      <c r="C2222" s="23">
        <v>18</v>
      </c>
      <c r="D2222" s="23" t="str">
        <f t="shared" si="34"/>
        <v>640115/18</v>
      </c>
      <c r="E2222" s="24" t="s">
        <v>443</v>
      </c>
      <c r="F2222" s="25" t="s">
        <v>1206</v>
      </c>
      <c r="G2222" s="24" t="s">
        <v>482</v>
      </c>
      <c r="H2222" s="25" t="s">
        <v>1158</v>
      </c>
      <c r="I2222" s="26">
        <v>255</v>
      </c>
      <c r="J2222" s="26">
        <v>15</v>
      </c>
      <c r="K2222" s="26">
        <v>3825</v>
      </c>
      <c r="L2222" s="26">
        <v>200</v>
      </c>
      <c r="M2222" t="s">
        <v>13</v>
      </c>
      <c r="N2222" s="21" t="s">
        <v>54</v>
      </c>
    </row>
    <row r="2223" spans="1:14" x14ac:dyDescent="0.25">
      <c r="A2223" s="21" t="s">
        <v>100</v>
      </c>
      <c r="B2223" s="28">
        <v>640115</v>
      </c>
      <c r="C2223" s="23">
        <v>21</v>
      </c>
      <c r="D2223" s="23" t="str">
        <f t="shared" si="34"/>
        <v>640115/21</v>
      </c>
      <c r="E2223" s="24" t="s">
        <v>342</v>
      </c>
      <c r="F2223" s="25" t="s">
        <v>1158</v>
      </c>
      <c r="G2223" s="24" t="s">
        <v>296</v>
      </c>
      <c r="H2223" s="25" t="s">
        <v>1206</v>
      </c>
      <c r="I2223" s="26">
        <v>255</v>
      </c>
      <c r="J2223" s="26">
        <v>15</v>
      </c>
      <c r="K2223" s="26">
        <v>3825</v>
      </c>
      <c r="L2223" s="26">
        <v>200</v>
      </c>
      <c r="M2223" t="s">
        <v>13</v>
      </c>
      <c r="N2223" s="21" t="s">
        <v>54</v>
      </c>
    </row>
    <row r="2224" spans="1:14" x14ac:dyDescent="0.25">
      <c r="A2224" s="21" t="s">
        <v>100</v>
      </c>
      <c r="B2224" s="28">
        <v>640115</v>
      </c>
      <c r="C2224" s="23">
        <v>22</v>
      </c>
      <c r="D2224" s="23" t="str">
        <f t="shared" si="34"/>
        <v>640115/22</v>
      </c>
      <c r="E2224" s="24" t="s">
        <v>239</v>
      </c>
      <c r="F2224" s="25" t="s">
        <v>1204</v>
      </c>
      <c r="G2224" s="24" t="s">
        <v>187</v>
      </c>
      <c r="H2224" s="25" t="s">
        <v>1158</v>
      </c>
      <c r="I2224" s="26">
        <v>255</v>
      </c>
      <c r="J2224" s="26">
        <v>11</v>
      </c>
      <c r="K2224" s="26">
        <v>2805</v>
      </c>
      <c r="L2224" s="26">
        <v>200</v>
      </c>
      <c r="M2224" t="s">
        <v>13</v>
      </c>
      <c r="N2224" s="21" t="s">
        <v>54</v>
      </c>
    </row>
    <row r="2225" spans="1:14" x14ac:dyDescent="0.25">
      <c r="A2225" s="21" t="s">
        <v>100</v>
      </c>
      <c r="B2225" s="28">
        <v>640115</v>
      </c>
      <c r="C2225" s="23">
        <v>23</v>
      </c>
      <c r="D2225" s="23" t="str">
        <f t="shared" si="34"/>
        <v>640115/23</v>
      </c>
      <c r="E2225" s="24" t="s">
        <v>499</v>
      </c>
      <c r="F2225" s="25" t="s">
        <v>1158</v>
      </c>
      <c r="G2225" s="24" t="s">
        <v>592</v>
      </c>
      <c r="H2225" s="25" t="s">
        <v>1204</v>
      </c>
      <c r="I2225" s="26">
        <v>255</v>
      </c>
      <c r="J2225" s="26">
        <v>5</v>
      </c>
      <c r="K2225" s="26">
        <v>1275</v>
      </c>
      <c r="L2225" s="26">
        <v>200</v>
      </c>
      <c r="M2225" t="s">
        <v>13</v>
      </c>
      <c r="N2225" s="21" t="s">
        <v>54</v>
      </c>
    </row>
    <row r="2226" spans="1:14" x14ac:dyDescent="0.25">
      <c r="A2226" s="21" t="s">
        <v>100</v>
      </c>
      <c r="B2226" s="28">
        <v>640115</v>
      </c>
      <c r="C2226" s="23">
        <v>24</v>
      </c>
      <c r="D2226" s="23" t="str">
        <f t="shared" si="34"/>
        <v>640115/24</v>
      </c>
      <c r="E2226" s="24" t="s">
        <v>296</v>
      </c>
      <c r="F2226" s="25" t="s">
        <v>1206</v>
      </c>
      <c r="G2226" s="24" t="s">
        <v>718</v>
      </c>
      <c r="H2226" s="25" t="s">
        <v>1158</v>
      </c>
      <c r="I2226" s="26">
        <v>255</v>
      </c>
      <c r="J2226" s="26">
        <v>9</v>
      </c>
      <c r="K2226" s="26">
        <v>2295</v>
      </c>
      <c r="L2226" s="26">
        <v>200</v>
      </c>
      <c r="M2226" t="s">
        <v>13</v>
      </c>
      <c r="N2226" s="21" t="s">
        <v>54</v>
      </c>
    </row>
    <row r="2227" spans="1:14" x14ac:dyDescent="0.25">
      <c r="A2227" s="21" t="s">
        <v>100</v>
      </c>
      <c r="B2227" s="28">
        <v>640115</v>
      </c>
      <c r="C2227" s="23">
        <v>25</v>
      </c>
      <c r="D2227" s="23" t="str">
        <f t="shared" si="34"/>
        <v>640115/25</v>
      </c>
      <c r="E2227" s="24" t="s">
        <v>298</v>
      </c>
      <c r="F2227" s="25" t="s">
        <v>1158</v>
      </c>
      <c r="G2227" s="24" t="s">
        <v>297</v>
      </c>
      <c r="H2227" s="25" t="s">
        <v>1206</v>
      </c>
      <c r="I2227" s="26">
        <v>370</v>
      </c>
      <c r="J2227" s="26">
        <v>15</v>
      </c>
      <c r="K2227" s="26">
        <v>5550</v>
      </c>
      <c r="L2227" s="26">
        <v>287</v>
      </c>
      <c r="M2227" t="s">
        <v>155</v>
      </c>
      <c r="N2227" s="21" t="s">
        <v>54</v>
      </c>
    </row>
    <row r="2228" spans="1:14" x14ac:dyDescent="0.25">
      <c r="A2228" s="21" t="s">
        <v>100</v>
      </c>
      <c r="B2228" s="28">
        <v>640115</v>
      </c>
      <c r="C2228" s="23">
        <v>26</v>
      </c>
      <c r="D2228" s="23" t="str">
        <f t="shared" si="34"/>
        <v>640115/26</v>
      </c>
      <c r="E2228" s="24" t="s">
        <v>222</v>
      </c>
      <c r="F2228" s="25" t="s">
        <v>1204</v>
      </c>
      <c r="G2228" s="24" t="s">
        <v>481</v>
      </c>
      <c r="H2228" s="25" t="s">
        <v>1158</v>
      </c>
      <c r="I2228" s="26">
        <v>255</v>
      </c>
      <c r="J2228" s="26">
        <v>11</v>
      </c>
      <c r="K2228" s="26">
        <v>2805</v>
      </c>
      <c r="L2228" s="26">
        <v>200</v>
      </c>
      <c r="M2228" t="s">
        <v>13</v>
      </c>
      <c r="N2228" s="21" t="s">
        <v>54</v>
      </c>
    </row>
    <row r="2229" spans="1:14" x14ac:dyDescent="0.25">
      <c r="A2229" s="21" t="s">
        <v>100</v>
      </c>
      <c r="B2229" s="28">
        <v>640115</v>
      </c>
      <c r="C2229" s="23">
        <v>27</v>
      </c>
      <c r="D2229" s="23" t="str">
        <f t="shared" si="34"/>
        <v>640115/27</v>
      </c>
      <c r="E2229" s="24" t="s">
        <v>516</v>
      </c>
      <c r="F2229" s="25" t="s">
        <v>1158</v>
      </c>
      <c r="G2229" s="24" t="s">
        <v>594</v>
      </c>
      <c r="H2229" s="25" t="s">
        <v>1204</v>
      </c>
      <c r="I2229" s="26">
        <v>255</v>
      </c>
      <c r="J2229" s="26">
        <v>5</v>
      </c>
      <c r="K2229" s="26">
        <v>1275</v>
      </c>
      <c r="L2229" s="26">
        <v>200</v>
      </c>
      <c r="M2229" t="s">
        <v>13</v>
      </c>
      <c r="N2229" s="21" t="s">
        <v>54</v>
      </c>
    </row>
    <row r="2230" spans="1:14" x14ac:dyDescent="0.25">
      <c r="A2230" s="21" t="s">
        <v>100</v>
      </c>
      <c r="B2230" s="28">
        <v>640115</v>
      </c>
      <c r="C2230" s="23">
        <v>28</v>
      </c>
      <c r="D2230" s="23" t="str">
        <f t="shared" si="34"/>
        <v>640115/28</v>
      </c>
      <c r="E2230" s="24" t="s">
        <v>297</v>
      </c>
      <c r="F2230" s="25" t="s">
        <v>1206</v>
      </c>
      <c r="G2230" s="24" t="s">
        <v>463</v>
      </c>
      <c r="H2230" s="25" t="s">
        <v>1158</v>
      </c>
      <c r="I2230" s="26">
        <v>255</v>
      </c>
      <c r="J2230" s="26">
        <v>9</v>
      </c>
      <c r="K2230" s="26">
        <v>2295</v>
      </c>
      <c r="L2230" s="26">
        <v>200</v>
      </c>
      <c r="M2230" t="s">
        <v>13</v>
      </c>
      <c r="N2230" s="21" t="s">
        <v>54</v>
      </c>
    </row>
    <row r="2231" spans="1:14" x14ac:dyDescent="0.25">
      <c r="A2231" s="21" t="s">
        <v>100</v>
      </c>
      <c r="B2231" s="28">
        <v>640115</v>
      </c>
      <c r="C2231" s="23">
        <v>29</v>
      </c>
      <c r="D2231" s="23" t="str">
        <f t="shared" si="34"/>
        <v>640115/29</v>
      </c>
      <c r="E2231" s="24" t="s">
        <v>418</v>
      </c>
      <c r="F2231" s="25" t="s">
        <v>1158</v>
      </c>
      <c r="G2231" s="24" t="s">
        <v>556</v>
      </c>
      <c r="H2231" s="25" t="s">
        <v>1206</v>
      </c>
      <c r="I2231" s="26">
        <v>255</v>
      </c>
      <c r="J2231" s="26">
        <v>15</v>
      </c>
      <c r="K2231" s="26">
        <v>3825</v>
      </c>
      <c r="L2231" s="26">
        <v>200</v>
      </c>
      <c r="M2231" t="s">
        <v>13</v>
      </c>
      <c r="N2231" s="21" t="s">
        <v>54</v>
      </c>
    </row>
    <row r="2232" spans="1:14" x14ac:dyDescent="0.25">
      <c r="A2232" s="21" t="s">
        <v>100</v>
      </c>
      <c r="B2232" s="28">
        <v>640115</v>
      </c>
      <c r="C2232" s="23">
        <v>30</v>
      </c>
      <c r="D2232" s="23" t="str">
        <f t="shared" si="34"/>
        <v>640115/30</v>
      </c>
      <c r="E2232" s="24" t="s">
        <v>224</v>
      </c>
      <c r="F2232" s="25" t="s">
        <v>1204</v>
      </c>
      <c r="G2232" s="24" t="s">
        <v>227</v>
      </c>
      <c r="H2232" s="25" t="s">
        <v>1158</v>
      </c>
      <c r="I2232" s="26">
        <v>255</v>
      </c>
      <c r="J2232" s="26">
        <v>11</v>
      </c>
      <c r="K2232" s="26">
        <v>2805</v>
      </c>
      <c r="L2232" s="26">
        <v>200</v>
      </c>
      <c r="M2232" t="s">
        <v>13</v>
      </c>
      <c r="N2232" s="21" t="s">
        <v>54</v>
      </c>
    </row>
    <row r="2233" spans="1:14" x14ac:dyDescent="0.25">
      <c r="A2233" s="21" t="s">
        <v>100</v>
      </c>
      <c r="B2233" s="28">
        <v>640115</v>
      </c>
      <c r="C2233" s="23">
        <v>31</v>
      </c>
      <c r="D2233" s="23" t="str">
        <f t="shared" si="34"/>
        <v>640115/31</v>
      </c>
      <c r="E2233" s="24" t="s">
        <v>189</v>
      </c>
      <c r="F2233" s="25" t="s">
        <v>1158</v>
      </c>
      <c r="G2233" s="24" t="s">
        <v>1201</v>
      </c>
      <c r="H2233" s="25" t="s">
        <v>1204</v>
      </c>
      <c r="I2233" s="26">
        <v>255</v>
      </c>
      <c r="J2233" s="26">
        <v>11</v>
      </c>
      <c r="K2233" s="26">
        <v>2805</v>
      </c>
      <c r="L2233" s="26">
        <v>200</v>
      </c>
      <c r="M2233" t="s">
        <v>13</v>
      </c>
      <c r="N2233" s="21" t="s">
        <v>54</v>
      </c>
    </row>
    <row r="2234" spans="1:14" x14ac:dyDescent="0.25">
      <c r="A2234" s="21" t="s">
        <v>100</v>
      </c>
      <c r="B2234" s="28">
        <v>640115</v>
      </c>
      <c r="C2234" s="23">
        <v>32</v>
      </c>
      <c r="D2234" s="23" t="str">
        <f t="shared" si="34"/>
        <v>640115/32</v>
      </c>
      <c r="E2234" s="24" t="s">
        <v>556</v>
      </c>
      <c r="F2234" s="25" t="s">
        <v>1206</v>
      </c>
      <c r="G2234" s="24" t="s">
        <v>1008</v>
      </c>
      <c r="H2234" s="25" t="s">
        <v>1162</v>
      </c>
      <c r="I2234" s="26">
        <v>255</v>
      </c>
      <c r="J2234" s="26">
        <v>8</v>
      </c>
      <c r="K2234" s="26">
        <v>2040</v>
      </c>
      <c r="L2234" s="26">
        <v>200</v>
      </c>
      <c r="M2234" t="s">
        <v>13</v>
      </c>
      <c r="N2234" s="21" t="s">
        <v>54</v>
      </c>
    </row>
    <row r="2235" spans="1:14" x14ac:dyDescent="0.25">
      <c r="A2235" s="21" t="s">
        <v>100</v>
      </c>
      <c r="B2235" s="28">
        <v>640115</v>
      </c>
      <c r="C2235" s="23">
        <v>33</v>
      </c>
      <c r="D2235" s="23" t="str">
        <f t="shared" si="34"/>
        <v>640115/33</v>
      </c>
      <c r="E2235" s="24" t="s">
        <v>1208</v>
      </c>
      <c r="F2235" s="25" t="s">
        <v>1205</v>
      </c>
      <c r="G2235" s="24" t="s">
        <v>1209</v>
      </c>
      <c r="H2235" s="25" t="s">
        <v>1162</v>
      </c>
      <c r="I2235" s="26">
        <v>253</v>
      </c>
      <c r="J2235" s="26">
        <v>5</v>
      </c>
      <c r="K2235" s="26">
        <v>1265</v>
      </c>
      <c r="L2235" s="26">
        <v>200</v>
      </c>
      <c r="M2235" t="s">
        <v>13</v>
      </c>
      <c r="N2235" s="21" t="s">
        <v>54</v>
      </c>
    </row>
    <row r="2236" spans="1:14" x14ac:dyDescent="0.25">
      <c r="A2236" s="21" t="s">
        <v>100</v>
      </c>
      <c r="B2236" s="28">
        <v>640115</v>
      </c>
      <c r="C2236" s="23">
        <v>34</v>
      </c>
      <c r="D2236" s="23" t="str">
        <f t="shared" si="34"/>
        <v>640115/34</v>
      </c>
      <c r="E2236" s="24" t="s">
        <v>1076</v>
      </c>
      <c r="F2236" s="25" t="s">
        <v>1162</v>
      </c>
      <c r="G2236" s="24" t="s">
        <v>695</v>
      </c>
      <c r="H2236" s="25" t="s">
        <v>168</v>
      </c>
      <c r="I2236" s="26">
        <v>255</v>
      </c>
      <c r="J2236" s="26">
        <v>9</v>
      </c>
      <c r="K2236" s="26">
        <v>2295</v>
      </c>
      <c r="L2236" s="26">
        <v>200</v>
      </c>
      <c r="M2236" t="s">
        <v>13</v>
      </c>
      <c r="N2236" s="21" t="s">
        <v>54</v>
      </c>
    </row>
    <row r="2237" spans="1:14" x14ac:dyDescent="0.25">
      <c r="A2237" s="21" t="s">
        <v>100</v>
      </c>
      <c r="B2237" s="28">
        <v>640115</v>
      </c>
      <c r="C2237" s="23">
        <v>36</v>
      </c>
      <c r="D2237" s="23" t="str">
        <f t="shared" si="34"/>
        <v>640115/36</v>
      </c>
      <c r="E2237" s="24" t="s">
        <v>1201</v>
      </c>
      <c r="F2237" s="25" t="s">
        <v>1204</v>
      </c>
      <c r="G2237" s="24" t="s">
        <v>1210</v>
      </c>
      <c r="H2237" s="25" t="s">
        <v>1162</v>
      </c>
      <c r="I2237" s="26">
        <v>255</v>
      </c>
      <c r="J2237" s="26">
        <v>4</v>
      </c>
      <c r="K2237" s="26">
        <v>1020</v>
      </c>
      <c r="L2237" s="26">
        <v>200</v>
      </c>
      <c r="M2237" t="s">
        <v>13</v>
      </c>
      <c r="N2237" s="21" t="s">
        <v>54</v>
      </c>
    </row>
    <row r="2238" spans="1:14" x14ac:dyDescent="0.25">
      <c r="A2238" s="21" t="s">
        <v>100</v>
      </c>
      <c r="B2238" s="28">
        <v>640115</v>
      </c>
      <c r="C2238" s="23">
        <v>40</v>
      </c>
      <c r="D2238" s="23" t="str">
        <f t="shared" si="34"/>
        <v>640115/40</v>
      </c>
      <c r="E2238" s="24" t="s">
        <v>1009</v>
      </c>
      <c r="F2238" s="25" t="s">
        <v>1162</v>
      </c>
      <c r="G2238" s="24" t="s">
        <v>452</v>
      </c>
      <c r="H2238" s="25" t="s">
        <v>1205</v>
      </c>
      <c r="I2238" s="26">
        <v>253</v>
      </c>
      <c r="J2238" s="26">
        <v>5</v>
      </c>
      <c r="K2238" s="26">
        <v>1265</v>
      </c>
      <c r="L2238" s="26">
        <v>200</v>
      </c>
      <c r="M2238" t="s">
        <v>13</v>
      </c>
      <c r="N2238" s="21" t="s">
        <v>54</v>
      </c>
    </row>
    <row r="2239" spans="1:14" x14ac:dyDescent="0.25">
      <c r="A2239" s="21" t="s">
        <v>100</v>
      </c>
      <c r="B2239" s="28">
        <v>640115</v>
      </c>
      <c r="C2239" s="23">
        <v>51</v>
      </c>
      <c r="D2239" s="23" t="str">
        <f t="shared" si="34"/>
        <v>640115/51</v>
      </c>
      <c r="E2239" s="24" t="s">
        <v>281</v>
      </c>
      <c r="F2239" s="25" t="s">
        <v>168</v>
      </c>
      <c r="G2239" s="24" t="s">
        <v>1041</v>
      </c>
      <c r="H2239" s="25" t="s">
        <v>1162</v>
      </c>
      <c r="I2239" s="26">
        <v>46</v>
      </c>
      <c r="J2239" s="26">
        <v>9</v>
      </c>
      <c r="K2239" s="26">
        <v>414</v>
      </c>
      <c r="L2239" s="26">
        <v>44</v>
      </c>
      <c r="M2239" t="s">
        <v>13</v>
      </c>
      <c r="N2239" s="21" t="s">
        <v>54</v>
      </c>
    </row>
    <row r="2240" spans="1:14" x14ac:dyDescent="0.25">
      <c r="A2240" s="21" t="s">
        <v>100</v>
      </c>
      <c r="B2240" s="28">
        <v>640115</v>
      </c>
      <c r="C2240" s="23">
        <v>52</v>
      </c>
      <c r="D2240" s="23" t="str">
        <f t="shared" si="34"/>
        <v>640115/52</v>
      </c>
      <c r="E2240" s="24" t="s">
        <v>717</v>
      </c>
      <c r="F2240" s="25" t="s">
        <v>1162</v>
      </c>
      <c r="G2240" s="24" t="s">
        <v>351</v>
      </c>
      <c r="H2240" s="25" t="s">
        <v>168</v>
      </c>
      <c r="I2240" s="26">
        <v>46</v>
      </c>
      <c r="J2240" s="26">
        <v>9</v>
      </c>
      <c r="K2240" s="26">
        <v>414</v>
      </c>
      <c r="L2240" s="26">
        <v>44</v>
      </c>
      <c r="M2240" t="s">
        <v>13</v>
      </c>
      <c r="N2240" s="21" t="s">
        <v>54</v>
      </c>
    </row>
    <row r="2241" spans="1:14" x14ac:dyDescent="0.25">
      <c r="A2241" s="21" t="s">
        <v>100</v>
      </c>
      <c r="B2241" s="28">
        <v>640115</v>
      </c>
      <c r="C2241" s="23">
        <v>101</v>
      </c>
      <c r="D2241" s="23" t="str">
        <f t="shared" si="34"/>
        <v>640115/101</v>
      </c>
      <c r="E2241" s="24" t="s">
        <v>232</v>
      </c>
      <c r="F2241" s="25" t="s">
        <v>1158</v>
      </c>
      <c r="G2241" s="24" t="s">
        <v>281</v>
      </c>
      <c r="H2241" s="25" t="s">
        <v>1206</v>
      </c>
      <c r="I2241" s="26">
        <v>116</v>
      </c>
      <c r="J2241" s="26">
        <v>15</v>
      </c>
      <c r="K2241" s="26">
        <v>1740</v>
      </c>
      <c r="L2241" s="26">
        <v>87</v>
      </c>
      <c r="M2241" t="s">
        <v>198</v>
      </c>
      <c r="N2241" s="21" t="s">
        <v>54</v>
      </c>
    </row>
    <row r="2242" spans="1:14" x14ac:dyDescent="0.25">
      <c r="A2242" s="21" t="s">
        <v>100</v>
      </c>
      <c r="B2242" s="28">
        <v>640115</v>
      </c>
      <c r="C2242" s="23">
        <v>102</v>
      </c>
      <c r="D2242" s="23" t="str">
        <f t="shared" ref="D2242:D2305" si="35">CONCATENATE(B2242,"/",C2242)</f>
        <v>640115/102</v>
      </c>
      <c r="E2242" s="24" t="s">
        <v>177</v>
      </c>
      <c r="F2242" s="25" t="s">
        <v>1206</v>
      </c>
      <c r="G2242" s="24" t="s">
        <v>305</v>
      </c>
      <c r="H2242" s="25" t="s">
        <v>1158</v>
      </c>
      <c r="I2242" s="26">
        <v>116</v>
      </c>
      <c r="J2242" s="26">
        <v>15</v>
      </c>
      <c r="K2242" s="26">
        <v>1740</v>
      </c>
      <c r="L2242" s="26">
        <v>87</v>
      </c>
      <c r="M2242" t="s">
        <v>198</v>
      </c>
      <c r="N2242" s="21" t="s">
        <v>54</v>
      </c>
    </row>
    <row r="2243" spans="1:14" x14ac:dyDescent="0.25">
      <c r="A2243" s="21" t="s">
        <v>100</v>
      </c>
      <c r="B2243" s="28">
        <v>640115</v>
      </c>
      <c r="C2243" s="23">
        <v>106</v>
      </c>
      <c r="D2243" s="23" t="str">
        <f t="shared" si="35"/>
        <v>640115/106</v>
      </c>
      <c r="E2243" s="24" t="s">
        <v>138</v>
      </c>
      <c r="F2243" s="25" t="s">
        <v>1206</v>
      </c>
      <c r="G2243" s="24" t="s">
        <v>227</v>
      </c>
      <c r="H2243" s="25" t="s">
        <v>1158</v>
      </c>
      <c r="I2243" s="26">
        <v>115</v>
      </c>
      <c r="J2243" s="26">
        <v>15</v>
      </c>
      <c r="K2243" s="26">
        <v>1725</v>
      </c>
      <c r="L2243" s="26">
        <v>87</v>
      </c>
      <c r="M2243" t="s">
        <v>198</v>
      </c>
      <c r="N2243" s="21" t="s">
        <v>54</v>
      </c>
    </row>
    <row r="2244" spans="1:14" x14ac:dyDescent="0.25">
      <c r="A2244" s="21" t="s">
        <v>100</v>
      </c>
      <c r="B2244" s="28">
        <v>640116</v>
      </c>
      <c r="C2244" s="23">
        <v>1</v>
      </c>
      <c r="D2244" s="23" t="str">
        <f t="shared" si="35"/>
        <v>640116/1</v>
      </c>
      <c r="E2244" s="24" t="s">
        <v>789</v>
      </c>
      <c r="F2244" s="25" t="s">
        <v>1211</v>
      </c>
      <c r="G2244" s="24" t="s">
        <v>765</v>
      </c>
      <c r="H2244" s="25" t="s">
        <v>1212</v>
      </c>
      <c r="I2244" s="26">
        <v>255</v>
      </c>
      <c r="J2244" s="26">
        <v>6</v>
      </c>
      <c r="K2244" s="26">
        <v>1530</v>
      </c>
      <c r="L2244" s="26">
        <v>200</v>
      </c>
      <c r="M2244" t="s">
        <v>13</v>
      </c>
      <c r="N2244" s="21" t="s">
        <v>54</v>
      </c>
    </row>
    <row r="2245" spans="1:14" x14ac:dyDescent="0.25">
      <c r="A2245" s="21" t="s">
        <v>100</v>
      </c>
      <c r="B2245" s="28">
        <v>640116</v>
      </c>
      <c r="C2245" s="23">
        <v>2</v>
      </c>
      <c r="D2245" s="23" t="str">
        <f t="shared" si="35"/>
        <v>640116/2</v>
      </c>
      <c r="E2245" s="24" t="s">
        <v>422</v>
      </c>
      <c r="F2245" s="25" t="s">
        <v>1211</v>
      </c>
      <c r="G2245" s="24" t="s">
        <v>468</v>
      </c>
      <c r="H2245" s="25" t="s">
        <v>1158</v>
      </c>
      <c r="I2245" s="26">
        <v>255</v>
      </c>
      <c r="J2245" s="26">
        <v>13</v>
      </c>
      <c r="K2245" s="26">
        <v>3315</v>
      </c>
      <c r="L2245" s="26">
        <v>200</v>
      </c>
      <c r="M2245" t="s">
        <v>13</v>
      </c>
      <c r="N2245" s="21" t="s">
        <v>54</v>
      </c>
    </row>
    <row r="2246" spans="1:14" x14ac:dyDescent="0.25">
      <c r="A2246" s="21" t="s">
        <v>100</v>
      </c>
      <c r="B2246" s="28">
        <v>640116</v>
      </c>
      <c r="C2246" s="23">
        <v>3</v>
      </c>
      <c r="D2246" s="23" t="str">
        <f t="shared" si="35"/>
        <v>640116/3</v>
      </c>
      <c r="E2246" s="24" t="s">
        <v>525</v>
      </c>
      <c r="F2246" s="25" t="s">
        <v>1158</v>
      </c>
      <c r="G2246" s="24" t="s">
        <v>435</v>
      </c>
      <c r="H2246" s="25" t="s">
        <v>1211</v>
      </c>
      <c r="I2246" s="26">
        <v>255</v>
      </c>
      <c r="J2246" s="26">
        <v>13</v>
      </c>
      <c r="K2246" s="26">
        <v>3315</v>
      </c>
      <c r="L2246" s="26">
        <v>200</v>
      </c>
      <c r="M2246" t="s">
        <v>13</v>
      </c>
      <c r="N2246" s="21" t="s">
        <v>54</v>
      </c>
    </row>
    <row r="2247" spans="1:14" x14ac:dyDescent="0.25">
      <c r="A2247" s="21" t="s">
        <v>100</v>
      </c>
      <c r="B2247" s="28">
        <v>640116</v>
      </c>
      <c r="C2247" s="23">
        <v>4</v>
      </c>
      <c r="D2247" s="23" t="str">
        <f t="shared" si="35"/>
        <v>640116/4</v>
      </c>
      <c r="E2247" s="24" t="s">
        <v>404</v>
      </c>
      <c r="F2247" s="25" t="s">
        <v>1212</v>
      </c>
      <c r="G2247" s="24" t="s">
        <v>435</v>
      </c>
      <c r="H2247" s="25" t="s">
        <v>1162</v>
      </c>
      <c r="I2247" s="26">
        <v>255</v>
      </c>
      <c r="J2247" s="26">
        <v>14</v>
      </c>
      <c r="K2247" s="26">
        <v>3570</v>
      </c>
      <c r="L2247" s="26">
        <v>200</v>
      </c>
      <c r="M2247" t="s">
        <v>13</v>
      </c>
      <c r="N2247" s="21" t="s">
        <v>54</v>
      </c>
    </row>
    <row r="2248" spans="1:14" x14ac:dyDescent="0.25">
      <c r="A2248" s="21" t="s">
        <v>100</v>
      </c>
      <c r="B2248" s="28">
        <v>640116</v>
      </c>
      <c r="C2248" s="23">
        <v>5</v>
      </c>
      <c r="D2248" s="23" t="str">
        <f t="shared" si="35"/>
        <v>640116/5</v>
      </c>
      <c r="E2248" s="24" t="s">
        <v>385</v>
      </c>
      <c r="F2248" s="25" t="s">
        <v>1158</v>
      </c>
      <c r="G2248" s="24" t="s">
        <v>1103</v>
      </c>
      <c r="H2248" s="25" t="s">
        <v>1211</v>
      </c>
      <c r="I2248" s="26">
        <v>255</v>
      </c>
      <c r="J2248" s="26">
        <v>9</v>
      </c>
      <c r="K2248" s="26">
        <v>2295</v>
      </c>
      <c r="L2248" s="26">
        <v>200</v>
      </c>
      <c r="M2248" t="s">
        <v>13</v>
      </c>
      <c r="N2248" s="21" t="s">
        <v>54</v>
      </c>
    </row>
    <row r="2249" spans="1:14" x14ac:dyDescent="0.25">
      <c r="A2249" s="21" t="s">
        <v>100</v>
      </c>
      <c r="B2249" s="28">
        <v>640116</v>
      </c>
      <c r="C2249" s="23">
        <v>6</v>
      </c>
      <c r="D2249" s="23" t="str">
        <f t="shared" si="35"/>
        <v>640116/6</v>
      </c>
      <c r="E2249" s="24" t="s">
        <v>435</v>
      </c>
      <c r="F2249" s="25" t="s">
        <v>1211</v>
      </c>
      <c r="G2249" s="24" t="s">
        <v>167</v>
      </c>
      <c r="H2249" s="25" t="s">
        <v>1158</v>
      </c>
      <c r="I2249" s="26">
        <v>255</v>
      </c>
      <c r="J2249" s="26">
        <v>13</v>
      </c>
      <c r="K2249" s="26">
        <v>3315</v>
      </c>
      <c r="L2249" s="26">
        <v>200</v>
      </c>
      <c r="M2249" t="s">
        <v>13</v>
      </c>
      <c r="N2249" s="21" t="s">
        <v>54</v>
      </c>
    </row>
    <row r="2250" spans="1:14" x14ac:dyDescent="0.25">
      <c r="A2250" s="21" t="s">
        <v>100</v>
      </c>
      <c r="B2250" s="28">
        <v>640116</v>
      </c>
      <c r="C2250" s="23">
        <v>7</v>
      </c>
      <c r="D2250" s="23" t="str">
        <f t="shared" si="35"/>
        <v>640116/7</v>
      </c>
      <c r="E2250" s="24" t="s">
        <v>245</v>
      </c>
      <c r="F2250" s="25" t="s">
        <v>1162</v>
      </c>
      <c r="G2250" s="24" t="s">
        <v>546</v>
      </c>
      <c r="H2250" s="25" t="s">
        <v>1212</v>
      </c>
      <c r="I2250" s="26">
        <v>255</v>
      </c>
      <c r="J2250" s="26">
        <v>20</v>
      </c>
      <c r="K2250" s="26">
        <v>5100</v>
      </c>
      <c r="L2250" s="26">
        <v>200</v>
      </c>
      <c r="M2250" t="s">
        <v>13</v>
      </c>
      <c r="N2250" s="21" t="s">
        <v>54</v>
      </c>
    </row>
    <row r="2251" spans="1:14" x14ac:dyDescent="0.25">
      <c r="A2251" s="21" t="s">
        <v>100</v>
      </c>
      <c r="B2251" s="28">
        <v>640116</v>
      </c>
      <c r="C2251" s="23">
        <v>8</v>
      </c>
      <c r="D2251" s="23" t="str">
        <f t="shared" si="35"/>
        <v>640116/8</v>
      </c>
      <c r="E2251" s="24" t="s">
        <v>103</v>
      </c>
      <c r="F2251" s="25" t="s">
        <v>1211</v>
      </c>
      <c r="G2251" s="24" t="s">
        <v>245</v>
      </c>
      <c r="H2251" s="25" t="s">
        <v>1162</v>
      </c>
      <c r="I2251" s="26">
        <v>255</v>
      </c>
      <c r="J2251" s="26">
        <v>8</v>
      </c>
      <c r="K2251" s="26">
        <v>2040</v>
      </c>
      <c r="L2251" s="26">
        <v>200</v>
      </c>
      <c r="M2251" t="s">
        <v>13</v>
      </c>
      <c r="N2251" s="21" t="s">
        <v>54</v>
      </c>
    </row>
    <row r="2252" spans="1:14" x14ac:dyDescent="0.25">
      <c r="A2252" s="21" t="s">
        <v>100</v>
      </c>
      <c r="B2252" s="28">
        <v>640116</v>
      </c>
      <c r="C2252" s="23">
        <v>9</v>
      </c>
      <c r="D2252" s="23" t="str">
        <f t="shared" si="35"/>
        <v>640116/9</v>
      </c>
      <c r="E2252" s="24" t="s">
        <v>806</v>
      </c>
      <c r="F2252" s="25" t="s">
        <v>1162</v>
      </c>
      <c r="G2252" s="24" t="s">
        <v>638</v>
      </c>
      <c r="H2252" s="25" t="s">
        <v>1213</v>
      </c>
      <c r="I2252" s="26">
        <v>255</v>
      </c>
      <c r="J2252" s="26">
        <v>17</v>
      </c>
      <c r="K2252" s="26">
        <v>4335</v>
      </c>
      <c r="L2252" s="26">
        <v>200</v>
      </c>
      <c r="M2252" t="s">
        <v>13</v>
      </c>
      <c r="N2252" s="21" t="s">
        <v>54</v>
      </c>
    </row>
    <row r="2253" spans="1:14" x14ac:dyDescent="0.25">
      <c r="A2253" s="21" t="s">
        <v>100</v>
      </c>
      <c r="B2253" s="28">
        <v>640116</v>
      </c>
      <c r="C2253" s="23">
        <v>10</v>
      </c>
      <c r="D2253" s="23" t="str">
        <f t="shared" si="35"/>
        <v>640116/10</v>
      </c>
      <c r="E2253" s="24" t="s">
        <v>487</v>
      </c>
      <c r="F2253" s="25" t="s">
        <v>1213</v>
      </c>
      <c r="G2253" s="24" t="s">
        <v>932</v>
      </c>
      <c r="H2253" s="25" t="s">
        <v>1211</v>
      </c>
      <c r="I2253" s="26">
        <v>255</v>
      </c>
      <c r="J2253" s="26">
        <v>9</v>
      </c>
      <c r="K2253" s="26">
        <v>2295</v>
      </c>
      <c r="L2253" s="26">
        <v>200</v>
      </c>
      <c r="M2253" t="s">
        <v>13</v>
      </c>
      <c r="N2253" s="21" t="s">
        <v>54</v>
      </c>
    </row>
    <row r="2254" spans="1:14" x14ac:dyDescent="0.25">
      <c r="A2254" s="21" t="s">
        <v>100</v>
      </c>
      <c r="B2254" s="28">
        <v>640116</v>
      </c>
      <c r="C2254" s="23">
        <v>11</v>
      </c>
      <c r="D2254" s="23" t="str">
        <f t="shared" si="35"/>
        <v>640116/11</v>
      </c>
      <c r="E2254" s="24" t="s">
        <v>300</v>
      </c>
      <c r="F2254" s="25" t="s">
        <v>1158</v>
      </c>
      <c r="G2254" s="24" t="s">
        <v>368</v>
      </c>
      <c r="H2254" s="25" t="s">
        <v>1211</v>
      </c>
      <c r="I2254" s="26">
        <v>255</v>
      </c>
      <c r="J2254" s="26">
        <v>13</v>
      </c>
      <c r="K2254" s="26">
        <v>3315</v>
      </c>
      <c r="L2254" s="26">
        <v>200</v>
      </c>
      <c r="M2254" t="s">
        <v>13</v>
      </c>
      <c r="N2254" s="21" t="s">
        <v>54</v>
      </c>
    </row>
    <row r="2255" spans="1:14" x14ac:dyDescent="0.25">
      <c r="A2255" s="21" t="s">
        <v>100</v>
      </c>
      <c r="B2255" s="28">
        <v>640116</v>
      </c>
      <c r="C2255" s="23">
        <v>12</v>
      </c>
      <c r="D2255" s="23" t="str">
        <f t="shared" si="35"/>
        <v>640116/12</v>
      </c>
      <c r="E2255" s="24" t="s">
        <v>164</v>
      </c>
      <c r="F2255" s="25" t="s">
        <v>1212</v>
      </c>
      <c r="G2255" s="24" t="s">
        <v>349</v>
      </c>
      <c r="H2255" s="25" t="s">
        <v>168</v>
      </c>
      <c r="I2255" s="26">
        <v>255</v>
      </c>
      <c r="J2255" s="26">
        <v>27</v>
      </c>
      <c r="K2255" s="26">
        <v>6885</v>
      </c>
      <c r="L2255" s="26">
        <v>200</v>
      </c>
      <c r="M2255" t="s">
        <v>13</v>
      </c>
      <c r="N2255" s="21" t="s">
        <v>54</v>
      </c>
    </row>
    <row r="2256" spans="1:14" x14ac:dyDescent="0.25">
      <c r="A2256" s="21" t="s">
        <v>100</v>
      </c>
      <c r="B2256" s="28">
        <v>640116</v>
      </c>
      <c r="C2256" s="23">
        <v>13</v>
      </c>
      <c r="D2256" s="23" t="str">
        <f t="shared" si="35"/>
        <v>640116/13</v>
      </c>
      <c r="E2256" s="24" t="s">
        <v>232</v>
      </c>
      <c r="F2256" s="25" t="s">
        <v>1158</v>
      </c>
      <c r="G2256" s="24" t="s">
        <v>950</v>
      </c>
      <c r="H2256" s="25" t="s">
        <v>1214</v>
      </c>
      <c r="I2256" s="26">
        <v>255</v>
      </c>
      <c r="J2256" s="26">
        <v>24</v>
      </c>
      <c r="K2256" s="26">
        <v>6120</v>
      </c>
      <c r="L2256" s="26">
        <v>200</v>
      </c>
      <c r="M2256" t="s">
        <v>13</v>
      </c>
      <c r="N2256" s="21" t="s">
        <v>54</v>
      </c>
    </row>
    <row r="2257" spans="1:14" x14ac:dyDescent="0.25">
      <c r="A2257" s="21" t="s">
        <v>100</v>
      </c>
      <c r="B2257" s="28">
        <v>640116</v>
      </c>
      <c r="C2257" s="23">
        <v>14</v>
      </c>
      <c r="D2257" s="23" t="str">
        <f t="shared" si="35"/>
        <v>640116/14</v>
      </c>
      <c r="E2257" s="24" t="s">
        <v>315</v>
      </c>
      <c r="F2257" s="25" t="s">
        <v>1211</v>
      </c>
      <c r="G2257" s="24" t="s">
        <v>1018</v>
      </c>
      <c r="H2257" s="25" t="s">
        <v>1158</v>
      </c>
      <c r="I2257" s="26">
        <v>255</v>
      </c>
      <c r="J2257" s="26">
        <v>9</v>
      </c>
      <c r="K2257" s="26">
        <v>2295</v>
      </c>
      <c r="L2257" s="26">
        <v>200</v>
      </c>
      <c r="M2257" t="s">
        <v>13</v>
      </c>
      <c r="N2257" s="21" t="s">
        <v>54</v>
      </c>
    </row>
    <row r="2258" spans="1:14" x14ac:dyDescent="0.25">
      <c r="A2258" s="21" t="s">
        <v>100</v>
      </c>
      <c r="B2258" s="28">
        <v>640116</v>
      </c>
      <c r="C2258" s="23">
        <v>16</v>
      </c>
      <c r="D2258" s="23" t="str">
        <f t="shared" si="35"/>
        <v>640116/16</v>
      </c>
      <c r="E2258" s="24" t="s">
        <v>318</v>
      </c>
      <c r="F2258" s="25" t="s">
        <v>1211</v>
      </c>
      <c r="G2258" s="24" t="s">
        <v>719</v>
      </c>
      <c r="H2258" s="25" t="s">
        <v>1158</v>
      </c>
      <c r="I2258" s="26">
        <v>255</v>
      </c>
      <c r="J2258" s="26">
        <v>13</v>
      </c>
      <c r="K2258" s="26">
        <v>3315</v>
      </c>
      <c r="L2258" s="26">
        <v>200</v>
      </c>
      <c r="M2258" t="s">
        <v>13</v>
      </c>
      <c r="N2258" s="21" t="s">
        <v>54</v>
      </c>
    </row>
    <row r="2259" spans="1:14" x14ac:dyDescent="0.25">
      <c r="A2259" s="21" t="s">
        <v>100</v>
      </c>
      <c r="B2259" s="28">
        <v>640116</v>
      </c>
      <c r="C2259" s="23">
        <v>17</v>
      </c>
      <c r="D2259" s="23" t="str">
        <f t="shared" si="35"/>
        <v>640116/17</v>
      </c>
      <c r="E2259" s="24" t="s">
        <v>296</v>
      </c>
      <c r="F2259" s="25" t="s">
        <v>1162</v>
      </c>
      <c r="G2259" s="24" t="s">
        <v>107</v>
      </c>
      <c r="H2259" s="25" t="s">
        <v>1211</v>
      </c>
      <c r="I2259" s="26">
        <v>209</v>
      </c>
      <c r="J2259" s="26">
        <v>8</v>
      </c>
      <c r="K2259" s="26">
        <v>1672</v>
      </c>
      <c r="L2259" s="26">
        <v>156</v>
      </c>
      <c r="M2259" t="s">
        <v>13</v>
      </c>
      <c r="N2259" s="21" t="s">
        <v>54</v>
      </c>
    </row>
    <row r="2260" spans="1:14" x14ac:dyDescent="0.25">
      <c r="A2260" s="21" t="s">
        <v>100</v>
      </c>
      <c r="B2260" s="28">
        <v>640116</v>
      </c>
      <c r="C2260" s="23">
        <v>18</v>
      </c>
      <c r="D2260" s="23" t="str">
        <f t="shared" si="35"/>
        <v>640116/18</v>
      </c>
      <c r="E2260" s="24" t="s">
        <v>717</v>
      </c>
      <c r="F2260" s="25" t="s">
        <v>1214</v>
      </c>
      <c r="G2260" s="24" t="s">
        <v>593</v>
      </c>
      <c r="H2260" s="25" t="s">
        <v>1158</v>
      </c>
      <c r="I2260" s="26">
        <v>255</v>
      </c>
      <c r="J2260" s="26">
        <v>22</v>
      </c>
      <c r="K2260" s="26">
        <v>5610</v>
      </c>
      <c r="L2260" s="26">
        <v>200</v>
      </c>
      <c r="M2260" t="s">
        <v>13</v>
      </c>
      <c r="N2260" s="21" t="s">
        <v>54</v>
      </c>
    </row>
    <row r="2261" spans="1:14" x14ac:dyDescent="0.25">
      <c r="A2261" s="21" t="s">
        <v>100</v>
      </c>
      <c r="B2261" s="28">
        <v>640116</v>
      </c>
      <c r="C2261" s="23">
        <v>19</v>
      </c>
      <c r="D2261" s="23" t="str">
        <f t="shared" si="35"/>
        <v>640116/19</v>
      </c>
      <c r="E2261" s="24" t="s">
        <v>305</v>
      </c>
      <c r="F2261" s="25" t="s">
        <v>1158</v>
      </c>
      <c r="G2261" s="24" t="s">
        <v>342</v>
      </c>
      <c r="H2261" s="25" t="s">
        <v>1212</v>
      </c>
      <c r="I2261" s="26">
        <v>255</v>
      </c>
      <c r="J2261" s="26">
        <v>15</v>
      </c>
      <c r="K2261" s="26">
        <v>3825</v>
      </c>
      <c r="L2261" s="26">
        <v>200</v>
      </c>
      <c r="M2261" t="s">
        <v>13</v>
      </c>
      <c r="N2261" s="21" t="s">
        <v>54</v>
      </c>
    </row>
    <row r="2262" spans="1:14" x14ac:dyDescent="0.25">
      <c r="A2262" s="21" t="s">
        <v>100</v>
      </c>
      <c r="B2262" s="28">
        <v>640116</v>
      </c>
      <c r="C2262" s="23">
        <v>20</v>
      </c>
      <c r="D2262" s="23" t="str">
        <f t="shared" si="35"/>
        <v>640116/20</v>
      </c>
      <c r="E2262" s="24" t="s">
        <v>107</v>
      </c>
      <c r="F2262" s="25" t="s">
        <v>1211</v>
      </c>
      <c r="G2262" s="24" t="s">
        <v>153</v>
      </c>
      <c r="H2262" s="25" t="s">
        <v>1162</v>
      </c>
      <c r="I2262" s="26">
        <v>209</v>
      </c>
      <c r="J2262" s="26">
        <v>8</v>
      </c>
      <c r="K2262" s="26">
        <v>1672</v>
      </c>
      <c r="L2262" s="26">
        <v>156</v>
      </c>
      <c r="M2262" t="s">
        <v>13</v>
      </c>
      <c r="N2262" s="21" t="s">
        <v>54</v>
      </c>
    </row>
    <row r="2263" spans="1:14" x14ac:dyDescent="0.25">
      <c r="A2263" s="21" t="s">
        <v>100</v>
      </c>
      <c r="B2263" s="28">
        <v>640116</v>
      </c>
      <c r="C2263" s="23">
        <v>21</v>
      </c>
      <c r="D2263" s="23" t="str">
        <f t="shared" si="35"/>
        <v>640116/21</v>
      </c>
      <c r="E2263" s="24" t="s">
        <v>222</v>
      </c>
      <c r="F2263" s="25" t="s">
        <v>1162</v>
      </c>
      <c r="G2263" s="24" t="s">
        <v>483</v>
      </c>
      <c r="H2263" s="25" t="s">
        <v>1211</v>
      </c>
      <c r="I2263" s="26">
        <v>255</v>
      </c>
      <c r="J2263" s="26">
        <v>12</v>
      </c>
      <c r="K2263" s="26">
        <v>3060</v>
      </c>
      <c r="L2263" s="26">
        <v>200</v>
      </c>
      <c r="M2263" t="s">
        <v>13</v>
      </c>
      <c r="N2263" s="21" t="s">
        <v>54</v>
      </c>
    </row>
    <row r="2264" spans="1:14" x14ac:dyDescent="0.25">
      <c r="A2264" s="21" t="s">
        <v>100</v>
      </c>
      <c r="B2264" s="28">
        <v>640116</v>
      </c>
      <c r="C2264" s="23">
        <v>22</v>
      </c>
      <c r="D2264" s="23" t="str">
        <f t="shared" si="35"/>
        <v>640116/22</v>
      </c>
      <c r="E2264" s="24" t="s">
        <v>342</v>
      </c>
      <c r="F2264" s="25" t="s">
        <v>1212</v>
      </c>
      <c r="G2264" s="24" t="s">
        <v>280</v>
      </c>
      <c r="H2264" s="25" t="s">
        <v>1162</v>
      </c>
      <c r="I2264" s="26">
        <v>255</v>
      </c>
      <c r="J2264" s="26">
        <v>20</v>
      </c>
      <c r="K2264" s="26">
        <v>5100</v>
      </c>
      <c r="L2264" s="26">
        <v>200</v>
      </c>
      <c r="M2264" t="s">
        <v>13</v>
      </c>
      <c r="N2264" s="21" t="s">
        <v>54</v>
      </c>
    </row>
    <row r="2265" spans="1:14" x14ac:dyDescent="0.25">
      <c r="A2265" s="21" t="s">
        <v>100</v>
      </c>
      <c r="B2265" s="28">
        <v>640116</v>
      </c>
      <c r="C2265" s="23">
        <v>23</v>
      </c>
      <c r="D2265" s="23" t="str">
        <f t="shared" si="35"/>
        <v>640116/23</v>
      </c>
      <c r="E2265" s="24" t="s">
        <v>298</v>
      </c>
      <c r="F2265" s="25" t="s">
        <v>1158</v>
      </c>
      <c r="G2265" s="24" t="s">
        <v>1215</v>
      </c>
      <c r="H2265" s="25" t="s">
        <v>1214</v>
      </c>
      <c r="I2265" s="26">
        <v>255</v>
      </c>
      <c r="J2265" s="26">
        <v>24</v>
      </c>
      <c r="K2265" s="26">
        <v>6120</v>
      </c>
      <c r="L2265" s="26">
        <v>200</v>
      </c>
      <c r="M2265" t="s">
        <v>13</v>
      </c>
      <c r="N2265" s="21" t="s">
        <v>54</v>
      </c>
    </row>
    <row r="2266" spans="1:14" x14ac:dyDescent="0.25">
      <c r="A2266" s="21" t="s">
        <v>100</v>
      </c>
      <c r="B2266" s="28">
        <v>640116</v>
      </c>
      <c r="C2266" s="23">
        <v>25</v>
      </c>
      <c r="D2266" s="23" t="str">
        <f t="shared" si="35"/>
        <v>640116/25</v>
      </c>
      <c r="E2266" s="24" t="s">
        <v>224</v>
      </c>
      <c r="F2266" s="25" t="s">
        <v>1162</v>
      </c>
      <c r="G2266" s="24" t="s">
        <v>537</v>
      </c>
      <c r="H2266" s="25" t="s">
        <v>1211</v>
      </c>
      <c r="I2266" s="26">
        <v>255</v>
      </c>
      <c r="J2266" s="26">
        <v>8</v>
      </c>
      <c r="K2266" s="26">
        <v>2040</v>
      </c>
      <c r="L2266" s="26">
        <v>200</v>
      </c>
      <c r="M2266" t="s">
        <v>13</v>
      </c>
      <c r="N2266" s="21" t="s">
        <v>54</v>
      </c>
    </row>
    <row r="2267" spans="1:14" x14ac:dyDescent="0.25">
      <c r="A2267" s="21" t="s">
        <v>100</v>
      </c>
      <c r="B2267" s="28">
        <v>640116</v>
      </c>
      <c r="C2267" s="23">
        <v>26</v>
      </c>
      <c r="D2267" s="23" t="str">
        <f t="shared" si="35"/>
        <v>640116/26</v>
      </c>
      <c r="E2267" s="24" t="s">
        <v>208</v>
      </c>
      <c r="F2267" s="25" t="s">
        <v>1211</v>
      </c>
      <c r="G2267" s="24" t="s">
        <v>997</v>
      </c>
      <c r="H2267" s="25" t="s">
        <v>1158</v>
      </c>
      <c r="I2267" s="26">
        <v>255</v>
      </c>
      <c r="J2267" s="26">
        <v>9</v>
      </c>
      <c r="K2267" s="26">
        <v>2295</v>
      </c>
      <c r="L2267" s="26">
        <v>200</v>
      </c>
      <c r="M2267" t="s">
        <v>13</v>
      </c>
      <c r="N2267" s="21" t="s">
        <v>54</v>
      </c>
    </row>
    <row r="2268" spans="1:14" x14ac:dyDescent="0.25">
      <c r="A2268" s="21" t="s">
        <v>100</v>
      </c>
      <c r="B2268" s="28">
        <v>640116</v>
      </c>
      <c r="C2268" s="23">
        <v>27</v>
      </c>
      <c r="D2268" s="23" t="str">
        <f t="shared" si="35"/>
        <v>640116/27</v>
      </c>
      <c r="E2268" s="24" t="s">
        <v>418</v>
      </c>
      <c r="F2268" s="25" t="s">
        <v>1158</v>
      </c>
      <c r="G2268" s="24" t="s">
        <v>559</v>
      </c>
      <c r="H2268" s="25" t="s">
        <v>1214</v>
      </c>
      <c r="I2268" s="26">
        <v>369</v>
      </c>
      <c r="J2268" s="26">
        <v>24</v>
      </c>
      <c r="K2268" s="26">
        <v>8856</v>
      </c>
      <c r="L2268" s="26">
        <v>287</v>
      </c>
      <c r="M2268" t="s">
        <v>155</v>
      </c>
      <c r="N2268" s="21" t="s">
        <v>54</v>
      </c>
    </row>
    <row r="2269" spans="1:14" x14ac:dyDescent="0.25">
      <c r="A2269" s="21" t="s">
        <v>100</v>
      </c>
      <c r="B2269" s="28">
        <v>640116</v>
      </c>
      <c r="C2269" s="23">
        <v>28</v>
      </c>
      <c r="D2269" s="23" t="str">
        <f t="shared" si="35"/>
        <v>640116/28</v>
      </c>
      <c r="E2269" s="24" t="s">
        <v>463</v>
      </c>
      <c r="F2269" s="25" t="s">
        <v>1214</v>
      </c>
      <c r="G2269" s="24" t="s">
        <v>227</v>
      </c>
      <c r="H2269" s="25" t="s">
        <v>1158</v>
      </c>
      <c r="I2269" s="26">
        <v>255</v>
      </c>
      <c r="J2269" s="26">
        <v>24</v>
      </c>
      <c r="K2269" s="26">
        <v>6120</v>
      </c>
      <c r="L2269" s="26">
        <v>200</v>
      </c>
      <c r="M2269" t="s">
        <v>13</v>
      </c>
      <c r="N2269" s="21" t="s">
        <v>54</v>
      </c>
    </row>
    <row r="2270" spans="1:14" x14ac:dyDescent="0.25">
      <c r="A2270" s="21" t="s">
        <v>100</v>
      </c>
      <c r="B2270" s="28">
        <v>640116</v>
      </c>
      <c r="C2270" s="23">
        <v>30</v>
      </c>
      <c r="D2270" s="23" t="str">
        <f t="shared" si="35"/>
        <v>640116/30</v>
      </c>
      <c r="E2270" s="24" t="s">
        <v>782</v>
      </c>
      <c r="F2270" s="25" t="s">
        <v>1214</v>
      </c>
      <c r="G2270" s="24" t="s">
        <v>629</v>
      </c>
      <c r="H2270" s="25" t="s">
        <v>1158</v>
      </c>
      <c r="I2270" s="26">
        <v>255</v>
      </c>
      <c r="J2270" s="26">
        <v>24</v>
      </c>
      <c r="K2270" s="26">
        <v>6120</v>
      </c>
      <c r="L2270" s="26">
        <v>200</v>
      </c>
      <c r="M2270" t="s">
        <v>13</v>
      </c>
      <c r="N2270" s="21" t="s">
        <v>54</v>
      </c>
    </row>
    <row r="2271" spans="1:14" x14ac:dyDescent="0.25">
      <c r="A2271" s="21" t="s">
        <v>100</v>
      </c>
      <c r="B2271" s="28">
        <v>640116</v>
      </c>
      <c r="C2271" s="23">
        <v>31</v>
      </c>
      <c r="D2271" s="23" t="str">
        <f t="shared" si="35"/>
        <v>640116/31</v>
      </c>
      <c r="E2271" s="24" t="s">
        <v>939</v>
      </c>
      <c r="F2271" s="25" t="s">
        <v>1162</v>
      </c>
      <c r="G2271" s="24" t="s">
        <v>1201</v>
      </c>
      <c r="H2271" s="25" t="s">
        <v>1211</v>
      </c>
      <c r="I2271" s="26">
        <v>255</v>
      </c>
      <c r="J2271" s="26">
        <v>12</v>
      </c>
      <c r="K2271" s="26">
        <v>3060</v>
      </c>
      <c r="L2271" s="26">
        <v>200</v>
      </c>
      <c r="M2271" t="s">
        <v>13</v>
      </c>
      <c r="N2271" s="21" t="s">
        <v>54</v>
      </c>
    </row>
    <row r="2272" spans="1:14" x14ac:dyDescent="0.25">
      <c r="A2272" s="21" t="s">
        <v>100</v>
      </c>
      <c r="B2272" s="28">
        <v>640116</v>
      </c>
      <c r="C2272" s="23">
        <v>101</v>
      </c>
      <c r="D2272" s="23" t="str">
        <f t="shared" si="35"/>
        <v>640116/101</v>
      </c>
      <c r="E2272" s="24" t="s">
        <v>173</v>
      </c>
      <c r="F2272" s="25" t="s">
        <v>1158</v>
      </c>
      <c r="G2272" s="24" t="s">
        <v>725</v>
      </c>
      <c r="H2272" s="25" t="s">
        <v>1214</v>
      </c>
      <c r="I2272" s="26">
        <v>114</v>
      </c>
      <c r="J2272" s="26">
        <v>20</v>
      </c>
      <c r="K2272" s="26">
        <v>2280</v>
      </c>
      <c r="L2272" s="26">
        <v>87</v>
      </c>
      <c r="M2272" t="s">
        <v>198</v>
      </c>
      <c r="N2272" s="21" t="s">
        <v>54</v>
      </c>
    </row>
    <row r="2273" spans="1:14" x14ac:dyDescent="0.25">
      <c r="A2273" s="21" t="s">
        <v>100</v>
      </c>
      <c r="B2273" s="28">
        <v>640116</v>
      </c>
      <c r="C2273" s="23">
        <v>102</v>
      </c>
      <c r="D2273" s="23" t="str">
        <f t="shared" si="35"/>
        <v>640116/102</v>
      </c>
      <c r="E2273" s="24" t="s">
        <v>318</v>
      </c>
      <c r="F2273" s="25" t="s">
        <v>1211</v>
      </c>
      <c r="G2273" s="24" t="s">
        <v>940</v>
      </c>
      <c r="H2273" s="25" t="s">
        <v>1158</v>
      </c>
      <c r="I2273" s="26">
        <v>114</v>
      </c>
      <c r="J2273" s="26">
        <v>9</v>
      </c>
      <c r="K2273" s="26">
        <v>1026</v>
      </c>
      <c r="L2273" s="26">
        <v>87</v>
      </c>
      <c r="M2273" t="s">
        <v>198</v>
      </c>
      <c r="N2273" s="21" t="s">
        <v>54</v>
      </c>
    </row>
    <row r="2274" spans="1:14" x14ac:dyDescent="0.25">
      <c r="A2274" s="21" t="s">
        <v>100</v>
      </c>
      <c r="B2274" s="28">
        <v>640116</v>
      </c>
      <c r="C2274" s="23">
        <v>103</v>
      </c>
      <c r="D2274" s="23" t="str">
        <f t="shared" si="35"/>
        <v>640116/103</v>
      </c>
      <c r="E2274" s="24" t="s">
        <v>300</v>
      </c>
      <c r="F2274" s="25" t="s">
        <v>1158</v>
      </c>
      <c r="G2274" s="24" t="s">
        <v>727</v>
      </c>
      <c r="H2274" s="25" t="s">
        <v>1214</v>
      </c>
      <c r="I2274" s="26">
        <v>116</v>
      </c>
      <c r="J2274" s="26">
        <v>24</v>
      </c>
      <c r="K2274" s="26">
        <v>2784</v>
      </c>
      <c r="L2274" s="26">
        <v>87</v>
      </c>
      <c r="M2274" t="s">
        <v>198</v>
      </c>
      <c r="N2274" s="21" t="s">
        <v>54</v>
      </c>
    </row>
    <row r="2275" spans="1:14" x14ac:dyDescent="0.25">
      <c r="A2275" s="21" t="s">
        <v>100</v>
      </c>
      <c r="B2275" s="28">
        <v>640116</v>
      </c>
      <c r="C2275" s="23">
        <v>104</v>
      </c>
      <c r="D2275" s="23" t="str">
        <f t="shared" si="35"/>
        <v>640116/104</v>
      </c>
      <c r="E2275" s="24" t="s">
        <v>1216</v>
      </c>
      <c r="F2275" s="25" t="s">
        <v>1214</v>
      </c>
      <c r="G2275" s="24" t="s">
        <v>1013</v>
      </c>
      <c r="H2275" s="25" t="s">
        <v>1158</v>
      </c>
      <c r="I2275" s="26">
        <v>114</v>
      </c>
      <c r="J2275" s="26">
        <v>24</v>
      </c>
      <c r="K2275" s="26">
        <v>2736</v>
      </c>
      <c r="L2275" s="26">
        <v>87</v>
      </c>
      <c r="M2275" t="s">
        <v>198</v>
      </c>
      <c r="N2275" s="21" t="s">
        <v>54</v>
      </c>
    </row>
    <row r="2276" spans="1:14" x14ac:dyDescent="0.25">
      <c r="A2276" s="21" t="s">
        <v>100</v>
      </c>
      <c r="B2276" s="28">
        <v>640116</v>
      </c>
      <c r="C2276" s="23">
        <v>105</v>
      </c>
      <c r="D2276" s="23" t="str">
        <f t="shared" si="35"/>
        <v>640116/105</v>
      </c>
      <c r="E2276" s="24" t="s">
        <v>342</v>
      </c>
      <c r="F2276" s="25" t="s">
        <v>1158</v>
      </c>
      <c r="G2276" s="24" t="s">
        <v>876</v>
      </c>
      <c r="H2276" s="25" t="s">
        <v>1214</v>
      </c>
      <c r="I2276" s="26">
        <v>116</v>
      </c>
      <c r="J2276" s="26">
        <v>20</v>
      </c>
      <c r="K2276" s="26">
        <v>2320</v>
      </c>
      <c r="L2276" s="26">
        <v>87</v>
      </c>
      <c r="M2276" t="s">
        <v>198</v>
      </c>
      <c r="N2276" s="21" t="s">
        <v>54</v>
      </c>
    </row>
    <row r="2277" spans="1:14" x14ac:dyDescent="0.25">
      <c r="A2277" s="21" t="s">
        <v>100</v>
      </c>
      <c r="B2277" s="28">
        <v>640116</v>
      </c>
      <c r="C2277" s="23">
        <v>106</v>
      </c>
      <c r="D2277" s="23" t="str">
        <f t="shared" si="35"/>
        <v>640116/106</v>
      </c>
      <c r="E2277" s="24" t="s">
        <v>1217</v>
      </c>
      <c r="F2277" s="25" t="s">
        <v>1214</v>
      </c>
      <c r="G2277" s="24" t="s">
        <v>482</v>
      </c>
      <c r="H2277" s="25" t="s">
        <v>1158</v>
      </c>
      <c r="I2277" s="26">
        <v>116</v>
      </c>
      <c r="J2277" s="26">
        <v>20</v>
      </c>
      <c r="K2277" s="26">
        <v>2320</v>
      </c>
      <c r="L2277" s="26">
        <v>87</v>
      </c>
      <c r="M2277" t="s">
        <v>198</v>
      </c>
      <c r="N2277" s="21" t="s">
        <v>54</v>
      </c>
    </row>
    <row r="2278" spans="1:14" x14ac:dyDescent="0.25">
      <c r="A2278" s="21" t="s">
        <v>100</v>
      </c>
      <c r="B2278" s="28">
        <v>640116</v>
      </c>
      <c r="C2278" s="23">
        <v>107</v>
      </c>
      <c r="D2278" s="23" t="str">
        <f t="shared" si="35"/>
        <v>640116/107</v>
      </c>
      <c r="E2278" s="24" t="s">
        <v>1066</v>
      </c>
      <c r="F2278" s="25" t="s">
        <v>1158</v>
      </c>
      <c r="G2278" s="24" t="s">
        <v>630</v>
      </c>
      <c r="H2278" s="25" t="s">
        <v>1211</v>
      </c>
      <c r="I2278" s="26">
        <v>114</v>
      </c>
      <c r="J2278" s="26">
        <v>9</v>
      </c>
      <c r="K2278" s="26">
        <v>1026</v>
      </c>
      <c r="L2278" s="26">
        <v>87</v>
      </c>
      <c r="M2278" t="s">
        <v>198</v>
      </c>
      <c r="N2278" s="21" t="s">
        <v>54</v>
      </c>
    </row>
    <row r="2279" spans="1:14" x14ac:dyDescent="0.25">
      <c r="A2279" s="21" t="s">
        <v>100</v>
      </c>
      <c r="B2279" s="28">
        <v>640116</v>
      </c>
      <c r="C2279" s="23">
        <v>110</v>
      </c>
      <c r="D2279" s="23" t="str">
        <f t="shared" si="35"/>
        <v>640116/110</v>
      </c>
      <c r="E2279" s="24" t="s">
        <v>782</v>
      </c>
      <c r="F2279" s="25" t="s">
        <v>1214</v>
      </c>
      <c r="G2279" s="24" t="s">
        <v>316</v>
      </c>
      <c r="H2279" s="25" t="s">
        <v>1158</v>
      </c>
      <c r="I2279" s="26">
        <v>114</v>
      </c>
      <c r="J2279" s="26">
        <v>20</v>
      </c>
      <c r="K2279" s="26">
        <v>2280</v>
      </c>
      <c r="L2279" s="26">
        <v>87</v>
      </c>
      <c r="M2279" t="s">
        <v>198</v>
      </c>
      <c r="N2279" s="21" t="s">
        <v>54</v>
      </c>
    </row>
    <row r="2280" spans="1:14" x14ac:dyDescent="0.25">
      <c r="A2280" s="21" t="s">
        <v>100</v>
      </c>
      <c r="B2280" s="28">
        <v>640116</v>
      </c>
      <c r="C2280" s="23">
        <v>112</v>
      </c>
      <c r="D2280" s="23" t="str">
        <f t="shared" si="35"/>
        <v>640116/112</v>
      </c>
      <c r="E2280" s="24" t="s">
        <v>718</v>
      </c>
      <c r="F2280" s="25" t="s">
        <v>1214</v>
      </c>
      <c r="G2280" s="24" t="s">
        <v>481</v>
      </c>
      <c r="H2280" s="25" t="s">
        <v>1158</v>
      </c>
      <c r="I2280" s="26">
        <v>116</v>
      </c>
      <c r="J2280" s="26">
        <v>24</v>
      </c>
      <c r="K2280" s="26">
        <v>2784</v>
      </c>
      <c r="L2280" s="26">
        <v>87</v>
      </c>
      <c r="M2280" t="s">
        <v>198</v>
      </c>
      <c r="N2280" s="21" t="s">
        <v>54</v>
      </c>
    </row>
    <row r="2281" spans="1:14" x14ac:dyDescent="0.25">
      <c r="A2281" s="21" t="s">
        <v>100</v>
      </c>
      <c r="B2281" s="28">
        <v>640118</v>
      </c>
      <c r="C2281" s="23">
        <v>101</v>
      </c>
      <c r="D2281" s="23" t="str">
        <f t="shared" si="35"/>
        <v>640118/101</v>
      </c>
      <c r="E2281" s="24" t="s">
        <v>741</v>
      </c>
      <c r="F2281" s="25" t="s">
        <v>1145</v>
      </c>
      <c r="G2281" s="24" t="s">
        <v>249</v>
      </c>
      <c r="H2281" s="25" t="s">
        <v>15</v>
      </c>
      <c r="I2281" s="26">
        <v>116</v>
      </c>
      <c r="J2281" s="26">
        <v>24</v>
      </c>
      <c r="K2281" s="26">
        <v>2784</v>
      </c>
      <c r="L2281" s="26">
        <v>87</v>
      </c>
      <c r="M2281" t="s">
        <v>198</v>
      </c>
      <c r="N2281" s="21" t="s">
        <v>54</v>
      </c>
    </row>
    <row r="2282" spans="1:14" x14ac:dyDescent="0.25">
      <c r="A2282" s="21" t="s">
        <v>100</v>
      </c>
      <c r="B2282" s="28">
        <v>640118</v>
      </c>
      <c r="C2282" s="23">
        <v>102</v>
      </c>
      <c r="D2282" s="23" t="str">
        <f t="shared" si="35"/>
        <v>640118/102</v>
      </c>
      <c r="E2282" s="24" t="s">
        <v>339</v>
      </c>
      <c r="F2282" s="25" t="s">
        <v>15</v>
      </c>
      <c r="G2282" s="24" t="s">
        <v>327</v>
      </c>
      <c r="H2282" s="25" t="s">
        <v>1145</v>
      </c>
      <c r="I2282" s="26">
        <v>116</v>
      </c>
      <c r="J2282" s="26">
        <v>24</v>
      </c>
      <c r="K2282" s="26">
        <v>2784</v>
      </c>
      <c r="L2282" s="26">
        <v>87</v>
      </c>
      <c r="M2282" t="s">
        <v>198</v>
      </c>
      <c r="N2282" s="21" t="s">
        <v>54</v>
      </c>
    </row>
    <row r="2283" spans="1:14" x14ac:dyDescent="0.25">
      <c r="A2283" s="21" t="s">
        <v>100</v>
      </c>
      <c r="B2283" s="28">
        <v>640118</v>
      </c>
      <c r="C2283" s="23">
        <v>103</v>
      </c>
      <c r="D2283" s="23" t="str">
        <f t="shared" si="35"/>
        <v>640118/103</v>
      </c>
      <c r="E2283" s="24" t="s">
        <v>728</v>
      </c>
      <c r="F2283" s="25" t="s">
        <v>1145</v>
      </c>
      <c r="G2283" s="24" t="s">
        <v>192</v>
      </c>
      <c r="H2283" s="25" t="s">
        <v>15</v>
      </c>
      <c r="I2283" s="26">
        <v>116</v>
      </c>
      <c r="J2283" s="26">
        <v>23</v>
      </c>
      <c r="K2283" s="26">
        <v>2668</v>
      </c>
      <c r="L2283" s="26">
        <v>87</v>
      </c>
      <c r="M2283" t="s">
        <v>198</v>
      </c>
      <c r="N2283" s="21" t="s">
        <v>54</v>
      </c>
    </row>
    <row r="2284" spans="1:14" x14ac:dyDescent="0.25">
      <c r="A2284" s="21" t="s">
        <v>100</v>
      </c>
      <c r="B2284" s="28">
        <v>640118</v>
      </c>
      <c r="C2284" s="23">
        <v>104</v>
      </c>
      <c r="D2284" s="23" t="str">
        <f t="shared" si="35"/>
        <v>640118/104</v>
      </c>
      <c r="E2284" s="24" t="s">
        <v>916</v>
      </c>
      <c r="F2284" s="25" t="s">
        <v>15</v>
      </c>
      <c r="G2284" s="24" t="s">
        <v>93</v>
      </c>
      <c r="H2284" s="25" t="s">
        <v>1145</v>
      </c>
      <c r="I2284" s="26">
        <v>116</v>
      </c>
      <c r="J2284" s="26">
        <v>24</v>
      </c>
      <c r="K2284" s="26">
        <v>2784</v>
      </c>
      <c r="L2284" s="26">
        <v>87</v>
      </c>
      <c r="M2284" t="s">
        <v>198</v>
      </c>
      <c r="N2284" s="21" t="s">
        <v>54</v>
      </c>
    </row>
    <row r="2285" spans="1:14" x14ac:dyDescent="0.25">
      <c r="A2285" s="21" t="s">
        <v>100</v>
      </c>
      <c r="B2285" s="28">
        <v>640119</v>
      </c>
      <c r="C2285" s="23">
        <v>101</v>
      </c>
      <c r="D2285" s="23" t="str">
        <f t="shared" si="35"/>
        <v>640119/101</v>
      </c>
      <c r="E2285" s="24" t="s">
        <v>219</v>
      </c>
      <c r="F2285" s="25" t="s">
        <v>1073</v>
      </c>
      <c r="G2285" s="24" t="s">
        <v>176</v>
      </c>
      <c r="H2285" s="25" t="s">
        <v>15</v>
      </c>
      <c r="I2285" s="26">
        <v>116</v>
      </c>
      <c r="J2285" s="26">
        <v>24</v>
      </c>
      <c r="K2285" s="26">
        <v>2784</v>
      </c>
      <c r="L2285" s="26">
        <v>87</v>
      </c>
      <c r="M2285" t="s">
        <v>198</v>
      </c>
      <c r="N2285" s="21" t="s">
        <v>54</v>
      </c>
    </row>
    <row r="2286" spans="1:14" x14ac:dyDescent="0.25">
      <c r="A2286" s="21" t="s">
        <v>100</v>
      </c>
      <c r="B2286" s="28">
        <v>640119</v>
      </c>
      <c r="C2286" s="23">
        <v>102</v>
      </c>
      <c r="D2286" s="23" t="str">
        <f t="shared" si="35"/>
        <v>640119/102</v>
      </c>
      <c r="E2286" s="24" t="s">
        <v>364</v>
      </c>
      <c r="F2286" s="25" t="s">
        <v>15</v>
      </c>
      <c r="G2286" s="24" t="s">
        <v>113</v>
      </c>
      <c r="H2286" s="25" t="s">
        <v>1073</v>
      </c>
      <c r="I2286" s="26">
        <v>116</v>
      </c>
      <c r="J2286" s="26">
        <v>24</v>
      </c>
      <c r="K2286" s="26">
        <v>2784</v>
      </c>
      <c r="L2286" s="26">
        <v>87</v>
      </c>
      <c r="M2286" t="s">
        <v>198</v>
      </c>
      <c r="N2286" s="21" t="s">
        <v>54</v>
      </c>
    </row>
    <row r="2287" spans="1:14" x14ac:dyDescent="0.25">
      <c r="A2287" s="21" t="s">
        <v>100</v>
      </c>
      <c r="B2287" s="28">
        <v>640119</v>
      </c>
      <c r="C2287" s="23">
        <v>103</v>
      </c>
      <c r="D2287" s="23" t="str">
        <f t="shared" si="35"/>
        <v>640119/103</v>
      </c>
      <c r="E2287" s="24" t="s">
        <v>482</v>
      </c>
      <c r="F2287" s="25" t="s">
        <v>1073</v>
      </c>
      <c r="G2287" s="24" t="s">
        <v>327</v>
      </c>
      <c r="H2287" s="25" t="s">
        <v>15</v>
      </c>
      <c r="I2287" s="26">
        <v>116</v>
      </c>
      <c r="J2287" s="26">
        <v>24</v>
      </c>
      <c r="K2287" s="26">
        <v>2784</v>
      </c>
      <c r="L2287" s="26">
        <v>87</v>
      </c>
      <c r="M2287" t="s">
        <v>198</v>
      </c>
      <c r="N2287" s="21" t="s">
        <v>54</v>
      </c>
    </row>
    <row r="2288" spans="1:14" x14ac:dyDescent="0.25">
      <c r="A2288" s="21" t="s">
        <v>100</v>
      </c>
      <c r="B2288" s="28">
        <v>640119</v>
      </c>
      <c r="C2288" s="23">
        <v>104</v>
      </c>
      <c r="D2288" s="23" t="str">
        <f t="shared" si="35"/>
        <v>640119/104</v>
      </c>
      <c r="E2288" s="24" t="s">
        <v>367</v>
      </c>
      <c r="F2288" s="25" t="s">
        <v>15</v>
      </c>
      <c r="G2288" s="24" t="s">
        <v>309</v>
      </c>
      <c r="H2288" s="25" t="s">
        <v>1073</v>
      </c>
      <c r="I2288" s="26">
        <v>116</v>
      </c>
      <c r="J2288" s="26">
        <v>24</v>
      </c>
      <c r="K2288" s="26">
        <v>2784</v>
      </c>
      <c r="L2288" s="26">
        <v>87</v>
      </c>
      <c r="M2288" t="s">
        <v>198</v>
      </c>
      <c r="N2288" s="21" t="s">
        <v>54</v>
      </c>
    </row>
    <row r="2289" spans="1:14" x14ac:dyDescent="0.25">
      <c r="A2289" s="21" t="s">
        <v>100</v>
      </c>
      <c r="B2289" s="28">
        <v>640119</v>
      </c>
      <c r="C2289" s="23">
        <v>105</v>
      </c>
      <c r="D2289" s="23" t="str">
        <f t="shared" si="35"/>
        <v>640119/105</v>
      </c>
      <c r="E2289" s="24" t="s">
        <v>316</v>
      </c>
      <c r="F2289" s="25" t="s">
        <v>1073</v>
      </c>
      <c r="G2289" s="24" t="s">
        <v>332</v>
      </c>
      <c r="H2289" s="25" t="s">
        <v>15</v>
      </c>
      <c r="I2289" s="26">
        <v>60</v>
      </c>
      <c r="J2289" s="26">
        <v>24</v>
      </c>
      <c r="K2289" s="26">
        <v>1440</v>
      </c>
      <c r="L2289" s="26">
        <v>44</v>
      </c>
      <c r="M2289" t="s">
        <v>196</v>
      </c>
      <c r="N2289" s="21" t="s">
        <v>54</v>
      </c>
    </row>
    <row r="2290" spans="1:14" x14ac:dyDescent="0.25">
      <c r="A2290" s="21" t="s">
        <v>100</v>
      </c>
      <c r="B2290" s="28">
        <v>640119</v>
      </c>
      <c r="C2290" s="23">
        <v>106</v>
      </c>
      <c r="D2290" s="23" t="str">
        <f t="shared" si="35"/>
        <v>640119/106</v>
      </c>
      <c r="E2290" s="24" t="s">
        <v>537</v>
      </c>
      <c r="F2290" s="25" t="s">
        <v>15</v>
      </c>
      <c r="G2290" s="24" t="s">
        <v>454</v>
      </c>
      <c r="H2290" s="25" t="s">
        <v>1073</v>
      </c>
      <c r="I2290" s="26">
        <v>114</v>
      </c>
      <c r="J2290" s="26">
        <v>24</v>
      </c>
      <c r="K2290" s="26">
        <v>2736</v>
      </c>
      <c r="L2290" s="26">
        <v>87</v>
      </c>
      <c r="M2290" t="s">
        <v>198</v>
      </c>
      <c r="N2290" s="21" t="s">
        <v>54</v>
      </c>
    </row>
    <row r="2291" spans="1:14" x14ac:dyDescent="0.25">
      <c r="A2291" s="21" t="s">
        <v>100</v>
      </c>
      <c r="B2291" s="28">
        <v>640120</v>
      </c>
      <c r="C2291" s="23">
        <v>1</v>
      </c>
      <c r="D2291" s="23" t="str">
        <f t="shared" si="35"/>
        <v>640120/1</v>
      </c>
      <c r="E2291" s="24" t="s">
        <v>588</v>
      </c>
      <c r="F2291" s="25" t="s">
        <v>1149</v>
      </c>
      <c r="G2291" s="24" t="s">
        <v>361</v>
      </c>
      <c r="H2291" s="25" t="s">
        <v>417</v>
      </c>
      <c r="I2291" s="26">
        <v>255</v>
      </c>
      <c r="J2291" s="26">
        <v>81</v>
      </c>
      <c r="K2291" s="26">
        <v>20655</v>
      </c>
      <c r="L2291" s="26">
        <v>200</v>
      </c>
      <c r="M2291" t="s">
        <v>13</v>
      </c>
      <c r="N2291" s="21" t="s">
        <v>54</v>
      </c>
    </row>
    <row r="2292" spans="1:14" x14ac:dyDescent="0.25">
      <c r="A2292" s="21" t="s">
        <v>100</v>
      </c>
      <c r="B2292" s="28">
        <v>640120</v>
      </c>
      <c r="C2292" s="23">
        <v>2</v>
      </c>
      <c r="D2292" s="23" t="str">
        <f t="shared" si="35"/>
        <v>640120/2</v>
      </c>
      <c r="E2292" s="24" t="s">
        <v>219</v>
      </c>
      <c r="F2292" s="25" t="s">
        <v>427</v>
      </c>
      <c r="G2292" s="24" t="s">
        <v>388</v>
      </c>
      <c r="H2292" s="25" t="s">
        <v>1149</v>
      </c>
      <c r="I2292" s="26">
        <v>255</v>
      </c>
      <c r="J2292" s="26">
        <v>77</v>
      </c>
      <c r="K2292" s="26">
        <v>19635</v>
      </c>
      <c r="L2292" s="26">
        <v>200</v>
      </c>
      <c r="M2292" t="s">
        <v>13</v>
      </c>
      <c r="N2292" s="21" t="s">
        <v>54</v>
      </c>
    </row>
    <row r="2293" spans="1:14" x14ac:dyDescent="0.25">
      <c r="A2293" s="21" t="s">
        <v>100</v>
      </c>
      <c r="B2293" s="28">
        <v>640120</v>
      </c>
      <c r="C2293" s="23">
        <v>3</v>
      </c>
      <c r="D2293" s="23" t="str">
        <f t="shared" si="35"/>
        <v>640120/3</v>
      </c>
      <c r="E2293" s="24" t="s">
        <v>313</v>
      </c>
      <c r="F2293" s="25" t="s">
        <v>1149</v>
      </c>
      <c r="G2293" s="24" t="s">
        <v>266</v>
      </c>
      <c r="H2293" s="25" t="s">
        <v>427</v>
      </c>
      <c r="I2293" s="26">
        <v>255</v>
      </c>
      <c r="J2293" s="26">
        <v>77</v>
      </c>
      <c r="K2293" s="26">
        <v>19635</v>
      </c>
      <c r="L2293" s="26">
        <v>200</v>
      </c>
      <c r="M2293" t="s">
        <v>13</v>
      </c>
      <c r="N2293" s="21" t="s">
        <v>54</v>
      </c>
    </row>
    <row r="2294" spans="1:14" x14ac:dyDescent="0.25">
      <c r="A2294" s="21" t="s">
        <v>100</v>
      </c>
      <c r="B2294" s="28">
        <v>640120</v>
      </c>
      <c r="C2294" s="23">
        <v>4</v>
      </c>
      <c r="D2294" s="23" t="str">
        <f t="shared" si="35"/>
        <v>640120/4</v>
      </c>
      <c r="E2294" s="24" t="s">
        <v>304</v>
      </c>
      <c r="F2294" s="25" t="s">
        <v>417</v>
      </c>
      <c r="G2294" s="24" t="s">
        <v>1165</v>
      </c>
      <c r="H2294" s="25" t="s">
        <v>1149</v>
      </c>
      <c r="I2294" s="26">
        <v>255</v>
      </c>
      <c r="J2294" s="26">
        <v>80</v>
      </c>
      <c r="K2294" s="26">
        <v>20400</v>
      </c>
      <c r="L2294" s="26">
        <v>200</v>
      </c>
      <c r="M2294" t="s">
        <v>13</v>
      </c>
      <c r="N2294" s="21" t="s">
        <v>54</v>
      </c>
    </row>
    <row r="2295" spans="1:14" x14ac:dyDescent="0.25">
      <c r="A2295" s="21" t="s">
        <v>100</v>
      </c>
      <c r="B2295" s="28">
        <v>640120</v>
      </c>
      <c r="C2295" s="23">
        <v>5</v>
      </c>
      <c r="D2295" s="23" t="str">
        <f t="shared" si="35"/>
        <v>640120/5</v>
      </c>
      <c r="E2295" s="24" t="s">
        <v>442</v>
      </c>
      <c r="F2295" s="25" t="s">
        <v>1149</v>
      </c>
      <c r="G2295" s="24" t="s">
        <v>414</v>
      </c>
      <c r="H2295" s="25" t="s">
        <v>417</v>
      </c>
      <c r="I2295" s="26">
        <v>255</v>
      </c>
      <c r="J2295" s="26">
        <v>80</v>
      </c>
      <c r="K2295" s="26">
        <v>20400</v>
      </c>
      <c r="L2295" s="26">
        <v>200</v>
      </c>
      <c r="M2295" t="s">
        <v>13</v>
      </c>
      <c r="N2295" s="21" t="s">
        <v>54</v>
      </c>
    </row>
    <row r="2296" spans="1:14" x14ac:dyDescent="0.25">
      <c r="A2296" s="21" t="s">
        <v>100</v>
      </c>
      <c r="B2296" s="28">
        <v>640120</v>
      </c>
      <c r="C2296" s="23">
        <v>6</v>
      </c>
      <c r="D2296" s="23" t="str">
        <f t="shared" si="35"/>
        <v>640120/6</v>
      </c>
      <c r="E2296" s="24" t="s">
        <v>241</v>
      </c>
      <c r="F2296" s="25" t="s">
        <v>417</v>
      </c>
      <c r="G2296" s="24" t="s">
        <v>372</v>
      </c>
      <c r="H2296" s="25" t="s">
        <v>1149</v>
      </c>
      <c r="I2296" s="26">
        <v>255</v>
      </c>
      <c r="J2296" s="26">
        <v>81</v>
      </c>
      <c r="K2296" s="26">
        <v>20655</v>
      </c>
      <c r="L2296" s="26">
        <v>200</v>
      </c>
      <c r="M2296" t="s">
        <v>13</v>
      </c>
      <c r="N2296" s="21" t="s">
        <v>54</v>
      </c>
    </row>
    <row r="2297" spans="1:14" x14ac:dyDescent="0.25">
      <c r="A2297" s="21" t="s">
        <v>100</v>
      </c>
      <c r="B2297" s="28">
        <v>640120</v>
      </c>
      <c r="C2297" s="23">
        <v>7</v>
      </c>
      <c r="D2297" s="23" t="str">
        <f t="shared" si="35"/>
        <v>640120/7</v>
      </c>
      <c r="E2297" s="24" t="s">
        <v>250</v>
      </c>
      <c r="F2297" s="25" t="s">
        <v>1149</v>
      </c>
      <c r="G2297" s="24" t="s">
        <v>342</v>
      </c>
      <c r="H2297" s="25" t="s">
        <v>417</v>
      </c>
      <c r="I2297" s="26">
        <v>255</v>
      </c>
      <c r="J2297" s="26">
        <v>80</v>
      </c>
      <c r="K2297" s="26">
        <v>20400</v>
      </c>
      <c r="L2297" s="26">
        <v>200</v>
      </c>
      <c r="M2297" t="s">
        <v>13</v>
      </c>
      <c r="N2297" s="21" t="s">
        <v>54</v>
      </c>
    </row>
    <row r="2298" spans="1:14" x14ac:dyDescent="0.25">
      <c r="A2298" s="21" t="s">
        <v>100</v>
      </c>
      <c r="B2298" s="28">
        <v>640120</v>
      </c>
      <c r="C2298" s="23">
        <v>8</v>
      </c>
      <c r="D2298" s="23" t="str">
        <f t="shared" si="35"/>
        <v>640120/8</v>
      </c>
      <c r="E2298" s="24" t="s">
        <v>107</v>
      </c>
      <c r="F2298" s="25" t="s">
        <v>417</v>
      </c>
      <c r="G2298" s="24" t="s">
        <v>781</v>
      </c>
      <c r="H2298" s="25" t="s">
        <v>1149</v>
      </c>
      <c r="I2298" s="26">
        <v>255</v>
      </c>
      <c r="J2298" s="26">
        <v>80</v>
      </c>
      <c r="K2298" s="26">
        <v>20400</v>
      </c>
      <c r="L2298" s="26">
        <v>200</v>
      </c>
      <c r="M2298" t="s">
        <v>13</v>
      </c>
      <c r="N2298" s="21" t="s">
        <v>54</v>
      </c>
    </row>
    <row r="2299" spans="1:14" x14ac:dyDescent="0.25">
      <c r="A2299" s="21" t="s">
        <v>100</v>
      </c>
      <c r="B2299" s="28">
        <v>640120</v>
      </c>
      <c r="C2299" s="23">
        <v>9</v>
      </c>
      <c r="D2299" s="23" t="str">
        <f t="shared" si="35"/>
        <v>640120/9</v>
      </c>
      <c r="E2299" s="24" t="s">
        <v>250</v>
      </c>
      <c r="F2299" s="25" t="s">
        <v>1149</v>
      </c>
      <c r="G2299" s="24" t="s">
        <v>342</v>
      </c>
      <c r="H2299" s="25" t="s">
        <v>417</v>
      </c>
      <c r="I2299" s="26">
        <v>61</v>
      </c>
      <c r="J2299" s="26">
        <v>80</v>
      </c>
      <c r="K2299" s="26">
        <v>4880</v>
      </c>
      <c r="L2299" s="26">
        <v>46</v>
      </c>
      <c r="M2299" t="s">
        <v>259</v>
      </c>
      <c r="N2299" s="21" t="s">
        <v>54</v>
      </c>
    </row>
    <row r="2300" spans="1:14" x14ac:dyDescent="0.25">
      <c r="A2300" s="21" t="s">
        <v>100</v>
      </c>
      <c r="B2300" s="28">
        <v>640120</v>
      </c>
      <c r="C2300" s="23">
        <v>10</v>
      </c>
      <c r="D2300" s="23" t="str">
        <f t="shared" si="35"/>
        <v>640120/10</v>
      </c>
      <c r="E2300" s="24" t="s">
        <v>107</v>
      </c>
      <c r="F2300" s="25" t="s">
        <v>417</v>
      </c>
      <c r="G2300" s="24" t="s">
        <v>1167</v>
      </c>
      <c r="H2300" s="25" t="s">
        <v>1149</v>
      </c>
      <c r="I2300" s="26">
        <v>61</v>
      </c>
      <c r="J2300" s="26">
        <v>81</v>
      </c>
      <c r="K2300" s="26">
        <v>4941</v>
      </c>
      <c r="L2300" s="26">
        <v>46</v>
      </c>
      <c r="M2300" t="s">
        <v>259</v>
      </c>
      <c r="N2300" s="21" t="s">
        <v>54</v>
      </c>
    </row>
    <row r="2301" spans="1:14" x14ac:dyDescent="0.25">
      <c r="A2301" s="21" t="s">
        <v>100</v>
      </c>
      <c r="B2301" s="28">
        <v>640123</v>
      </c>
      <c r="C2301" s="23">
        <v>1</v>
      </c>
      <c r="D2301" s="23" t="str">
        <f t="shared" si="35"/>
        <v>640123/1</v>
      </c>
      <c r="E2301" s="24" t="s">
        <v>360</v>
      </c>
      <c r="F2301" s="25" t="s">
        <v>427</v>
      </c>
      <c r="G2301" s="24" t="s">
        <v>521</v>
      </c>
      <c r="H2301" s="25" t="s">
        <v>1218</v>
      </c>
      <c r="I2301" s="26">
        <v>41</v>
      </c>
      <c r="J2301" s="26">
        <v>129</v>
      </c>
      <c r="K2301" s="26">
        <v>5289</v>
      </c>
      <c r="L2301" s="26">
        <v>41</v>
      </c>
      <c r="M2301" t="s">
        <v>198</v>
      </c>
      <c r="N2301" s="21" t="s">
        <v>54</v>
      </c>
    </row>
    <row r="2302" spans="1:14" x14ac:dyDescent="0.25">
      <c r="A2302" s="21" t="s">
        <v>100</v>
      </c>
      <c r="B2302" s="28">
        <v>640123</v>
      </c>
      <c r="C2302" s="23">
        <v>4</v>
      </c>
      <c r="D2302" s="23" t="str">
        <f t="shared" si="35"/>
        <v>640123/4</v>
      </c>
      <c r="E2302" s="24" t="s">
        <v>153</v>
      </c>
      <c r="F2302" s="25" t="s">
        <v>1218</v>
      </c>
      <c r="G2302" s="24" t="s">
        <v>454</v>
      </c>
      <c r="H2302" s="25" t="s">
        <v>168</v>
      </c>
      <c r="I2302" s="26">
        <v>41</v>
      </c>
      <c r="J2302" s="26">
        <v>98</v>
      </c>
      <c r="K2302" s="26">
        <v>4018</v>
      </c>
      <c r="L2302" s="26">
        <v>41</v>
      </c>
      <c r="M2302" t="s">
        <v>198</v>
      </c>
      <c r="N2302" s="21" t="s">
        <v>54</v>
      </c>
    </row>
    <row r="2303" spans="1:14" x14ac:dyDescent="0.25">
      <c r="A2303" s="21" t="s">
        <v>100</v>
      </c>
      <c r="B2303" s="28">
        <v>640123</v>
      </c>
      <c r="C2303" s="23">
        <v>11</v>
      </c>
      <c r="D2303" s="23" t="str">
        <f t="shared" si="35"/>
        <v>640123/11</v>
      </c>
      <c r="E2303" s="24" t="s">
        <v>360</v>
      </c>
      <c r="F2303" s="25" t="s">
        <v>427</v>
      </c>
      <c r="G2303" s="24" t="s">
        <v>521</v>
      </c>
      <c r="H2303" s="25" t="s">
        <v>1218</v>
      </c>
      <c r="I2303" s="26">
        <v>44</v>
      </c>
      <c r="J2303" s="26">
        <v>129</v>
      </c>
      <c r="K2303" s="26">
        <v>5676</v>
      </c>
      <c r="L2303" s="26">
        <v>44</v>
      </c>
      <c r="M2303" t="s">
        <v>13</v>
      </c>
      <c r="N2303" s="21" t="s">
        <v>54</v>
      </c>
    </row>
    <row r="2304" spans="1:14" x14ac:dyDescent="0.25">
      <c r="A2304" s="21" t="s">
        <v>100</v>
      </c>
      <c r="B2304" s="28">
        <v>640123</v>
      </c>
      <c r="C2304" s="23">
        <v>14</v>
      </c>
      <c r="D2304" s="23" t="str">
        <f t="shared" si="35"/>
        <v>640123/14</v>
      </c>
      <c r="E2304" s="24" t="s">
        <v>153</v>
      </c>
      <c r="F2304" s="25" t="s">
        <v>1218</v>
      </c>
      <c r="G2304" s="24" t="s">
        <v>454</v>
      </c>
      <c r="H2304" s="25" t="s">
        <v>168</v>
      </c>
      <c r="I2304" s="26">
        <v>44</v>
      </c>
      <c r="J2304" s="26">
        <v>98</v>
      </c>
      <c r="K2304" s="26">
        <v>4312</v>
      </c>
      <c r="L2304" s="26">
        <v>44</v>
      </c>
      <c r="M2304" t="s">
        <v>13</v>
      </c>
      <c r="N2304" s="21" t="s">
        <v>54</v>
      </c>
    </row>
    <row r="2305" spans="1:14" x14ac:dyDescent="0.25">
      <c r="A2305" s="21" t="s">
        <v>100</v>
      </c>
      <c r="B2305" s="28">
        <v>640124</v>
      </c>
      <c r="C2305" s="23">
        <v>1</v>
      </c>
      <c r="D2305" s="23" t="str">
        <f t="shared" si="35"/>
        <v>640124/1</v>
      </c>
      <c r="E2305" s="24" t="s">
        <v>303</v>
      </c>
      <c r="F2305" s="25" t="s">
        <v>1219</v>
      </c>
      <c r="G2305" s="24" t="s">
        <v>721</v>
      </c>
      <c r="H2305" s="25" t="s">
        <v>1162</v>
      </c>
      <c r="I2305" s="26">
        <v>255</v>
      </c>
      <c r="J2305" s="26">
        <v>11</v>
      </c>
      <c r="K2305" s="26">
        <v>2805</v>
      </c>
      <c r="L2305" s="26">
        <v>200</v>
      </c>
      <c r="M2305" t="s">
        <v>13</v>
      </c>
      <c r="N2305" s="21" t="s">
        <v>54</v>
      </c>
    </row>
    <row r="2306" spans="1:14" x14ac:dyDescent="0.25">
      <c r="A2306" s="21" t="s">
        <v>100</v>
      </c>
      <c r="B2306" s="28">
        <v>640124</v>
      </c>
      <c r="C2306" s="23">
        <v>2</v>
      </c>
      <c r="D2306" s="23" t="str">
        <f t="shared" ref="D2306:D2369" si="36">CONCATENATE(B2306,"/",C2306)</f>
        <v>640124/2</v>
      </c>
      <c r="E2306" s="24" t="s">
        <v>1220</v>
      </c>
      <c r="F2306" s="25" t="s">
        <v>1145</v>
      </c>
      <c r="G2306" s="24" t="s">
        <v>539</v>
      </c>
      <c r="H2306" s="25" t="s">
        <v>1219</v>
      </c>
      <c r="I2306" s="26">
        <v>255</v>
      </c>
      <c r="J2306" s="26">
        <v>2</v>
      </c>
      <c r="K2306" s="26">
        <v>510</v>
      </c>
      <c r="L2306" s="26">
        <v>200</v>
      </c>
      <c r="M2306" t="s">
        <v>13</v>
      </c>
      <c r="N2306" s="21" t="s">
        <v>54</v>
      </c>
    </row>
    <row r="2307" spans="1:14" x14ac:dyDescent="0.25">
      <c r="A2307" s="21" t="s">
        <v>100</v>
      </c>
      <c r="B2307" s="28">
        <v>640124</v>
      </c>
      <c r="C2307" s="23">
        <v>3</v>
      </c>
      <c r="D2307" s="23" t="str">
        <f t="shared" si="36"/>
        <v>640124/3</v>
      </c>
      <c r="E2307" s="24" t="s">
        <v>152</v>
      </c>
      <c r="F2307" s="25" t="s">
        <v>1219</v>
      </c>
      <c r="G2307" s="24" t="s">
        <v>426</v>
      </c>
      <c r="H2307" s="25" t="s">
        <v>1162</v>
      </c>
      <c r="I2307" s="26">
        <v>255</v>
      </c>
      <c r="J2307" s="26">
        <v>11</v>
      </c>
      <c r="K2307" s="26">
        <v>2805</v>
      </c>
      <c r="L2307" s="26">
        <v>200</v>
      </c>
      <c r="M2307" t="s">
        <v>13</v>
      </c>
      <c r="N2307" s="21" t="s">
        <v>54</v>
      </c>
    </row>
    <row r="2308" spans="1:14" x14ac:dyDescent="0.25">
      <c r="A2308" s="21" t="s">
        <v>100</v>
      </c>
      <c r="B2308" s="28">
        <v>640124</v>
      </c>
      <c r="C2308" s="23">
        <v>4</v>
      </c>
      <c r="D2308" s="23" t="str">
        <f t="shared" si="36"/>
        <v>640124/4</v>
      </c>
      <c r="E2308" s="24" t="s">
        <v>366</v>
      </c>
      <c r="F2308" s="25" t="s">
        <v>1162</v>
      </c>
      <c r="G2308" s="24" t="s">
        <v>152</v>
      </c>
      <c r="H2308" s="25" t="s">
        <v>1219</v>
      </c>
      <c r="I2308" s="26">
        <v>255</v>
      </c>
      <c r="J2308" s="26">
        <v>11</v>
      </c>
      <c r="K2308" s="26">
        <v>2805</v>
      </c>
      <c r="L2308" s="26">
        <v>200</v>
      </c>
      <c r="M2308" t="s">
        <v>13</v>
      </c>
      <c r="N2308" s="21" t="s">
        <v>54</v>
      </c>
    </row>
    <row r="2309" spans="1:14" x14ac:dyDescent="0.25">
      <c r="A2309" s="21" t="s">
        <v>100</v>
      </c>
      <c r="B2309" s="28">
        <v>640124</v>
      </c>
      <c r="C2309" s="23">
        <v>5</v>
      </c>
      <c r="D2309" s="23" t="str">
        <f t="shared" si="36"/>
        <v>640124/5</v>
      </c>
      <c r="E2309" s="24" t="s">
        <v>173</v>
      </c>
      <c r="F2309" s="25" t="s">
        <v>1219</v>
      </c>
      <c r="G2309" s="24" t="s">
        <v>349</v>
      </c>
      <c r="H2309" s="25" t="s">
        <v>1158</v>
      </c>
      <c r="I2309" s="26">
        <v>255</v>
      </c>
      <c r="J2309" s="26">
        <v>12</v>
      </c>
      <c r="K2309" s="26">
        <v>3060</v>
      </c>
      <c r="L2309" s="26">
        <v>200</v>
      </c>
      <c r="M2309" t="s">
        <v>13</v>
      </c>
      <c r="N2309" s="21" t="s">
        <v>54</v>
      </c>
    </row>
    <row r="2310" spans="1:14" x14ac:dyDescent="0.25">
      <c r="A2310" s="21" t="s">
        <v>100</v>
      </c>
      <c r="B2310" s="28">
        <v>640124</v>
      </c>
      <c r="C2310" s="23">
        <v>6</v>
      </c>
      <c r="D2310" s="23" t="str">
        <f t="shared" si="36"/>
        <v>640124/6</v>
      </c>
      <c r="E2310" s="24" t="s">
        <v>164</v>
      </c>
      <c r="F2310" s="25" t="s">
        <v>1158</v>
      </c>
      <c r="G2310" s="24" t="s">
        <v>173</v>
      </c>
      <c r="H2310" s="25" t="s">
        <v>1219</v>
      </c>
      <c r="I2310" s="26">
        <v>209</v>
      </c>
      <c r="J2310" s="26">
        <v>12</v>
      </c>
      <c r="K2310" s="26">
        <v>2508</v>
      </c>
      <c r="L2310" s="26">
        <v>156</v>
      </c>
      <c r="M2310" t="s">
        <v>13</v>
      </c>
      <c r="N2310" s="21" t="s">
        <v>54</v>
      </c>
    </row>
    <row r="2311" spans="1:14" x14ac:dyDescent="0.25">
      <c r="A2311" s="21" t="s">
        <v>100</v>
      </c>
      <c r="B2311" s="28">
        <v>640124</v>
      </c>
      <c r="C2311" s="23">
        <v>7</v>
      </c>
      <c r="D2311" s="23" t="str">
        <f t="shared" si="36"/>
        <v>640124/7</v>
      </c>
      <c r="E2311" s="24" t="s">
        <v>457</v>
      </c>
      <c r="F2311" s="25" t="s">
        <v>1219</v>
      </c>
      <c r="G2311" s="24" t="s">
        <v>173</v>
      </c>
      <c r="H2311" s="25" t="s">
        <v>1162</v>
      </c>
      <c r="I2311" s="26">
        <v>209</v>
      </c>
      <c r="J2311" s="26">
        <v>11</v>
      </c>
      <c r="K2311" s="26">
        <v>2299</v>
      </c>
      <c r="L2311" s="26">
        <v>156</v>
      </c>
      <c r="M2311" t="s">
        <v>13</v>
      </c>
      <c r="N2311" s="21" t="s">
        <v>54</v>
      </c>
    </row>
    <row r="2312" spans="1:14" x14ac:dyDescent="0.25">
      <c r="A2312" s="21" t="s">
        <v>100</v>
      </c>
      <c r="B2312" s="28">
        <v>640124</v>
      </c>
      <c r="C2312" s="23">
        <v>8</v>
      </c>
      <c r="D2312" s="23" t="str">
        <f t="shared" si="36"/>
        <v>640124/8</v>
      </c>
      <c r="E2312" s="24" t="s">
        <v>318</v>
      </c>
      <c r="F2312" s="25" t="s">
        <v>1162</v>
      </c>
      <c r="G2312" s="24" t="s">
        <v>719</v>
      </c>
      <c r="H2312" s="25" t="s">
        <v>1219</v>
      </c>
      <c r="I2312" s="26">
        <v>255</v>
      </c>
      <c r="J2312" s="26">
        <v>11</v>
      </c>
      <c r="K2312" s="26">
        <v>2805</v>
      </c>
      <c r="L2312" s="26">
        <v>200</v>
      </c>
      <c r="M2312" t="s">
        <v>13</v>
      </c>
      <c r="N2312" s="21" t="s">
        <v>54</v>
      </c>
    </row>
    <row r="2313" spans="1:14" x14ac:dyDescent="0.25">
      <c r="A2313" s="21" t="s">
        <v>100</v>
      </c>
      <c r="B2313" s="28">
        <v>640124</v>
      </c>
      <c r="C2313" s="23">
        <v>9</v>
      </c>
      <c r="D2313" s="23" t="str">
        <f t="shared" si="36"/>
        <v>640124/9</v>
      </c>
      <c r="E2313" s="24" t="s">
        <v>139</v>
      </c>
      <c r="F2313" s="25" t="s">
        <v>1219</v>
      </c>
      <c r="G2313" s="24" t="s">
        <v>1152</v>
      </c>
      <c r="H2313" s="25" t="s">
        <v>1145</v>
      </c>
      <c r="I2313" s="26">
        <v>255</v>
      </c>
      <c r="J2313" s="26">
        <v>2</v>
      </c>
      <c r="K2313" s="26">
        <v>510</v>
      </c>
      <c r="L2313" s="26">
        <v>200</v>
      </c>
      <c r="M2313" t="s">
        <v>13</v>
      </c>
      <c r="N2313" s="21" t="s">
        <v>54</v>
      </c>
    </row>
    <row r="2314" spans="1:14" x14ac:dyDescent="0.25">
      <c r="A2314" s="21" t="s">
        <v>100</v>
      </c>
      <c r="B2314" s="28">
        <v>640124</v>
      </c>
      <c r="C2314" s="23">
        <v>10</v>
      </c>
      <c r="D2314" s="23" t="str">
        <f t="shared" si="36"/>
        <v>640124/10</v>
      </c>
      <c r="E2314" s="24" t="s">
        <v>113</v>
      </c>
      <c r="F2314" s="25" t="s">
        <v>1162</v>
      </c>
      <c r="G2314" s="24" t="s">
        <v>774</v>
      </c>
      <c r="H2314" s="25" t="s">
        <v>1221</v>
      </c>
      <c r="I2314" s="26">
        <v>255</v>
      </c>
      <c r="J2314" s="26">
        <v>13</v>
      </c>
      <c r="K2314" s="26">
        <v>3315</v>
      </c>
      <c r="L2314" s="26">
        <v>200</v>
      </c>
      <c r="M2314" t="s">
        <v>13</v>
      </c>
      <c r="N2314" s="21" t="s">
        <v>54</v>
      </c>
    </row>
    <row r="2315" spans="1:14" x14ac:dyDescent="0.25">
      <c r="A2315" s="21" t="s">
        <v>100</v>
      </c>
      <c r="B2315" s="28">
        <v>640124</v>
      </c>
      <c r="C2315" s="23">
        <v>11</v>
      </c>
      <c r="D2315" s="23" t="str">
        <f t="shared" si="36"/>
        <v>640124/11</v>
      </c>
      <c r="E2315" s="24" t="s">
        <v>300</v>
      </c>
      <c r="F2315" s="25" t="s">
        <v>1219</v>
      </c>
      <c r="G2315" s="24" t="s">
        <v>368</v>
      </c>
      <c r="H2315" s="25" t="s">
        <v>1158</v>
      </c>
      <c r="I2315" s="26">
        <v>255</v>
      </c>
      <c r="J2315" s="26">
        <v>12</v>
      </c>
      <c r="K2315" s="26">
        <v>3060</v>
      </c>
      <c r="L2315" s="26">
        <v>200</v>
      </c>
      <c r="M2315" t="s">
        <v>13</v>
      </c>
      <c r="N2315" s="21" t="s">
        <v>54</v>
      </c>
    </row>
    <row r="2316" spans="1:14" x14ac:dyDescent="0.25">
      <c r="A2316" s="21" t="s">
        <v>100</v>
      </c>
      <c r="B2316" s="28">
        <v>640124</v>
      </c>
      <c r="C2316" s="23">
        <v>12</v>
      </c>
      <c r="D2316" s="23" t="str">
        <f t="shared" si="36"/>
        <v>640124/12</v>
      </c>
      <c r="E2316" s="24" t="s">
        <v>361</v>
      </c>
      <c r="F2316" s="25" t="s">
        <v>1158</v>
      </c>
      <c r="G2316" s="24" t="s">
        <v>219</v>
      </c>
      <c r="H2316" s="25" t="s">
        <v>1219</v>
      </c>
      <c r="I2316" s="26">
        <v>255</v>
      </c>
      <c r="J2316" s="26">
        <v>12</v>
      </c>
      <c r="K2316" s="26">
        <v>3060</v>
      </c>
      <c r="L2316" s="26">
        <v>200</v>
      </c>
      <c r="M2316" t="s">
        <v>13</v>
      </c>
      <c r="N2316" s="21" t="s">
        <v>54</v>
      </c>
    </row>
    <row r="2317" spans="1:14" x14ac:dyDescent="0.25">
      <c r="A2317" s="21" t="s">
        <v>100</v>
      </c>
      <c r="B2317" s="28">
        <v>640124</v>
      </c>
      <c r="C2317" s="23">
        <v>13</v>
      </c>
      <c r="D2317" s="23" t="str">
        <f t="shared" si="36"/>
        <v>640124/13</v>
      </c>
      <c r="E2317" s="24" t="s">
        <v>232</v>
      </c>
      <c r="F2317" s="25" t="s">
        <v>1219</v>
      </c>
      <c r="G2317" s="24" t="s">
        <v>1056</v>
      </c>
      <c r="H2317" s="25" t="s">
        <v>1162</v>
      </c>
      <c r="I2317" s="26">
        <v>255</v>
      </c>
      <c r="J2317" s="26">
        <v>11</v>
      </c>
      <c r="K2317" s="26">
        <v>2805</v>
      </c>
      <c r="L2317" s="26">
        <v>200</v>
      </c>
      <c r="M2317" t="s">
        <v>13</v>
      </c>
      <c r="N2317" s="21" t="s">
        <v>54</v>
      </c>
    </row>
    <row r="2318" spans="1:14" x14ac:dyDescent="0.25">
      <c r="A2318" s="21" t="s">
        <v>100</v>
      </c>
      <c r="B2318" s="28">
        <v>640124</v>
      </c>
      <c r="C2318" s="23">
        <v>14</v>
      </c>
      <c r="D2318" s="23" t="str">
        <f t="shared" si="36"/>
        <v>640124/14</v>
      </c>
      <c r="E2318" s="24" t="s">
        <v>283</v>
      </c>
      <c r="F2318" s="25" t="s">
        <v>1145</v>
      </c>
      <c r="G2318" s="24" t="s">
        <v>727</v>
      </c>
      <c r="H2318" s="25" t="s">
        <v>1219</v>
      </c>
      <c r="I2318" s="26">
        <v>255</v>
      </c>
      <c r="J2318" s="26">
        <v>2</v>
      </c>
      <c r="K2318" s="26">
        <v>510</v>
      </c>
      <c r="L2318" s="26">
        <v>200</v>
      </c>
      <c r="M2318" t="s">
        <v>13</v>
      </c>
      <c r="N2318" s="21" t="s">
        <v>54</v>
      </c>
    </row>
    <row r="2319" spans="1:14" x14ac:dyDescent="0.25">
      <c r="A2319" s="21" t="s">
        <v>100</v>
      </c>
      <c r="B2319" s="28">
        <v>640124</v>
      </c>
      <c r="C2319" s="23">
        <v>15</v>
      </c>
      <c r="D2319" s="23" t="str">
        <f t="shared" si="36"/>
        <v>640124/15</v>
      </c>
      <c r="E2319" s="24" t="s">
        <v>281</v>
      </c>
      <c r="F2319" s="25" t="s">
        <v>1219</v>
      </c>
      <c r="G2319" s="24" t="s">
        <v>440</v>
      </c>
      <c r="H2319" s="25" t="s">
        <v>1158</v>
      </c>
      <c r="I2319" s="26">
        <v>209</v>
      </c>
      <c r="J2319" s="26">
        <v>12</v>
      </c>
      <c r="K2319" s="26">
        <v>2508</v>
      </c>
      <c r="L2319" s="26">
        <v>156</v>
      </c>
      <c r="M2319" t="s">
        <v>13</v>
      </c>
      <c r="N2319" s="21" t="s">
        <v>54</v>
      </c>
    </row>
    <row r="2320" spans="1:14" x14ac:dyDescent="0.25">
      <c r="A2320" s="21" t="s">
        <v>100</v>
      </c>
      <c r="B2320" s="28">
        <v>640124</v>
      </c>
      <c r="C2320" s="23">
        <v>16</v>
      </c>
      <c r="D2320" s="23" t="str">
        <f t="shared" si="36"/>
        <v>640124/16</v>
      </c>
      <c r="E2320" s="24" t="s">
        <v>294</v>
      </c>
      <c r="F2320" s="25" t="s">
        <v>1158</v>
      </c>
      <c r="G2320" s="24" t="s">
        <v>281</v>
      </c>
      <c r="H2320" s="25" t="s">
        <v>1219</v>
      </c>
      <c r="I2320" s="26">
        <v>255</v>
      </c>
      <c r="J2320" s="26">
        <v>12</v>
      </c>
      <c r="K2320" s="26">
        <v>3060</v>
      </c>
      <c r="L2320" s="26">
        <v>200</v>
      </c>
      <c r="M2320" t="s">
        <v>13</v>
      </c>
      <c r="N2320" s="21" t="s">
        <v>54</v>
      </c>
    </row>
    <row r="2321" spans="1:14" x14ac:dyDescent="0.25">
      <c r="A2321" s="21" t="s">
        <v>100</v>
      </c>
      <c r="B2321" s="28">
        <v>640124</v>
      </c>
      <c r="C2321" s="23">
        <v>17</v>
      </c>
      <c r="D2321" s="23" t="str">
        <f t="shared" si="36"/>
        <v>640124/17</v>
      </c>
      <c r="E2321" s="24" t="s">
        <v>305</v>
      </c>
      <c r="F2321" s="25" t="s">
        <v>1219</v>
      </c>
      <c r="G2321" s="24" t="s">
        <v>203</v>
      </c>
      <c r="H2321" s="25" t="s">
        <v>1158</v>
      </c>
      <c r="I2321" s="26">
        <v>255</v>
      </c>
      <c r="J2321" s="26">
        <v>12</v>
      </c>
      <c r="K2321" s="26">
        <v>3060</v>
      </c>
      <c r="L2321" s="26">
        <v>200</v>
      </c>
      <c r="M2321" t="s">
        <v>13</v>
      </c>
      <c r="N2321" s="21" t="s">
        <v>54</v>
      </c>
    </row>
    <row r="2322" spans="1:14" x14ac:dyDescent="0.25">
      <c r="A2322" s="21" t="s">
        <v>100</v>
      </c>
      <c r="B2322" s="28">
        <v>640124</v>
      </c>
      <c r="C2322" s="23">
        <v>18</v>
      </c>
      <c r="D2322" s="23" t="str">
        <f t="shared" si="36"/>
        <v>640124/18</v>
      </c>
      <c r="E2322" s="24" t="s">
        <v>351</v>
      </c>
      <c r="F2322" s="25" t="s">
        <v>1158</v>
      </c>
      <c r="G2322" s="24" t="s">
        <v>305</v>
      </c>
      <c r="H2322" s="25" t="s">
        <v>1219</v>
      </c>
      <c r="I2322" s="26">
        <v>255</v>
      </c>
      <c r="J2322" s="26">
        <v>12</v>
      </c>
      <c r="K2322" s="26">
        <v>3060</v>
      </c>
      <c r="L2322" s="26">
        <v>200</v>
      </c>
      <c r="M2322" t="s">
        <v>13</v>
      </c>
      <c r="N2322" s="21" t="s">
        <v>54</v>
      </c>
    </row>
    <row r="2323" spans="1:14" x14ac:dyDescent="0.25">
      <c r="A2323" s="21" t="s">
        <v>100</v>
      </c>
      <c r="B2323" s="28">
        <v>640124</v>
      </c>
      <c r="C2323" s="23">
        <v>19</v>
      </c>
      <c r="D2323" s="23" t="str">
        <f t="shared" si="36"/>
        <v>640124/19</v>
      </c>
      <c r="E2323" s="24" t="s">
        <v>153</v>
      </c>
      <c r="F2323" s="25" t="s">
        <v>1219</v>
      </c>
      <c r="G2323" s="24" t="s">
        <v>384</v>
      </c>
      <c r="H2323" s="25" t="s">
        <v>1158</v>
      </c>
      <c r="I2323" s="26">
        <v>255</v>
      </c>
      <c r="J2323" s="26">
        <v>12</v>
      </c>
      <c r="K2323" s="26">
        <v>3060</v>
      </c>
      <c r="L2323" s="26">
        <v>200</v>
      </c>
      <c r="M2323" t="s">
        <v>13</v>
      </c>
      <c r="N2323" s="21" t="s">
        <v>54</v>
      </c>
    </row>
    <row r="2324" spans="1:14" x14ac:dyDescent="0.25">
      <c r="A2324" s="21" t="s">
        <v>100</v>
      </c>
      <c r="B2324" s="28">
        <v>640124</v>
      </c>
      <c r="C2324" s="23">
        <v>20</v>
      </c>
      <c r="D2324" s="23" t="str">
        <f t="shared" si="36"/>
        <v>640124/20</v>
      </c>
      <c r="E2324" s="24" t="s">
        <v>363</v>
      </c>
      <c r="F2324" s="25" t="s">
        <v>1162</v>
      </c>
      <c r="G2324" s="24" t="s">
        <v>153</v>
      </c>
      <c r="H2324" s="25" t="s">
        <v>1219</v>
      </c>
      <c r="I2324" s="26">
        <v>209</v>
      </c>
      <c r="J2324" s="26">
        <v>11</v>
      </c>
      <c r="K2324" s="26">
        <v>2299</v>
      </c>
      <c r="L2324" s="26">
        <v>156</v>
      </c>
      <c r="M2324" t="s">
        <v>13</v>
      </c>
      <c r="N2324" s="21" t="s">
        <v>54</v>
      </c>
    </row>
    <row r="2325" spans="1:14" x14ac:dyDescent="0.25">
      <c r="A2325" s="21" t="s">
        <v>100</v>
      </c>
      <c r="B2325" s="28">
        <v>640124</v>
      </c>
      <c r="C2325" s="23">
        <v>21</v>
      </c>
      <c r="D2325" s="23" t="str">
        <f t="shared" si="36"/>
        <v>640124/21</v>
      </c>
      <c r="E2325" s="24" t="s">
        <v>296</v>
      </c>
      <c r="F2325" s="25" t="s">
        <v>1219</v>
      </c>
      <c r="G2325" s="24" t="s">
        <v>372</v>
      </c>
      <c r="H2325" s="25" t="s">
        <v>1162</v>
      </c>
      <c r="I2325" s="26">
        <v>209</v>
      </c>
      <c r="J2325" s="26">
        <v>11</v>
      </c>
      <c r="K2325" s="26">
        <v>2299</v>
      </c>
      <c r="L2325" s="26">
        <v>156</v>
      </c>
      <c r="M2325" t="s">
        <v>13</v>
      </c>
      <c r="N2325" s="21" t="s">
        <v>54</v>
      </c>
    </row>
    <row r="2326" spans="1:14" x14ac:dyDescent="0.25">
      <c r="A2326" s="21" t="s">
        <v>100</v>
      </c>
      <c r="B2326" s="28">
        <v>640124</v>
      </c>
      <c r="C2326" s="23">
        <v>22</v>
      </c>
      <c r="D2326" s="23" t="str">
        <f t="shared" si="36"/>
        <v>640124/22</v>
      </c>
      <c r="E2326" s="24" t="s">
        <v>122</v>
      </c>
      <c r="F2326" s="25" t="s">
        <v>1158</v>
      </c>
      <c r="G2326" s="24" t="s">
        <v>296</v>
      </c>
      <c r="H2326" s="25" t="s">
        <v>1219</v>
      </c>
      <c r="I2326" s="26">
        <v>255</v>
      </c>
      <c r="J2326" s="26">
        <v>12</v>
      </c>
      <c r="K2326" s="26">
        <v>3060</v>
      </c>
      <c r="L2326" s="26">
        <v>200</v>
      </c>
      <c r="M2326" t="s">
        <v>13</v>
      </c>
      <c r="N2326" s="21" t="s">
        <v>54</v>
      </c>
    </row>
    <row r="2327" spans="1:14" x14ac:dyDescent="0.25">
      <c r="A2327" s="21" t="s">
        <v>100</v>
      </c>
      <c r="B2327" s="28">
        <v>640124</v>
      </c>
      <c r="C2327" s="23">
        <v>23</v>
      </c>
      <c r="D2327" s="23" t="str">
        <f t="shared" si="36"/>
        <v>640124/23</v>
      </c>
      <c r="E2327" s="24" t="s">
        <v>298</v>
      </c>
      <c r="F2327" s="25" t="s">
        <v>1219</v>
      </c>
      <c r="G2327" s="24" t="s">
        <v>780</v>
      </c>
      <c r="H2327" s="25" t="s">
        <v>1162</v>
      </c>
      <c r="I2327" s="26">
        <v>255</v>
      </c>
      <c r="J2327" s="26">
        <v>11</v>
      </c>
      <c r="K2327" s="26">
        <v>2805</v>
      </c>
      <c r="L2327" s="26">
        <v>200</v>
      </c>
      <c r="M2327" t="s">
        <v>13</v>
      </c>
      <c r="N2327" s="21" t="s">
        <v>54</v>
      </c>
    </row>
    <row r="2328" spans="1:14" x14ac:dyDescent="0.25">
      <c r="A2328" s="21" t="s">
        <v>100</v>
      </c>
      <c r="B2328" s="28">
        <v>640124</v>
      </c>
      <c r="C2328" s="23">
        <v>24</v>
      </c>
      <c r="D2328" s="23" t="str">
        <f t="shared" si="36"/>
        <v>640124/24</v>
      </c>
      <c r="E2328" s="24" t="s">
        <v>705</v>
      </c>
      <c r="F2328" s="25" t="s">
        <v>1162</v>
      </c>
      <c r="G2328" s="24" t="s">
        <v>481</v>
      </c>
      <c r="H2328" s="25" t="s">
        <v>1219</v>
      </c>
      <c r="I2328" s="26">
        <v>255</v>
      </c>
      <c r="J2328" s="26">
        <v>11</v>
      </c>
      <c r="K2328" s="26">
        <v>2805</v>
      </c>
      <c r="L2328" s="26">
        <v>200</v>
      </c>
      <c r="M2328" t="s">
        <v>13</v>
      </c>
      <c r="N2328" s="21" t="s">
        <v>54</v>
      </c>
    </row>
    <row r="2329" spans="1:14" x14ac:dyDescent="0.25">
      <c r="A2329" s="21" t="s">
        <v>100</v>
      </c>
      <c r="B2329" s="28">
        <v>640124</v>
      </c>
      <c r="C2329" s="23">
        <v>25</v>
      </c>
      <c r="D2329" s="23" t="str">
        <f t="shared" si="36"/>
        <v>640124/25</v>
      </c>
      <c r="E2329" s="24" t="s">
        <v>492</v>
      </c>
      <c r="F2329" s="25" t="s">
        <v>1219</v>
      </c>
      <c r="G2329" s="24" t="s">
        <v>751</v>
      </c>
      <c r="H2329" s="25" t="s">
        <v>1145</v>
      </c>
      <c r="I2329" s="26">
        <v>255</v>
      </c>
      <c r="J2329" s="26">
        <v>2</v>
      </c>
      <c r="K2329" s="26">
        <v>510</v>
      </c>
      <c r="L2329" s="26">
        <v>200</v>
      </c>
      <c r="M2329" t="s">
        <v>13</v>
      </c>
      <c r="N2329" s="21" t="s">
        <v>54</v>
      </c>
    </row>
    <row r="2330" spans="1:14" x14ac:dyDescent="0.25">
      <c r="A2330" s="21" t="s">
        <v>100</v>
      </c>
      <c r="B2330" s="28">
        <v>640124</v>
      </c>
      <c r="C2330" s="23">
        <v>26</v>
      </c>
      <c r="D2330" s="23" t="str">
        <f t="shared" si="36"/>
        <v>640124/26</v>
      </c>
      <c r="E2330" s="24" t="s">
        <v>192</v>
      </c>
      <c r="F2330" s="25" t="s">
        <v>1158</v>
      </c>
      <c r="G2330" s="24" t="s">
        <v>297</v>
      </c>
      <c r="H2330" s="25" t="s">
        <v>1219</v>
      </c>
      <c r="I2330" s="26">
        <v>255</v>
      </c>
      <c r="J2330" s="26">
        <v>12</v>
      </c>
      <c r="K2330" s="26">
        <v>3060</v>
      </c>
      <c r="L2330" s="26">
        <v>200</v>
      </c>
      <c r="M2330" t="s">
        <v>13</v>
      </c>
      <c r="N2330" s="21" t="s">
        <v>54</v>
      </c>
    </row>
    <row r="2331" spans="1:14" x14ac:dyDescent="0.25">
      <c r="A2331" s="21" t="s">
        <v>100</v>
      </c>
      <c r="B2331" s="28">
        <v>640124</v>
      </c>
      <c r="C2331" s="23">
        <v>27</v>
      </c>
      <c r="D2331" s="23" t="str">
        <f t="shared" si="36"/>
        <v>640124/27</v>
      </c>
      <c r="E2331" s="24" t="s">
        <v>938</v>
      </c>
      <c r="F2331" s="25" t="s">
        <v>1221</v>
      </c>
      <c r="G2331" s="24" t="s">
        <v>189</v>
      </c>
      <c r="H2331" s="25" t="s">
        <v>1162</v>
      </c>
      <c r="I2331" s="26">
        <v>253</v>
      </c>
      <c r="J2331" s="26">
        <v>12</v>
      </c>
      <c r="K2331" s="26">
        <v>3036</v>
      </c>
      <c r="L2331" s="26">
        <v>200</v>
      </c>
      <c r="M2331" t="s">
        <v>13</v>
      </c>
      <c r="N2331" s="21" t="s">
        <v>54</v>
      </c>
    </row>
    <row r="2332" spans="1:14" x14ac:dyDescent="0.25">
      <c r="A2332" s="21" t="s">
        <v>100</v>
      </c>
      <c r="B2332" s="28">
        <v>640124</v>
      </c>
      <c r="C2332" s="23">
        <v>28</v>
      </c>
      <c r="D2332" s="23" t="str">
        <f t="shared" si="36"/>
        <v>640124/28</v>
      </c>
      <c r="E2332" s="24" t="s">
        <v>193</v>
      </c>
      <c r="F2332" s="25" t="s">
        <v>1162</v>
      </c>
      <c r="G2332" s="24" t="s">
        <v>1120</v>
      </c>
      <c r="H2332" s="25" t="s">
        <v>1221</v>
      </c>
      <c r="I2332" s="26">
        <v>253</v>
      </c>
      <c r="J2332" s="26">
        <v>12</v>
      </c>
      <c r="K2332" s="26">
        <v>3036</v>
      </c>
      <c r="L2332" s="26">
        <v>200</v>
      </c>
      <c r="M2332" t="s">
        <v>13</v>
      </c>
      <c r="N2332" s="21" t="s">
        <v>54</v>
      </c>
    </row>
    <row r="2333" spans="1:14" x14ac:dyDescent="0.25">
      <c r="A2333" s="21" t="s">
        <v>100</v>
      </c>
      <c r="B2333" s="28">
        <v>640124</v>
      </c>
      <c r="C2333" s="23">
        <v>29</v>
      </c>
      <c r="D2333" s="23" t="str">
        <f t="shared" si="36"/>
        <v>640124/29</v>
      </c>
      <c r="E2333" s="24" t="s">
        <v>177</v>
      </c>
      <c r="F2333" s="25" t="s">
        <v>1219</v>
      </c>
      <c r="G2333" s="24" t="s">
        <v>536</v>
      </c>
      <c r="H2333" s="25" t="s">
        <v>1162</v>
      </c>
      <c r="I2333" s="26">
        <v>255</v>
      </c>
      <c r="J2333" s="26">
        <v>11</v>
      </c>
      <c r="K2333" s="26">
        <v>2805</v>
      </c>
      <c r="L2333" s="26">
        <v>200</v>
      </c>
      <c r="M2333" t="s">
        <v>13</v>
      </c>
      <c r="N2333" s="21" t="s">
        <v>54</v>
      </c>
    </row>
    <row r="2334" spans="1:14" x14ac:dyDescent="0.25">
      <c r="A2334" s="21" t="s">
        <v>100</v>
      </c>
      <c r="B2334" s="28">
        <v>640124</v>
      </c>
      <c r="C2334" s="23">
        <v>30</v>
      </c>
      <c r="D2334" s="23" t="str">
        <f t="shared" si="36"/>
        <v>640124/30</v>
      </c>
      <c r="E2334" s="24" t="s">
        <v>1222</v>
      </c>
      <c r="F2334" s="25" t="s">
        <v>1145</v>
      </c>
      <c r="G2334" s="24" t="s">
        <v>521</v>
      </c>
      <c r="H2334" s="25" t="s">
        <v>1219</v>
      </c>
      <c r="I2334" s="26">
        <v>255</v>
      </c>
      <c r="J2334" s="26">
        <v>2</v>
      </c>
      <c r="K2334" s="26">
        <v>510</v>
      </c>
      <c r="L2334" s="26">
        <v>200</v>
      </c>
      <c r="M2334" t="s">
        <v>13</v>
      </c>
      <c r="N2334" s="21" t="s">
        <v>54</v>
      </c>
    </row>
    <row r="2335" spans="1:14" x14ac:dyDescent="0.25">
      <c r="A2335" s="21" t="s">
        <v>100</v>
      </c>
      <c r="B2335" s="28">
        <v>640124</v>
      </c>
      <c r="C2335" s="23">
        <v>31</v>
      </c>
      <c r="D2335" s="23" t="str">
        <f t="shared" si="36"/>
        <v>640124/31</v>
      </c>
      <c r="E2335" s="24" t="s">
        <v>444</v>
      </c>
      <c r="F2335" s="25" t="s">
        <v>1145</v>
      </c>
      <c r="G2335" s="24" t="s">
        <v>1020</v>
      </c>
      <c r="H2335" s="25" t="s">
        <v>1147</v>
      </c>
      <c r="I2335" s="26">
        <v>198</v>
      </c>
      <c r="J2335" s="26">
        <v>3</v>
      </c>
      <c r="K2335" s="26">
        <v>594</v>
      </c>
      <c r="L2335" s="26">
        <v>147</v>
      </c>
      <c r="M2335" t="s">
        <v>13</v>
      </c>
      <c r="N2335" s="21" t="s">
        <v>54</v>
      </c>
    </row>
    <row r="2336" spans="1:14" x14ac:dyDescent="0.25">
      <c r="A2336" s="21" t="s">
        <v>100</v>
      </c>
      <c r="B2336" s="28">
        <v>640124</v>
      </c>
      <c r="C2336" s="23">
        <v>32</v>
      </c>
      <c r="D2336" s="23" t="str">
        <f t="shared" si="36"/>
        <v>640124/32</v>
      </c>
      <c r="E2336" s="24" t="s">
        <v>183</v>
      </c>
      <c r="F2336" s="25" t="s">
        <v>1147</v>
      </c>
      <c r="G2336" s="24" t="s">
        <v>201</v>
      </c>
      <c r="H2336" s="25" t="s">
        <v>1219</v>
      </c>
      <c r="I2336" s="26">
        <v>198</v>
      </c>
      <c r="J2336" s="26">
        <v>6</v>
      </c>
      <c r="K2336" s="26">
        <v>1188</v>
      </c>
      <c r="L2336" s="26">
        <v>147</v>
      </c>
      <c r="M2336" t="s">
        <v>13</v>
      </c>
      <c r="N2336" s="21" t="s">
        <v>54</v>
      </c>
    </row>
    <row r="2337" spans="1:14" x14ac:dyDescent="0.25">
      <c r="A2337" s="21" t="s">
        <v>100</v>
      </c>
      <c r="B2337" s="28">
        <v>640124</v>
      </c>
      <c r="C2337" s="23">
        <v>33</v>
      </c>
      <c r="D2337" s="23" t="str">
        <f t="shared" si="36"/>
        <v>640124/33</v>
      </c>
      <c r="E2337" s="24" t="s">
        <v>342</v>
      </c>
      <c r="F2337" s="25" t="s">
        <v>1219</v>
      </c>
      <c r="G2337" s="24" t="s">
        <v>123</v>
      </c>
      <c r="H2337" s="25" t="s">
        <v>1162</v>
      </c>
      <c r="I2337" s="26">
        <v>255</v>
      </c>
      <c r="J2337" s="26">
        <v>11</v>
      </c>
      <c r="K2337" s="26">
        <v>2805</v>
      </c>
      <c r="L2337" s="26">
        <v>200</v>
      </c>
      <c r="M2337" t="s">
        <v>13</v>
      </c>
      <c r="N2337" s="21" t="s">
        <v>54</v>
      </c>
    </row>
    <row r="2338" spans="1:14" x14ac:dyDescent="0.25">
      <c r="A2338" s="21" t="s">
        <v>100</v>
      </c>
      <c r="B2338" s="28">
        <v>640124</v>
      </c>
      <c r="C2338" s="23">
        <v>34</v>
      </c>
      <c r="D2338" s="23" t="str">
        <f t="shared" si="36"/>
        <v>640124/34</v>
      </c>
      <c r="E2338" s="24" t="s">
        <v>915</v>
      </c>
      <c r="F2338" s="25" t="s">
        <v>1162</v>
      </c>
      <c r="G2338" s="24" t="s">
        <v>177</v>
      </c>
      <c r="H2338" s="25" t="s">
        <v>1219</v>
      </c>
      <c r="I2338" s="26">
        <v>209</v>
      </c>
      <c r="J2338" s="26">
        <v>11</v>
      </c>
      <c r="K2338" s="26">
        <v>2299</v>
      </c>
      <c r="L2338" s="26">
        <v>156</v>
      </c>
      <c r="M2338" t="s">
        <v>13</v>
      </c>
      <c r="N2338" s="21" t="s">
        <v>54</v>
      </c>
    </row>
    <row r="2339" spans="1:14" x14ac:dyDescent="0.25">
      <c r="A2339" s="21" t="s">
        <v>100</v>
      </c>
      <c r="B2339" s="28">
        <v>640124</v>
      </c>
      <c r="C2339" s="23">
        <v>36</v>
      </c>
      <c r="D2339" s="23" t="str">
        <f t="shared" si="36"/>
        <v>640124/36</v>
      </c>
      <c r="E2339" s="24" t="s">
        <v>692</v>
      </c>
      <c r="F2339" s="25" t="s">
        <v>1162</v>
      </c>
      <c r="G2339" s="24" t="s">
        <v>342</v>
      </c>
      <c r="H2339" s="25" t="s">
        <v>1219</v>
      </c>
      <c r="I2339" s="26">
        <v>255</v>
      </c>
      <c r="J2339" s="26">
        <v>11</v>
      </c>
      <c r="K2339" s="26">
        <v>2805</v>
      </c>
      <c r="L2339" s="26">
        <v>200</v>
      </c>
      <c r="M2339" t="s">
        <v>13</v>
      </c>
      <c r="N2339" s="21" t="s">
        <v>54</v>
      </c>
    </row>
    <row r="2340" spans="1:14" x14ac:dyDescent="0.25">
      <c r="A2340" s="21" t="s">
        <v>100</v>
      </c>
      <c r="B2340" s="28">
        <v>640124</v>
      </c>
      <c r="C2340" s="23">
        <v>38</v>
      </c>
      <c r="D2340" s="23" t="str">
        <f t="shared" si="36"/>
        <v>640124/38</v>
      </c>
      <c r="E2340" s="24" t="s">
        <v>183</v>
      </c>
      <c r="F2340" s="25" t="s">
        <v>1145</v>
      </c>
      <c r="G2340" s="24" t="s">
        <v>740</v>
      </c>
      <c r="H2340" s="25" t="s">
        <v>1219</v>
      </c>
      <c r="I2340" s="26">
        <v>57</v>
      </c>
      <c r="J2340" s="26">
        <v>2</v>
      </c>
      <c r="K2340" s="26">
        <v>114</v>
      </c>
      <c r="L2340" s="26">
        <v>53</v>
      </c>
      <c r="M2340" t="s">
        <v>13</v>
      </c>
      <c r="N2340" s="21" t="s">
        <v>54</v>
      </c>
    </row>
    <row r="2341" spans="1:14" x14ac:dyDescent="0.25">
      <c r="A2341" s="21" t="s">
        <v>100</v>
      </c>
      <c r="B2341" s="28">
        <v>640124</v>
      </c>
      <c r="C2341" s="23">
        <v>102</v>
      </c>
      <c r="D2341" s="23" t="str">
        <f t="shared" si="36"/>
        <v>640124/102</v>
      </c>
      <c r="E2341" s="24" t="s">
        <v>375</v>
      </c>
      <c r="F2341" s="25" t="s">
        <v>1162</v>
      </c>
      <c r="G2341" s="24" t="s">
        <v>277</v>
      </c>
      <c r="H2341" s="25" t="s">
        <v>1219</v>
      </c>
      <c r="I2341" s="26">
        <v>114</v>
      </c>
      <c r="J2341" s="26">
        <v>11</v>
      </c>
      <c r="K2341" s="26">
        <v>1254</v>
      </c>
      <c r="L2341" s="26">
        <v>87</v>
      </c>
      <c r="M2341" t="s">
        <v>198</v>
      </c>
      <c r="N2341" s="21" t="s">
        <v>54</v>
      </c>
    </row>
    <row r="2342" spans="1:14" x14ac:dyDescent="0.25">
      <c r="A2342" s="21" t="s">
        <v>100</v>
      </c>
      <c r="B2342" s="28">
        <v>640124</v>
      </c>
      <c r="C2342" s="23">
        <v>103</v>
      </c>
      <c r="D2342" s="23" t="str">
        <f t="shared" si="36"/>
        <v>640124/103</v>
      </c>
      <c r="E2342" s="24" t="s">
        <v>702</v>
      </c>
      <c r="F2342" s="25" t="s">
        <v>1219</v>
      </c>
      <c r="G2342" s="24" t="s">
        <v>115</v>
      </c>
      <c r="H2342" s="25" t="s">
        <v>1162</v>
      </c>
      <c r="I2342" s="26">
        <v>114</v>
      </c>
      <c r="J2342" s="26">
        <v>11</v>
      </c>
      <c r="K2342" s="26">
        <v>1254</v>
      </c>
      <c r="L2342" s="26">
        <v>87</v>
      </c>
      <c r="M2342" t="s">
        <v>198</v>
      </c>
      <c r="N2342" s="21" t="s">
        <v>54</v>
      </c>
    </row>
    <row r="2343" spans="1:14" x14ac:dyDescent="0.25">
      <c r="A2343" s="21" t="s">
        <v>100</v>
      </c>
      <c r="B2343" s="28">
        <v>640124</v>
      </c>
      <c r="C2343" s="23">
        <v>105</v>
      </c>
      <c r="D2343" s="23" t="str">
        <f t="shared" si="36"/>
        <v>640124/105</v>
      </c>
      <c r="E2343" s="24" t="s">
        <v>1223</v>
      </c>
      <c r="F2343" s="25" t="s">
        <v>1221</v>
      </c>
      <c r="G2343" s="24" t="s">
        <v>1224</v>
      </c>
      <c r="H2343" s="25" t="s">
        <v>1162</v>
      </c>
      <c r="I2343" s="26">
        <v>116</v>
      </c>
      <c r="J2343" s="26">
        <v>13</v>
      </c>
      <c r="K2343" s="26">
        <v>1508</v>
      </c>
      <c r="L2343" s="26">
        <v>87</v>
      </c>
      <c r="M2343" t="s">
        <v>198</v>
      </c>
      <c r="N2343" s="21" t="s">
        <v>54</v>
      </c>
    </row>
    <row r="2344" spans="1:14" x14ac:dyDescent="0.25">
      <c r="A2344" s="21" t="s">
        <v>100</v>
      </c>
      <c r="B2344" s="28">
        <v>640124</v>
      </c>
      <c r="C2344" s="23">
        <v>106</v>
      </c>
      <c r="D2344" s="23" t="str">
        <f t="shared" si="36"/>
        <v>640124/106</v>
      </c>
      <c r="E2344" s="24" t="s">
        <v>403</v>
      </c>
      <c r="F2344" s="25" t="s">
        <v>1162</v>
      </c>
      <c r="G2344" s="24" t="s">
        <v>1225</v>
      </c>
      <c r="H2344" s="25" t="s">
        <v>1221</v>
      </c>
      <c r="I2344" s="26">
        <v>116</v>
      </c>
      <c r="J2344" s="26">
        <v>13</v>
      </c>
      <c r="K2344" s="26">
        <v>1508</v>
      </c>
      <c r="L2344" s="26">
        <v>87</v>
      </c>
      <c r="M2344" t="s">
        <v>198</v>
      </c>
      <c r="N2344" s="21" t="s">
        <v>54</v>
      </c>
    </row>
    <row r="2345" spans="1:14" x14ac:dyDescent="0.25">
      <c r="A2345" s="21" t="s">
        <v>100</v>
      </c>
      <c r="B2345" s="28">
        <v>640124</v>
      </c>
      <c r="C2345" s="23">
        <v>107</v>
      </c>
      <c r="D2345" s="23" t="str">
        <f t="shared" si="36"/>
        <v>640124/107</v>
      </c>
      <c r="E2345" s="24" t="s">
        <v>1184</v>
      </c>
      <c r="F2345" s="25" t="s">
        <v>1219</v>
      </c>
      <c r="G2345" s="24" t="s">
        <v>865</v>
      </c>
      <c r="H2345" s="25" t="s">
        <v>1162</v>
      </c>
      <c r="I2345" s="26">
        <v>115</v>
      </c>
      <c r="J2345" s="26">
        <v>11</v>
      </c>
      <c r="K2345" s="26">
        <v>1265</v>
      </c>
      <c r="L2345" s="26">
        <v>87</v>
      </c>
      <c r="M2345" t="s">
        <v>198</v>
      </c>
      <c r="N2345" s="21" t="s">
        <v>54</v>
      </c>
    </row>
    <row r="2346" spans="1:14" x14ac:dyDescent="0.25">
      <c r="A2346" s="21" t="s">
        <v>100</v>
      </c>
      <c r="B2346" s="28">
        <v>640124</v>
      </c>
      <c r="C2346" s="23">
        <v>108</v>
      </c>
      <c r="D2346" s="23" t="str">
        <f t="shared" si="36"/>
        <v>640124/108</v>
      </c>
      <c r="E2346" s="24" t="s">
        <v>620</v>
      </c>
      <c r="F2346" s="25" t="s">
        <v>1162</v>
      </c>
      <c r="G2346" s="24" t="s">
        <v>227</v>
      </c>
      <c r="H2346" s="25" t="s">
        <v>1219</v>
      </c>
      <c r="I2346" s="26">
        <v>115</v>
      </c>
      <c r="J2346" s="26">
        <v>11</v>
      </c>
      <c r="K2346" s="26">
        <v>1265</v>
      </c>
      <c r="L2346" s="26">
        <v>87</v>
      </c>
      <c r="M2346" t="s">
        <v>198</v>
      </c>
      <c r="N2346" s="21" t="s">
        <v>54</v>
      </c>
    </row>
    <row r="2347" spans="1:14" x14ac:dyDescent="0.25">
      <c r="A2347" s="21" t="s">
        <v>100</v>
      </c>
      <c r="B2347" s="28">
        <v>640124</v>
      </c>
      <c r="C2347" s="23">
        <v>109</v>
      </c>
      <c r="D2347" s="23" t="str">
        <f t="shared" si="36"/>
        <v>640124/109</v>
      </c>
      <c r="E2347" s="24" t="s">
        <v>421</v>
      </c>
      <c r="F2347" s="25" t="s">
        <v>1219</v>
      </c>
      <c r="G2347" s="24" t="s">
        <v>1226</v>
      </c>
      <c r="H2347" s="25" t="s">
        <v>1145</v>
      </c>
      <c r="I2347" s="26">
        <v>114</v>
      </c>
      <c r="J2347" s="26">
        <v>2</v>
      </c>
      <c r="K2347" s="26">
        <v>228</v>
      </c>
      <c r="L2347" s="26">
        <v>87</v>
      </c>
      <c r="M2347" t="s">
        <v>198</v>
      </c>
      <c r="N2347" s="21" t="s">
        <v>54</v>
      </c>
    </row>
    <row r="2348" spans="1:14" x14ac:dyDescent="0.25">
      <c r="A2348" s="21" t="s">
        <v>100</v>
      </c>
      <c r="B2348" s="28">
        <v>640124</v>
      </c>
      <c r="C2348" s="23">
        <v>110</v>
      </c>
      <c r="D2348" s="23" t="str">
        <f t="shared" si="36"/>
        <v>640124/110</v>
      </c>
      <c r="E2348" s="24" t="s">
        <v>942</v>
      </c>
      <c r="F2348" s="25" t="s">
        <v>1162</v>
      </c>
      <c r="G2348" s="24" t="s">
        <v>629</v>
      </c>
      <c r="H2348" s="25" t="s">
        <v>1219</v>
      </c>
      <c r="I2348" s="26">
        <v>114</v>
      </c>
      <c r="J2348" s="26">
        <v>11</v>
      </c>
      <c r="K2348" s="26">
        <v>1254</v>
      </c>
      <c r="L2348" s="26">
        <v>87</v>
      </c>
      <c r="M2348" t="s">
        <v>198</v>
      </c>
      <c r="N2348" s="21" t="s">
        <v>54</v>
      </c>
    </row>
    <row r="2349" spans="1:14" x14ac:dyDescent="0.25">
      <c r="A2349" s="21" t="s">
        <v>100</v>
      </c>
      <c r="B2349" s="28">
        <v>640124</v>
      </c>
      <c r="C2349" s="23">
        <v>111</v>
      </c>
      <c r="D2349" s="23" t="str">
        <f t="shared" si="36"/>
        <v>640124/111</v>
      </c>
      <c r="E2349" s="24" t="s">
        <v>1227</v>
      </c>
      <c r="F2349" s="25" t="s">
        <v>1219</v>
      </c>
      <c r="G2349" s="24" t="s">
        <v>132</v>
      </c>
      <c r="H2349" s="25" t="s">
        <v>1162</v>
      </c>
      <c r="I2349" s="26">
        <v>114</v>
      </c>
      <c r="J2349" s="26">
        <v>11</v>
      </c>
      <c r="K2349" s="26">
        <v>1254</v>
      </c>
      <c r="L2349" s="26">
        <v>87</v>
      </c>
      <c r="M2349" t="s">
        <v>198</v>
      </c>
      <c r="N2349" s="21" t="s">
        <v>54</v>
      </c>
    </row>
    <row r="2350" spans="1:14" x14ac:dyDescent="0.25">
      <c r="A2350" s="21" t="s">
        <v>100</v>
      </c>
      <c r="B2350" s="28">
        <v>640124</v>
      </c>
      <c r="C2350" s="23">
        <v>112</v>
      </c>
      <c r="D2350" s="23" t="str">
        <f t="shared" si="36"/>
        <v>640124/112</v>
      </c>
      <c r="E2350" s="24" t="s">
        <v>1228</v>
      </c>
      <c r="F2350" s="25" t="s">
        <v>1145</v>
      </c>
      <c r="G2350" s="24" t="s">
        <v>299</v>
      </c>
      <c r="H2350" s="25" t="s">
        <v>1219</v>
      </c>
      <c r="I2350" s="26">
        <v>114</v>
      </c>
      <c r="J2350" s="26">
        <v>2</v>
      </c>
      <c r="K2350" s="26">
        <v>228</v>
      </c>
      <c r="L2350" s="26">
        <v>87</v>
      </c>
      <c r="M2350" t="s">
        <v>198</v>
      </c>
      <c r="N2350" s="21" t="s">
        <v>54</v>
      </c>
    </row>
    <row r="2351" spans="1:14" x14ac:dyDescent="0.25">
      <c r="A2351" s="21" t="s">
        <v>100</v>
      </c>
      <c r="B2351" s="28">
        <v>640124</v>
      </c>
      <c r="C2351" s="23">
        <v>113</v>
      </c>
      <c r="D2351" s="23" t="str">
        <f t="shared" si="36"/>
        <v>640124/113</v>
      </c>
      <c r="E2351" s="24" t="s">
        <v>1229</v>
      </c>
      <c r="F2351" s="25" t="s">
        <v>1221</v>
      </c>
      <c r="G2351" s="24" t="s">
        <v>1230</v>
      </c>
      <c r="H2351" s="25" t="s">
        <v>1162</v>
      </c>
      <c r="I2351" s="26">
        <v>116</v>
      </c>
      <c r="J2351" s="26">
        <v>13</v>
      </c>
      <c r="K2351" s="26">
        <v>1508</v>
      </c>
      <c r="L2351" s="26">
        <v>87</v>
      </c>
      <c r="M2351" t="s">
        <v>198</v>
      </c>
      <c r="N2351" s="21" t="s">
        <v>54</v>
      </c>
    </row>
    <row r="2352" spans="1:14" x14ac:dyDescent="0.25">
      <c r="A2352" s="21" t="s">
        <v>100</v>
      </c>
      <c r="B2352" s="28">
        <v>640124</v>
      </c>
      <c r="C2352" s="23">
        <v>114</v>
      </c>
      <c r="D2352" s="23" t="str">
        <f t="shared" si="36"/>
        <v>640124/114</v>
      </c>
      <c r="E2352" s="24" t="s">
        <v>618</v>
      </c>
      <c r="F2352" s="25" t="s">
        <v>1162</v>
      </c>
      <c r="G2352" s="24" t="s">
        <v>305</v>
      </c>
      <c r="H2352" s="25" t="s">
        <v>1219</v>
      </c>
      <c r="I2352" s="26">
        <v>116</v>
      </c>
      <c r="J2352" s="26">
        <v>11</v>
      </c>
      <c r="K2352" s="26">
        <v>1276</v>
      </c>
      <c r="L2352" s="26">
        <v>87</v>
      </c>
      <c r="M2352" t="s">
        <v>198</v>
      </c>
      <c r="N2352" s="21" t="s">
        <v>54</v>
      </c>
    </row>
    <row r="2353" spans="1:14" x14ac:dyDescent="0.25">
      <c r="A2353" s="21" t="s">
        <v>100</v>
      </c>
      <c r="B2353" s="28">
        <v>640124</v>
      </c>
      <c r="C2353" s="23">
        <v>115</v>
      </c>
      <c r="D2353" s="23" t="str">
        <f t="shared" si="36"/>
        <v>640124/115</v>
      </c>
      <c r="E2353" s="24" t="s">
        <v>779</v>
      </c>
      <c r="F2353" s="25" t="s">
        <v>1219</v>
      </c>
      <c r="G2353" s="24" t="s">
        <v>123</v>
      </c>
      <c r="H2353" s="25" t="s">
        <v>1162</v>
      </c>
      <c r="I2353" s="26">
        <v>116</v>
      </c>
      <c r="J2353" s="26">
        <v>11</v>
      </c>
      <c r="K2353" s="26">
        <v>1276</v>
      </c>
      <c r="L2353" s="26">
        <v>87</v>
      </c>
      <c r="M2353" t="s">
        <v>198</v>
      </c>
      <c r="N2353" s="21" t="s">
        <v>54</v>
      </c>
    </row>
    <row r="2354" spans="1:14" x14ac:dyDescent="0.25">
      <c r="A2354" s="21" t="s">
        <v>100</v>
      </c>
      <c r="B2354" s="28">
        <v>640124</v>
      </c>
      <c r="C2354" s="23">
        <v>116</v>
      </c>
      <c r="D2354" s="23" t="str">
        <f t="shared" si="36"/>
        <v>640124/116</v>
      </c>
      <c r="E2354" s="24" t="s">
        <v>951</v>
      </c>
      <c r="F2354" s="25" t="s">
        <v>1162</v>
      </c>
      <c r="G2354" s="24" t="s">
        <v>706</v>
      </c>
      <c r="H2354" s="25" t="s">
        <v>1221</v>
      </c>
      <c r="I2354" s="26">
        <v>116</v>
      </c>
      <c r="J2354" s="26">
        <v>13</v>
      </c>
      <c r="K2354" s="26">
        <v>1508</v>
      </c>
      <c r="L2354" s="26">
        <v>87</v>
      </c>
      <c r="M2354" t="s">
        <v>198</v>
      </c>
      <c r="N2354" s="21" t="s">
        <v>54</v>
      </c>
    </row>
    <row r="2355" spans="1:14" x14ac:dyDescent="0.25">
      <c r="A2355" s="21" t="s">
        <v>100</v>
      </c>
      <c r="B2355" s="28">
        <v>640125</v>
      </c>
      <c r="C2355" s="23">
        <v>2</v>
      </c>
      <c r="D2355" s="23" t="str">
        <f t="shared" si="36"/>
        <v>640125/2</v>
      </c>
      <c r="E2355" s="24" t="s">
        <v>581</v>
      </c>
      <c r="F2355" s="25" t="s">
        <v>1145</v>
      </c>
      <c r="G2355" s="24" t="s">
        <v>638</v>
      </c>
      <c r="H2355" s="25" t="s">
        <v>168</v>
      </c>
      <c r="I2355" s="26">
        <v>46</v>
      </c>
      <c r="J2355" s="26">
        <v>11</v>
      </c>
      <c r="K2355" s="26">
        <v>506</v>
      </c>
      <c r="L2355" s="26">
        <v>44</v>
      </c>
      <c r="M2355" t="s">
        <v>13</v>
      </c>
      <c r="N2355" s="21" t="s">
        <v>54</v>
      </c>
    </row>
    <row r="2356" spans="1:14" x14ac:dyDescent="0.25">
      <c r="A2356" s="21" t="s">
        <v>100</v>
      </c>
      <c r="B2356" s="28">
        <v>640125</v>
      </c>
      <c r="C2356" s="23">
        <v>3</v>
      </c>
      <c r="D2356" s="23" t="str">
        <f t="shared" si="36"/>
        <v>640125/3</v>
      </c>
      <c r="E2356" s="24" t="s">
        <v>458</v>
      </c>
      <c r="F2356" s="25" t="s">
        <v>168</v>
      </c>
      <c r="G2356" s="24" t="s">
        <v>145</v>
      </c>
      <c r="H2356" s="25" t="s">
        <v>1231</v>
      </c>
      <c r="I2356" s="26">
        <v>253</v>
      </c>
      <c r="J2356" s="26">
        <v>24</v>
      </c>
      <c r="K2356" s="26">
        <v>6072</v>
      </c>
      <c r="L2356" s="26">
        <v>200</v>
      </c>
      <c r="M2356" t="s">
        <v>13</v>
      </c>
      <c r="N2356" s="21" t="s">
        <v>54</v>
      </c>
    </row>
    <row r="2357" spans="1:14" x14ac:dyDescent="0.25">
      <c r="A2357" s="21" t="s">
        <v>100</v>
      </c>
      <c r="B2357" s="28">
        <v>640125</v>
      </c>
      <c r="C2357" s="23">
        <v>4</v>
      </c>
      <c r="D2357" s="23" t="str">
        <f t="shared" si="36"/>
        <v>640125/4</v>
      </c>
      <c r="E2357" s="24" t="s">
        <v>164</v>
      </c>
      <c r="F2357" s="25" t="s">
        <v>1231</v>
      </c>
      <c r="G2357" s="24" t="s">
        <v>349</v>
      </c>
      <c r="H2357" s="25" t="s">
        <v>168</v>
      </c>
      <c r="I2357" s="26">
        <v>253</v>
      </c>
      <c r="J2357" s="26">
        <v>23</v>
      </c>
      <c r="K2357" s="26">
        <v>5819</v>
      </c>
      <c r="L2357" s="26">
        <v>200</v>
      </c>
      <c r="M2357" t="s">
        <v>13</v>
      </c>
      <c r="N2357" s="21" t="s">
        <v>54</v>
      </c>
    </row>
    <row r="2358" spans="1:14" x14ac:dyDescent="0.25">
      <c r="A2358" s="21" t="s">
        <v>100</v>
      </c>
      <c r="B2358" s="28">
        <v>640126</v>
      </c>
      <c r="C2358" s="23">
        <v>1</v>
      </c>
      <c r="D2358" s="23" t="str">
        <f t="shared" si="36"/>
        <v>640126/1</v>
      </c>
      <c r="E2358" s="24" t="s">
        <v>179</v>
      </c>
      <c r="F2358" s="25" t="s">
        <v>168</v>
      </c>
      <c r="G2358" s="24" t="s">
        <v>180</v>
      </c>
      <c r="H2358" s="25" t="s">
        <v>1145</v>
      </c>
      <c r="I2358" s="26">
        <v>255</v>
      </c>
      <c r="J2358" s="26">
        <v>11</v>
      </c>
      <c r="K2358" s="26">
        <v>2805</v>
      </c>
      <c r="L2358" s="26">
        <v>200</v>
      </c>
      <c r="M2358" t="s">
        <v>13</v>
      </c>
      <c r="N2358" s="21" t="s">
        <v>54</v>
      </c>
    </row>
    <row r="2359" spans="1:14" x14ac:dyDescent="0.25">
      <c r="A2359" s="21" t="s">
        <v>100</v>
      </c>
      <c r="B2359" s="28">
        <v>640126</v>
      </c>
      <c r="C2359" s="23">
        <v>2</v>
      </c>
      <c r="D2359" s="23" t="str">
        <f t="shared" si="36"/>
        <v>640126/2</v>
      </c>
      <c r="E2359" s="24" t="s">
        <v>113</v>
      </c>
      <c r="F2359" s="25" t="s">
        <v>1145</v>
      </c>
      <c r="G2359" s="24" t="s">
        <v>349</v>
      </c>
      <c r="H2359" s="25" t="s">
        <v>168</v>
      </c>
      <c r="I2359" s="26">
        <v>253</v>
      </c>
      <c r="J2359" s="26">
        <v>11</v>
      </c>
      <c r="K2359" s="26">
        <v>2783</v>
      </c>
      <c r="L2359" s="26">
        <v>200</v>
      </c>
      <c r="M2359" t="s">
        <v>13</v>
      </c>
      <c r="N2359" s="21" t="s">
        <v>54</v>
      </c>
    </row>
    <row r="2360" spans="1:14" x14ac:dyDescent="0.25">
      <c r="A2360" s="21" t="s">
        <v>100</v>
      </c>
      <c r="B2360" s="28">
        <v>640126</v>
      </c>
      <c r="C2360" s="23">
        <v>3</v>
      </c>
      <c r="D2360" s="23" t="str">
        <f t="shared" si="36"/>
        <v>640126/3</v>
      </c>
      <c r="E2360" s="24" t="s">
        <v>404</v>
      </c>
      <c r="F2360" s="25" t="s">
        <v>168</v>
      </c>
      <c r="G2360" s="24" t="s">
        <v>393</v>
      </c>
      <c r="H2360" s="25" t="s">
        <v>1145</v>
      </c>
      <c r="I2360" s="26">
        <v>46</v>
      </c>
      <c r="J2360" s="26">
        <v>11</v>
      </c>
      <c r="K2360" s="26">
        <v>506</v>
      </c>
      <c r="L2360" s="26">
        <v>44</v>
      </c>
      <c r="M2360" t="s">
        <v>13</v>
      </c>
      <c r="N2360" s="21" t="s">
        <v>54</v>
      </c>
    </row>
    <row r="2361" spans="1:14" x14ac:dyDescent="0.25">
      <c r="A2361" s="21" t="s">
        <v>100</v>
      </c>
      <c r="B2361" s="28">
        <v>640126</v>
      </c>
      <c r="C2361" s="23">
        <v>4</v>
      </c>
      <c r="D2361" s="23" t="str">
        <f t="shared" si="36"/>
        <v>640126/4</v>
      </c>
      <c r="E2361" s="24" t="s">
        <v>219</v>
      </c>
      <c r="F2361" s="25" t="s">
        <v>1219</v>
      </c>
      <c r="G2361" s="24" t="s">
        <v>175</v>
      </c>
      <c r="H2361" s="25" t="s">
        <v>168</v>
      </c>
      <c r="I2361" s="26">
        <v>255</v>
      </c>
      <c r="J2361" s="26">
        <v>13</v>
      </c>
      <c r="K2361" s="26">
        <v>3315</v>
      </c>
      <c r="L2361" s="26">
        <v>200</v>
      </c>
      <c r="M2361" t="s">
        <v>13</v>
      </c>
      <c r="N2361" s="21" t="s">
        <v>54</v>
      </c>
    </row>
    <row r="2362" spans="1:14" x14ac:dyDescent="0.25">
      <c r="A2362" s="21" t="s">
        <v>100</v>
      </c>
      <c r="B2362" s="28">
        <v>640126</v>
      </c>
      <c r="C2362" s="23">
        <v>5</v>
      </c>
      <c r="D2362" s="23" t="str">
        <f t="shared" si="36"/>
        <v>640126/5</v>
      </c>
      <c r="E2362" s="24" t="s">
        <v>290</v>
      </c>
      <c r="F2362" s="25" t="s">
        <v>168</v>
      </c>
      <c r="G2362" s="24" t="s">
        <v>327</v>
      </c>
      <c r="H2362" s="25" t="s">
        <v>1145</v>
      </c>
      <c r="I2362" s="26">
        <v>255</v>
      </c>
      <c r="J2362" s="26">
        <v>11</v>
      </c>
      <c r="K2362" s="26">
        <v>2805</v>
      </c>
      <c r="L2362" s="26">
        <v>200</v>
      </c>
      <c r="M2362" t="s">
        <v>13</v>
      </c>
      <c r="N2362" s="21" t="s">
        <v>54</v>
      </c>
    </row>
    <row r="2363" spans="1:14" x14ac:dyDescent="0.25">
      <c r="A2363" s="21" t="s">
        <v>100</v>
      </c>
      <c r="B2363" s="28">
        <v>640126</v>
      </c>
      <c r="C2363" s="23">
        <v>6</v>
      </c>
      <c r="D2363" s="23" t="str">
        <f t="shared" si="36"/>
        <v>640126/6</v>
      </c>
      <c r="E2363" s="24" t="s">
        <v>250</v>
      </c>
      <c r="F2363" s="25" t="s">
        <v>1145</v>
      </c>
      <c r="G2363" s="24" t="s">
        <v>183</v>
      </c>
      <c r="H2363" s="25" t="s">
        <v>168</v>
      </c>
      <c r="I2363" s="26">
        <v>255</v>
      </c>
      <c r="J2363" s="26">
        <v>11</v>
      </c>
      <c r="K2363" s="26">
        <v>2805</v>
      </c>
      <c r="L2363" s="26">
        <v>200</v>
      </c>
      <c r="M2363" t="s">
        <v>13</v>
      </c>
      <c r="N2363" s="21" t="s">
        <v>54</v>
      </c>
    </row>
    <row r="2364" spans="1:14" x14ac:dyDescent="0.25">
      <c r="A2364" s="21" t="s">
        <v>100</v>
      </c>
      <c r="B2364" s="28">
        <v>640126</v>
      </c>
      <c r="C2364" s="23">
        <v>8</v>
      </c>
      <c r="D2364" s="23" t="str">
        <f t="shared" si="36"/>
        <v>640126/8</v>
      </c>
      <c r="E2364" s="24" t="s">
        <v>216</v>
      </c>
      <c r="F2364" s="25" t="s">
        <v>1145</v>
      </c>
      <c r="G2364" s="24" t="s">
        <v>354</v>
      </c>
      <c r="H2364" s="25" t="s">
        <v>168</v>
      </c>
      <c r="I2364" s="26">
        <v>255</v>
      </c>
      <c r="J2364" s="26">
        <v>11</v>
      </c>
      <c r="K2364" s="26">
        <v>2805</v>
      </c>
      <c r="L2364" s="26">
        <v>200</v>
      </c>
      <c r="M2364" t="s">
        <v>13</v>
      </c>
      <c r="N2364" s="21" t="s">
        <v>54</v>
      </c>
    </row>
    <row r="2365" spans="1:14" x14ac:dyDescent="0.25">
      <c r="A2365" s="21" t="s">
        <v>100</v>
      </c>
      <c r="B2365" s="28">
        <v>640127</v>
      </c>
      <c r="C2365" s="23">
        <v>1</v>
      </c>
      <c r="D2365" s="23" t="str">
        <f t="shared" si="36"/>
        <v>640127/1</v>
      </c>
      <c r="E2365" s="24" t="s">
        <v>901</v>
      </c>
      <c r="F2365" s="25" t="s">
        <v>168</v>
      </c>
      <c r="G2365" s="24" t="s">
        <v>437</v>
      </c>
      <c r="H2365" s="25" t="s">
        <v>1145</v>
      </c>
      <c r="I2365" s="26">
        <v>255</v>
      </c>
      <c r="J2365" s="26">
        <v>18</v>
      </c>
      <c r="K2365" s="26">
        <v>4590</v>
      </c>
      <c r="L2365" s="26">
        <v>200</v>
      </c>
      <c r="M2365" t="s">
        <v>13</v>
      </c>
      <c r="N2365" s="21" t="s">
        <v>54</v>
      </c>
    </row>
    <row r="2366" spans="1:14" x14ac:dyDescent="0.25">
      <c r="A2366" s="21" t="s">
        <v>100</v>
      </c>
      <c r="B2366" s="28">
        <v>640127</v>
      </c>
      <c r="C2366" s="23">
        <v>2</v>
      </c>
      <c r="D2366" s="23" t="str">
        <f t="shared" si="36"/>
        <v>640127/2</v>
      </c>
      <c r="E2366" s="24" t="s">
        <v>349</v>
      </c>
      <c r="F2366" s="25" t="s">
        <v>1145</v>
      </c>
      <c r="G2366" s="24" t="s">
        <v>626</v>
      </c>
      <c r="H2366" s="25" t="s">
        <v>168</v>
      </c>
      <c r="I2366" s="26">
        <v>255</v>
      </c>
      <c r="J2366" s="26">
        <v>18</v>
      </c>
      <c r="K2366" s="26">
        <v>4590</v>
      </c>
      <c r="L2366" s="26">
        <v>200</v>
      </c>
      <c r="M2366" t="s">
        <v>13</v>
      </c>
      <c r="N2366" s="21" t="s">
        <v>54</v>
      </c>
    </row>
    <row r="2367" spans="1:14" x14ac:dyDescent="0.25">
      <c r="A2367" s="21" t="s">
        <v>100</v>
      </c>
      <c r="B2367" s="28">
        <v>640127</v>
      </c>
      <c r="C2367" s="23">
        <v>3</v>
      </c>
      <c r="D2367" s="23" t="str">
        <f t="shared" si="36"/>
        <v>640127/3</v>
      </c>
      <c r="E2367" s="24" t="s">
        <v>193</v>
      </c>
      <c r="F2367" s="25" t="s">
        <v>168</v>
      </c>
      <c r="G2367" s="24" t="s">
        <v>452</v>
      </c>
      <c r="H2367" s="25" t="s">
        <v>1145</v>
      </c>
      <c r="I2367" s="26">
        <v>255</v>
      </c>
      <c r="J2367" s="26">
        <v>17</v>
      </c>
      <c r="K2367" s="26">
        <v>4335</v>
      </c>
      <c r="L2367" s="26">
        <v>200</v>
      </c>
      <c r="M2367" t="s">
        <v>13</v>
      </c>
      <c r="N2367" s="21" t="s">
        <v>54</v>
      </c>
    </row>
    <row r="2368" spans="1:14" x14ac:dyDescent="0.25">
      <c r="A2368" s="21" t="s">
        <v>100</v>
      </c>
      <c r="B2368" s="28">
        <v>640127</v>
      </c>
      <c r="C2368" s="23">
        <v>4</v>
      </c>
      <c r="D2368" s="23" t="str">
        <f t="shared" si="36"/>
        <v>640127/4</v>
      </c>
      <c r="E2368" s="24" t="s">
        <v>1076</v>
      </c>
      <c r="F2368" s="25" t="s">
        <v>1145</v>
      </c>
      <c r="G2368" s="24" t="s">
        <v>105</v>
      </c>
      <c r="H2368" s="25" t="s">
        <v>168</v>
      </c>
      <c r="I2368" s="26">
        <v>255</v>
      </c>
      <c r="J2368" s="26">
        <v>17</v>
      </c>
      <c r="K2368" s="26">
        <v>4335</v>
      </c>
      <c r="L2368" s="26">
        <v>200</v>
      </c>
      <c r="M2368" t="s">
        <v>13</v>
      </c>
      <c r="N2368" s="21" t="s">
        <v>54</v>
      </c>
    </row>
    <row r="2369" spans="1:14" x14ac:dyDescent="0.25">
      <c r="A2369" s="21" t="s">
        <v>100</v>
      </c>
      <c r="B2369" s="28">
        <v>640127</v>
      </c>
      <c r="C2369" s="23">
        <v>5</v>
      </c>
      <c r="D2369" s="23" t="str">
        <f t="shared" si="36"/>
        <v>640127/5</v>
      </c>
      <c r="E2369" s="24" t="s">
        <v>312</v>
      </c>
      <c r="F2369" s="25" t="s">
        <v>168</v>
      </c>
      <c r="G2369" s="24" t="s">
        <v>215</v>
      </c>
      <c r="H2369" s="25" t="s">
        <v>1145</v>
      </c>
      <c r="I2369" s="26">
        <v>255</v>
      </c>
      <c r="J2369" s="26">
        <v>15</v>
      </c>
      <c r="K2369" s="26">
        <v>3825</v>
      </c>
      <c r="L2369" s="26">
        <v>200</v>
      </c>
      <c r="M2369" t="s">
        <v>13</v>
      </c>
      <c r="N2369" s="21" t="s">
        <v>54</v>
      </c>
    </row>
    <row r="2370" spans="1:14" x14ac:dyDescent="0.25">
      <c r="A2370" s="21" t="s">
        <v>100</v>
      </c>
      <c r="B2370" s="28">
        <v>640128</v>
      </c>
      <c r="C2370" s="23">
        <v>1</v>
      </c>
      <c r="D2370" s="23" t="str">
        <f t="shared" ref="D2370:D2433" si="37">CONCATENATE(B2370,"/",C2370)</f>
        <v>640128/1</v>
      </c>
      <c r="E2370" s="24" t="s">
        <v>414</v>
      </c>
      <c r="F2370" s="25" t="s">
        <v>168</v>
      </c>
      <c r="G2370" s="24" t="s">
        <v>521</v>
      </c>
      <c r="H2370" s="25" t="s">
        <v>1063</v>
      </c>
      <c r="I2370" s="26">
        <v>255</v>
      </c>
      <c r="J2370" s="26">
        <v>15</v>
      </c>
      <c r="K2370" s="26">
        <v>3825</v>
      </c>
      <c r="L2370" s="26">
        <v>200</v>
      </c>
      <c r="M2370" t="s">
        <v>13</v>
      </c>
      <c r="N2370" s="21" t="s">
        <v>54</v>
      </c>
    </row>
    <row r="2371" spans="1:14" x14ac:dyDescent="0.25">
      <c r="A2371" s="21" t="s">
        <v>100</v>
      </c>
      <c r="B2371" s="28">
        <v>640128</v>
      </c>
      <c r="C2371" s="23">
        <v>2</v>
      </c>
      <c r="D2371" s="23" t="str">
        <f t="shared" si="37"/>
        <v>640128/2</v>
      </c>
      <c r="E2371" s="24" t="s">
        <v>300</v>
      </c>
      <c r="F2371" s="25" t="s">
        <v>1063</v>
      </c>
      <c r="G2371" s="24" t="s">
        <v>312</v>
      </c>
      <c r="H2371" s="25" t="s">
        <v>168</v>
      </c>
      <c r="I2371" s="26">
        <v>255</v>
      </c>
      <c r="J2371" s="26">
        <v>15</v>
      </c>
      <c r="K2371" s="26">
        <v>3825</v>
      </c>
      <c r="L2371" s="26">
        <v>200</v>
      </c>
      <c r="M2371" t="s">
        <v>13</v>
      </c>
      <c r="N2371" s="21" t="s">
        <v>54</v>
      </c>
    </row>
    <row r="2372" spans="1:14" x14ac:dyDescent="0.25">
      <c r="A2372" s="21" t="s">
        <v>100</v>
      </c>
      <c r="B2372" s="28">
        <v>640128</v>
      </c>
      <c r="C2372" s="23">
        <v>102</v>
      </c>
      <c r="D2372" s="23" t="str">
        <f t="shared" si="37"/>
        <v>640128/102</v>
      </c>
      <c r="E2372" s="24" t="s">
        <v>548</v>
      </c>
      <c r="F2372" s="25" t="s">
        <v>1063</v>
      </c>
      <c r="G2372" s="24" t="s">
        <v>284</v>
      </c>
      <c r="H2372" s="25" t="s">
        <v>168</v>
      </c>
      <c r="I2372" s="26">
        <v>116</v>
      </c>
      <c r="J2372" s="26">
        <v>14</v>
      </c>
      <c r="K2372" s="26">
        <v>1624</v>
      </c>
      <c r="L2372" s="26">
        <v>87</v>
      </c>
      <c r="M2372" t="s">
        <v>198</v>
      </c>
      <c r="N2372" s="21" t="s">
        <v>54</v>
      </c>
    </row>
    <row r="2373" spans="1:14" x14ac:dyDescent="0.25">
      <c r="A2373" s="21" t="s">
        <v>100</v>
      </c>
      <c r="B2373" s="28">
        <v>640128</v>
      </c>
      <c r="C2373" s="23">
        <v>103</v>
      </c>
      <c r="D2373" s="23" t="str">
        <f t="shared" si="37"/>
        <v>640128/103</v>
      </c>
      <c r="E2373" s="24" t="s">
        <v>656</v>
      </c>
      <c r="F2373" s="25" t="s">
        <v>168</v>
      </c>
      <c r="G2373" s="24" t="s">
        <v>172</v>
      </c>
      <c r="H2373" s="25" t="s">
        <v>585</v>
      </c>
      <c r="I2373" s="26">
        <v>116</v>
      </c>
      <c r="J2373" s="26">
        <v>28</v>
      </c>
      <c r="K2373" s="26">
        <v>3248</v>
      </c>
      <c r="L2373" s="26">
        <v>87</v>
      </c>
      <c r="M2373" t="s">
        <v>198</v>
      </c>
      <c r="N2373" s="21" t="s">
        <v>54</v>
      </c>
    </row>
    <row r="2374" spans="1:14" x14ac:dyDescent="0.25">
      <c r="A2374" s="21" t="s">
        <v>100</v>
      </c>
      <c r="B2374" s="28">
        <v>640128</v>
      </c>
      <c r="C2374" s="23">
        <v>105</v>
      </c>
      <c r="D2374" s="23" t="str">
        <f t="shared" si="37"/>
        <v>640128/105</v>
      </c>
      <c r="E2374" s="24" t="s">
        <v>443</v>
      </c>
      <c r="F2374" s="25" t="s">
        <v>168</v>
      </c>
      <c r="G2374" s="24" t="s">
        <v>1180</v>
      </c>
      <c r="H2374" s="25" t="s">
        <v>1063</v>
      </c>
      <c r="I2374" s="26">
        <v>116</v>
      </c>
      <c r="J2374" s="26">
        <v>14</v>
      </c>
      <c r="K2374" s="26">
        <v>1624</v>
      </c>
      <c r="L2374" s="26">
        <v>87</v>
      </c>
      <c r="M2374" t="s">
        <v>198</v>
      </c>
      <c r="N2374" s="21" t="s">
        <v>54</v>
      </c>
    </row>
    <row r="2375" spans="1:14" x14ac:dyDescent="0.25">
      <c r="A2375" s="21" t="s">
        <v>100</v>
      </c>
      <c r="B2375" s="28">
        <v>640128</v>
      </c>
      <c r="C2375" s="23">
        <v>106</v>
      </c>
      <c r="D2375" s="23" t="str">
        <f t="shared" si="37"/>
        <v>640128/106</v>
      </c>
      <c r="E2375" s="24" t="s">
        <v>179</v>
      </c>
      <c r="F2375" s="25" t="s">
        <v>585</v>
      </c>
      <c r="G2375" s="24" t="s">
        <v>658</v>
      </c>
      <c r="H2375" s="25" t="s">
        <v>168</v>
      </c>
      <c r="I2375" s="26">
        <v>116</v>
      </c>
      <c r="J2375" s="26">
        <v>28</v>
      </c>
      <c r="K2375" s="26">
        <v>3248</v>
      </c>
      <c r="L2375" s="26">
        <v>87</v>
      </c>
      <c r="M2375" t="s">
        <v>198</v>
      </c>
      <c r="N2375" s="21" t="s">
        <v>54</v>
      </c>
    </row>
    <row r="2376" spans="1:14" x14ac:dyDescent="0.25">
      <c r="A2376" s="21" t="s">
        <v>100</v>
      </c>
      <c r="B2376" s="28">
        <v>640128</v>
      </c>
      <c r="C2376" s="23">
        <v>108</v>
      </c>
      <c r="D2376" s="23" t="str">
        <f t="shared" si="37"/>
        <v>640128/108</v>
      </c>
      <c r="E2376" s="24" t="s">
        <v>646</v>
      </c>
      <c r="F2376" s="25" t="s">
        <v>1063</v>
      </c>
      <c r="G2376" s="24" t="s">
        <v>264</v>
      </c>
      <c r="H2376" s="25" t="s">
        <v>168</v>
      </c>
      <c r="I2376" s="26">
        <v>116</v>
      </c>
      <c r="J2376" s="26">
        <v>14</v>
      </c>
      <c r="K2376" s="26">
        <v>1624</v>
      </c>
      <c r="L2376" s="26">
        <v>87</v>
      </c>
      <c r="M2376" t="s">
        <v>198</v>
      </c>
      <c r="N2376" s="21" t="s">
        <v>54</v>
      </c>
    </row>
    <row r="2377" spans="1:14" x14ac:dyDescent="0.25">
      <c r="A2377" s="21" t="s">
        <v>100</v>
      </c>
      <c r="B2377" s="28">
        <v>640128</v>
      </c>
      <c r="C2377" s="23">
        <v>109</v>
      </c>
      <c r="D2377" s="23" t="str">
        <f t="shared" si="37"/>
        <v>640128/109</v>
      </c>
      <c r="E2377" s="24" t="s">
        <v>440</v>
      </c>
      <c r="F2377" s="25" t="s">
        <v>168</v>
      </c>
      <c r="G2377" s="24" t="s">
        <v>178</v>
      </c>
      <c r="H2377" s="25" t="s">
        <v>585</v>
      </c>
      <c r="I2377" s="26">
        <v>116</v>
      </c>
      <c r="J2377" s="26">
        <v>28</v>
      </c>
      <c r="K2377" s="26">
        <v>3248</v>
      </c>
      <c r="L2377" s="26">
        <v>87</v>
      </c>
      <c r="M2377" t="s">
        <v>198</v>
      </c>
      <c r="N2377" s="21" t="s">
        <v>54</v>
      </c>
    </row>
    <row r="2378" spans="1:14" x14ac:dyDescent="0.25">
      <c r="A2378" s="21" t="s">
        <v>100</v>
      </c>
      <c r="B2378" s="28">
        <v>640128</v>
      </c>
      <c r="C2378" s="23">
        <v>111</v>
      </c>
      <c r="D2378" s="23" t="str">
        <f t="shared" si="37"/>
        <v>640128/111</v>
      </c>
      <c r="E2378" s="24" t="s">
        <v>490</v>
      </c>
      <c r="F2378" s="25" t="s">
        <v>168</v>
      </c>
      <c r="G2378" s="24" t="s">
        <v>706</v>
      </c>
      <c r="H2378" s="25" t="s">
        <v>1063</v>
      </c>
      <c r="I2378" s="26">
        <v>116</v>
      </c>
      <c r="J2378" s="26">
        <v>14</v>
      </c>
      <c r="K2378" s="26">
        <v>1624</v>
      </c>
      <c r="L2378" s="26">
        <v>87</v>
      </c>
      <c r="M2378" t="s">
        <v>198</v>
      </c>
      <c r="N2378" s="21" t="s">
        <v>54</v>
      </c>
    </row>
    <row r="2379" spans="1:14" x14ac:dyDescent="0.25">
      <c r="A2379" s="21" t="s">
        <v>100</v>
      </c>
      <c r="B2379" s="28">
        <v>640128</v>
      </c>
      <c r="C2379" s="23">
        <v>112</v>
      </c>
      <c r="D2379" s="23" t="str">
        <f t="shared" si="37"/>
        <v>640128/112</v>
      </c>
      <c r="E2379" s="24" t="s">
        <v>187</v>
      </c>
      <c r="F2379" s="25" t="s">
        <v>585</v>
      </c>
      <c r="G2379" s="24" t="s">
        <v>280</v>
      </c>
      <c r="H2379" s="25" t="s">
        <v>168</v>
      </c>
      <c r="I2379" s="26">
        <v>116</v>
      </c>
      <c r="J2379" s="26">
        <v>28</v>
      </c>
      <c r="K2379" s="26">
        <v>3248</v>
      </c>
      <c r="L2379" s="26">
        <v>87</v>
      </c>
      <c r="M2379" t="s">
        <v>198</v>
      </c>
      <c r="N2379" s="21" t="s">
        <v>54</v>
      </c>
    </row>
    <row r="2380" spans="1:14" x14ac:dyDescent="0.25">
      <c r="A2380" s="21" t="s">
        <v>100</v>
      </c>
      <c r="B2380" s="28">
        <v>640128</v>
      </c>
      <c r="C2380" s="23">
        <v>114</v>
      </c>
      <c r="D2380" s="23" t="str">
        <f t="shared" si="37"/>
        <v>640128/114</v>
      </c>
      <c r="E2380" s="24" t="s">
        <v>1232</v>
      </c>
      <c r="F2380" s="25" t="s">
        <v>1063</v>
      </c>
      <c r="G2380" s="24" t="s">
        <v>452</v>
      </c>
      <c r="H2380" s="25" t="s">
        <v>168</v>
      </c>
      <c r="I2380" s="26">
        <v>114</v>
      </c>
      <c r="J2380" s="26">
        <v>14</v>
      </c>
      <c r="K2380" s="26">
        <v>1596</v>
      </c>
      <c r="L2380" s="26">
        <v>87</v>
      </c>
      <c r="M2380" t="s">
        <v>198</v>
      </c>
      <c r="N2380" s="21" t="s">
        <v>54</v>
      </c>
    </row>
    <row r="2381" spans="1:14" x14ac:dyDescent="0.25">
      <c r="A2381" s="21" t="s">
        <v>100</v>
      </c>
      <c r="B2381" s="28">
        <v>640129</v>
      </c>
      <c r="C2381" s="23">
        <v>1</v>
      </c>
      <c r="D2381" s="23" t="str">
        <f t="shared" si="37"/>
        <v>640129/1</v>
      </c>
      <c r="E2381" s="24" t="s">
        <v>156</v>
      </c>
      <c r="F2381" s="25" t="s">
        <v>168</v>
      </c>
      <c r="G2381" s="24" t="s">
        <v>270</v>
      </c>
      <c r="H2381" s="25" t="s">
        <v>1233</v>
      </c>
      <c r="I2381" s="26">
        <v>10</v>
      </c>
      <c r="J2381" s="26">
        <v>41</v>
      </c>
      <c r="K2381" s="26">
        <v>410</v>
      </c>
      <c r="L2381" s="26">
        <v>0</v>
      </c>
      <c r="M2381" t="s">
        <v>196</v>
      </c>
      <c r="N2381" s="21" t="s">
        <v>54</v>
      </c>
    </row>
    <row r="2382" spans="1:14" x14ac:dyDescent="0.25">
      <c r="A2382" s="21" t="s">
        <v>100</v>
      </c>
      <c r="B2382" s="28">
        <v>640129</v>
      </c>
      <c r="C2382" s="23">
        <v>2</v>
      </c>
      <c r="D2382" s="23" t="str">
        <f t="shared" si="37"/>
        <v>640129/2</v>
      </c>
      <c r="E2382" s="24" t="s">
        <v>145</v>
      </c>
      <c r="F2382" s="25" t="s">
        <v>1233</v>
      </c>
      <c r="G2382" s="24" t="s">
        <v>300</v>
      </c>
      <c r="H2382" s="25" t="s">
        <v>168</v>
      </c>
      <c r="I2382" s="26">
        <v>10</v>
      </c>
      <c r="J2382" s="26">
        <v>26</v>
      </c>
      <c r="K2382" s="26">
        <v>260</v>
      </c>
      <c r="L2382" s="26">
        <v>0</v>
      </c>
      <c r="M2382" t="s">
        <v>196</v>
      </c>
      <c r="N2382" s="21" t="s">
        <v>54</v>
      </c>
    </row>
    <row r="2383" spans="1:14" x14ac:dyDescent="0.25">
      <c r="A2383" s="21" t="s">
        <v>100</v>
      </c>
      <c r="B2383" s="28">
        <v>640130</v>
      </c>
      <c r="C2383" s="23">
        <v>1</v>
      </c>
      <c r="D2383" s="23" t="str">
        <f t="shared" si="37"/>
        <v>640130/1</v>
      </c>
      <c r="E2383" s="24" t="s">
        <v>280</v>
      </c>
      <c r="F2383" s="25" t="s">
        <v>1234</v>
      </c>
      <c r="G2383" s="24" t="s">
        <v>222</v>
      </c>
      <c r="H2383" s="25" t="s">
        <v>91</v>
      </c>
      <c r="I2383" s="26">
        <v>253</v>
      </c>
      <c r="J2383" s="26">
        <v>15</v>
      </c>
      <c r="K2383" s="26">
        <v>3795</v>
      </c>
      <c r="L2383" s="26">
        <v>200</v>
      </c>
      <c r="M2383" t="s">
        <v>13</v>
      </c>
      <c r="N2383" s="21" t="s">
        <v>54</v>
      </c>
    </row>
    <row r="2384" spans="1:14" x14ac:dyDescent="0.25">
      <c r="A2384" s="21" t="s">
        <v>100</v>
      </c>
      <c r="B2384" s="28">
        <v>640130</v>
      </c>
      <c r="C2384" s="23">
        <v>2</v>
      </c>
      <c r="D2384" s="23" t="str">
        <f t="shared" si="37"/>
        <v>640130/2</v>
      </c>
      <c r="E2384" s="24" t="s">
        <v>251</v>
      </c>
      <c r="F2384" s="25" t="s">
        <v>91</v>
      </c>
      <c r="G2384" s="24" t="s">
        <v>886</v>
      </c>
      <c r="H2384" s="25" t="s">
        <v>1234</v>
      </c>
      <c r="I2384" s="26">
        <v>253</v>
      </c>
      <c r="J2384" s="26">
        <v>15</v>
      </c>
      <c r="K2384" s="26">
        <v>3795</v>
      </c>
      <c r="L2384" s="26">
        <v>200</v>
      </c>
      <c r="M2384" t="s">
        <v>13</v>
      </c>
      <c r="N2384" s="21" t="s">
        <v>54</v>
      </c>
    </row>
    <row r="2385" spans="1:14" x14ac:dyDescent="0.25">
      <c r="A2385" s="21" t="s">
        <v>100</v>
      </c>
      <c r="B2385" s="28">
        <v>640131</v>
      </c>
      <c r="C2385" s="23">
        <v>1</v>
      </c>
      <c r="D2385" s="23" t="str">
        <f t="shared" si="37"/>
        <v>640131/1</v>
      </c>
      <c r="E2385" s="24" t="s">
        <v>422</v>
      </c>
      <c r="F2385" s="25" t="s">
        <v>168</v>
      </c>
      <c r="G2385" s="24" t="s">
        <v>404</v>
      </c>
      <c r="H2385" s="25" t="s">
        <v>1112</v>
      </c>
      <c r="I2385" s="26">
        <v>255</v>
      </c>
      <c r="J2385" s="26">
        <v>18</v>
      </c>
      <c r="K2385" s="26">
        <v>4590</v>
      </c>
      <c r="L2385" s="26">
        <v>200</v>
      </c>
      <c r="M2385" t="s">
        <v>13</v>
      </c>
      <c r="N2385" s="21" t="s">
        <v>54</v>
      </c>
    </row>
    <row r="2386" spans="1:14" x14ac:dyDescent="0.25">
      <c r="A2386" s="21" t="s">
        <v>100</v>
      </c>
      <c r="B2386" s="28">
        <v>640131</v>
      </c>
      <c r="C2386" s="23">
        <v>2</v>
      </c>
      <c r="D2386" s="23" t="str">
        <f t="shared" si="37"/>
        <v>640131/2</v>
      </c>
      <c r="E2386" s="24" t="s">
        <v>506</v>
      </c>
      <c r="F2386" s="25" t="s">
        <v>1112</v>
      </c>
      <c r="G2386" s="24" t="s">
        <v>539</v>
      </c>
      <c r="H2386" s="25" t="s">
        <v>168</v>
      </c>
      <c r="I2386" s="26">
        <v>255</v>
      </c>
      <c r="J2386" s="26">
        <v>18</v>
      </c>
      <c r="K2386" s="26">
        <v>4590</v>
      </c>
      <c r="L2386" s="26">
        <v>200</v>
      </c>
      <c r="M2386" t="s">
        <v>13</v>
      </c>
      <c r="N2386" s="21" t="s">
        <v>54</v>
      </c>
    </row>
    <row r="2387" spans="1:14" x14ac:dyDescent="0.25">
      <c r="A2387" s="21" t="s">
        <v>100</v>
      </c>
      <c r="B2387" s="28">
        <v>640131</v>
      </c>
      <c r="C2387" s="23">
        <v>3</v>
      </c>
      <c r="D2387" s="23" t="str">
        <f t="shared" si="37"/>
        <v>640131/3</v>
      </c>
      <c r="E2387" s="24" t="s">
        <v>504</v>
      </c>
      <c r="F2387" s="25" t="s">
        <v>1112</v>
      </c>
      <c r="G2387" s="24" t="s">
        <v>604</v>
      </c>
      <c r="H2387" s="25" t="s">
        <v>1071</v>
      </c>
      <c r="I2387" s="26">
        <v>255</v>
      </c>
      <c r="J2387" s="26">
        <v>12</v>
      </c>
      <c r="K2387" s="26">
        <v>3060</v>
      </c>
      <c r="L2387" s="26">
        <v>200</v>
      </c>
      <c r="M2387" t="s">
        <v>13</v>
      </c>
      <c r="N2387" s="21" t="s">
        <v>54</v>
      </c>
    </row>
    <row r="2388" spans="1:14" x14ac:dyDescent="0.25">
      <c r="A2388" s="21" t="s">
        <v>100</v>
      </c>
      <c r="B2388" s="28">
        <v>640131</v>
      </c>
      <c r="C2388" s="23">
        <v>4</v>
      </c>
      <c r="D2388" s="23" t="str">
        <f t="shared" si="37"/>
        <v>640131/4</v>
      </c>
      <c r="E2388" s="24" t="s">
        <v>504</v>
      </c>
      <c r="F2388" s="25" t="s">
        <v>1112</v>
      </c>
      <c r="G2388" s="24" t="s">
        <v>244</v>
      </c>
      <c r="H2388" s="25" t="s">
        <v>168</v>
      </c>
      <c r="I2388" s="26">
        <v>255</v>
      </c>
      <c r="J2388" s="26">
        <v>18</v>
      </c>
      <c r="K2388" s="26">
        <v>4590</v>
      </c>
      <c r="L2388" s="26">
        <v>200</v>
      </c>
      <c r="M2388" t="s">
        <v>13</v>
      </c>
      <c r="N2388" s="21" t="s">
        <v>54</v>
      </c>
    </row>
    <row r="2389" spans="1:14" x14ac:dyDescent="0.25">
      <c r="A2389" s="21" t="s">
        <v>100</v>
      </c>
      <c r="B2389" s="28">
        <v>640131</v>
      </c>
      <c r="C2389" s="23">
        <v>5</v>
      </c>
      <c r="D2389" s="23" t="str">
        <f t="shared" si="37"/>
        <v>640131/5</v>
      </c>
      <c r="E2389" s="24" t="s">
        <v>318</v>
      </c>
      <c r="F2389" s="25" t="s">
        <v>168</v>
      </c>
      <c r="G2389" s="24" t="s">
        <v>173</v>
      </c>
      <c r="H2389" s="25" t="s">
        <v>1074</v>
      </c>
      <c r="I2389" s="26">
        <v>255</v>
      </c>
      <c r="J2389" s="26">
        <v>29</v>
      </c>
      <c r="K2389" s="26">
        <v>7395</v>
      </c>
      <c r="L2389" s="26">
        <v>200</v>
      </c>
      <c r="M2389" t="s">
        <v>13</v>
      </c>
      <c r="N2389" s="21" t="s">
        <v>54</v>
      </c>
    </row>
    <row r="2390" spans="1:14" x14ac:dyDescent="0.25">
      <c r="A2390" s="21" t="s">
        <v>100</v>
      </c>
      <c r="B2390" s="28">
        <v>640131</v>
      </c>
      <c r="C2390" s="23">
        <v>6</v>
      </c>
      <c r="D2390" s="23" t="str">
        <f t="shared" si="37"/>
        <v>640131/6</v>
      </c>
      <c r="E2390" s="24" t="s">
        <v>244</v>
      </c>
      <c r="F2390" s="25" t="s">
        <v>1112</v>
      </c>
      <c r="G2390" s="24" t="s">
        <v>162</v>
      </c>
      <c r="H2390" s="25" t="s">
        <v>168</v>
      </c>
      <c r="I2390" s="26">
        <v>255</v>
      </c>
      <c r="J2390" s="26">
        <v>18</v>
      </c>
      <c r="K2390" s="26">
        <v>4590</v>
      </c>
      <c r="L2390" s="26">
        <v>200</v>
      </c>
      <c r="M2390" t="s">
        <v>13</v>
      </c>
      <c r="N2390" s="21" t="s">
        <v>54</v>
      </c>
    </row>
    <row r="2391" spans="1:14" x14ac:dyDescent="0.25">
      <c r="A2391" s="21" t="s">
        <v>100</v>
      </c>
      <c r="B2391" s="28">
        <v>640131</v>
      </c>
      <c r="C2391" s="23">
        <v>7</v>
      </c>
      <c r="D2391" s="23" t="str">
        <f t="shared" si="37"/>
        <v>640131/7</v>
      </c>
      <c r="E2391" s="24" t="s">
        <v>118</v>
      </c>
      <c r="F2391" s="25" t="s">
        <v>168</v>
      </c>
      <c r="G2391" s="24" t="s">
        <v>183</v>
      </c>
      <c r="H2391" s="25" t="s">
        <v>1112</v>
      </c>
      <c r="I2391" s="26">
        <v>255</v>
      </c>
      <c r="J2391" s="26">
        <v>18</v>
      </c>
      <c r="K2391" s="26">
        <v>4590</v>
      </c>
      <c r="L2391" s="26">
        <v>200</v>
      </c>
      <c r="M2391" t="s">
        <v>13</v>
      </c>
      <c r="N2391" s="21" t="s">
        <v>54</v>
      </c>
    </row>
    <row r="2392" spans="1:14" x14ac:dyDescent="0.25">
      <c r="A2392" s="21" t="s">
        <v>100</v>
      </c>
      <c r="B2392" s="28">
        <v>640131</v>
      </c>
      <c r="C2392" s="23">
        <v>8</v>
      </c>
      <c r="D2392" s="23" t="str">
        <f t="shared" si="37"/>
        <v>640131/8</v>
      </c>
      <c r="E2392" s="24" t="s">
        <v>385</v>
      </c>
      <c r="F2392" s="25" t="s">
        <v>1071</v>
      </c>
      <c r="G2392" s="24" t="s">
        <v>228</v>
      </c>
      <c r="H2392" s="25" t="s">
        <v>168</v>
      </c>
      <c r="I2392" s="26">
        <v>255</v>
      </c>
      <c r="J2392" s="26">
        <v>29</v>
      </c>
      <c r="K2392" s="26">
        <v>7395</v>
      </c>
      <c r="L2392" s="26">
        <v>200</v>
      </c>
      <c r="M2392" t="s">
        <v>13</v>
      </c>
      <c r="N2392" s="21" t="s">
        <v>54</v>
      </c>
    </row>
    <row r="2393" spans="1:14" x14ac:dyDescent="0.25">
      <c r="A2393" s="21" t="s">
        <v>100</v>
      </c>
      <c r="B2393" s="28">
        <v>640131</v>
      </c>
      <c r="C2393" s="23">
        <v>9</v>
      </c>
      <c r="D2393" s="23" t="str">
        <f t="shared" si="37"/>
        <v>640131/9</v>
      </c>
      <c r="E2393" s="24" t="s">
        <v>294</v>
      </c>
      <c r="F2393" s="25" t="s">
        <v>168</v>
      </c>
      <c r="G2393" s="24" t="s">
        <v>354</v>
      </c>
      <c r="H2393" s="25" t="s">
        <v>1112</v>
      </c>
      <c r="I2393" s="26">
        <v>255</v>
      </c>
      <c r="J2393" s="26">
        <v>18</v>
      </c>
      <c r="K2393" s="26">
        <v>4590</v>
      </c>
      <c r="L2393" s="26">
        <v>200</v>
      </c>
      <c r="M2393" t="s">
        <v>13</v>
      </c>
      <c r="N2393" s="21" t="s">
        <v>54</v>
      </c>
    </row>
    <row r="2394" spans="1:14" x14ac:dyDescent="0.25">
      <c r="A2394" s="21" t="s">
        <v>100</v>
      </c>
      <c r="B2394" s="28">
        <v>640131</v>
      </c>
      <c r="C2394" s="23">
        <v>10</v>
      </c>
      <c r="D2394" s="23" t="str">
        <f t="shared" si="37"/>
        <v>640131/10</v>
      </c>
      <c r="E2394" s="24" t="s">
        <v>290</v>
      </c>
      <c r="F2394" s="25" t="s">
        <v>1112</v>
      </c>
      <c r="G2394" s="24" t="s">
        <v>220</v>
      </c>
      <c r="H2394" s="25" t="s">
        <v>168</v>
      </c>
      <c r="I2394" s="26">
        <v>255</v>
      </c>
      <c r="J2394" s="26">
        <v>18</v>
      </c>
      <c r="K2394" s="26">
        <v>4590</v>
      </c>
      <c r="L2394" s="26">
        <v>200</v>
      </c>
      <c r="M2394" t="s">
        <v>13</v>
      </c>
      <c r="N2394" s="21" t="s">
        <v>54</v>
      </c>
    </row>
    <row r="2395" spans="1:14" x14ac:dyDescent="0.25">
      <c r="A2395" s="21" t="s">
        <v>100</v>
      </c>
      <c r="B2395" s="28">
        <v>640131</v>
      </c>
      <c r="C2395" s="23">
        <v>11</v>
      </c>
      <c r="D2395" s="23" t="str">
        <f t="shared" si="37"/>
        <v>640131/11</v>
      </c>
      <c r="E2395" s="24" t="s">
        <v>306</v>
      </c>
      <c r="F2395" s="25" t="s">
        <v>168</v>
      </c>
      <c r="G2395" s="24" t="s">
        <v>341</v>
      </c>
      <c r="H2395" s="25" t="s">
        <v>1148</v>
      </c>
      <c r="I2395" s="26">
        <v>203</v>
      </c>
      <c r="J2395" s="26">
        <v>11</v>
      </c>
      <c r="K2395" s="26">
        <v>2233</v>
      </c>
      <c r="L2395" s="26">
        <v>152</v>
      </c>
      <c r="M2395" t="s">
        <v>13</v>
      </c>
      <c r="N2395" s="21" t="s">
        <v>54</v>
      </c>
    </row>
    <row r="2396" spans="1:14" x14ac:dyDescent="0.25">
      <c r="A2396" s="21" t="s">
        <v>100</v>
      </c>
      <c r="B2396" s="28">
        <v>640131</v>
      </c>
      <c r="C2396" s="23">
        <v>12</v>
      </c>
      <c r="D2396" s="23" t="str">
        <f t="shared" si="37"/>
        <v>640131/12</v>
      </c>
      <c r="E2396" s="24" t="s">
        <v>1230</v>
      </c>
      <c r="F2396" s="25" t="s">
        <v>1074</v>
      </c>
      <c r="G2396" s="24" t="s">
        <v>239</v>
      </c>
      <c r="H2396" s="25" t="s">
        <v>168</v>
      </c>
      <c r="I2396" s="26">
        <v>255</v>
      </c>
      <c r="J2396" s="26">
        <v>29</v>
      </c>
      <c r="K2396" s="26">
        <v>7395</v>
      </c>
      <c r="L2396" s="26">
        <v>200</v>
      </c>
      <c r="M2396" t="s">
        <v>13</v>
      </c>
      <c r="N2396" s="21" t="s">
        <v>54</v>
      </c>
    </row>
    <row r="2397" spans="1:14" x14ac:dyDescent="0.25">
      <c r="A2397" s="21" t="s">
        <v>100</v>
      </c>
      <c r="B2397" s="28">
        <v>640131</v>
      </c>
      <c r="C2397" s="23">
        <v>13</v>
      </c>
      <c r="D2397" s="23" t="str">
        <f t="shared" si="37"/>
        <v>640131/13</v>
      </c>
      <c r="E2397" s="24" t="s">
        <v>205</v>
      </c>
      <c r="F2397" s="25" t="s">
        <v>168</v>
      </c>
      <c r="G2397" s="24" t="s">
        <v>204</v>
      </c>
      <c r="H2397" s="25" t="s">
        <v>1235</v>
      </c>
      <c r="I2397" s="26">
        <v>255</v>
      </c>
      <c r="J2397" s="26">
        <v>20</v>
      </c>
      <c r="K2397" s="26">
        <v>5100</v>
      </c>
      <c r="L2397" s="26">
        <v>200</v>
      </c>
      <c r="M2397" t="s">
        <v>13</v>
      </c>
      <c r="N2397" s="21" t="s">
        <v>54</v>
      </c>
    </row>
    <row r="2398" spans="1:14" x14ac:dyDescent="0.25">
      <c r="A2398" s="21" t="s">
        <v>100</v>
      </c>
      <c r="B2398" s="28">
        <v>640131</v>
      </c>
      <c r="C2398" s="23">
        <v>14</v>
      </c>
      <c r="D2398" s="23" t="str">
        <f t="shared" si="37"/>
        <v>640131/14</v>
      </c>
      <c r="E2398" s="24" t="s">
        <v>341</v>
      </c>
      <c r="F2398" s="25" t="s">
        <v>1148</v>
      </c>
      <c r="G2398" s="24" t="s">
        <v>239</v>
      </c>
      <c r="H2398" s="25" t="s">
        <v>168</v>
      </c>
      <c r="I2398" s="26">
        <v>203</v>
      </c>
      <c r="J2398" s="26">
        <v>11</v>
      </c>
      <c r="K2398" s="26">
        <v>2233</v>
      </c>
      <c r="L2398" s="26">
        <v>152</v>
      </c>
      <c r="M2398" t="s">
        <v>13</v>
      </c>
      <c r="N2398" s="21" t="s">
        <v>54</v>
      </c>
    </row>
    <row r="2399" spans="1:14" x14ac:dyDescent="0.25">
      <c r="A2399" s="21" t="s">
        <v>100</v>
      </c>
      <c r="B2399" s="28">
        <v>640131</v>
      </c>
      <c r="C2399" s="23">
        <v>15</v>
      </c>
      <c r="D2399" s="23" t="str">
        <f t="shared" si="37"/>
        <v>640131/15</v>
      </c>
      <c r="E2399" s="24" t="s">
        <v>222</v>
      </c>
      <c r="F2399" s="25" t="s">
        <v>168</v>
      </c>
      <c r="G2399" s="24" t="s">
        <v>298</v>
      </c>
      <c r="H2399" s="25" t="s">
        <v>1074</v>
      </c>
      <c r="I2399" s="26">
        <v>255</v>
      </c>
      <c r="J2399" s="26">
        <v>29</v>
      </c>
      <c r="K2399" s="26">
        <v>7395</v>
      </c>
      <c r="L2399" s="26">
        <v>200</v>
      </c>
      <c r="M2399" t="s">
        <v>13</v>
      </c>
      <c r="N2399" s="21" t="s">
        <v>54</v>
      </c>
    </row>
    <row r="2400" spans="1:14" x14ac:dyDescent="0.25">
      <c r="A2400" s="21" t="s">
        <v>100</v>
      </c>
      <c r="B2400" s="28">
        <v>640131</v>
      </c>
      <c r="C2400" s="23">
        <v>16</v>
      </c>
      <c r="D2400" s="23" t="str">
        <f t="shared" si="37"/>
        <v>640131/16</v>
      </c>
      <c r="E2400" s="24" t="s">
        <v>1224</v>
      </c>
      <c r="F2400" s="25" t="s">
        <v>1074</v>
      </c>
      <c r="G2400" s="24" t="s">
        <v>269</v>
      </c>
      <c r="H2400" s="25" t="s">
        <v>168</v>
      </c>
      <c r="I2400" s="26">
        <v>255</v>
      </c>
      <c r="J2400" s="26">
        <v>29</v>
      </c>
      <c r="K2400" s="26">
        <v>7395</v>
      </c>
      <c r="L2400" s="26">
        <v>200</v>
      </c>
      <c r="M2400" t="s">
        <v>13</v>
      </c>
      <c r="N2400" s="21" t="s">
        <v>54</v>
      </c>
    </row>
    <row r="2401" spans="1:14" x14ac:dyDescent="0.25">
      <c r="A2401" s="21" t="s">
        <v>100</v>
      </c>
      <c r="B2401" s="28">
        <v>640131</v>
      </c>
      <c r="C2401" s="23">
        <v>17</v>
      </c>
      <c r="D2401" s="23" t="str">
        <f t="shared" si="37"/>
        <v>640131/17</v>
      </c>
      <c r="E2401" s="24" t="s">
        <v>454</v>
      </c>
      <c r="F2401" s="25" t="s">
        <v>168</v>
      </c>
      <c r="G2401" s="24" t="s">
        <v>157</v>
      </c>
      <c r="H2401" s="25" t="s">
        <v>1112</v>
      </c>
      <c r="I2401" s="26">
        <v>370</v>
      </c>
      <c r="J2401" s="26">
        <v>18</v>
      </c>
      <c r="K2401" s="26">
        <v>6660</v>
      </c>
      <c r="L2401" s="26">
        <v>287</v>
      </c>
      <c r="M2401" t="s">
        <v>155</v>
      </c>
      <c r="N2401" s="21" t="s">
        <v>54</v>
      </c>
    </row>
    <row r="2402" spans="1:14" x14ac:dyDescent="0.25">
      <c r="A2402" s="21" t="s">
        <v>100</v>
      </c>
      <c r="B2402" s="28">
        <v>640131</v>
      </c>
      <c r="C2402" s="23">
        <v>18</v>
      </c>
      <c r="D2402" s="23" t="str">
        <f t="shared" si="37"/>
        <v>640131/18</v>
      </c>
      <c r="E2402" s="24" t="s">
        <v>378</v>
      </c>
      <c r="F2402" s="25" t="s">
        <v>1071</v>
      </c>
      <c r="G2402" s="24" t="s">
        <v>441</v>
      </c>
      <c r="H2402" s="25" t="s">
        <v>168</v>
      </c>
      <c r="I2402" s="26">
        <v>255</v>
      </c>
      <c r="J2402" s="26">
        <v>30</v>
      </c>
      <c r="K2402" s="26">
        <v>7650</v>
      </c>
      <c r="L2402" s="26">
        <v>200</v>
      </c>
      <c r="M2402" t="s">
        <v>13</v>
      </c>
      <c r="N2402" s="21" t="s">
        <v>54</v>
      </c>
    </row>
    <row r="2403" spans="1:14" x14ac:dyDescent="0.25">
      <c r="A2403" s="21" t="s">
        <v>100</v>
      </c>
      <c r="B2403" s="28">
        <v>640131</v>
      </c>
      <c r="C2403" s="23">
        <v>19</v>
      </c>
      <c r="D2403" s="23" t="str">
        <f t="shared" si="37"/>
        <v>640131/19</v>
      </c>
      <c r="E2403" s="24" t="s">
        <v>126</v>
      </c>
      <c r="F2403" s="25" t="s">
        <v>168</v>
      </c>
      <c r="G2403" s="24" t="s">
        <v>421</v>
      </c>
      <c r="H2403" s="25" t="s">
        <v>1112</v>
      </c>
      <c r="I2403" s="26">
        <v>255</v>
      </c>
      <c r="J2403" s="26">
        <v>18</v>
      </c>
      <c r="K2403" s="26">
        <v>4590</v>
      </c>
      <c r="L2403" s="26">
        <v>200</v>
      </c>
      <c r="M2403" t="s">
        <v>13</v>
      </c>
      <c r="N2403" s="21" t="s">
        <v>54</v>
      </c>
    </row>
    <row r="2404" spans="1:14" x14ac:dyDescent="0.25">
      <c r="A2404" s="21" t="s">
        <v>100</v>
      </c>
      <c r="B2404" s="28">
        <v>640131</v>
      </c>
      <c r="C2404" s="23">
        <v>20</v>
      </c>
      <c r="D2404" s="23" t="str">
        <f t="shared" si="37"/>
        <v>640131/20</v>
      </c>
      <c r="E2404" s="24" t="s">
        <v>1236</v>
      </c>
      <c r="F2404" s="25" t="s">
        <v>1074</v>
      </c>
      <c r="G2404" s="24" t="s">
        <v>501</v>
      </c>
      <c r="H2404" s="25" t="s">
        <v>1112</v>
      </c>
      <c r="I2404" s="26">
        <v>255</v>
      </c>
      <c r="J2404" s="26">
        <v>11</v>
      </c>
      <c r="K2404" s="26">
        <v>2805</v>
      </c>
      <c r="L2404" s="26">
        <v>200</v>
      </c>
      <c r="M2404" t="s">
        <v>13</v>
      </c>
      <c r="N2404" s="21" t="s">
        <v>54</v>
      </c>
    </row>
    <row r="2405" spans="1:14" x14ac:dyDescent="0.25">
      <c r="A2405" s="21" t="s">
        <v>100</v>
      </c>
      <c r="B2405" s="28">
        <v>640131</v>
      </c>
      <c r="C2405" s="23">
        <v>21</v>
      </c>
      <c r="D2405" s="23" t="str">
        <f t="shared" si="37"/>
        <v>640131/21</v>
      </c>
      <c r="E2405" s="24" t="s">
        <v>345</v>
      </c>
      <c r="F2405" s="25" t="s">
        <v>168</v>
      </c>
      <c r="G2405" s="24" t="s">
        <v>190</v>
      </c>
      <c r="H2405" s="25" t="s">
        <v>1112</v>
      </c>
      <c r="I2405" s="26">
        <v>255</v>
      </c>
      <c r="J2405" s="26">
        <v>18</v>
      </c>
      <c r="K2405" s="26">
        <v>4590</v>
      </c>
      <c r="L2405" s="26">
        <v>200</v>
      </c>
      <c r="M2405" t="s">
        <v>13</v>
      </c>
      <c r="N2405" s="21" t="s">
        <v>54</v>
      </c>
    </row>
    <row r="2406" spans="1:14" x14ac:dyDescent="0.25">
      <c r="A2406" s="21" t="s">
        <v>100</v>
      </c>
      <c r="B2406" s="28">
        <v>640131</v>
      </c>
      <c r="C2406" s="23">
        <v>22</v>
      </c>
      <c r="D2406" s="23" t="str">
        <f t="shared" si="37"/>
        <v>640131/22</v>
      </c>
      <c r="E2406" s="24" t="s">
        <v>501</v>
      </c>
      <c r="F2406" s="25" t="s">
        <v>1112</v>
      </c>
      <c r="G2406" s="24" t="s">
        <v>316</v>
      </c>
      <c r="H2406" s="25" t="s">
        <v>168</v>
      </c>
      <c r="I2406" s="26">
        <v>255</v>
      </c>
      <c r="J2406" s="26">
        <v>18</v>
      </c>
      <c r="K2406" s="26">
        <v>4590</v>
      </c>
      <c r="L2406" s="26">
        <v>200</v>
      </c>
      <c r="M2406" t="s">
        <v>13</v>
      </c>
      <c r="N2406" s="21" t="s">
        <v>54</v>
      </c>
    </row>
    <row r="2407" spans="1:14" x14ac:dyDescent="0.25">
      <c r="A2407" s="21" t="s">
        <v>100</v>
      </c>
      <c r="B2407" s="28">
        <v>640131</v>
      </c>
      <c r="C2407" s="23">
        <v>23</v>
      </c>
      <c r="D2407" s="23" t="str">
        <f t="shared" si="37"/>
        <v>640131/23</v>
      </c>
      <c r="E2407" s="24" t="s">
        <v>192</v>
      </c>
      <c r="F2407" s="25" t="s">
        <v>168</v>
      </c>
      <c r="G2407" s="24" t="s">
        <v>138</v>
      </c>
      <c r="H2407" s="25" t="s">
        <v>1074</v>
      </c>
      <c r="I2407" s="26">
        <v>255</v>
      </c>
      <c r="J2407" s="26">
        <v>29</v>
      </c>
      <c r="K2407" s="26">
        <v>7395</v>
      </c>
      <c r="L2407" s="26">
        <v>200</v>
      </c>
      <c r="M2407" t="s">
        <v>13</v>
      </c>
      <c r="N2407" s="21" t="s">
        <v>54</v>
      </c>
    </row>
    <row r="2408" spans="1:14" x14ac:dyDescent="0.25">
      <c r="A2408" s="21" t="s">
        <v>100</v>
      </c>
      <c r="B2408" s="28">
        <v>640131</v>
      </c>
      <c r="C2408" s="23">
        <v>24</v>
      </c>
      <c r="D2408" s="23" t="str">
        <f t="shared" si="37"/>
        <v>640131/24</v>
      </c>
      <c r="E2408" s="24" t="s">
        <v>421</v>
      </c>
      <c r="F2408" s="25" t="s">
        <v>1112</v>
      </c>
      <c r="G2408" s="24" t="s">
        <v>308</v>
      </c>
      <c r="H2408" s="25" t="s">
        <v>168</v>
      </c>
      <c r="I2408" s="26">
        <v>255</v>
      </c>
      <c r="J2408" s="26">
        <v>18</v>
      </c>
      <c r="K2408" s="26">
        <v>4590</v>
      </c>
      <c r="L2408" s="26">
        <v>200</v>
      </c>
      <c r="M2408" t="s">
        <v>13</v>
      </c>
      <c r="N2408" s="21" t="s">
        <v>54</v>
      </c>
    </row>
    <row r="2409" spans="1:14" x14ac:dyDescent="0.25">
      <c r="A2409" s="21" t="s">
        <v>100</v>
      </c>
      <c r="B2409" s="28">
        <v>640131</v>
      </c>
      <c r="C2409" s="23">
        <v>25</v>
      </c>
      <c r="D2409" s="23" t="str">
        <f t="shared" si="37"/>
        <v>640131/25</v>
      </c>
      <c r="E2409" s="24" t="s">
        <v>224</v>
      </c>
      <c r="F2409" s="25" t="s">
        <v>168</v>
      </c>
      <c r="G2409" s="24" t="s">
        <v>517</v>
      </c>
      <c r="H2409" s="25" t="s">
        <v>1112</v>
      </c>
      <c r="I2409" s="26">
        <v>255</v>
      </c>
      <c r="J2409" s="26">
        <v>18</v>
      </c>
      <c r="K2409" s="26">
        <v>4590</v>
      </c>
      <c r="L2409" s="26">
        <v>200</v>
      </c>
      <c r="M2409" t="s">
        <v>13</v>
      </c>
      <c r="N2409" s="21" t="s">
        <v>54</v>
      </c>
    </row>
    <row r="2410" spans="1:14" x14ac:dyDescent="0.25">
      <c r="A2410" s="21" t="s">
        <v>100</v>
      </c>
      <c r="B2410" s="28">
        <v>640131</v>
      </c>
      <c r="C2410" s="23">
        <v>26</v>
      </c>
      <c r="D2410" s="23" t="str">
        <f t="shared" si="37"/>
        <v>640131/26</v>
      </c>
      <c r="E2410" s="24" t="s">
        <v>1237</v>
      </c>
      <c r="F2410" s="25" t="s">
        <v>1074</v>
      </c>
      <c r="G2410" s="24" t="s">
        <v>292</v>
      </c>
      <c r="H2410" s="25" t="s">
        <v>168</v>
      </c>
      <c r="I2410" s="26">
        <v>255</v>
      </c>
      <c r="J2410" s="26">
        <v>29</v>
      </c>
      <c r="K2410" s="26">
        <v>7395</v>
      </c>
      <c r="L2410" s="26">
        <v>200</v>
      </c>
      <c r="M2410" t="s">
        <v>13</v>
      </c>
      <c r="N2410" s="21" t="s">
        <v>54</v>
      </c>
    </row>
    <row r="2411" spans="1:14" x14ac:dyDescent="0.25">
      <c r="A2411" s="21" t="s">
        <v>100</v>
      </c>
      <c r="B2411" s="28">
        <v>640131</v>
      </c>
      <c r="C2411" s="23">
        <v>28</v>
      </c>
      <c r="D2411" s="23" t="str">
        <f t="shared" si="37"/>
        <v>640131/28</v>
      </c>
      <c r="E2411" s="24" t="s">
        <v>1085</v>
      </c>
      <c r="F2411" s="25" t="s">
        <v>1074</v>
      </c>
      <c r="G2411" s="24" t="s">
        <v>447</v>
      </c>
      <c r="H2411" s="25" t="s">
        <v>168</v>
      </c>
      <c r="I2411" s="26">
        <v>255</v>
      </c>
      <c r="J2411" s="26">
        <v>29</v>
      </c>
      <c r="K2411" s="26">
        <v>7395</v>
      </c>
      <c r="L2411" s="26">
        <v>200</v>
      </c>
      <c r="M2411" t="s">
        <v>13</v>
      </c>
      <c r="N2411" s="21" t="s">
        <v>54</v>
      </c>
    </row>
    <row r="2412" spans="1:14" x14ac:dyDescent="0.25">
      <c r="A2412" s="21" t="s">
        <v>100</v>
      </c>
      <c r="B2412" s="28">
        <v>640131</v>
      </c>
      <c r="C2412" s="23">
        <v>102</v>
      </c>
      <c r="D2412" s="23" t="str">
        <f t="shared" si="37"/>
        <v>640131/102</v>
      </c>
      <c r="E2412" s="24" t="s">
        <v>313</v>
      </c>
      <c r="F2412" s="25" t="s">
        <v>1112</v>
      </c>
      <c r="G2412" s="24" t="s">
        <v>228</v>
      </c>
      <c r="H2412" s="25" t="s">
        <v>168</v>
      </c>
      <c r="I2412" s="26">
        <v>114</v>
      </c>
      <c r="J2412" s="26">
        <v>18</v>
      </c>
      <c r="K2412" s="26">
        <v>2052</v>
      </c>
      <c r="L2412" s="26">
        <v>87</v>
      </c>
      <c r="M2412" t="s">
        <v>198</v>
      </c>
      <c r="N2412" s="21" t="s">
        <v>54</v>
      </c>
    </row>
    <row r="2413" spans="1:14" x14ac:dyDescent="0.25">
      <c r="A2413" s="21" t="s">
        <v>100</v>
      </c>
      <c r="B2413" s="28">
        <v>640131</v>
      </c>
      <c r="C2413" s="23">
        <v>103</v>
      </c>
      <c r="D2413" s="23" t="str">
        <f t="shared" si="37"/>
        <v>640131/103</v>
      </c>
      <c r="E2413" s="24" t="s">
        <v>249</v>
      </c>
      <c r="F2413" s="25" t="s">
        <v>168</v>
      </c>
      <c r="G2413" s="24" t="s">
        <v>455</v>
      </c>
      <c r="H2413" s="25" t="s">
        <v>1112</v>
      </c>
      <c r="I2413" s="26">
        <v>116</v>
      </c>
      <c r="J2413" s="26">
        <v>18</v>
      </c>
      <c r="K2413" s="26">
        <v>2088</v>
      </c>
      <c r="L2413" s="26">
        <v>87</v>
      </c>
      <c r="M2413" t="s">
        <v>198</v>
      </c>
      <c r="N2413" s="21" t="s">
        <v>54</v>
      </c>
    </row>
    <row r="2414" spans="1:14" x14ac:dyDescent="0.25">
      <c r="A2414" s="21" t="s">
        <v>100</v>
      </c>
      <c r="B2414" s="28">
        <v>640131</v>
      </c>
      <c r="C2414" s="23">
        <v>104</v>
      </c>
      <c r="D2414" s="23" t="str">
        <f t="shared" si="37"/>
        <v>640131/104</v>
      </c>
      <c r="E2414" s="24" t="s">
        <v>496</v>
      </c>
      <c r="F2414" s="25" t="s">
        <v>1112</v>
      </c>
      <c r="G2414" s="24" t="s">
        <v>219</v>
      </c>
      <c r="H2414" s="25" t="s">
        <v>168</v>
      </c>
      <c r="I2414" s="26">
        <v>116</v>
      </c>
      <c r="J2414" s="26">
        <v>18</v>
      </c>
      <c r="K2414" s="26">
        <v>2088</v>
      </c>
      <c r="L2414" s="26">
        <v>87</v>
      </c>
      <c r="M2414" t="s">
        <v>198</v>
      </c>
      <c r="N2414" s="21" t="s">
        <v>54</v>
      </c>
    </row>
    <row r="2415" spans="1:14" x14ac:dyDescent="0.25">
      <c r="A2415" s="21" t="s">
        <v>100</v>
      </c>
      <c r="B2415" s="28">
        <v>640131</v>
      </c>
      <c r="C2415" s="23">
        <v>105</v>
      </c>
      <c r="D2415" s="23" t="str">
        <f t="shared" si="37"/>
        <v>640131/105</v>
      </c>
      <c r="E2415" s="24" t="s">
        <v>309</v>
      </c>
      <c r="F2415" s="25" t="s">
        <v>168</v>
      </c>
      <c r="G2415" s="24" t="s">
        <v>283</v>
      </c>
      <c r="H2415" s="25" t="s">
        <v>1112</v>
      </c>
      <c r="I2415" s="26">
        <v>116</v>
      </c>
      <c r="J2415" s="26">
        <v>18</v>
      </c>
      <c r="K2415" s="26">
        <v>2088</v>
      </c>
      <c r="L2415" s="26">
        <v>87</v>
      </c>
      <c r="M2415" t="s">
        <v>198</v>
      </c>
      <c r="N2415" s="21" t="s">
        <v>54</v>
      </c>
    </row>
    <row r="2416" spans="1:14" x14ac:dyDescent="0.25">
      <c r="A2416" s="21" t="s">
        <v>100</v>
      </c>
      <c r="B2416" s="28">
        <v>640131</v>
      </c>
      <c r="C2416" s="23">
        <v>107</v>
      </c>
      <c r="D2416" s="23" t="str">
        <f t="shared" si="37"/>
        <v>640131/107</v>
      </c>
      <c r="E2416" s="24" t="s">
        <v>294</v>
      </c>
      <c r="F2416" s="25" t="s">
        <v>168</v>
      </c>
      <c r="G2416" s="24" t="s">
        <v>354</v>
      </c>
      <c r="H2416" s="25" t="s">
        <v>1112</v>
      </c>
      <c r="I2416" s="26">
        <v>116</v>
      </c>
      <c r="J2416" s="26">
        <v>18</v>
      </c>
      <c r="K2416" s="26">
        <v>2088</v>
      </c>
      <c r="L2416" s="26">
        <v>87</v>
      </c>
      <c r="M2416" t="s">
        <v>198</v>
      </c>
      <c r="N2416" s="21" t="s">
        <v>54</v>
      </c>
    </row>
    <row r="2417" spans="1:14" x14ac:dyDescent="0.25">
      <c r="A2417" s="21" t="s">
        <v>100</v>
      </c>
      <c r="B2417" s="28">
        <v>640131</v>
      </c>
      <c r="C2417" s="23">
        <v>108</v>
      </c>
      <c r="D2417" s="23" t="str">
        <f t="shared" si="37"/>
        <v>640131/108</v>
      </c>
      <c r="E2417" s="24" t="s">
        <v>293</v>
      </c>
      <c r="F2417" s="25" t="s">
        <v>1112</v>
      </c>
      <c r="G2417" s="24" t="s">
        <v>482</v>
      </c>
      <c r="H2417" s="25" t="s">
        <v>168</v>
      </c>
      <c r="I2417" s="26">
        <v>116</v>
      </c>
      <c r="J2417" s="26">
        <v>18</v>
      </c>
      <c r="K2417" s="26">
        <v>2088</v>
      </c>
      <c r="L2417" s="26">
        <v>87</v>
      </c>
      <c r="M2417" t="s">
        <v>198</v>
      </c>
      <c r="N2417" s="21" t="s">
        <v>54</v>
      </c>
    </row>
    <row r="2418" spans="1:14" x14ac:dyDescent="0.25">
      <c r="A2418" s="21" t="s">
        <v>100</v>
      </c>
      <c r="B2418" s="28">
        <v>640131</v>
      </c>
      <c r="C2418" s="23">
        <v>109</v>
      </c>
      <c r="D2418" s="23" t="str">
        <f t="shared" si="37"/>
        <v>640131/109</v>
      </c>
      <c r="E2418" s="24" t="s">
        <v>122</v>
      </c>
      <c r="F2418" s="25" t="s">
        <v>168</v>
      </c>
      <c r="G2418" s="24" t="s">
        <v>383</v>
      </c>
      <c r="H2418" s="25" t="s">
        <v>1112</v>
      </c>
      <c r="I2418" s="26">
        <v>116</v>
      </c>
      <c r="J2418" s="26">
        <v>18</v>
      </c>
      <c r="K2418" s="26">
        <v>2088</v>
      </c>
      <c r="L2418" s="26">
        <v>87</v>
      </c>
      <c r="M2418" t="s">
        <v>198</v>
      </c>
      <c r="N2418" s="21" t="s">
        <v>54</v>
      </c>
    </row>
    <row r="2419" spans="1:14" x14ac:dyDescent="0.25">
      <c r="A2419" s="21" t="s">
        <v>100</v>
      </c>
      <c r="B2419" s="28">
        <v>640131</v>
      </c>
      <c r="C2419" s="23">
        <v>110</v>
      </c>
      <c r="D2419" s="23" t="str">
        <f t="shared" si="37"/>
        <v>640131/110</v>
      </c>
      <c r="E2419" s="24" t="s">
        <v>306</v>
      </c>
      <c r="F2419" s="25" t="s">
        <v>1112</v>
      </c>
      <c r="G2419" s="24" t="s">
        <v>239</v>
      </c>
      <c r="H2419" s="25" t="s">
        <v>168</v>
      </c>
      <c r="I2419" s="26">
        <v>116</v>
      </c>
      <c r="J2419" s="26">
        <v>18</v>
      </c>
      <c r="K2419" s="26">
        <v>2088</v>
      </c>
      <c r="L2419" s="26">
        <v>87</v>
      </c>
      <c r="M2419" t="s">
        <v>198</v>
      </c>
      <c r="N2419" s="21" t="s">
        <v>54</v>
      </c>
    </row>
    <row r="2420" spans="1:14" x14ac:dyDescent="0.25">
      <c r="A2420" s="21" t="s">
        <v>100</v>
      </c>
      <c r="B2420" s="28">
        <v>640131</v>
      </c>
      <c r="C2420" s="23">
        <v>112</v>
      </c>
      <c r="D2420" s="23" t="str">
        <f t="shared" si="37"/>
        <v>640131/112</v>
      </c>
      <c r="E2420" s="24" t="s">
        <v>499</v>
      </c>
      <c r="F2420" s="25" t="s">
        <v>1112</v>
      </c>
      <c r="G2420" s="24" t="s">
        <v>483</v>
      </c>
      <c r="H2420" s="25" t="s">
        <v>168</v>
      </c>
      <c r="I2420" s="26">
        <v>116</v>
      </c>
      <c r="J2420" s="26">
        <v>18</v>
      </c>
      <c r="K2420" s="26">
        <v>2088</v>
      </c>
      <c r="L2420" s="26">
        <v>87</v>
      </c>
      <c r="M2420" t="s">
        <v>198</v>
      </c>
      <c r="N2420" s="21" t="s">
        <v>54</v>
      </c>
    </row>
    <row r="2421" spans="1:14" x14ac:dyDescent="0.25">
      <c r="A2421" s="21" t="s">
        <v>100</v>
      </c>
      <c r="B2421" s="28">
        <v>640131</v>
      </c>
      <c r="C2421" s="23">
        <v>113</v>
      </c>
      <c r="D2421" s="23" t="str">
        <f t="shared" si="37"/>
        <v>640131/113</v>
      </c>
      <c r="E2421" s="24" t="s">
        <v>193</v>
      </c>
      <c r="F2421" s="25" t="s">
        <v>168</v>
      </c>
      <c r="G2421" s="24" t="s">
        <v>1238</v>
      </c>
      <c r="H2421" s="25" t="s">
        <v>1112</v>
      </c>
      <c r="I2421" s="26">
        <v>114</v>
      </c>
      <c r="J2421" s="26">
        <v>18</v>
      </c>
      <c r="K2421" s="26">
        <v>2052</v>
      </c>
      <c r="L2421" s="26">
        <v>87</v>
      </c>
      <c r="M2421" t="s">
        <v>198</v>
      </c>
      <c r="N2421" s="21" t="s">
        <v>54</v>
      </c>
    </row>
    <row r="2422" spans="1:14" x14ac:dyDescent="0.25">
      <c r="A2422" s="21" t="s">
        <v>100</v>
      </c>
      <c r="B2422" s="28">
        <v>640131</v>
      </c>
      <c r="C2422" s="23">
        <v>114</v>
      </c>
      <c r="D2422" s="23" t="str">
        <f t="shared" si="37"/>
        <v>640131/114</v>
      </c>
      <c r="E2422" s="24" t="s">
        <v>516</v>
      </c>
      <c r="F2422" s="25" t="s">
        <v>1112</v>
      </c>
      <c r="G2422" s="24" t="s">
        <v>269</v>
      </c>
      <c r="H2422" s="25" t="s">
        <v>168</v>
      </c>
      <c r="I2422" s="26">
        <v>115</v>
      </c>
      <c r="J2422" s="26">
        <v>18</v>
      </c>
      <c r="K2422" s="26">
        <v>2070</v>
      </c>
      <c r="L2422" s="26">
        <v>87</v>
      </c>
      <c r="M2422" t="s">
        <v>198</v>
      </c>
      <c r="N2422" s="21" t="s">
        <v>54</v>
      </c>
    </row>
    <row r="2423" spans="1:14" x14ac:dyDescent="0.25">
      <c r="A2423" s="21" t="s">
        <v>100</v>
      </c>
      <c r="B2423" s="28">
        <v>640132</v>
      </c>
      <c r="C2423" s="23">
        <v>1</v>
      </c>
      <c r="D2423" s="23" t="str">
        <f t="shared" si="37"/>
        <v>640132/1</v>
      </c>
      <c r="E2423" s="24" t="s">
        <v>638</v>
      </c>
      <c r="F2423" s="25" t="s">
        <v>168</v>
      </c>
      <c r="G2423" s="24" t="s">
        <v>930</v>
      </c>
      <c r="H2423" s="25" t="s">
        <v>1063</v>
      </c>
      <c r="I2423" s="26">
        <v>255</v>
      </c>
      <c r="J2423" s="26">
        <v>11</v>
      </c>
      <c r="K2423" s="26">
        <v>2805</v>
      </c>
      <c r="L2423" s="26">
        <v>200</v>
      </c>
      <c r="M2423" t="s">
        <v>13</v>
      </c>
      <c r="N2423" s="21" t="s">
        <v>54</v>
      </c>
    </row>
    <row r="2424" spans="1:14" x14ac:dyDescent="0.25">
      <c r="A2424" s="21" t="s">
        <v>100</v>
      </c>
      <c r="B2424" s="28">
        <v>640132</v>
      </c>
      <c r="C2424" s="23">
        <v>2</v>
      </c>
      <c r="D2424" s="23" t="str">
        <f t="shared" si="37"/>
        <v>640132/2</v>
      </c>
      <c r="E2424" s="24" t="s">
        <v>103</v>
      </c>
      <c r="F2424" s="25" t="s">
        <v>1063</v>
      </c>
      <c r="G2424" s="24" t="s">
        <v>318</v>
      </c>
      <c r="H2424" s="25" t="s">
        <v>168</v>
      </c>
      <c r="I2424" s="26">
        <v>255</v>
      </c>
      <c r="J2424" s="26">
        <v>11</v>
      </c>
      <c r="K2424" s="26">
        <v>2805</v>
      </c>
      <c r="L2424" s="26">
        <v>200</v>
      </c>
      <c r="M2424" t="s">
        <v>13</v>
      </c>
      <c r="N2424" s="21" t="s">
        <v>54</v>
      </c>
    </row>
    <row r="2425" spans="1:14" x14ac:dyDescent="0.25">
      <c r="A2425" s="21" t="s">
        <v>100</v>
      </c>
      <c r="B2425" s="28">
        <v>640132</v>
      </c>
      <c r="C2425" s="23">
        <v>4</v>
      </c>
      <c r="D2425" s="23" t="str">
        <f t="shared" si="37"/>
        <v>640132/4</v>
      </c>
      <c r="E2425" s="24" t="s">
        <v>195</v>
      </c>
      <c r="F2425" s="25" t="s">
        <v>1063</v>
      </c>
      <c r="G2425" s="24" t="s">
        <v>143</v>
      </c>
      <c r="H2425" s="25" t="s">
        <v>168</v>
      </c>
      <c r="I2425" s="26">
        <v>198</v>
      </c>
      <c r="J2425" s="26">
        <v>11</v>
      </c>
      <c r="K2425" s="26">
        <v>2178</v>
      </c>
      <c r="L2425" s="26">
        <v>147</v>
      </c>
      <c r="M2425" t="s">
        <v>13</v>
      </c>
      <c r="N2425" s="21" t="s">
        <v>54</v>
      </c>
    </row>
    <row r="2426" spans="1:14" x14ac:dyDescent="0.25">
      <c r="A2426" s="21" t="s">
        <v>100</v>
      </c>
      <c r="B2426" s="28">
        <v>640132</v>
      </c>
      <c r="C2426" s="23">
        <v>5</v>
      </c>
      <c r="D2426" s="23" t="str">
        <f t="shared" si="37"/>
        <v>640132/5</v>
      </c>
      <c r="E2426" s="24" t="s">
        <v>228</v>
      </c>
      <c r="F2426" s="25" t="s">
        <v>168</v>
      </c>
      <c r="G2426" s="24" t="s">
        <v>170</v>
      </c>
      <c r="H2426" s="25" t="s">
        <v>1063</v>
      </c>
      <c r="I2426" s="26">
        <v>198</v>
      </c>
      <c r="J2426" s="26">
        <v>11</v>
      </c>
      <c r="K2426" s="26">
        <v>2178</v>
      </c>
      <c r="L2426" s="26">
        <v>147</v>
      </c>
      <c r="M2426" t="s">
        <v>13</v>
      </c>
      <c r="N2426" s="21" t="s">
        <v>54</v>
      </c>
    </row>
    <row r="2427" spans="1:14" x14ac:dyDescent="0.25">
      <c r="A2427" s="21" t="s">
        <v>100</v>
      </c>
      <c r="B2427" s="28">
        <v>640132</v>
      </c>
      <c r="C2427" s="23">
        <v>6</v>
      </c>
      <c r="D2427" s="23" t="str">
        <f t="shared" si="37"/>
        <v>640132/6</v>
      </c>
      <c r="E2427" s="24" t="s">
        <v>211</v>
      </c>
      <c r="F2427" s="25" t="s">
        <v>580</v>
      </c>
      <c r="G2427" s="24" t="s">
        <v>169</v>
      </c>
      <c r="H2427" s="25" t="s">
        <v>168</v>
      </c>
      <c r="I2427" s="26">
        <v>255</v>
      </c>
      <c r="J2427" s="26">
        <v>26</v>
      </c>
      <c r="K2427" s="26">
        <v>6630</v>
      </c>
      <c r="L2427" s="26">
        <v>200</v>
      </c>
      <c r="M2427" t="s">
        <v>13</v>
      </c>
      <c r="N2427" s="21" t="s">
        <v>54</v>
      </c>
    </row>
    <row r="2428" spans="1:14" x14ac:dyDescent="0.25">
      <c r="A2428" s="21" t="s">
        <v>100</v>
      </c>
      <c r="B2428" s="28">
        <v>640132</v>
      </c>
      <c r="C2428" s="23">
        <v>7</v>
      </c>
      <c r="D2428" s="23" t="str">
        <f t="shared" si="37"/>
        <v>640132/7</v>
      </c>
      <c r="E2428" s="24" t="s">
        <v>151</v>
      </c>
      <c r="F2428" s="25" t="s">
        <v>168</v>
      </c>
      <c r="G2428" s="24" t="s">
        <v>455</v>
      </c>
      <c r="H2428" s="25" t="s">
        <v>585</v>
      </c>
      <c r="I2428" s="26">
        <v>255</v>
      </c>
      <c r="J2428" s="26">
        <v>24</v>
      </c>
      <c r="K2428" s="26">
        <v>6120</v>
      </c>
      <c r="L2428" s="26">
        <v>200</v>
      </c>
      <c r="M2428" t="s">
        <v>13</v>
      </c>
      <c r="N2428" s="21" t="s">
        <v>54</v>
      </c>
    </row>
    <row r="2429" spans="1:14" x14ac:dyDescent="0.25">
      <c r="A2429" s="21" t="s">
        <v>100</v>
      </c>
      <c r="B2429" s="28">
        <v>640132</v>
      </c>
      <c r="C2429" s="23">
        <v>11</v>
      </c>
      <c r="D2429" s="23" t="str">
        <f t="shared" si="37"/>
        <v>640132/11</v>
      </c>
      <c r="E2429" s="24" t="s">
        <v>440</v>
      </c>
      <c r="F2429" s="25" t="s">
        <v>168</v>
      </c>
      <c r="G2429" s="24" t="s">
        <v>178</v>
      </c>
      <c r="H2429" s="25" t="s">
        <v>585</v>
      </c>
      <c r="I2429" s="26">
        <v>255</v>
      </c>
      <c r="J2429" s="26">
        <v>24</v>
      </c>
      <c r="K2429" s="26">
        <v>6120</v>
      </c>
      <c r="L2429" s="26">
        <v>200</v>
      </c>
      <c r="M2429" t="s">
        <v>13</v>
      </c>
      <c r="N2429" s="21" t="s">
        <v>54</v>
      </c>
    </row>
    <row r="2430" spans="1:14" x14ac:dyDescent="0.25">
      <c r="A2430" s="21" t="s">
        <v>100</v>
      </c>
      <c r="B2430" s="28">
        <v>640132</v>
      </c>
      <c r="C2430" s="23">
        <v>13</v>
      </c>
      <c r="D2430" s="23" t="str">
        <f t="shared" si="37"/>
        <v>640132/13</v>
      </c>
      <c r="E2430" s="24" t="s">
        <v>439</v>
      </c>
      <c r="F2430" s="25" t="s">
        <v>168</v>
      </c>
      <c r="G2430" s="24" t="s">
        <v>517</v>
      </c>
      <c r="H2430" s="25" t="s">
        <v>585</v>
      </c>
      <c r="I2430" s="26">
        <v>255</v>
      </c>
      <c r="J2430" s="26">
        <v>24</v>
      </c>
      <c r="K2430" s="26">
        <v>6120</v>
      </c>
      <c r="L2430" s="26">
        <v>200</v>
      </c>
      <c r="M2430" t="s">
        <v>13</v>
      </c>
      <c r="N2430" s="21" t="s">
        <v>54</v>
      </c>
    </row>
    <row r="2431" spans="1:14" x14ac:dyDescent="0.25">
      <c r="A2431" s="21" t="s">
        <v>100</v>
      </c>
      <c r="B2431" s="28">
        <v>640132</v>
      </c>
      <c r="C2431" s="23">
        <v>14</v>
      </c>
      <c r="D2431" s="23" t="str">
        <f t="shared" si="37"/>
        <v>640132/14</v>
      </c>
      <c r="E2431" s="24" t="s">
        <v>187</v>
      </c>
      <c r="F2431" s="25" t="s">
        <v>585</v>
      </c>
      <c r="G2431" s="24" t="s">
        <v>280</v>
      </c>
      <c r="H2431" s="25" t="s">
        <v>168</v>
      </c>
      <c r="I2431" s="26">
        <v>255</v>
      </c>
      <c r="J2431" s="26">
        <v>24</v>
      </c>
      <c r="K2431" s="26">
        <v>6120</v>
      </c>
      <c r="L2431" s="26">
        <v>200</v>
      </c>
      <c r="M2431" t="s">
        <v>13</v>
      </c>
      <c r="N2431" s="21" t="s">
        <v>54</v>
      </c>
    </row>
    <row r="2432" spans="1:14" x14ac:dyDescent="0.25">
      <c r="A2432" s="21" t="s">
        <v>100</v>
      </c>
      <c r="B2432" s="28">
        <v>640132</v>
      </c>
      <c r="C2432" s="23">
        <v>15</v>
      </c>
      <c r="D2432" s="23" t="str">
        <f t="shared" si="37"/>
        <v>640132/15</v>
      </c>
      <c r="E2432" s="24" t="s">
        <v>203</v>
      </c>
      <c r="F2432" s="25" t="s">
        <v>168</v>
      </c>
      <c r="G2432" s="24" t="s">
        <v>383</v>
      </c>
      <c r="H2432" s="25" t="s">
        <v>585</v>
      </c>
      <c r="I2432" s="26">
        <v>255</v>
      </c>
      <c r="J2432" s="26">
        <v>24</v>
      </c>
      <c r="K2432" s="26">
        <v>6120</v>
      </c>
      <c r="L2432" s="26">
        <v>200</v>
      </c>
      <c r="M2432" t="s">
        <v>13</v>
      </c>
      <c r="N2432" s="21" t="s">
        <v>54</v>
      </c>
    </row>
    <row r="2433" spans="1:14" x14ac:dyDescent="0.25">
      <c r="A2433" s="21" t="s">
        <v>100</v>
      </c>
      <c r="B2433" s="28">
        <v>640132</v>
      </c>
      <c r="C2433" s="23">
        <v>16</v>
      </c>
      <c r="D2433" s="23" t="str">
        <f t="shared" si="37"/>
        <v>640132/16</v>
      </c>
      <c r="E2433" s="24" t="s">
        <v>499</v>
      </c>
      <c r="F2433" s="25" t="s">
        <v>585</v>
      </c>
      <c r="G2433" s="24" t="s">
        <v>208</v>
      </c>
      <c r="H2433" s="25" t="s">
        <v>168</v>
      </c>
      <c r="I2433" s="26">
        <v>255</v>
      </c>
      <c r="J2433" s="26">
        <v>24</v>
      </c>
      <c r="K2433" s="26">
        <v>6120</v>
      </c>
      <c r="L2433" s="26">
        <v>200</v>
      </c>
      <c r="M2433" t="s">
        <v>13</v>
      </c>
      <c r="N2433" s="21" t="s">
        <v>54</v>
      </c>
    </row>
    <row r="2434" spans="1:14" x14ac:dyDescent="0.25">
      <c r="A2434" s="21" t="s">
        <v>100</v>
      </c>
      <c r="B2434" s="28">
        <v>640132</v>
      </c>
      <c r="C2434" s="23">
        <v>17</v>
      </c>
      <c r="D2434" s="23" t="str">
        <f t="shared" ref="D2434:D2497" si="38">CONCATENATE(B2434,"/",C2434)</f>
        <v>640132/17</v>
      </c>
      <c r="E2434" s="24" t="s">
        <v>490</v>
      </c>
      <c r="F2434" s="25" t="s">
        <v>168</v>
      </c>
      <c r="G2434" s="24" t="s">
        <v>182</v>
      </c>
      <c r="H2434" s="25" t="s">
        <v>585</v>
      </c>
      <c r="I2434" s="26">
        <v>255</v>
      </c>
      <c r="J2434" s="26">
        <v>24</v>
      </c>
      <c r="K2434" s="26">
        <v>6120</v>
      </c>
      <c r="L2434" s="26">
        <v>200</v>
      </c>
      <c r="M2434" t="s">
        <v>13</v>
      </c>
      <c r="N2434" s="21" t="s">
        <v>54</v>
      </c>
    </row>
    <row r="2435" spans="1:14" x14ac:dyDescent="0.25">
      <c r="A2435" s="21" t="s">
        <v>100</v>
      </c>
      <c r="B2435" s="28">
        <v>640132</v>
      </c>
      <c r="C2435" s="23">
        <v>18</v>
      </c>
      <c r="D2435" s="23" t="str">
        <f t="shared" si="38"/>
        <v>640132/18</v>
      </c>
      <c r="E2435" s="24" t="s">
        <v>298</v>
      </c>
      <c r="F2435" s="25" t="s">
        <v>1063</v>
      </c>
      <c r="G2435" s="24" t="s">
        <v>234</v>
      </c>
      <c r="H2435" s="25" t="s">
        <v>168</v>
      </c>
      <c r="I2435" s="26">
        <v>2</v>
      </c>
      <c r="J2435" s="26">
        <v>11</v>
      </c>
      <c r="K2435" s="26">
        <v>22</v>
      </c>
      <c r="L2435" s="26">
        <v>0</v>
      </c>
      <c r="M2435" t="s">
        <v>155</v>
      </c>
      <c r="N2435" s="21" t="s">
        <v>54</v>
      </c>
    </row>
    <row r="2436" spans="1:14" x14ac:dyDescent="0.25">
      <c r="A2436" s="21" t="s">
        <v>100</v>
      </c>
      <c r="B2436" s="28">
        <v>640132</v>
      </c>
      <c r="C2436" s="23">
        <v>19</v>
      </c>
      <c r="D2436" s="23" t="str">
        <f t="shared" si="38"/>
        <v>640132/19</v>
      </c>
      <c r="E2436" s="24" t="s">
        <v>1009</v>
      </c>
      <c r="F2436" s="25" t="s">
        <v>168</v>
      </c>
      <c r="G2436" s="24" t="s">
        <v>452</v>
      </c>
      <c r="H2436" s="25" t="s">
        <v>1239</v>
      </c>
      <c r="I2436" s="26">
        <v>253</v>
      </c>
      <c r="J2436" s="26">
        <v>6</v>
      </c>
      <c r="K2436" s="26">
        <v>1518</v>
      </c>
      <c r="L2436" s="26">
        <v>200</v>
      </c>
      <c r="M2436" t="s">
        <v>13</v>
      </c>
      <c r="N2436" s="21" t="s">
        <v>54</v>
      </c>
    </row>
    <row r="2437" spans="1:14" x14ac:dyDescent="0.25">
      <c r="A2437" s="21" t="s">
        <v>100</v>
      </c>
      <c r="B2437" s="28">
        <v>640132</v>
      </c>
      <c r="C2437" s="23">
        <v>20</v>
      </c>
      <c r="D2437" s="23" t="str">
        <f t="shared" si="38"/>
        <v>640132/20</v>
      </c>
      <c r="E2437" s="24" t="s">
        <v>252</v>
      </c>
      <c r="F2437" s="25" t="s">
        <v>585</v>
      </c>
      <c r="G2437" s="24" t="s">
        <v>301</v>
      </c>
      <c r="H2437" s="25" t="s">
        <v>168</v>
      </c>
      <c r="I2437" s="26">
        <v>255</v>
      </c>
      <c r="J2437" s="26">
        <v>24</v>
      </c>
      <c r="K2437" s="26">
        <v>6120</v>
      </c>
      <c r="L2437" s="26">
        <v>200</v>
      </c>
      <c r="M2437" t="s">
        <v>13</v>
      </c>
      <c r="N2437" s="21" t="s">
        <v>54</v>
      </c>
    </row>
    <row r="2438" spans="1:14" x14ac:dyDescent="0.25">
      <c r="A2438" s="21" t="s">
        <v>100</v>
      </c>
      <c r="B2438" s="28">
        <v>640132</v>
      </c>
      <c r="C2438" s="23">
        <v>22</v>
      </c>
      <c r="D2438" s="23" t="str">
        <f t="shared" si="38"/>
        <v>640132/22</v>
      </c>
      <c r="E2438" s="24" t="s">
        <v>1208</v>
      </c>
      <c r="F2438" s="25" t="s">
        <v>1239</v>
      </c>
      <c r="G2438" s="24" t="s">
        <v>1240</v>
      </c>
      <c r="H2438" s="25" t="s">
        <v>168</v>
      </c>
      <c r="I2438" s="26">
        <v>253</v>
      </c>
      <c r="J2438" s="26">
        <v>6</v>
      </c>
      <c r="K2438" s="26">
        <v>1518</v>
      </c>
      <c r="L2438" s="26">
        <v>200</v>
      </c>
      <c r="M2438" t="s">
        <v>13</v>
      </c>
      <c r="N2438" s="21" t="s">
        <v>54</v>
      </c>
    </row>
    <row r="2439" spans="1:14" x14ac:dyDescent="0.25">
      <c r="A2439" s="21" t="s">
        <v>100</v>
      </c>
      <c r="B2439" s="28">
        <v>640132</v>
      </c>
      <c r="C2439" s="23">
        <v>24</v>
      </c>
      <c r="D2439" s="23" t="str">
        <f t="shared" si="38"/>
        <v>640132/24</v>
      </c>
      <c r="E2439" s="24" t="s">
        <v>310</v>
      </c>
      <c r="F2439" s="25" t="s">
        <v>585</v>
      </c>
      <c r="G2439" s="24" t="s">
        <v>186</v>
      </c>
      <c r="H2439" s="25" t="s">
        <v>168</v>
      </c>
      <c r="I2439" s="26">
        <v>255</v>
      </c>
      <c r="J2439" s="26">
        <v>24</v>
      </c>
      <c r="K2439" s="26">
        <v>6120</v>
      </c>
      <c r="L2439" s="26">
        <v>200</v>
      </c>
      <c r="M2439" t="s">
        <v>13</v>
      </c>
      <c r="N2439" s="21" t="s">
        <v>54</v>
      </c>
    </row>
    <row r="2440" spans="1:14" x14ac:dyDescent="0.25">
      <c r="A2440" s="21" t="s">
        <v>100</v>
      </c>
      <c r="B2440" s="28">
        <v>640132</v>
      </c>
      <c r="C2440" s="23">
        <v>101</v>
      </c>
      <c r="D2440" s="23" t="str">
        <f t="shared" si="38"/>
        <v>640132/101</v>
      </c>
      <c r="E2440" s="24" t="s">
        <v>245</v>
      </c>
      <c r="F2440" s="25" t="s">
        <v>168</v>
      </c>
      <c r="G2440" s="24" t="s">
        <v>920</v>
      </c>
      <c r="H2440" s="25" t="s">
        <v>1063</v>
      </c>
      <c r="I2440" s="26">
        <v>116</v>
      </c>
      <c r="J2440" s="26">
        <v>11</v>
      </c>
      <c r="K2440" s="26">
        <v>1276</v>
      </c>
      <c r="L2440" s="26">
        <v>87</v>
      </c>
      <c r="M2440" t="s">
        <v>198</v>
      </c>
      <c r="N2440" s="21" t="s">
        <v>54</v>
      </c>
    </row>
    <row r="2441" spans="1:14" x14ac:dyDescent="0.25">
      <c r="A2441" s="21" t="s">
        <v>100</v>
      </c>
      <c r="B2441" s="28">
        <v>640132</v>
      </c>
      <c r="C2441" s="23">
        <v>106</v>
      </c>
      <c r="D2441" s="23" t="str">
        <f t="shared" si="38"/>
        <v>640132/106</v>
      </c>
      <c r="E2441" s="24" t="s">
        <v>485</v>
      </c>
      <c r="F2441" s="25" t="s">
        <v>585</v>
      </c>
      <c r="G2441" s="24" t="s">
        <v>629</v>
      </c>
      <c r="H2441" s="25" t="s">
        <v>1063</v>
      </c>
      <c r="I2441" s="26">
        <v>54</v>
      </c>
      <c r="J2441" s="26">
        <v>13</v>
      </c>
      <c r="K2441" s="26">
        <v>702</v>
      </c>
      <c r="L2441" s="26">
        <v>43</v>
      </c>
      <c r="M2441" t="s">
        <v>259</v>
      </c>
      <c r="N2441" s="21" t="s">
        <v>54</v>
      </c>
    </row>
    <row r="2442" spans="1:14" x14ac:dyDescent="0.25">
      <c r="A2442" s="21" t="s">
        <v>100</v>
      </c>
      <c r="B2442" s="28">
        <v>640133</v>
      </c>
      <c r="C2442" s="23">
        <v>1</v>
      </c>
      <c r="D2442" s="23" t="str">
        <f t="shared" si="38"/>
        <v>640133/1</v>
      </c>
      <c r="E2442" s="24" t="s">
        <v>303</v>
      </c>
      <c r="F2442" s="25" t="s">
        <v>168</v>
      </c>
      <c r="G2442" s="24" t="s">
        <v>323</v>
      </c>
      <c r="H2442" s="25" t="s">
        <v>1070</v>
      </c>
      <c r="I2442" s="26">
        <v>255</v>
      </c>
      <c r="J2442" s="26">
        <v>20</v>
      </c>
      <c r="K2442" s="26">
        <v>5100</v>
      </c>
      <c r="L2442" s="26">
        <v>200</v>
      </c>
      <c r="M2442" t="s">
        <v>13</v>
      </c>
      <c r="N2442" s="21" t="s">
        <v>54</v>
      </c>
    </row>
    <row r="2443" spans="1:14" x14ac:dyDescent="0.25">
      <c r="A2443" s="21" t="s">
        <v>100</v>
      </c>
      <c r="B2443" s="28">
        <v>640133</v>
      </c>
      <c r="C2443" s="23">
        <v>2</v>
      </c>
      <c r="D2443" s="23" t="str">
        <f t="shared" si="38"/>
        <v>640133/2</v>
      </c>
      <c r="E2443" s="24" t="s">
        <v>323</v>
      </c>
      <c r="F2443" s="25" t="s">
        <v>1070</v>
      </c>
      <c r="G2443" s="24" t="s">
        <v>385</v>
      </c>
      <c r="H2443" s="25" t="s">
        <v>1071</v>
      </c>
      <c r="I2443" s="26">
        <v>255</v>
      </c>
      <c r="J2443" s="26">
        <v>8</v>
      </c>
      <c r="K2443" s="26">
        <v>2040</v>
      </c>
      <c r="L2443" s="26">
        <v>200</v>
      </c>
      <c r="M2443" t="s">
        <v>13</v>
      </c>
      <c r="N2443" s="21" t="s">
        <v>54</v>
      </c>
    </row>
    <row r="2444" spans="1:14" x14ac:dyDescent="0.25">
      <c r="A2444" s="21" t="s">
        <v>100</v>
      </c>
      <c r="B2444" s="28">
        <v>640133</v>
      </c>
      <c r="C2444" s="23">
        <v>3</v>
      </c>
      <c r="D2444" s="23" t="str">
        <f t="shared" si="38"/>
        <v>640133/3</v>
      </c>
      <c r="E2444" s="24" t="s">
        <v>245</v>
      </c>
      <c r="F2444" s="25" t="s">
        <v>168</v>
      </c>
      <c r="G2444" s="24" t="s">
        <v>277</v>
      </c>
      <c r="H2444" s="25" t="s">
        <v>1073</v>
      </c>
      <c r="I2444" s="26">
        <v>255</v>
      </c>
      <c r="J2444" s="26">
        <v>15</v>
      </c>
      <c r="K2444" s="26">
        <v>3825</v>
      </c>
      <c r="L2444" s="26">
        <v>200</v>
      </c>
      <c r="M2444" t="s">
        <v>13</v>
      </c>
      <c r="N2444" s="21" t="s">
        <v>54</v>
      </c>
    </row>
    <row r="2445" spans="1:14" x14ac:dyDescent="0.25">
      <c r="A2445" s="21" t="s">
        <v>100</v>
      </c>
      <c r="B2445" s="28">
        <v>640133</v>
      </c>
      <c r="C2445" s="23">
        <v>4</v>
      </c>
      <c r="D2445" s="23" t="str">
        <f t="shared" si="38"/>
        <v>640133/4</v>
      </c>
      <c r="E2445" s="24" t="s">
        <v>640</v>
      </c>
      <c r="F2445" s="25" t="s">
        <v>1073</v>
      </c>
      <c r="G2445" s="24" t="s">
        <v>256</v>
      </c>
      <c r="H2445" s="25" t="s">
        <v>168</v>
      </c>
      <c r="I2445" s="26">
        <v>255</v>
      </c>
      <c r="J2445" s="26">
        <v>16</v>
      </c>
      <c r="K2445" s="26">
        <v>4080</v>
      </c>
      <c r="L2445" s="26">
        <v>200</v>
      </c>
      <c r="M2445" t="s">
        <v>13</v>
      </c>
      <c r="N2445" s="21" t="s">
        <v>54</v>
      </c>
    </row>
    <row r="2446" spans="1:14" x14ac:dyDescent="0.25">
      <c r="A2446" s="21" t="s">
        <v>100</v>
      </c>
      <c r="B2446" s="28">
        <v>640133</v>
      </c>
      <c r="C2446" s="23">
        <v>5</v>
      </c>
      <c r="D2446" s="23" t="str">
        <f t="shared" si="38"/>
        <v>640133/5</v>
      </c>
      <c r="E2446" s="24" t="s">
        <v>171</v>
      </c>
      <c r="F2446" s="25" t="s">
        <v>168</v>
      </c>
      <c r="G2446" s="24" t="s">
        <v>337</v>
      </c>
      <c r="H2446" s="25" t="s">
        <v>1080</v>
      </c>
      <c r="I2446" s="26">
        <v>255</v>
      </c>
      <c r="J2446" s="26">
        <v>16</v>
      </c>
      <c r="K2446" s="26">
        <v>4080</v>
      </c>
      <c r="L2446" s="26">
        <v>200</v>
      </c>
      <c r="M2446" t="s">
        <v>13</v>
      </c>
      <c r="N2446" s="21" t="s">
        <v>54</v>
      </c>
    </row>
    <row r="2447" spans="1:14" x14ac:dyDescent="0.25">
      <c r="A2447" s="21" t="s">
        <v>100</v>
      </c>
      <c r="B2447" s="28">
        <v>640133</v>
      </c>
      <c r="C2447" s="23">
        <v>6</v>
      </c>
      <c r="D2447" s="23" t="str">
        <f t="shared" si="38"/>
        <v>640133/6</v>
      </c>
      <c r="E2447" s="24" t="s">
        <v>300</v>
      </c>
      <c r="F2447" s="25" t="s">
        <v>1073</v>
      </c>
      <c r="G2447" s="24" t="s">
        <v>312</v>
      </c>
      <c r="H2447" s="25" t="s">
        <v>168</v>
      </c>
      <c r="I2447" s="26">
        <v>255</v>
      </c>
      <c r="J2447" s="26">
        <v>15</v>
      </c>
      <c r="K2447" s="26">
        <v>3825</v>
      </c>
      <c r="L2447" s="26">
        <v>200</v>
      </c>
      <c r="M2447" t="s">
        <v>13</v>
      </c>
      <c r="N2447" s="21" t="s">
        <v>54</v>
      </c>
    </row>
    <row r="2448" spans="1:14" x14ac:dyDescent="0.25">
      <c r="A2448" s="21" t="s">
        <v>100</v>
      </c>
      <c r="B2448" s="28">
        <v>640133</v>
      </c>
      <c r="C2448" s="23">
        <v>7</v>
      </c>
      <c r="D2448" s="23" t="str">
        <f t="shared" si="38"/>
        <v>640133/7</v>
      </c>
      <c r="E2448" s="24" t="s">
        <v>414</v>
      </c>
      <c r="F2448" s="25" t="s">
        <v>168</v>
      </c>
      <c r="G2448" s="24" t="s">
        <v>521</v>
      </c>
      <c r="H2448" s="25" t="s">
        <v>1073</v>
      </c>
      <c r="I2448" s="26">
        <v>255</v>
      </c>
      <c r="J2448" s="26">
        <v>15</v>
      </c>
      <c r="K2448" s="26">
        <v>3825</v>
      </c>
      <c r="L2448" s="26">
        <v>200</v>
      </c>
      <c r="M2448" t="s">
        <v>13</v>
      </c>
      <c r="N2448" s="21" t="s">
        <v>54</v>
      </c>
    </row>
    <row r="2449" spans="1:14" x14ac:dyDescent="0.25">
      <c r="A2449" s="21" t="s">
        <v>100</v>
      </c>
      <c r="B2449" s="28">
        <v>640134</v>
      </c>
      <c r="C2449" s="23">
        <v>1</v>
      </c>
      <c r="D2449" s="23" t="str">
        <f t="shared" si="38"/>
        <v>640134/1</v>
      </c>
      <c r="E2449" s="24" t="s">
        <v>294</v>
      </c>
      <c r="F2449" s="25" t="s">
        <v>168</v>
      </c>
      <c r="G2449" s="24" t="s">
        <v>281</v>
      </c>
      <c r="H2449" s="25" t="s">
        <v>1087</v>
      </c>
      <c r="I2449" s="26">
        <v>255</v>
      </c>
      <c r="J2449" s="26">
        <v>11</v>
      </c>
      <c r="K2449" s="26">
        <v>2805</v>
      </c>
      <c r="L2449" s="26">
        <v>200</v>
      </c>
      <c r="M2449" t="s">
        <v>13</v>
      </c>
      <c r="N2449" s="21" t="s">
        <v>54</v>
      </c>
    </row>
    <row r="2450" spans="1:14" x14ac:dyDescent="0.25">
      <c r="A2450" s="21" t="s">
        <v>100</v>
      </c>
      <c r="B2450" s="28">
        <v>640134</v>
      </c>
      <c r="C2450" s="23">
        <v>2</v>
      </c>
      <c r="D2450" s="23" t="str">
        <f t="shared" si="38"/>
        <v>640134/2</v>
      </c>
      <c r="E2450" s="24" t="s">
        <v>306</v>
      </c>
      <c r="F2450" s="25" t="s">
        <v>1087</v>
      </c>
      <c r="G2450" s="24" t="s">
        <v>684</v>
      </c>
      <c r="H2450" s="25" t="s">
        <v>168</v>
      </c>
      <c r="I2450" s="26">
        <v>255</v>
      </c>
      <c r="J2450" s="26">
        <v>10</v>
      </c>
      <c r="K2450" s="26">
        <v>2550</v>
      </c>
      <c r="L2450" s="26">
        <v>200</v>
      </c>
      <c r="M2450" t="s">
        <v>13</v>
      </c>
      <c r="N2450" s="21" t="s">
        <v>54</v>
      </c>
    </row>
    <row r="2451" spans="1:14" x14ac:dyDescent="0.25">
      <c r="A2451" s="21" t="s">
        <v>100</v>
      </c>
      <c r="B2451" s="28">
        <v>640135</v>
      </c>
      <c r="C2451" s="23">
        <v>4</v>
      </c>
      <c r="D2451" s="23" t="str">
        <f t="shared" si="38"/>
        <v>640135/4</v>
      </c>
      <c r="E2451" s="24" t="s">
        <v>892</v>
      </c>
      <c r="F2451" s="25" t="s">
        <v>672</v>
      </c>
      <c r="G2451" s="24" t="s">
        <v>1078</v>
      </c>
      <c r="H2451" s="25" t="s">
        <v>1073</v>
      </c>
      <c r="I2451" s="26">
        <v>255</v>
      </c>
      <c r="J2451" s="26">
        <v>17</v>
      </c>
      <c r="K2451" s="26">
        <v>4335</v>
      </c>
      <c r="L2451" s="26">
        <v>200</v>
      </c>
      <c r="M2451" t="s">
        <v>13</v>
      </c>
      <c r="N2451" s="21" t="s">
        <v>54</v>
      </c>
    </row>
    <row r="2452" spans="1:14" x14ac:dyDescent="0.25">
      <c r="A2452" s="21" t="s">
        <v>100</v>
      </c>
      <c r="B2452" s="28">
        <v>640135</v>
      </c>
      <c r="C2452" s="23">
        <v>6</v>
      </c>
      <c r="D2452" s="23" t="str">
        <f t="shared" si="38"/>
        <v>640135/6</v>
      </c>
      <c r="E2452" s="24" t="s">
        <v>383</v>
      </c>
      <c r="F2452" s="25" t="s">
        <v>672</v>
      </c>
      <c r="G2452" s="24" t="s">
        <v>222</v>
      </c>
      <c r="H2452" s="25" t="s">
        <v>1065</v>
      </c>
      <c r="I2452" s="26">
        <v>255</v>
      </c>
      <c r="J2452" s="26">
        <v>15</v>
      </c>
      <c r="K2452" s="26">
        <v>3825</v>
      </c>
      <c r="L2452" s="26">
        <v>200</v>
      </c>
      <c r="M2452" t="s">
        <v>13</v>
      </c>
      <c r="N2452" s="21" t="s">
        <v>54</v>
      </c>
    </row>
    <row r="2453" spans="1:14" x14ac:dyDescent="0.25">
      <c r="A2453" s="21" t="s">
        <v>100</v>
      </c>
      <c r="B2453" s="28">
        <v>640136</v>
      </c>
      <c r="C2453" s="23">
        <v>4</v>
      </c>
      <c r="D2453" s="23" t="str">
        <f t="shared" si="38"/>
        <v>640136/4</v>
      </c>
      <c r="E2453" s="24" t="s">
        <v>354</v>
      </c>
      <c r="F2453" s="25" t="s">
        <v>1112</v>
      </c>
      <c r="G2453" s="24" t="s">
        <v>109</v>
      </c>
      <c r="H2453" s="25" t="s">
        <v>1071</v>
      </c>
      <c r="I2453" s="26">
        <v>255</v>
      </c>
      <c r="J2453" s="26">
        <v>16</v>
      </c>
      <c r="K2453" s="26">
        <v>4080</v>
      </c>
      <c r="L2453" s="26">
        <v>200</v>
      </c>
      <c r="M2453" t="s">
        <v>13</v>
      </c>
      <c r="N2453" s="21" t="s">
        <v>54</v>
      </c>
    </row>
    <row r="2454" spans="1:14" x14ac:dyDescent="0.25">
      <c r="A2454" s="21" t="s">
        <v>100</v>
      </c>
      <c r="B2454" s="28">
        <v>640136</v>
      </c>
      <c r="C2454" s="23">
        <v>101</v>
      </c>
      <c r="D2454" s="23" t="str">
        <f t="shared" si="38"/>
        <v>640136/101</v>
      </c>
      <c r="E2454" s="24" t="s">
        <v>562</v>
      </c>
      <c r="F2454" s="25" t="s">
        <v>1074</v>
      </c>
      <c r="G2454" s="24" t="s">
        <v>496</v>
      </c>
      <c r="H2454" s="25" t="s">
        <v>1112</v>
      </c>
      <c r="I2454" s="26">
        <v>114</v>
      </c>
      <c r="J2454" s="26">
        <v>18</v>
      </c>
      <c r="K2454" s="26">
        <v>2052</v>
      </c>
      <c r="L2454" s="26">
        <v>87</v>
      </c>
      <c r="M2454" t="s">
        <v>198</v>
      </c>
      <c r="N2454" s="21" t="s">
        <v>54</v>
      </c>
    </row>
    <row r="2455" spans="1:14" x14ac:dyDescent="0.25">
      <c r="A2455" s="21" t="s">
        <v>100</v>
      </c>
      <c r="B2455" s="28">
        <v>640136</v>
      </c>
      <c r="C2455" s="23">
        <v>102</v>
      </c>
      <c r="D2455" s="23" t="str">
        <f t="shared" si="38"/>
        <v>640136/102</v>
      </c>
      <c r="E2455" s="24" t="s">
        <v>226</v>
      </c>
      <c r="F2455" s="25" t="s">
        <v>1112</v>
      </c>
      <c r="G2455" s="24" t="s">
        <v>197</v>
      </c>
      <c r="H2455" s="25" t="s">
        <v>1074</v>
      </c>
      <c r="I2455" s="26">
        <v>114</v>
      </c>
      <c r="J2455" s="26">
        <v>18</v>
      </c>
      <c r="K2455" s="26">
        <v>2052</v>
      </c>
      <c r="L2455" s="26">
        <v>87</v>
      </c>
      <c r="M2455" t="s">
        <v>198</v>
      </c>
      <c r="N2455" s="21" t="s">
        <v>54</v>
      </c>
    </row>
    <row r="2456" spans="1:14" x14ac:dyDescent="0.25">
      <c r="A2456" s="21" t="s">
        <v>100</v>
      </c>
      <c r="B2456" s="28">
        <v>640136</v>
      </c>
      <c r="C2456" s="23">
        <v>107</v>
      </c>
      <c r="D2456" s="23" t="str">
        <f t="shared" si="38"/>
        <v>640136/107</v>
      </c>
      <c r="E2456" s="24" t="s">
        <v>532</v>
      </c>
      <c r="F2456" s="25" t="s">
        <v>1074</v>
      </c>
      <c r="G2456" s="24" t="s">
        <v>293</v>
      </c>
      <c r="H2456" s="25" t="s">
        <v>1112</v>
      </c>
      <c r="I2456" s="26">
        <v>116</v>
      </c>
      <c r="J2456" s="26">
        <v>18</v>
      </c>
      <c r="K2456" s="26">
        <v>2088</v>
      </c>
      <c r="L2456" s="26">
        <v>87</v>
      </c>
      <c r="M2456" t="s">
        <v>198</v>
      </c>
      <c r="N2456" s="21" t="s">
        <v>54</v>
      </c>
    </row>
    <row r="2457" spans="1:14" x14ac:dyDescent="0.25">
      <c r="A2457" s="21" t="s">
        <v>100</v>
      </c>
      <c r="B2457" s="28">
        <v>640136</v>
      </c>
      <c r="C2457" s="23">
        <v>108</v>
      </c>
      <c r="D2457" s="23" t="str">
        <f t="shared" si="38"/>
        <v>640136/108</v>
      </c>
      <c r="E2457" s="24" t="s">
        <v>455</v>
      </c>
      <c r="F2457" s="25" t="s">
        <v>1112</v>
      </c>
      <c r="G2457" s="24" t="s">
        <v>145</v>
      </c>
      <c r="H2457" s="25" t="s">
        <v>1074</v>
      </c>
      <c r="I2457" s="26">
        <v>116</v>
      </c>
      <c r="J2457" s="26">
        <v>18</v>
      </c>
      <c r="K2457" s="26">
        <v>2088</v>
      </c>
      <c r="L2457" s="26">
        <v>87</v>
      </c>
      <c r="M2457" t="s">
        <v>198</v>
      </c>
      <c r="N2457" s="21" t="s">
        <v>54</v>
      </c>
    </row>
    <row r="2458" spans="1:14" x14ac:dyDescent="0.25">
      <c r="A2458" s="21" t="s">
        <v>100</v>
      </c>
      <c r="B2458" s="28">
        <v>640136</v>
      </c>
      <c r="C2458" s="23">
        <v>109</v>
      </c>
      <c r="D2458" s="23" t="str">
        <f t="shared" si="38"/>
        <v>640136/109</v>
      </c>
      <c r="E2458" s="24" t="s">
        <v>379</v>
      </c>
      <c r="F2458" s="25" t="s">
        <v>1074</v>
      </c>
      <c r="G2458" s="24" t="s">
        <v>499</v>
      </c>
      <c r="H2458" s="25" t="s">
        <v>1112</v>
      </c>
      <c r="I2458" s="26">
        <v>116</v>
      </c>
      <c r="J2458" s="26">
        <v>18</v>
      </c>
      <c r="K2458" s="26">
        <v>2088</v>
      </c>
      <c r="L2458" s="26">
        <v>87</v>
      </c>
      <c r="M2458" t="s">
        <v>198</v>
      </c>
      <c r="N2458" s="21" t="s">
        <v>54</v>
      </c>
    </row>
    <row r="2459" spans="1:14" x14ac:dyDescent="0.25">
      <c r="A2459" s="21" t="s">
        <v>100</v>
      </c>
      <c r="B2459" s="28">
        <v>640136</v>
      </c>
      <c r="C2459" s="23">
        <v>110</v>
      </c>
      <c r="D2459" s="23" t="str">
        <f t="shared" si="38"/>
        <v>640136/110</v>
      </c>
      <c r="E2459" s="24" t="s">
        <v>354</v>
      </c>
      <c r="F2459" s="25" t="s">
        <v>1112</v>
      </c>
      <c r="G2459" s="24" t="s">
        <v>109</v>
      </c>
      <c r="H2459" s="25" t="s">
        <v>1074</v>
      </c>
      <c r="I2459" s="26">
        <v>116</v>
      </c>
      <c r="J2459" s="26">
        <v>18</v>
      </c>
      <c r="K2459" s="26">
        <v>2088</v>
      </c>
      <c r="L2459" s="26">
        <v>87</v>
      </c>
      <c r="M2459" t="s">
        <v>198</v>
      </c>
      <c r="N2459" s="21" t="s">
        <v>54</v>
      </c>
    </row>
    <row r="2460" spans="1:14" x14ac:dyDescent="0.25">
      <c r="A2460" s="21" t="s">
        <v>100</v>
      </c>
      <c r="B2460" s="28">
        <v>640136</v>
      </c>
      <c r="C2460" s="23">
        <v>111</v>
      </c>
      <c r="D2460" s="23" t="str">
        <f t="shared" si="38"/>
        <v>640136/111</v>
      </c>
      <c r="E2460" s="24" t="s">
        <v>464</v>
      </c>
      <c r="F2460" s="25" t="s">
        <v>1074</v>
      </c>
      <c r="G2460" s="24" t="s">
        <v>516</v>
      </c>
      <c r="H2460" s="25" t="s">
        <v>1112</v>
      </c>
      <c r="I2460" s="26">
        <v>64</v>
      </c>
      <c r="J2460" s="26">
        <v>16</v>
      </c>
      <c r="K2460" s="26">
        <v>1024</v>
      </c>
      <c r="L2460" s="26">
        <v>48</v>
      </c>
      <c r="M2460" t="s">
        <v>259</v>
      </c>
      <c r="N2460" s="21" t="s">
        <v>54</v>
      </c>
    </row>
    <row r="2461" spans="1:14" x14ac:dyDescent="0.25">
      <c r="A2461" s="21" t="s">
        <v>100</v>
      </c>
      <c r="B2461" s="28">
        <v>640136</v>
      </c>
      <c r="C2461" s="23">
        <v>112</v>
      </c>
      <c r="D2461" s="23" t="str">
        <f t="shared" si="38"/>
        <v>640136/112</v>
      </c>
      <c r="E2461" s="24" t="s">
        <v>383</v>
      </c>
      <c r="F2461" s="25" t="s">
        <v>1112</v>
      </c>
      <c r="G2461" s="24" t="s">
        <v>181</v>
      </c>
      <c r="H2461" s="25" t="s">
        <v>1074</v>
      </c>
      <c r="I2461" s="26">
        <v>64</v>
      </c>
      <c r="J2461" s="26">
        <v>18</v>
      </c>
      <c r="K2461" s="26">
        <v>1152</v>
      </c>
      <c r="L2461" s="26">
        <v>48</v>
      </c>
      <c r="M2461" t="s">
        <v>259</v>
      </c>
      <c r="N2461" s="21" t="s">
        <v>54</v>
      </c>
    </row>
    <row r="2462" spans="1:14" x14ac:dyDescent="0.25">
      <c r="A2462" s="21" t="s">
        <v>100</v>
      </c>
      <c r="B2462" s="28">
        <v>640137</v>
      </c>
      <c r="C2462" s="23">
        <v>1</v>
      </c>
      <c r="D2462" s="23" t="str">
        <f t="shared" si="38"/>
        <v>640137/1</v>
      </c>
      <c r="E2462" s="24" t="s">
        <v>277</v>
      </c>
      <c r="F2462" s="25" t="s">
        <v>1073</v>
      </c>
      <c r="G2462" s="24" t="s">
        <v>291</v>
      </c>
      <c r="H2462" s="25" t="s">
        <v>1241</v>
      </c>
      <c r="I2462" s="26">
        <v>255</v>
      </c>
      <c r="J2462" s="26">
        <v>28</v>
      </c>
      <c r="K2462" s="26">
        <v>7140</v>
      </c>
      <c r="L2462" s="26">
        <v>200</v>
      </c>
      <c r="M2462" t="s">
        <v>13</v>
      </c>
      <c r="N2462" s="21" t="s">
        <v>54</v>
      </c>
    </row>
    <row r="2463" spans="1:14" x14ac:dyDescent="0.25">
      <c r="A2463" s="21" t="s">
        <v>100</v>
      </c>
      <c r="B2463" s="28">
        <v>640137</v>
      </c>
      <c r="C2463" s="23">
        <v>101</v>
      </c>
      <c r="D2463" s="23" t="str">
        <f t="shared" si="38"/>
        <v>640137/101</v>
      </c>
      <c r="E2463" s="24" t="s">
        <v>125</v>
      </c>
      <c r="F2463" s="25" t="s">
        <v>1073</v>
      </c>
      <c r="G2463" s="24" t="s">
        <v>331</v>
      </c>
      <c r="H2463" s="25" t="s">
        <v>585</v>
      </c>
      <c r="I2463" s="26">
        <v>54</v>
      </c>
      <c r="J2463" s="26">
        <v>23</v>
      </c>
      <c r="K2463" s="26">
        <v>1242</v>
      </c>
      <c r="L2463" s="26">
        <v>43</v>
      </c>
      <c r="M2463" t="s">
        <v>259</v>
      </c>
      <c r="N2463" s="21" t="s">
        <v>54</v>
      </c>
    </row>
    <row r="2464" spans="1:14" x14ac:dyDescent="0.25">
      <c r="A2464" s="21" t="s">
        <v>100</v>
      </c>
      <c r="B2464" s="28">
        <v>640138</v>
      </c>
      <c r="C2464" s="23">
        <v>2</v>
      </c>
      <c r="D2464" s="23" t="str">
        <f t="shared" si="38"/>
        <v>640138/2</v>
      </c>
      <c r="E2464" s="24" t="s">
        <v>188</v>
      </c>
      <c r="F2464" s="25" t="s">
        <v>1112</v>
      </c>
      <c r="G2464" s="24" t="s">
        <v>1079</v>
      </c>
      <c r="H2464" s="25" t="s">
        <v>672</v>
      </c>
      <c r="I2464" s="26">
        <v>255</v>
      </c>
      <c r="J2464" s="26">
        <v>12</v>
      </c>
      <c r="K2464" s="26">
        <v>3060</v>
      </c>
      <c r="L2464" s="26">
        <v>200</v>
      </c>
      <c r="M2464" t="s">
        <v>13</v>
      </c>
      <c r="N2464" s="21" t="s">
        <v>54</v>
      </c>
    </row>
    <row r="2465" spans="1:14" x14ac:dyDescent="0.25">
      <c r="A2465" s="21" t="s">
        <v>100</v>
      </c>
      <c r="B2465" s="28">
        <v>640139</v>
      </c>
      <c r="C2465" s="23">
        <v>1</v>
      </c>
      <c r="D2465" s="23" t="str">
        <f t="shared" si="38"/>
        <v>640139/1</v>
      </c>
      <c r="E2465" s="24" t="s">
        <v>557</v>
      </c>
      <c r="F2465" s="25" t="s">
        <v>672</v>
      </c>
      <c r="G2465" s="24" t="s">
        <v>162</v>
      </c>
      <c r="H2465" s="25" t="s">
        <v>679</v>
      </c>
      <c r="I2465" s="26">
        <v>255</v>
      </c>
      <c r="J2465" s="26">
        <v>20</v>
      </c>
      <c r="K2465" s="26">
        <v>5100</v>
      </c>
      <c r="L2465" s="26">
        <v>200</v>
      </c>
      <c r="M2465" t="s">
        <v>13</v>
      </c>
      <c r="N2465" s="21" t="s">
        <v>54</v>
      </c>
    </row>
    <row r="2466" spans="1:14" x14ac:dyDescent="0.25">
      <c r="A2466" s="21" t="s">
        <v>100</v>
      </c>
      <c r="B2466" s="28">
        <v>640139</v>
      </c>
      <c r="C2466" s="23">
        <v>2</v>
      </c>
      <c r="D2466" s="23" t="str">
        <f t="shared" si="38"/>
        <v>640139/2</v>
      </c>
      <c r="E2466" s="24" t="s">
        <v>375</v>
      </c>
      <c r="F2466" s="25" t="s">
        <v>679</v>
      </c>
      <c r="G2466" s="24" t="s">
        <v>195</v>
      </c>
      <c r="H2466" s="25" t="s">
        <v>672</v>
      </c>
      <c r="I2466" s="26">
        <v>255</v>
      </c>
      <c r="J2466" s="26">
        <v>24</v>
      </c>
      <c r="K2466" s="26">
        <v>6120</v>
      </c>
      <c r="L2466" s="26">
        <v>200</v>
      </c>
      <c r="M2466" t="s">
        <v>13</v>
      </c>
      <c r="N2466" s="21" t="s">
        <v>54</v>
      </c>
    </row>
    <row r="2467" spans="1:14" x14ac:dyDescent="0.25">
      <c r="A2467" s="21" t="s">
        <v>100</v>
      </c>
      <c r="B2467" s="28">
        <v>640140</v>
      </c>
      <c r="C2467" s="23">
        <v>2</v>
      </c>
      <c r="D2467" s="23" t="str">
        <f t="shared" si="38"/>
        <v>640140/2</v>
      </c>
      <c r="E2467" s="24" t="s">
        <v>199</v>
      </c>
      <c r="F2467" s="25" t="s">
        <v>585</v>
      </c>
      <c r="G2467" s="24" t="s">
        <v>118</v>
      </c>
      <c r="H2467" s="25" t="s">
        <v>672</v>
      </c>
      <c r="I2467" s="26">
        <v>255</v>
      </c>
      <c r="J2467" s="26">
        <v>28</v>
      </c>
      <c r="K2467" s="26">
        <v>7140</v>
      </c>
      <c r="L2467" s="26">
        <v>200</v>
      </c>
      <c r="M2467" t="s">
        <v>13</v>
      </c>
      <c r="N2467" s="21" t="s">
        <v>54</v>
      </c>
    </row>
    <row r="2468" spans="1:14" x14ac:dyDescent="0.25">
      <c r="A2468" s="21" t="s">
        <v>100</v>
      </c>
      <c r="B2468" s="28">
        <v>640141</v>
      </c>
      <c r="C2468" s="23">
        <v>1</v>
      </c>
      <c r="D2468" s="23" t="str">
        <f t="shared" si="38"/>
        <v>640141/1</v>
      </c>
      <c r="E2468" s="24" t="s">
        <v>615</v>
      </c>
      <c r="F2468" s="25" t="s">
        <v>672</v>
      </c>
      <c r="G2468" s="24" t="s">
        <v>266</v>
      </c>
      <c r="H2468" s="25" t="s">
        <v>427</v>
      </c>
      <c r="I2468" s="26">
        <v>255</v>
      </c>
      <c r="J2468" s="26">
        <v>38</v>
      </c>
      <c r="K2468" s="26">
        <v>9690</v>
      </c>
      <c r="L2468" s="26">
        <v>200</v>
      </c>
      <c r="M2468" t="s">
        <v>13</v>
      </c>
      <c r="N2468" s="21" t="s">
        <v>54</v>
      </c>
    </row>
    <row r="2469" spans="1:14" x14ac:dyDescent="0.25">
      <c r="A2469" s="21" t="s">
        <v>100</v>
      </c>
      <c r="B2469" s="28">
        <v>640142</v>
      </c>
      <c r="C2469" s="23">
        <v>101</v>
      </c>
      <c r="D2469" s="23" t="str">
        <f t="shared" si="38"/>
        <v>640142/101</v>
      </c>
      <c r="E2469" s="24" t="s">
        <v>629</v>
      </c>
      <c r="F2469" s="25" t="s">
        <v>1063</v>
      </c>
      <c r="G2469" s="24" t="s">
        <v>150</v>
      </c>
      <c r="H2469" s="25" t="s">
        <v>1138</v>
      </c>
      <c r="I2469" s="26">
        <v>54</v>
      </c>
      <c r="J2469" s="26">
        <v>7</v>
      </c>
      <c r="K2469" s="26">
        <v>378</v>
      </c>
      <c r="L2469" s="26">
        <v>43</v>
      </c>
      <c r="M2469" t="s">
        <v>259</v>
      </c>
      <c r="N2469" s="21" t="s">
        <v>54</v>
      </c>
    </row>
    <row r="2470" spans="1:14" x14ac:dyDescent="0.25">
      <c r="A2470" s="21" t="s">
        <v>100</v>
      </c>
      <c r="B2470" s="28">
        <v>640142</v>
      </c>
      <c r="C2470" s="23">
        <v>102</v>
      </c>
      <c r="D2470" s="23" t="str">
        <f t="shared" si="38"/>
        <v>640142/102</v>
      </c>
      <c r="E2470" s="24" t="s">
        <v>299</v>
      </c>
      <c r="F2470" s="25" t="s">
        <v>1138</v>
      </c>
      <c r="G2470" s="24" t="s">
        <v>193</v>
      </c>
      <c r="H2470" s="25" t="s">
        <v>1063</v>
      </c>
      <c r="I2470" s="26">
        <v>54</v>
      </c>
      <c r="J2470" s="26">
        <v>7</v>
      </c>
      <c r="K2470" s="26">
        <v>378</v>
      </c>
      <c r="L2470" s="26">
        <v>43</v>
      </c>
      <c r="M2470" t="s">
        <v>259</v>
      </c>
      <c r="N2470" s="21" t="s">
        <v>54</v>
      </c>
    </row>
    <row r="2471" spans="1:14" x14ac:dyDescent="0.25">
      <c r="A2471" s="21" t="s">
        <v>100</v>
      </c>
      <c r="B2471" s="28">
        <v>640200</v>
      </c>
      <c r="C2471" s="23">
        <v>1</v>
      </c>
      <c r="D2471" s="23" t="str">
        <f t="shared" si="38"/>
        <v>640200/1</v>
      </c>
      <c r="E2471" s="24" t="s">
        <v>806</v>
      </c>
      <c r="F2471" s="25" t="s">
        <v>1149</v>
      </c>
      <c r="G2471" s="24" t="s">
        <v>377</v>
      </c>
      <c r="H2471" s="25" t="s">
        <v>1242</v>
      </c>
      <c r="I2471" s="26">
        <v>255</v>
      </c>
      <c r="J2471" s="26">
        <v>8</v>
      </c>
      <c r="K2471" s="26">
        <v>2040</v>
      </c>
      <c r="L2471" s="26">
        <v>200</v>
      </c>
      <c r="M2471" t="s">
        <v>13</v>
      </c>
      <c r="N2471" s="21" t="s">
        <v>17</v>
      </c>
    </row>
    <row r="2472" spans="1:14" x14ac:dyDescent="0.25">
      <c r="A2472" s="21" t="s">
        <v>100</v>
      </c>
      <c r="B2472" s="28">
        <v>640200</v>
      </c>
      <c r="C2472" s="23">
        <v>2</v>
      </c>
      <c r="D2472" s="23" t="str">
        <f t="shared" si="38"/>
        <v>640200/2</v>
      </c>
      <c r="E2472" s="24" t="s">
        <v>434</v>
      </c>
      <c r="F2472" s="25" t="s">
        <v>1243</v>
      </c>
      <c r="G2472" s="24" t="s">
        <v>634</v>
      </c>
      <c r="H2472" s="25" t="s">
        <v>1149</v>
      </c>
      <c r="I2472" s="26">
        <v>255</v>
      </c>
      <c r="J2472" s="26">
        <v>10</v>
      </c>
      <c r="K2472" s="26">
        <v>2550</v>
      </c>
      <c r="L2472" s="26">
        <v>200</v>
      </c>
      <c r="M2472" t="s">
        <v>13</v>
      </c>
      <c r="N2472" s="21" t="s">
        <v>17</v>
      </c>
    </row>
    <row r="2473" spans="1:14" x14ac:dyDescent="0.25">
      <c r="A2473" s="21" t="s">
        <v>100</v>
      </c>
      <c r="B2473" s="28">
        <v>640200</v>
      </c>
      <c r="C2473" s="23">
        <v>3</v>
      </c>
      <c r="D2473" s="23" t="str">
        <f t="shared" si="38"/>
        <v>640200/3</v>
      </c>
      <c r="E2473" s="24" t="s">
        <v>385</v>
      </c>
      <c r="F2473" s="25" t="s">
        <v>1149</v>
      </c>
      <c r="G2473" s="24" t="s">
        <v>226</v>
      </c>
      <c r="H2473" s="25" t="s">
        <v>1243</v>
      </c>
      <c r="I2473" s="26">
        <v>255</v>
      </c>
      <c r="J2473" s="26">
        <v>10</v>
      </c>
      <c r="K2473" s="26">
        <v>2550</v>
      </c>
      <c r="L2473" s="26">
        <v>200</v>
      </c>
      <c r="M2473" t="s">
        <v>13</v>
      </c>
      <c r="N2473" s="21" t="s">
        <v>17</v>
      </c>
    </row>
    <row r="2474" spans="1:14" x14ac:dyDescent="0.25">
      <c r="A2474" s="21" t="s">
        <v>100</v>
      </c>
      <c r="B2474" s="28">
        <v>640200</v>
      </c>
      <c r="C2474" s="23">
        <v>4</v>
      </c>
      <c r="D2474" s="23" t="str">
        <f t="shared" si="38"/>
        <v>640200/4</v>
      </c>
      <c r="E2474" s="24" t="s">
        <v>377</v>
      </c>
      <c r="F2474" s="25" t="s">
        <v>1242</v>
      </c>
      <c r="G2474" s="24" t="s">
        <v>385</v>
      </c>
      <c r="H2474" s="25" t="s">
        <v>1149</v>
      </c>
      <c r="I2474" s="26">
        <v>255</v>
      </c>
      <c r="J2474" s="26">
        <v>12</v>
      </c>
      <c r="K2474" s="26">
        <v>3060</v>
      </c>
      <c r="L2474" s="26">
        <v>200</v>
      </c>
      <c r="M2474" t="s">
        <v>13</v>
      </c>
      <c r="N2474" s="21" t="s">
        <v>17</v>
      </c>
    </row>
    <row r="2475" spans="1:14" x14ac:dyDescent="0.25">
      <c r="A2475" s="21" t="s">
        <v>100</v>
      </c>
      <c r="B2475" s="28">
        <v>640200</v>
      </c>
      <c r="C2475" s="23">
        <v>5</v>
      </c>
      <c r="D2475" s="23" t="str">
        <f t="shared" si="38"/>
        <v>640200/5</v>
      </c>
      <c r="E2475" s="24" t="s">
        <v>277</v>
      </c>
      <c r="F2475" s="25" t="s">
        <v>1149</v>
      </c>
      <c r="G2475" s="24" t="s">
        <v>360</v>
      </c>
      <c r="H2475" s="25" t="s">
        <v>1243</v>
      </c>
      <c r="I2475" s="26">
        <v>209</v>
      </c>
      <c r="J2475" s="26">
        <v>10</v>
      </c>
      <c r="K2475" s="26">
        <v>2090</v>
      </c>
      <c r="L2475" s="26">
        <v>156</v>
      </c>
      <c r="M2475" t="s">
        <v>13</v>
      </c>
      <c r="N2475" s="21" t="s">
        <v>17</v>
      </c>
    </row>
    <row r="2476" spans="1:14" x14ac:dyDescent="0.25">
      <c r="A2476" s="21" t="s">
        <v>100</v>
      </c>
      <c r="B2476" s="28">
        <v>640200</v>
      </c>
      <c r="C2476" s="23">
        <v>6</v>
      </c>
      <c r="D2476" s="23" t="str">
        <f t="shared" si="38"/>
        <v>640200/6</v>
      </c>
      <c r="E2476" s="24" t="s">
        <v>226</v>
      </c>
      <c r="F2476" s="25" t="s">
        <v>1243</v>
      </c>
      <c r="G2476" s="24" t="s">
        <v>245</v>
      </c>
      <c r="H2476" s="25" t="s">
        <v>1149</v>
      </c>
      <c r="I2476" s="26">
        <v>255</v>
      </c>
      <c r="J2476" s="26">
        <v>10</v>
      </c>
      <c r="K2476" s="26">
        <v>2550</v>
      </c>
      <c r="L2476" s="26">
        <v>200</v>
      </c>
      <c r="M2476" t="s">
        <v>13</v>
      </c>
      <c r="N2476" s="21" t="s">
        <v>17</v>
      </c>
    </row>
    <row r="2477" spans="1:14" x14ac:dyDescent="0.25">
      <c r="A2477" s="21" t="s">
        <v>100</v>
      </c>
      <c r="B2477" s="28">
        <v>640200</v>
      </c>
      <c r="C2477" s="23">
        <v>7</v>
      </c>
      <c r="D2477" s="23" t="str">
        <f t="shared" si="38"/>
        <v>640200/7</v>
      </c>
      <c r="E2477" s="24" t="s">
        <v>626</v>
      </c>
      <c r="F2477" s="25" t="s">
        <v>1149</v>
      </c>
      <c r="G2477" s="24" t="s">
        <v>266</v>
      </c>
      <c r="H2477" s="25" t="s">
        <v>1243</v>
      </c>
      <c r="I2477" s="26">
        <v>255</v>
      </c>
      <c r="J2477" s="26">
        <v>10</v>
      </c>
      <c r="K2477" s="26">
        <v>2550</v>
      </c>
      <c r="L2477" s="26">
        <v>200</v>
      </c>
      <c r="M2477" t="s">
        <v>13</v>
      </c>
      <c r="N2477" s="21" t="s">
        <v>17</v>
      </c>
    </row>
    <row r="2478" spans="1:14" x14ac:dyDescent="0.25">
      <c r="A2478" s="21" t="s">
        <v>100</v>
      </c>
      <c r="B2478" s="28">
        <v>640200</v>
      </c>
      <c r="C2478" s="23">
        <v>8</v>
      </c>
      <c r="D2478" s="23" t="str">
        <f t="shared" si="38"/>
        <v>640200/8</v>
      </c>
      <c r="E2478" s="24" t="s">
        <v>360</v>
      </c>
      <c r="F2478" s="25" t="s">
        <v>1243</v>
      </c>
      <c r="G2478" s="24" t="s">
        <v>442</v>
      </c>
      <c r="H2478" s="25" t="s">
        <v>1149</v>
      </c>
      <c r="I2478" s="26">
        <v>209</v>
      </c>
      <c r="J2478" s="26">
        <v>19</v>
      </c>
      <c r="K2478" s="26">
        <v>3971</v>
      </c>
      <c r="L2478" s="26">
        <v>156</v>
      </c>
      <c r="M2478" t="s">
        <v>13</v>
      </c>
      <c r="N2478" s="21" t="s">
        <v>17</v>
      </c>
    </row>
    <row r="2479" spans="1:14" x14ac:dyDescent="0.25">
      <c r="A2479" s="21" t="s">
        <v>100</v>
      </c>
      <c r="B2479" s="28">
        <v>640200</v>
      </c>
      <c r="C2479" s="23">
        <v>9</v>
      </c>
      <c r="D2479" s="23" t="str">
        <f t="shared" si="38"/>
        <v>640200/9</v>
      </c>
      <c r="E2479" s="24" t="s">
        <v>656</v>
      </c>
      <c r="F2479" s="25" t="s">
        <v>1149</v>
      </c>
      <c r="G2479" s="24" t="s">
        <v>145</v>
      </c>
      <c r="H2479" s="25" t="s">
        <v>1243</v>
      </c>
      <c r="I2479" s="26">
        <v>255</v>
      </c>
      <c r="J2479" s="26">
        <v>14</v>
      </c>
      <c r="K2479" s="26">
        <v>3570</v>
      </c>
      <c r="L2479" s="26">
        <v>200</v>
      </c>
      <c r="M2479" t="s">
        <v>13</v>
      </c>
      <c r="N2479" s="21" t="s">
        <v>17</v>
      </c>
    </row>
    <row r="2480" spans="1:14" x14ac:dyDescent="0.25">
      <c r="A2480" s="21" t="s">
        <v>100</v>
      </c>
      <c r="B2480" s="28">
        <v>640200</v>
      </c>
      <c r="C2480" s="23">
        <v>10</v>
      </c>
      <c r="D2480" s="23" t="str">
        <f t="shared" si="38"/>
        <v>640200/10</v>
      </c>
      <c r="E2480" s="24" t="s">
        <v>106</v>
      </c>
      <c r="F2480" s="25" t="s">
        <v>1243</v>
      </c>
      <c r="G2480" s="24" t="s">
        <v>900</v>
      </c>
      <c r="H2480" s="25" t="s">
        <v>1149</v>
      </c>
      <c r="I2480" s="26">
        <v>255</v>
      </c>
      <c r="J2480" s="26">
        <v>18</v>
      </c>
      <c r="K2480" s="26">
        <v>4590</v>
      </c>
      <c r="L2480" s="26">
        <v>200</v>
      </c>
      <c r="M2480" t="s">
        <v>13</v>
      </c>
      <c r="N2480" s="21" t="s">
        <v>17</v>
      </c>
    </row>
    <row r="2481" spans="1:14" x14ac:dyDescent="0.25">
      <c r="A2481" s="21" t="s">
        <v>100</v>
      </c>
      <c r="B2481" s="28">
        <v>640200</v>
      </c>
      <c r="C2481" s="23">
        <v>11</v>
      </c>
      <c r="D2481" s="23" t="str">
        <f t="shared" si="38"/>
        <v>640200/11</v>
      </c>
      <c r="E2481" s="24" t="s">
        <v>293</v>
      </c>
      <c r="F2481" s="25" t="s">
        <v>1149</v>
      </c>
      <c r="G2481" s="24" t="s">
        <v>1003</v>
      </c>
      <c r="H2481" s="25" t="s">
        <v>1243</v>
      </c>
      <c r="I2481" s="26">
        <v>255</v>
      </c>
      <c r="J2481" s="26">
        <v>14</v>
      </c>
      <c r="K2481" s="26">
        <v>3570</v>
      </c>
      <c r="L2481" s="26">
        <v>200</v>
      </c>
      <c r="M2481" t="s">
        <v>13</v>
      </c>
      <c r="N2481" s="21" t="s">
        <v>17</v>
      </c>
    </row>
    <row r="2482" spans="1:14" x14ac:dyDescent="0.25">
      <c r="A2482" s="21" t="s">
        <v>100</v>
      </c>
      <c r="B2482" s="28">
        <v>640200</v>
      </c>
      <c r="C2482" s="23">
        <v>12</v>
      </c>
      <c r="D2482" s="23" t="str">
        <f t="shared" si="38"/>
        <v>640200/12</v>
      </c>
      <c r="E2482" s="24" t="s">
        <v>117</v>
      </c>
      <c r="F2482" s="25" t="s">
        <v>1243</v>
      </c>
      <c r="G2482" s="24" t="s">
        <v>879</v>
      </c>
      <c r="H2482" s="25" t="s">
        <v>1149</v>
      </c>
      <c r="I2482" s="26">
        <v>255</v>
      </c>
      <c r="J2482" s="26">
        <v>10</v>
      </c>
      <c r="K2482" s="26">
        <v>2550</v>
      </c>
      <c r="L2482" s="26">
        <v>200</v>
      </c>
      <c r="M2482" t="s">
        <v>13</v>
      </c>
      <c r="N2482" s="21" t="s">
        <v>17</v>
      </c>
    </row>
    <row r="2483" spans="1:14" x14ac:dyDescent="0.25">
      <c r="A2483" s="21" t="s">
        <v>100</v>
      </c>
      <c r="B2483" s="28">
        <v>640200</v>
      </c>
      <c r="C2483" s="23">
        <v>13</v>
      </c>
      <c r="D2483" s="23" t="str">
        <f t="shared" si="38"/>
        <v>640200/13</v>
      </c>
      <c r="E2483" s="24" t="s">
        <v>201</v>
      </c>
      <c r="F2483" s="25" t="s">
        <v>1149</v>
      </c>
      <c r="G2483" s="24" t="s">
        <v>1244</v>
      </c>
      <c r="H2483" s="25" t="s">
        <v>1243</v>
      </c>
      <c r="I2483" s="26">
        <v>203</v>
      </c>
      <c r="J2483" s="26">
        <v>14</v>
      </c>
      <c r="K2483" s="26">
        <v>2842</v>
      </c>
      <c r="L2483" s="26">
        <v>152</v>
      </c>
      <c r="M2483" t="s">
        <v>13</v>
      </c>
      <c r="N2483" s="21" t="s">
        <v>17</v>
      </c>
    </row>
    <row r="2484" spans="1:14" x14ac:dyDescent="0.25">
      <c r="A2484" s="21" t="s">
        <v>100</v>
      </c>
      <c r="B2484" s="28">
        <v>640200</v>
      </c>
      <c r="C2484" s="23">
        <v>14</v>
      </c>
      <c r="D2484" s="23" t="str">
        <f t="shared" si="38"/>
        <v>640200/14</v>
      </c>
      <c r="E2484" s="24" t="s">
        <v>110</v>
      </c>
      <c r="F2484" s="25" t="s">
        <v>1243</v>
      </c>
      <c r="G2484" s="24" t="s">
        <v>1245</v>
      </c>
      <c r="H2484" s="25" t="s">
        <v>1149</v>
      </c>
      <c r="I2484" s="26">
        <v>255</v>
      </c>
      <c r="J2484" s="26">
        <v>14</v>
      </c>
      <c r="K2484" s="26">
        <v>3570</v>
      </c>
      <c r="L2484" s="26">
        <v>200</v>
      </c>
      <c r="M2484" t="s">
        <v>13</v>
      </c>
      <c r="N2484" s="21" t="s">
        <v>17</v>
      </c>
    </row>
    <row r="2485" spans="1:14" x14ac:dyDescent="0.25">
      <c r="A2485" s="21" t="s">
        <v>100</v>
      </c>
      <c r="B2485" s="28">
        <v>640200</v>
      </c>
      <c r="C2485" s="23">
        <v>15</v>
      </c>
      <c r="D2485" s="23" t="str">
        <f t="shared" si="38"/>
        <v>640200/15</v>
      </c>
      <c r="E2485" s="24" t="s">
        <v>440</v>
      </c>
      <c r="F2485" s="25" t="s">
        <v>1149</v>
      </c>
      <c r="G2485" s="24" t="s">
        <v>681</v>
      </c>
      <c r="H2485" s="25" t="s">
        <v>1242</v>
      </c>
      <c r="I2485" s="26">
        <v>255</v>
      </c>
      <c r="J2485" s="26">
        <v>8</v>
      </c>
      <c r="K2485" s="26">
        <v>2040</v>
      </c>
      <c r="L2485" s="26">
        <v>200</v>
      </c>
      <c r="M2485" t="s">
        <v>13</v>
      </c>
      <c r="N2485" s="21" t="s">
        <v>17</v>
      </c>
    </row>
    <row r="2486" spans="1:14" x14ac:dyDescent="0.25">
      <c r="A2486" s="21" t="s">
        <v>100</v>
      </c>
      <c r="B2486" s="28">
        <v>640200</v>
      </c>
      <c r="C2486" s="23">
        <v>16</v>
      </c>
      <c r="D2486" s="23" t="str">
        <f t="shared" si="38"/>
        <v>640200/16</v>
      </c>
      <c r="E2486" s="24" t="s">
        <v>216</v>
      </c>
      <c r="F2486" s="25" t="s">
        <v>1243</v>
      </c>
      <c r="G2486" s="24" t="s">
        <v>885</v>
      </c>
      <c r="H2486" s="25" t="s">
        <v>1149</v>
      </c>
      <c r="I2486" s="26">
        <v>203</v>
      </c>
      <c r="J2486" s="26">
        <v>10</v>
      </c>
      <c r="K2486" s="26">
        <v>2030</v>
      </c>
      <c r="L2486" s="26">
        <v>152</v>
      </c>
      <c r="M2486" t="s">
        <v>13</v>
      </c>
      <c r="N2486" s="21" t="s">
        <v>17</v>
      </c>
    </row>
    <row r="2487" spans="1:14" x14ac:dyDescent="0.25">
      <c r="A2487" s="21" t="s">
        <v>100</v>
      </c>
      <c r="B2487" s="28">
        <v>640200</v>
      </c>
      <c r="C2487" s="23">
        <v>17</v>
      </c>
      <c r="D2487" s="23" t="str">
        <f t="shared" si="38"/>
        <v>640200/17</v>
      </c>
      <c r="E2487" s="24" t="s">
        <v>239</v>
      </c>
      <c r="F2487" s="25" t="s">
        <v>1149</v>
      </c>
      <c r="G2487" s="24" t="s">
        <v>575</v>
      </c>
      <c r="H2487" s="25" t="s">
        <v>1243</v>
      </c>
      <c r="I2487" s="26">
        <v>52</v>
      </c>
      <c r="J2487" s="26">
        <v>18</v>
      </c>
      <c r="K2487" s="26">
        <v>936</v>
      </c>
      <c r="L2487" s="26">
        <v>48</v>
      </c>
      <c r="M2487" t="s">
        <v>13</v>
      </c>
      <c r="N2487" s="21" t="s">
        <v>17</v>
      </c>
    </row>
    <row r="2488" spans="1:14" x14ac:dyDescent="0.25">
      <c r="A2488" s="21" t="s">
        <v>100</v>
      </c>
      <c r="B2488" s="28">
        <v>640200</v>
      </c>
      <c r="C2488" s="23">
        <v>18</v>
      </c>
      <c r="D2488" s="23" t="str">
        <f t="shared" si="38"/>
        <v>640200/18</v>
      </c>
      <c r="E2488" s="24" t="s">
        <v>778</v>
      </c>
      <c r="F2488" s="25" t="s">
        <v>1242</v>
      </c>
      <c r="G2488" s="24" t="s">
        <v>378</v>
      </c>
      <c r="H2488" s="25" t="s">
        <v>1149</v>
      </c>
      <c r="I2488" s="26">
        <v>255</v>
      </c>
      <c r="J2488" s="26">
        <v>8</v>
      </c>
      <c r="K2488" s="26">
        <v>2040</v>
      </c>
      <c r="L2488" s="26">
        <v>200</v>
      </c>
      <c r="M2488" t="s">
        <v>13</v>
      </c>
      <c r="N2488" s="21" t="s">
        <v>17</v>
      </c>
    </row>
    <row r="2489" spans="1:14" x14ac:dyDescent="0.25">
      <c r="A2489" s="21" t="s">
        <v>100</v>
      </c>
      <c r="B2489" s="28">
        <v>640200</v>
      </c>
      <c r="C2489" s="23">
        <v>19</v>
      </c>
      <c r="D2489" s="23" t="str">
        <f t="shared" si="38"/>
        <v>640200/19</v>
      </c>
      <c r="E2489" s="24" t="s">
        <v>342</v>
      </c>
      <c r="F2489" s="25" t="s">
        <v>1149</v>
      </c>
      <c r="G2489" s="24" t="s">
        <v>204</v>
      </c>
      <c r="H2489" s="25" t="s">
        <v>1243</v>
      </c>
      <c r="I2489" s="26">
        <v>371</v>
      </c>
      <c r="J2489" s="26">
        <v>10</v>
      </c>
      <c r="K2489" s="26">
        <v>3710</v>
      </c>
      <c r="L2489" s="26">
        <v>287</v>
      </c>
      <c r="M2489" t="s">
        <v>155</v>
      </c>
      <c r="N2489" s="21" t="s">
        <v>17</v>
      </c>
    </row>
    <row r="2490" spans="1:14" x14ac:dyDescent="0.25">
      <c r="A2490" s="21" t="s">
        <v>100</v>
      </c>
      <c r="B2490" s="28">
        <v>640200</v>
      </c>
      <c r="C2490" s="23">
        <v>20</v>
      </c>
      <c r="D2490" s="23" t="str">
        <f t="shared" si="38"/>
        <v>640200/20</v>
      </c>
      <c r="E2490" s="24" t="s">
        <v>342</v>
      </c>
      <c r="F2490" s="25" t="s">
        <v>1243</v>
      </c>
      <c r="G2490" s="24" t="s">
        <v>441</v>
      </c>
      <c r="H2490" s="25" t="s">
        <v>1149</v>
      </c>
      <c r="I2490" s="26">
        <v>255</v>
      </c>
      <c r="J2490" s="26">
        <v>16</v>
      </c>
      <c r="K2490" s="26">
        <v>4080</v>
      </c>
      <c r="L2490" s="26">
        <v>200</v>
      </c>
      <c r="M2490" t="s">
        <v>13</v>
      </c>
      <c r="N2490" s="21" t="s">
        <v>17</v>
      </c>
    </row>
    <row r="2491" spans="1:14" x14ac:dyDescent="0.25">
      <c r="A2491" s="21" t="s">
        <v>100</v>
      </c>
      <c r="B2491" s="28">
        <v>640200</v>
      </c>
      <c r="C2491" s="23">
        <v>21</v>
      </c>
      <c r="D2491" s="23" t="str">
        <f t="shared" si="38"/>
        <v>640200/21</v>
      </c>
      <c r="E2491" s="24" t="s">
        <v>153</v>
      </c>
      <c r="F2491" s="25" t="s">
        <v>1149</v>
      </c>
      <c r="G2491" s="24" t="s">
        <v>384</v>
      </c>
      <c r="H2491" s="25" t="s">
        <v>1243</v>
      </c>
      <c r="I2491" s="26">
        <v>255</v>
      </c>
      <c r="J2491" s="26">
        <v>14</v>
      </c>
      <c r="K2491" s="26">
        <v>3570</v>
      </c>
      <c r="L2491" s="26">
        <v>200</v>
      </c>
      <c r="M2491" t="s">
        <v>13</v>
      </c>
      <c r="N2491" s="21" t="s">
        <v>17</v>
      </c>
    </row>
    <row r="2492" spans="1:14" x14ac:dyDescent="0.25">
      <c r="A2492" s="21" t="s">
        <v>100</v>
      </c>
      <c r="B2492" s="28">
        <v>640200</v>
      </c>
      <c r="C2492" s="23">
        <v>22</v>
      </c>
      <c r="D2492" s="23" t="str">
        <f t="shared" si="38"/>
        <v>640200/22</v>
      </c>
      <c r="E2492" s="24" t="s">
        <v>204</v>
      </c>
      <c r="F2492" s="25" t="s">
        <v>1243</v>
      </c>
      <c r="G2492" s="24" t="s">
        <v>1246</v>
      </c>
      <c r="H2492" s="25" t="s">
        <v>1149</v>
      </c>
      <c r="I2492" s="26">
        <v>371</v>
      </c>
      <c r="J2492" s="26">
        <v>10</v>
      </c>
      <c r="K2492" s="26">
        <v>3710</v>
      </c>
      <c r="L2492" s="26">
        <v>287</v>
      </c>
      <c r="M2492" t="s">
        <v>155</v>
      </c>
      <c r="N2492" s="21" t="s">
        <v>17</v>
      </c>
    </row>
    <row r="2493" spans="1:14" x14ac:dyDescent="0.25">
      <c r="A2493" s="21" t="s">
        <v>100</v>
      </c>
      <c r="B2493" s="28">
        <v>640200</v>
      </c>
      <c r="C2493" s="23">
        <v>23</v>
      </c>
      <c r="D2493" s="23" t="str">
        <f t="shared" si="38"/>
        <v>640200/23</v>
      </c>
      <c r="E2493" s="24" t="s">
        <v>206</v>
      </c>
      <c r="F2493" s="25" t="s">
        <v>1149</v>
      </c>
      <c r="G2493" s="24" t="s">
        <v>93</v>
      </c>
      <c r="H2493" s="25" t="s">
        <v>1243</v>
      </c>
      <c r="I2493" s="26">
        <v>255</v>
      </c>
      <c r="J2493" s="26">
        <v>10</v>
      </c>
      <c r="K2493" s="26">
        <v>2550</v>
      </c>
      <c r="L2493" s="26">
        <v>200</v>
      </c>
      <c r="M2493" t="s">
        <v>13</v>
      </c>
      <c r="N2493" s="21" t="s">
        <v>17</v>
      </c>
    </row>
    <row r="2494" spans="1:14" x14ac:dyDescent="0.25">
      <c r="A2494" s="21" t="s">
        <v>100</v>
      </c>
      <c r="B2494" s="28">
        <v>640200</v>
      </c>
      <c r="C2494" s="23">
        <v>24</v>
      </c>
      <c r="D2494" s="23" t="str">
        <f t="shared" si="38"/>
        <v>640200/24</v>
      </c>
      <c r="E2494" s="24" t="s">
        <v>483</v>
      </c>
      <c r="F2494" s="25" t="s">
        <v>1243</v>
      </c>
      <c r="G2494" s="24" t="s">
        <v>1038</v>
      </c>
      <c r="H2494" s="25" t="s">
        <v>1149</v>
      </c>
      <c r="I2494" s="26">
        <v>255</v>
      </c>
      <c r="J2494" s="26">
        <v>10</v>
      </c>
      <c r="K2494" s="26">
        <v>2550</v>
      </c>
      <c r="L2494" s="26">
        <v>200</v>
      </c>
      <c r="M2494" t="s">
        <v>13</v>
      </c>
      <c r="N2494" s="21" t="s">
        <v>17</v>
      </c>
    </row>
    <row r="2495" spans="1:14" x14ac:dyDescent="0.25">
      <c r="A2495" s="21" t="s">
        <v>100</v>
      </c>
      <c r="B2495" s="28">
        <v>640200</v>
      </c>
      <c r="C2495" s="23">
        <v>25</v>
      </c>
      <c r="D2495" s="23" t="str">
        <f t="shared" si="38"/>
        <v>640200/25</v>
      </c>
      <c r="E2495" s="24" t="s">
        <v>224</v>
      </c>
      <c r="F2495" s="25" t="s">
        <v>1149</v>
      </c>
      <c r="G2495" s="24" t="s">
        <v>537</v>
      </c>
      <c r="H2495" s="25" t="s">
        <v>1243</v>
      </c>
      <c r="I2495" s="26">
        <v>370</v>
      </c>
      <c r="J2495" s="26">
        <v>10</v>
      </c>
      <c r="K2495" s="26">
        <v>3700</v>
      </c>
      <c r="L2495" s="26">
        <v>287</v>
      </c>
      <c r="M2495" t="s">
        <v>155</v>
      </c>
      <c r="N2495" s="21" t="s">
        <v>17</v>
      </c>
    </row>
    <row r="2496" spans="1:14" x14ac:dyDescent="0.25">
      <c r="A2496" s="21" t="s">
        <v>100</v>
      </c>
      <c r="B2496" s="28">
        <v>640200</v>
      </c>
      <c r="C2496" s="23">
        <v>26</v>
      </c>
      <c r="D2496" s="23" t="str">
        <f t="shared" si="38"/>
        <v>640200/26</v>
      </c>
      <c r="E2496" s="24" t="s">
        <v>207</v>
      </c>
      <c r="F2496" s="25" t="s">
        <v>1243</v>
      </c>
      <c r="G2496" s="24" t="s">
        <v>1086</v>
      </c>
      <c r="H2496" s="25" t="s">
        <v>1149</v>
      </c>
      <c r="I2496" s="26">
        <v>255</v>
      </c>
      <c r="J2496" s="26">
        <v>10</v>
      </c>
      <c r="K2496" s="26">
        <v>2550</v>
      </c>
      <c r="L2496" s="26">
        <v>200</v>
      </c>
      <c r="M2496" t="s">
        <v>13</v>
      </c>
      <c r="N2496" s="21" t="s">
        <v>17</v>
      </c>
    </row>
    <row r="2497" spans="1:14" x14ac:dyDescent="0.25">
      <c r="A2497" s="21" t="s">
        <v>100</v>
      </c>
      <c r="B2497" s="28">
        <v>640200</v>
      </c>
      <c r="C2497" s="23">
        <v>27</v>
      </c>
      <c r="D2497" s="23" t="str">
        <f t="shared" si="38"/>
        <v>640200/27</v>
      </c>
      <c r="E2497" s="24" t="s">
        <v>105</v>
      </c>
      <c r="F2497" s="25" t="s">
        <v>1149</v>
      </c>
      <c r="G2497" s="24" t="s">
        <v>1247</v>
      </c>
      <c r="H2497" s="25" t="s">
        <v>1242</v>
      </c>
      <c r="I2497" s="26">
        <v>255</v>
      </c>
      <c r="J2497" s="26">
        <v>14</v>
      </c>
      <c r="K2497" s="26">
        <v>3570</v>
      </c>
      <c r="L2497" s="26">
        <v>200</v>
      </c>
      <c r="M2497" t="s">
        <v>13</v>
      </c>
      <c r="N2497" s="21" t="s">
        <v>17</v>
      </c>
    </row>
    <row r="2498" spans="1:14" x14ac:dyDescent="0.25">
      <c r="A2498" s="21" t="s">
        <v>100</v>
      </c>
      <c r="B2498" s="28">
        <v>640200</v>
      </c>
      <c r="C2498" s="23">
        <v>28</v>
      </c>
      <c r="D2498" s="23" t="str">
        <f t="shared" ref="D2498:D2561" si="39">CONCATENATE(B2498,"/",C2498)</f>
        <v>640200/28</v>
      </c>
      <c r="E2498" s="24" t="s">
        <v>537</v>
      </c>
      <c r="F2498" s="25" t="s">
        <v>1243</v>
      </c>
      <c r="G2498" s="24" t="s">
        <v>714</v>
      </c>
      <c r="H2498" s="25" t="s">
        <v>1149</v>
      </c>
      <c r="I2498" s="26">
        <v>370</v>
      </c>
      <c r="J2498" s="26">
        <v>10</v>
      </c>
      <c r="K2498" s="26">
        <v>3700</v>
      </c>
      <c r="L2498" s="26">
        <v>287</v>
      </c>
      <c r="M2498" t="s">
        <v>155</v>
      </c>
      <c r="N2498" s="21" t="s">
        <v>17</v>
      </c>
    </row>
    <row r="2499" spans="1:14" x14ac:dyDescent="0.25">
      <c r="A2499" s="21" t="s">
        <v>100</v>
      </c>
      <c r="B2499" s="28">
        <v>640200</v>
      </c>
      <c r="C2499" s="23">
        <v>29</v>
      </c>
      <c r="D2499" s="23" t="str">
        <f t="shared" si="39"/>
        <v>640200/29</v>
      </c>
      <c r="E2499" s="24" t="s">
        <v>239</v>
      </c>
      <c r="F2499" s="25" t="s">
        <v>1149</v>
      </c>
      <c r="G2499" s="24" t="s">
        <v>687</v>
      </c>
      <c r="H2499" s="25" t="s">
        <v>1243</v>
      </c>
      <c r="I2499" s="26">
        <v>203</v>
      </c>
      <c r="J2499" s="26">
        <v>14</v>
      </c>
      <c r="K2499" s="26">
        <v>2842</v>
      </c>
      <c r="L2499" s="26">
        <v>152</v>
      </c>
      <c r="M2499" t="s">
        <v>13</v>
      </c>
      <c r="N2499" s="21" t="s">
        <v>17</v>
      </c>
    </row>
    <row r="2500" spans="1:14" x14ac:dyDescent="0.25">
      <c r="A2500" s="21" t="s">
        <v>100</v>
      </c>
      <c r="B2500" s="28">
        <v>640200</v>
      </c>
      <c r="C2500" s="23">
        <v>40</v>
      </c>
      <c r="D2500" s="23" t="str">
        <f t="shared" si="39"/>
        <v>640200/40</v>
      </c>
      <c r="E2500" s="24" t="s">
        <v>871</v>
      </c>
      <c r="F2500" s="25" t="s">
        <v>1248</v>
      </c>
      <c r="G2500" s="24" t="s">
        <v>806</v>
      </c>
      <c r="H2500" s="25" t="s">
        <v>1149</v>
      </c>
      <c r="I2500" s="26">
        <v>255</v>
      </c>
      <c r="J2500" s="26">
        <v>7</v>
      </c>
      <c r="K2500" s="26">
        <v>1785</v>
      </c>
      <c r="L2500" s="26">
        <v>200</v>
      </c>
      <c r="M2500" t="s">
        <v>13</v>
      </c>
      <c r="N2500" s="21" t="s">
        <v>17</v>
      </c>
    </row>
    <row r="2501" spans="1:14" x14ac:dyDescent="0.25">
      <c r="A2501" s="21" t="s">
        <v>100</v>
      </c>
      <c r="B2501" s="28">
        <v>640200</v>
      </c>
      <c r="C2501" s="23">
        <v>41</v>
      </c>
      <c r="D2501" s="23" t="str">
        <f t="shared" si="39"/>
        <v>640200/41</v>
      </c>
      <c r="E2501" s="24" t="s">
        <v>634</v>
      </c>
      <c r="F2501" s="25" t="s">
        <v>1149</v>
      </c>
      <c r="G2501" s="24" t="s">
        <v>931</v>
      </c>
      <c r="H2501" s="25" t="s">
        <v>1248</v>
      </c>
      <c r="I2501" s="26">
        <v>255</v>
      </c>
      <c r="J2501" s="26">
        <v>7</v>
      </c>
      <c r="K2501" s="26">
        <v>1785</v>
      </c>
      <c r="L2501" s="26">
        <v>200</v>
      </c>
      <c r="M2501" t="s">
        <v>13</v>
      </c>
      <c r="N2501" s="21" t="s">
        <v>17</v>
      </c>
    </row>
    <row r="2502" spans="1:14" x14ac:dyDescent="0.25">
      <c r="A2502" s="21" t="s">
        <v>100</v>
      </c>
      <c r="B2502" s="28">
        <v>640200</v>
      </c>
      <c r="C2502" s="23">
        <v>42</v>
      </c>
      <c r="D2502" s="23" t="str">
        <f t="shared" si="39"/>
        <v>640200/42</v>
      </c>
      <c r="E2502" s="24" t="s">
        <v>162</v>
      </c>
      <c r="F2502" s="25" t="s">
        <v>1249</v>
      </c>
      <c r="G2502" s="24" t="s">
        <v>554</v>
      </c>
      <c r="H2502" s="25" t="s">
        <v>1149</v>
      </c>
      <c r="I2502" s="26">
        <v>255</v>
      </c>
      <c r="J2502" s="26">
        <v>6</v>
      </c>
      <c r="K2502" s="26">
        <v>1530</v>
      </c>
      <c r="L2502" s="26">
        <v>200</v>
      </c>
      <c r="M2502" t="s">
        <v>13</v>
      </c>
      <c r="N2502" s="21" t="s">
        <v>17</v>
      </c>
    </row>
    <row r="2503" spans="1:14" x14ac:dyDescent="0.25">
      <c r="A2503" s="21" t="s">
        <v>100</v>
      </c>
      <c r="B2503" s="28">
        <v>640200</v>
      </c>
      <c r="C2503" s="23">
        <v>43</v>
      </c>
      <c r="D2503" s="23" t="str">
        <f t="shared" si="39"/>
        <v>640200/43</v>
      </c>
      <c r="E2503" s="24" t="s">
        <v>226</v>
      </c>
      <c r="F2503" s="25" t="s">
        <v>1149</v>
      </c>
      <c r="G2503" s="24" t="s">
        <v>527</v>
      </c>
      <c r="H2503" s="25" t="s">
        <v>1249</v>
      </c>
      <c r="I2503" s="26">
        <v>255</v>
      </c>
      <c r="J2503" s="26">
        <v>6</v>
      </c>
      <c r="K2503" s="26">
        <v>1530</v>
      </c>
      <c r="L2503" s="26">
        <v>200</v>
      </c>
      <c r="M2503" t="s">
        <v>13</v>
      </c>
      <c r="N2503" s="21" t="s">
        <v>17</v>
      </c>
    </row>
    <row r="2504" spans="1:14" x14ac:dyDescent="0.25">
      <c r="A2504" s="21" t="s">
        <v>100</v>
      </c>
      <c r="B2504" s="28">
        <v>640200</v>
      </c>
      <c r="C2504" s="23">
        <v>44</v>
      </c>
      <c r="D2504" s="23" t="str">
        <f t="shared" si="39"/>
        <v>640200/44</v>
      </c>
      <c r="E2504" s="24" t="s">
        <v>513</v>
      </c>
      <c r="F2504" s="25" t="s">
        <v>1249</v>
      </c>
      <c r="G2504" s="24" t="s">
        <v>829</v>
      </c>
      <c r="H2504" s="25" t="s">
        <v>1149</v>
      </c>
      <c r="I2504" s="26">
        <v>255</v>
      </c>
      <c r="J2504" s="26">
        <v>11</v>
      </c>
      <c r="K2504" s="26">
        <v>2805</v>
      </c>
      <c r="L2504" s="26">
        <v>200</v>
      </c>
      <c r="M2504" t="s">
        <v>13</v>
      </c>
      <c r="N2504" s="21" t="s">
        <v>17</v>
      </c>
    </row>
    <row r="2505" spans="1:14" x14ac:dyDescent="0.25">
      <c r="A2505" s="21" t="s">
        <v>100</v>
      </c>
      <c r="B2505" s="28">
        <v>640200</v>
      </c>
      <c r="C2505" s="23">
        <v>45</v>
      </c>
      <c r="D2505" s="23" t="str">
        <f t="shared" si="39"/>
        <v>640200/45</v>
      </c>
      <c r="E2505" s="24" t="s">
        <v>171</v>
      </c>
      <c r="F2505" s="25" t="s">
        <v>1149</v>
      </c>
      <c r="G2505" s="24" t="s">
        <v>513</v>
      </c>
      <c r="H2505" s="25" t="s">
        <v>1249</v>
      </c>
      <c r="I2505" s="26">
        <v>255</v>
      </c>
      <c r="J2505" s="26">
        <v>6</v>
      </c>
      <c r="K2505" s="26">
        <v>1530</v>
      </c>
      <c r="L2505" s="26">
        <v>200</v>
      </c>
      <c r="M2505" t="s">
        <v>13</v>
      </c>
      <c r="N2505" s="21" t="s">
        <v>17</v>
      </c>
    </row>
    <row r="2506" spans="1:14" x14ac:dyDescent="0.25">
      <c r="A2506" s="21" t="s">
        <v>100</v>
      </c>
      <c r="B2506" s="28">
        <v>640200</v>
      </c>
      <c r="C2506" s="23">
        <v>46</v>
      </c>
      <c r="D2506" s="23" t="str">
        <f t="shared" si="39"/>
        <v>640200/46</v>
      </c>
      <c r="E2506" s="24" t="s">
        <v>913</v>
      </c>
      <c r="F2506" s="25" t="s">
        <v>1249</v>
      </c>
      <c r="G2506" s="24" t="s">
        <v>901</v>
      </c>
      <c r="H2506" s="25" t="s">
        <v>1149</v>
      </c>
      <c r="I2506" s="26">
        <v>371</v>
      </c>
      <c r="J2506" s="26">
        <v>6</v>
      </c>
      <c r="K2506" s="26">
        <v>2226</v>
      </c>
      <c r="L2506" s="26">
        <v>287</v>
      </c>
      <c r="M2506" t="s">
        <v>155</v>
      </c>
      <c r="N2506" s="21" t="s">
        <v>17</v>
      </c>
    </row>
    <row r="2507" spans="1:14" x14ac:dyDescent="0.25">
      <c r="A2507" s="21" t="s">
        <v>100</v>
      </c>
      <c r="B2507" s="28">
        <v>640200</v>
      </c>
      <c r="C2507" s="23">
        <v>47</v>
      </c>
      <c r="D2507" s="23" t="str">
        <f t="shared" si="39"/>
        <v>640200/47</v>
      </c>
      <c r="E2507" s="24" t="s">
        <v>304</v>
      </c>
      <c r="F2507" s="25" t="s">
        <v>1149</v>
      </c>
      <c r="G2507" s="24" t="s">
        <v>768</v>
      </c>
      <c r="H2507" s="25" t="s">
        <v>1249</v>
      </c>
      <c r="I2507" s="26">
        <v>371</v>
      </c>
      <c r="J2507" s="26">
        <v>6</v>
      </c>
      <c r="K2507" s="26">
        <v>2226</v>
      </c>
      <c r="L2507" s="26">
        <v>287</v>
      </c>
      <c r="M2507" t="s">
        <v>155</v>
      </c>
      <c r="N2507" s="21" t="s">
        <v>17</v>
      </c>
    </row>
    <row r="2508" spans="1:14" x14ac:dyDescent="0.25">
      <c r="A2508" s="21" t="s">
        <v>100</v>
      </c>
      <c r="B2508" s="28">
        <v>640200</v>
      </c>
      <c r="C2508" s="23">
        <v>48</v>
      </c>
      <c r="D2508" s="23" t="str">
        <f t="shared" si="39"/>
        <v>640200/48</v>
      </c>
      <c r="E2508" s="24" t="s">
        <v>250</v>
      </c>
      <c r="F2508" s="25" t="s">
        <v>1249</v>
      </c>
      <c r="G2508" s="24" t="s">
        <v>1250</v>
      </c>
      <c r="H2508" s="25" t="s">
        <v>1149</v>
      </c>
      <c r="I2508" s="26">
        <v>255</v>
      </c>
      <c r="J2508" s="26">
        <v>6</v>
      </c>
      <c r="K2508" s="26">
        <v>1530</v>
      </c>
      <c r="L2508" s="26">
        <v>200</v>
      </c>
      <c r="M2508" t="s">
        <v>13</v>
      </c>
      <c r="N2508" s="21" t="s">
        <v>17</v>
      </c>
    </row>
    <row r="2509" spans="1:14" x14ac:dyDescent="0.25">
      <c r="A2509" s="21" t="s">
        <v>100</v>
      </c>
      <c r="B2509" s="28">
        <v>640200</v>
      </c>
      <c r="C2509" s="23">
        <v>49</v>
      </c>
      <c r="D2509" s="23" t="str">
        <f t="shared" si="39"/>
        <v>640200/49</v>
      </c>
      <c r="E2509" s="24" t="s">
        <v>215</v>
      </c>
      <c r="F2509" s="25" t="s">
        <v>1149</v>
      </c>
      <c r="G2509" s="24" t="s">
        <v>1251</v>
      </c>
      <c r="H2509" s="25" t="s">
        <v>1249</v>
      </c>
      <c r="I2509" s="26">
        <v>255</v>
      </c>
      <c r="J2509" s="26">
        <v>6</v>
      </c>
      <c r="K2509" s="26">
        <v>1530</v>
      </c>
      <c r="L2509" s="26">
        <v>200</v>
      </c>
      <c r="M2509" t="s">
        <v>13</v>
      </c>
      <c r="N2509" s="21" t="s">
        <v>17</v>
      </c>
    </row>
    <row r="2510" spans="1:14" x14ac:dyDescent="0.25">
      <c r="A2510" s="21" t="s">
        <v>100</v>
      </c>
      <c r="B2510" s="28">
        <v>640200</v>
      </c>
      <c r="C2510" s="23">
        <v>50</v>
      </c>
      <c r="D2510" s="23" t="str">
        <f t="shared" si="39"/>
        <v>640200/50</v>
      </c>
      <c r="E2510" s="24" t="s">
        <v>264</v>
      </c>
      <c r="F2510" s="25" t="s">
        <v>1249</v>
      </c>
      <c r="G2510" s="24" t="s">
        <v>724</v>
      </c>
      <c r="H2510" s="25" t="s">
        <v>1149</v>
      </c>
      <c r="I2510" s="26">
        <v>255</v>
      </c>
      <c r="J2510" s="26">
        <v>6</v>
      </c>
      <c r="K2510" s="26">
        <v>1530</v>
      </c>
      <c r="L2510" s="26">
        <v>200</v>
      </c>
      <c r="M2510" t="s">
        <v>13</v>
      </c>
      <c r="N2510" s="21" t="s">
        <v>17</v>
      </c>
    </row>
    <row r="2511" spans="1:14" x14ac:dyDescent="0.25">
      <c r="A2511" s="21" t="s">
        <v>100</v>
      </c>
      <c r="B2511" s="28">
        <v>640200</v>
      </c>
      <c r="C2511" s="23">
        <v>51</v>
      </c>
      <c r="D2511" s="23" t="str">
        <f t="shared" si="39"/>
        <v>640200/51</v>
      </c>
      <c r="E2511" s="24" t="s">
        <v>216</v>
      </c>
      <c r="F2511" s="25" t="s">
        <v>1149</v>
      </c>
      <c r="G2511" s="24" t="s">
        <v>694</v>
      </c>
      <c r="H2511" s="25" t="s">
        <v>1249</v>
      </c>
      <c r="I2511" s="26">
        <v>255</v>
      </c>
      <c r="J2511" s="26">
        <v>10</v>
      </c>
      <c r="K2511" s="26">
        <v>2550</v>
      </c>
      <c r="L2511" s="26">
        <v>200</v>
      </c>
      <c r="M2511" t="s">
        <v>13</v>
      </c>
      <c r="N2511" s="21" t="s">
        <v>17</v>
      </c>
    </row>
    <row r="2512" spans="1:14" x14ac:dyDescent="0.25">
      <c r="A2512" s="21" t="s">
        <v>100</v>
      </c>
      <c r="B2512" s="28">
        <v>640200</v>
      </c>
      <c r="C2512" s="23">
        <v>52</v>
      </c>
      <c r="D2512" s="23" t="str">
        <f t="shared" si="39"/>
        <v>640200/52</v>
      </c>
      <c r="E2512" s="24" t="s">
        <v>178</v>
      </c>
      <c r="F2512" s="25" t="s">
        <v>1248</v>
      </c>
      <c r="G2512" s="24" t="s">
        <v>187</v>
      </c>
      <c r="H2512" s="25" t="s">
        <v>1149</v>
      </c>
      <c r="I2512" s="26">
        <v>255</v>
      </c>
      <c r="J2512" s="26">
        <v>7</v>
      </c>
      <c r="K2512" s="26">
        <v>1785</v>
      </c>
      <c r="L2512" s="26">
        <v>200</v>
      </c>
      <c r="M2512" t="s">
        <v>13</v>
      </c>
      <c r="N2512" s="21" t="s">
        <v>17</v>
      </c>
    </row>
    <row r="2513" spans="1:14" x14ac:dyDescent="0.25">
      <c r="A2513" s="21" t="s">
        <v>100</v>
      </c>
      <c r="B2513" s="28">
        <v>640200</v>
      </c>
      <c r="C2513" s="23">
        <v>53</v>
      </c>
      <c r="D2513" s="23" t="str">
        <f t="shared" si="39"/>
        <v>640200/53</v>
      </c>
      <c r="E2513" s="24" t="s">
        <v>305</v>
      </c>
      <c r="F2513" s="25" t="s">
        <v>1149</v>
      </c>
      <c r="G2513" s="24" t="s">
        <v>178</v>
      </c>
      <c r="H2513" s="25" t="s">
        <v>1248</v>
      </c>
      <c r="I2513" s="26">
        <v>255</v>
      </c>
      <c r="J2513" s="26">
        <v>7</v>
      </c>
      <c r="K2513" s="26">
        <v>1785</v>
      </c>
      <c r="L2513" s="26">
        <v>200</v>
      </c>
      <c r="M2513" t="s">
        <v>13</v>
      </c>
      <c r="N2513" s="21" t="s">
        <v>17</v>
      </c>
    </row>
    <row r="2514" spans="1:14" x14ac:dyDescent="0.25">
      <c r="A2514" s="21" t="s">
        <v>100</v>
      </c>
      <c r="B2514" s="28">
        <v>640200</v>
      </c>
      <c r="C2514" s="23">
        <v>54</v>
      </c>
      <c r="D2514" s="23" t="str">
        <f t="shared" si="39"/>
        <v>640200/54</v>
      </c>
      <c r="E2514" s="24" t="s">
        <v>181</v>
      </c>
      <c r="F2514" s="25" t="s">
        <v>1248</v>
      </c>
      <c r="G2514" s="24" t="s">
        <v>483</v>
      </c>
      <c r="H2514" s="25" t="s">
        <v>1149</v>
      </c>
      <c r="I2514" s="26">
        <v>255</v>
      </c>
      <c r="J2514" s="26">
        <v>7</v>
      </c>
      <c r="K2514" s="26">
        <v>1785</v>
      </c>
      <c r="L2514" s="26">
        <v>200</v>
      </c>
      <c r="M2514" t="s">
        <v>13</v>
      </c>
      <c r="N2514" s="21" t="s">
        <v>17</v>
      </c>
    </row>
    <row r="2515" spans="1:14" x14ac:dyDescent="0.25">
      <c r="A2515" s="21" t="s">
        <v>100</v>
      </c>
      <c r="B2515" s="28">
        <v>640200</v>
      </c>
      <c r="C2515" s="23">
        <v>55</v>
      </c>
      <c r="D2515" s="23" t="str">
        <f t="shared" si="39"/>
        <v>640200/55</v>
      </c>
      <c r="E2515" s="24" t="s">
        <v>222</v>
      </c>
      <c r="F2515" s="25" t="s">
        <v>1149</v>
      </c>
      <c r="G2515" s="24" t="s">
        <v>181</v>
      </c>
      <c r="H2515" s="25" t="s">
        <v>1248</v>
      </c>
      <c r="I2515" s="26">
        <v>255</v>
      </c>
      <c r="J2515" s="26">
        <v>7</v>
      </c>
      <c r="K2515" s="26">
        <v>1785</v>
      </c>
      <c r="L2515" s="26">
        <v>200</v>
      </c>
      <c r="M2515" t="s">
        <v>13</v>
      </c>
      <c r="N2515" s="21" t="s">
        <v>17</v>
      </c>
    </row>
    <row r="2516" spans="1:14" x14ac:dyDescent="0.25">
      <c r="A2516" s="21" t="s">
        <v>100</v>
      </c>
      <c r="B2516" s="28">
        <v>640200</v>
      </c>
      <c r="C2516" s="23">
        <v>56</v>
      </c>
      <c r="D2516" s="23" t="str">
        <f t="shared" si="39"/>
        <v>640200/56</v>
      </c>
      <c r="E2516" s="24" t="s">
        <v>781</v>
      </c>
      <c r="F2516" s="25" t="s">
        <v>1249</v>
      </c>
      <c r="G2516" s="24" t="s">
        <v>1252</v>
      </c>
      <c r="H2516" s="25" t="s">
        <v>1149</v>
      </c>
      <c r="I2516" s="26">
        <v>255</v>
      </c>
      <c r="J2516" s="26">
        <v>6</v>
      </c>
      <c r="K2516" s="26">
        <v>1530</v>
      </c>
      <c r="L2516" s="26">
        <v>200</v>
      </c>
      <c r="M2516" t="s">
        <v>13</v>
      </c>
      <c r="N2516" s="21" t="s">
        <v>17</v>
      </c>
    </row>
    <row r="2517" spans="1:14" x14ac:dyDescent="0.25">
      <c r="A2517" s="21" t="s">
        <v>100</v>
      </c>
      <c r="B2517" s="28">
        <v>640200</v>
      </c>
      <c r="C2517" s="23">
        <v>57</v>
      </c>
      <c r="D2517" s="23" t="str">
        <f t="shared" si="39"/>
        <v>640200/57</v>
      </c>
      <c r="E2517" s="24" t="s">
        <v>1118</v>
      </c>
      <c r="F2517" s="25" t="s">
        <v>1149</v>
      </c>
      <c r="G2517" s="24" t="s">
        <v>1253</v>
      </c>
      <c r="H2517" s="25" t="s">
        <v>1249</v>
      </c>
      <c r="I2517" s="26">
        <v>255</v>
      </c>
      <c r="J2517" s="26">
        <v>6</v>
      </c>
      <c r="K2517" s="26">
        <v>1530</v>
      </c>
      <c r="L2517" s="26">
        <v>200</v>
      </c>
      <c r="M2517" t="s">
        <v>13</v>
      </c>
      <c r="N2517" s="21" t="s">
        <v>17</v>
      </c>
    </row>
    <row r="2518" spans="1:14" x14ac:dyDescent="0.25">
      <c r="A2518" s="21" t="s">
        <v>100</v>
      </c>
      <c r="B2518" s="28">
        <v>640200</v>
      </c>
      <c r="C2518" s="23">
        <v>58</v>
      </c>
      <c r="D2518" s="23" t="str">
        <f t="shared" si="39"/>
        <v>640200/58</v>
      </c>
      <c r="E2518" s="24" t="s">
        <v>485</v>
      </c>
      <c r="F2518" s="25" t="s">
        <v>1249</v>
      </c>
      <c r="G2518" s="24" t="s">
        <v>832</v>
      </c>
      <c r="H2518" s="25" t="s">
        <v>1149</v>
      </c>
      <c r="I2518" s="26">
        <v>255</v>
      </c>
      <c r="J2518" s="26">
        <v>6</v>
      </c>
      <c r="K2518" s="26">
        <v>1530</v>
      </c>
      <c r="L2518" s="26">
        <v>200</v>
      </c>
      <c r="M2518" t="s">
        <v>13</v>
      </c>
      <c r="N2518" s="21" t="s">
        <v>17</v>
      </c>
    </row>
    <row r="2519" spans="1:14" x14ac:dyDescent="0.25">
      <c r="A2519" s="21" t="s">
        <v>100</v>
      </c>
      <c r="B2519" s="28">
        <v>640200</v>
      </c>
      <c r="C2519" s="23">
        <v>59</v>
      </c>
      <c r="D2519" s="23" t="str">
        <f t="shared" si="39"/>
        <v>640200/59</v>
      </c>
      <c r="E2519" s="24" t="s">
        <v>538</v>
      </c>
      <c r="F2519" s="25" t="s">
        <v>1149</v>
      </c>
      <c r="G2519" s="24" t="s">
        <v>1254</v>
      </c>
      <c r="H2519" s="25" t="s">
        <v>1249</v>
      </c>
      <c r="I2519" s="26">
        <v>255</v>
      </c>
      <c r="J2519" s="26">
        <v>10</v>
      </c>
      <c r="K2519" s="26">
        <v>2550</v>
      </c>
      <c r="L2519" s="26">
        <v>200</v>
      </c>
      <c r="M2519" t="s">
        <v>13</v>
      </c>
      <c r="N2519" s="21" t="s">
        <v>17</v>
      </c>
    </row>
    <row r="2520" spans="1:14" x14ac:dyDescent="0.25">
      <c r="A2520" s="21" t="s">
        <v>100</v>
      </c>
      <c r="B2520" s="28">
        <v>640200</v>
      </c>
      <c r="C2520" s="23">
        <v>100</v>
      </c>
      <c r="D2520" s="23" t="str">
        <f t="shared" si="39"/>
        <v>640200/100</v>
      </c>
      <c r="E2520" s="24" t="s">
        <v>195</v>
      </c>
      <c r="F2520" s="25" t="s">
        <v>1243</v>
      </c>
      <c r="G2520" s="24" t="s">
        <v>442</v>
      </c>
      <c r="H2520" s="25" t="s">
        <v>1149</v>
      </c>
      <c r="I2520" s="26">
        <v>114</v>
      </c>
      <c r="J2520" s="26">
        <v>16</v>
      </c>
      <c r="K2520" s="26">
        <v>1824</v>
      </c>
      <c r="L2520" s="26">
        <v>87</v>
      </c>
      <c r="M2520" t="s">
        <v>198</v>
      </c>
      <c r="N2520" s="21" t="s">
        <v>17</v>
      </c>
    </row>
    <row r="2521" spans="1:14" x14ac:dyDescent="0.25">
      <c r="A2521" s="21" t="s">
        <v>100</v>
      </c>
      <c r="B2521" s="28">
        <v>640200</v>
      </c>
      <c r="C2521" s="23">
        <v>101</v>
      </c>
      <c r="D2521" s="23" t="str">
        <f t="shared" si="39"/>
        <v>640200/101</v>
      </c>
      <c r="E2521" s="24" t="s">
        <v>170</v>
      </c>
      <c r="F2521" s="25" t="s">
        <v>1149</v>
      </c>
      <c r="G2521" s="24" t="s">
        <v>195</v>
      </c>
      <c r="H2521" s="25" t="s">
        <v>1243</v>
      </c>
      <c r="I2521" s="26">
        <v>114</v>
      </c>
      <c r="J2521" s="26">
        <v>10</v>
      </c>
      <c r="K2521" s="26">
        <v>1140</v>
      </c>
      <c r="L2521" s="26">
        <v>87</v>
      </c>
      <c r="M2521" t="s">
        <v>198</v>
      </c>
      <c r="N2521" s="21" t="s">
        <v>17</v>
      </c>
    </row>
    <row r="2522" spans="1:14" x14ac:dyDescent="0.25">
      <c r="A2522" s="21" t="s">
        <v>100</v>
      </c>
      <c r="B2522" s="28">
        <v>640200</v>
      </c>
      <c r="C2522" s="23">
        <v>102</v>
      </c>
      <c r="D2522" s="23" t="str">
        <f t="shared" si="39"/>
        <v>640200/102</v>
      </c>
      <c r="E2522" s="24" t="s">
        <v>250</v>
      </c>
      <c r="F2522" s="25" t="s">
        <v>1243</v>
      </c>
      <c r="G2522" s="24" t="s">
        <v>120</v>
      </c>
      <c r="H2522" s="25" t="s">
        <v>1149</v>
      </c>
      <c r="I2522" s="26">
        <v>116</v>
      </c>
      <c r="J2522" s="26">
        <v>10</v>
      </c>
      <c r="K2522" s="26">
        <v>1160</v>
      </c>
      <c r="L2522" s="26">
        <v>87</v>
      </c>
      <c r="M2522" t="s">
        <v>198</v>
      </c>
      <c r="N2522" s="21" t="s">
        <v>17</v>
      </c>
    </row>
    <row r="2523" spans="1:14" x14ac:dyDescent="0.25">
      <c r="A2523" s="21" t="s">
        <v>100</v>
      </c>
      <c r="B2523" s="28">
        <v>640200</v>
      </c>
      <c r="C2523" s="23">
        <v>103</v>
      </c>
      <c r="D2523" s="23" t="str">
        <f t="shared" si="39"/>
        <v>640200/103</v>
      </c>
      <c r="E2523" s="24" t="s">
        <v>443</v>
      </c>
      <c r="F2523" s="25" t="s">
        <v>1149</v>
      </c>
      <c r="G2523" s="24" t="s">
        <v>315</v>
      </c>
      <c r="H2523" s="25" t="s">
        <v>1243</v>
      </c>
      <c r="I2523" s="26">
        <v>116</v>
      </c>
      <c r="J2523" s="26">
        <v>10</v>
      </c>
      <c r="K2523" s="26">
        <v>1160</v>
      </c>
      <c r="L2523" s="26">
        <v>87</v>
      </c>
      <c r="M2523" t="s">
        <v>198</v>
      </c>
      <c r="N2523" s="21" t="s">
        <v>17</v>
      </c>
    </row>
    <row r="2524" spans="1:14" x14ac:dyDescent="0.25">
      <c r="A2524" s="21" t="s">
        <v>100</v>
      </c>
      <c r="B2524" s="28">
        <v>640200</v>
      </c>
      <c r="C2524" s="23">
        <v>104</v>
      </c>
      <c r="D2524" s="23" t="str">
        <f t="shared" si="39"/>
        <v>640200/104</v>
      </c>
      <c r="E2524" s="24" t="s">
        <v>1056</v>
      </c>
      <c r="F2524" s="25" t="s">
        <v>1249</v>
      </c>
      <c r="G2524" s="24" t="s">
        <v>1255</v>
      </c>
      <c r="H2524" s="25" t="s">
        <v>1149</v>
      </c>
      <c r="I2524" s="26">
        <v>116</v>
      </c>
      <c r="J2524" s="26">
        <v>6</v>
      </c>
      <c r="K2524" s="26">
        <v>696</v>
      </c>
      <c r="L2524" s="26">
        <v>87</v>
      </c>
      <c r="M2524" t="s">
        <v>198</v>
      </c>
      <c r="N2524" s="21" t="s">
        <v>17</v>
      </c>
    </row>
    <row r="2525" spans="1:14" x14ac:dyDescent="0.25">
      <c r="A2525" s="21" t="s">
        <v>100</v>
      </c>
      <c r="B2525" s="28">
        <v>640200</v>
      </c>
      <c r="C2525" s="23">
        <v>110</v>
      </c>
      <c r="D2525" s="23" t="str">
        <f t="shared" si="39"/>
        <v>640200/110</v>
      </c>
      <c r="E2525" s="24" t="s">
        <v>222</v>
      </c>
      <c r="F2525" s="25" t="s">
        <v>1249</v>
      </c>
      <c r="G2525" s="24" t="s">
        <v>181</v>
      </c>
      <c r="H2525" s="25" t="s">
        <v>1149</v>
      </c>
      <c r="I2525" s="26">
        <v>116</v>
      </c>
      <c r="J2525" s="26">
        <v>6</v>
      </c>
      <c r="K2525" s="26">
        <v>696</v>
      </c>
      <c r="L2525" s="26">
        <v>87</v>
      </c>
      <c r="M2525" t="s">
        <v>198</v>
      </c>
      <c r="N2525" s="21" t="s">
        <v>17</v>
      </c>
    </row>
    <row r="2526" spans="1:14" x14ac:dyDescent="0.25">
      <c r="A2526" s="21" t="s">
        <v>100</v>
      </c>
      <c r="B2526" s="28">
        <v>640200</v>
      </c>
      <c r="C2526" s="23">
        <v>111</v>
      </c>
      <c r="D2526" s="23" t="str">
        <f t="shared" si="39"/>
        <v>640200/111</v>
      </c>
      <c r="E2526" s="24" t="s">
        <v>202</v>
      </c>
      <c r="F2526" s="25" t="s">
        <v>1149</v>
      </c>
      <c r="G2526" s="24" t="s">
        <v>1056</v>
      </c>
      <c r="H2526" s="25" t="s">
        <v>1249</v>
      </c>
      <c r="I2526" s="26">
        <v>116</v>
      </c>
      <c r="J2526" s="26">
        <v>6</v>
      </c>
      <c r="K2526" s="26">
        <v>696</v>
      </c>
      <c r="L2526" s="26">
        <v>87</v>
      </c>
      <c r="M2526" t="s">
        <v>198</v>
      </c>
      <c r="N2526" s="21" t="s">
        <v>17</v>
      </c>
    </row>
    <row r="2527" spans="1:14" x14ac:dyDescent="0.25">
      <c r="A2527" s="21" t="s">
        <v>100</v>
      </c>
      <c r="B2527" s="28">
        <v>640200</v>
      </c>
      <c r="C2527" s="23">
        <v>112</v>
      </c>
      <c r="D2527" s="23" t="str">
        <f t="shared" si="39"/>
        <v>640200/112</v>
      </c>
      <c r="E2527" s="24" t="s">
        <v>185</v>
      </c>
      <c r="F2527" s="25" t="s">
        <v>1249</v>
      </c>
      <c r="G2527" s="24" t="s">
        <v>1256</v>
      </c>
      <c r="H2527" s="25" t="s">
        <v>1149</v>
      </c>
      <c r="I2527" s="26">
        <v>114</v>
      </c>
      <c r="J2527" s="26">
        <v>6</v>
      </c>
      <c r="K2527" s="26">
        <v>684</v>
      </c>
      <c r="L2527" s="26">
        <v>87</v>
      </c>
      <c r="M2527" t="s">
        <v>198</v>
      </c>
      <c r="N2527" s="21" t="s">
        <v>17</v>
      </c>
    </row>
    <row r="2528" spans="1:14" x14ac:dyDescent="0.25">
      <c r="A2528" s="21" t="s">
        <v>100</v>
      </c>
      <c r="B2528" s="28">
        <v>640200</v>
      </c>
      <c r="C2528" s="23">
        <v>113</v>
      </c>
      <c r="D2528" s="23" t="str">
        <f t="shared" si="39"/>
        <v>640200/113</v>
      </c>
      <c r="E2528" s="24" t="s">
        <v>490</v>
      </c>
      <c r="F2528" s="25" t="s">
        <v>1149</v>
      </c>
      <c r="G2528" s="24" t="s">
        <v>951</v>
      </c>
      <c r="H2528" s="25" t="s">
        <v>1249</v>
      </c>
      <c r="I2528" s="26">
        <v>116</v>
      </c>
      <c r="J2528" s="26">
        <v>6</v>
      </c>
      <c r="K2528" s="26">
        <v>696</v>
      </c>
      <c r="L2528" s="26">
        <v>87</v>
      </c>
      <c r="M2528" t="s">
        <v>198</v>
      </c>
      <c r="N2528" s="21" t="s">
        <v>17</v>
      </c>
    </row>
    <row r="2529" spans="1:14" x14ac:dyDescent="0.25">
      <c r="A2529" s="21" t="s">
        <v>100</v>
      </c>
      <c r="B2529" s="28">
        <v>640200</v>
      </c>
      <c r="C2529" s="23">
        <v>115</v>
      </c>
      <c r="D2529" s="23" t="str">
        <f t="shared" si="39"/>
        <v>640200/115</v>
      </c>
      <c r="E2529" s="24" t="s">
        <v>479</v>
      </c>
      <c r="F2529" s="25" t="s">
        <v>1149</v>
      </c>
      <c r="G2529" s="24" t="s">
        <v>1257</v>
      </c>
      <c r="H2529" s="25" t="s">
        <v>1249</v>
      </c>
      <c r="I2529" s="26">
        <v>114</v>
      </c>
      <c r="J2529" s="26">
        <v>6</v>
      </c>
      <c r="K2529" s="26">
        <v>684</v>
      </c>
      <c r="L2529" s="26">
        <v>87</v>
      </c>
      <c r="M2529" t="s">
        <v>198</v>
      </c>
      <c r="N2529" s="21" t="s">
        <v>17</v>
      </c>
    </row>
    <row r="2530" spans="1:14" x14ac:dyDescent="0.25">
      <c r="A2530" s="21" t="s">
        <v>100</v>
      </c>
      <c r="B2530" s="28">
        <v>640201</v>
      </c>
      <c r="C2530" s="23">
        <v>1</v>
      </c>
      <c r="D2530" s="23" t="str">
        <f t="shared" si="39"/>
        <v>640201/1</v>
      </c>
      <c r="E2530" s="24" t="s">
        <v>393</v>
      </c>
      <c r="F2530" s="25" t="s">
        <v>1149</v>
      </c>
      <c r="G2530" s="24" t="s">
        <v>905</v>
      </c>
      <c r="H2530" s="25" t="s">
        <v>1258</v>
      </c>
      <c r="I2530" s="26">
        <v>255</v>
      </c>
      <c r="J2530" s="26">
        <v>9</v>
      </c>
      <c r="K2530" s="26">
        <v>2295</v>
      </c>
      <c r="L2530" s="26">
        <v>200</v>
      </c>
      <c r="M2530" t="s">
        <v>13</v>
      </c>
      <c r="N2530" s="21" t="s">
        <v>17</v>
      </c>
    </row>
    <row r="2531" spans="1:14" x14ac:dyDescent="0.25">
      <c r="A2531" s="21" t="s">
        <v>100</v>
      </c>
      <c r="B2531" s="28">
        <v>640201</v>
      </c>
      <c r="C2531" s="23">
        <v>2</v>
      </c>
      <c r="D2531" s="23" t="str">
        <f t="shared" si="39"/>
        <v>640201/2</v>
      </c>
      <c r="E2531" s="24" t="s">
        <v>391</v>
      </c>
      <c r="F2531" s="25" t="s">
        <v>1258</v>
      </c>
      <c r="G2531" s="24" t="s">
        <v>504</v>
      </c>
      <c r="H2531" s="25" t="s">
        <v>1149</v>
      </c>
      <c r="I2531" s="26">
        <v>255</v>
      </c>
      <c r="J2531" s="26">
        <v>13</v>
      </c>
      <c r="K2531" s="26">
        <v>3315</v>
      </c>
      <c r="L2531" s="26">
        <v>200</v>
      </c>
      <c r="M2531" t="s">
        <v>13</v>
      </c>
      <c r="N2531" s="21" t="s">
        <v>17</v>
      </c>
    </row>
    <row r="2532" spans="1:14" x14ac:dyDescent="0.25">
      <c r="A2532" s="21" t="s">
        <v>100</v>
      </c>
      <c r="B2532" s="28">
        <v>640201</v>
      </c>
      <c r="C2532" s="23">
        <v>3</v>
      </c>
      <c r="D2532" s="23" t="str">
        <f t="shared" si="39"/>
        <v>640201/3</v>
      </c>
      <c r="E2532" s="24" t="s">
        <v>520</v>
      </c>
      <c r="F2532" s="25" t="s">
        <v>1149</v>
      </c>
      <c r="G2532" s="24" t="s">
        <v>1259</v>
      </c>
      <c r="H2532" s="25" t="s">
        <v>1258</v>
      </c>
      <c r="I2532" s="26">
        <v>255</v>
      </c>
      <c r="J2532" s="26">
        <v>9</v>
      </c>
      <c r="K2532" s="26">
        <v>2295</v>
      </c>
      <c r="L2532" s="26">
        <v>200</v>
      </c>
      <c r="M2532" t="s">
        <v>13</v>
      </c>
      <c r="N2532" s="21" t="s">
        <v>17</v>
      </c>
    </row>
    <row r="2533" spans="1:14" x14ac:dyDescent="0.25">
      <c r="A2533" s="21" t="s">
        <v>100</v>
      </c>
      <c r="B2533" s="28">
        <v>640201</v>
      </c>
      <c r="C2533" s="23">
        <v>4</v>
      </c>
      <c r="D2533" s="23" t="str">
        <f t="shared" si="39"/>
        <v>640201/4</v>
      </c>
      <c r="E2533" s="24" t="s">
        <v>323</v>
      </c>
      <c r="F2533" s="25" t="s">
        <v>1258</v>
      </c>
      <c r="G2533" s="24" t="s">
        <v>152</v>
      </c>
      <c r="H2533" s="25" t="s">
        <v>1149</v>
      </c>
      <c r="I2533" s="26">
        <v>255</v>
      </c>
      <c r="J2533" s="26">
        <v>13</v>
      </c>
      <c r="K2533" s="26">
        <v>3315</v>
      </c>
      <c r="L2533" s="26">
        <v>200</v>
      </c>
      <c r="M2533" t="s">
        <v>13</v>
      </c>
      <c r="N2533" s="21" t="s">
        <v>17</v>
      </c>
    </row>
    <row r="2534" spans="1:14" x14ac:dyDescent="0.25">
      <c r="A2534" s="21" t="s">
        <v>100</v>
      </c>
      <c r="B2534" s="28">
        <v>640201</v>
      </c>
      <c r="C2534" s="23">
        <v>5</v>
      </c>
      <c r="D2534" s="23" t="str">
        <f t="shared" si="39"/>
        <v>640201/5</v>
      </c>
      <c r="E2534" s="24" t="s">
        <v>414</v>
      </c>
      <c r="F2534" s="25" t="s">
        <v>1149</v>
      </c>
      <c r="G2534" s="24" t="s">
        <v>367</v>
      </c>
      <c r="H2534" s="25" t="s">
        <v>1258</v>
      </c>
      <c r="I2534" s="26">
        <v>255</v>
      </c>
      <c r="J2534" s="26">
        <v>13</v>
      </c>
      <c r="K2534" s="26">
        <v>3315</v>
      </c>
      <c r="L2534" s="26">
        <v>200</v>
      </c>
      <c r="M2534" t="s">
        <v>13</v>
      </c>
      <c r="N2534" s="21" t="s">
        <v>17</v>
      </c>
    </row>
    <row r="2535" spans="1:14" x14ac:dyDescent="0.25">
      <c r="A2535" s="21" t="s">
        <v>100</v>
      </c>
      <c r="B2535" s="28">
        <v>640201</v>
      </c>
      <c r="C2535" s="23">
        <v>6</v>
      </c>
      <c r="D2535" s="23" t="str">
        <f t="shared" si="39"/>
        <v>640201/6</v>
      </c>
      <c r="E2535" s="24" t="s">
        <v>228</v>
      </c>
      <c r="F2535" s="25" t="s">
        <v>1258</v>
      </c>
      <c r="G2535" s="24" t="s">
        <v>360</v>
      </c>
      <c r="H2535" s="25" t="s">
        <v>1149</v>
      </c>
      <c r="I2535" s="26">
        <v>255</v>
      </c>
      <c r="J2535" s="26">
        <v>13</v>
      </c>
      <c r="K2535" s="26">
        <v>3315</v>
      </c>
      <c r="L2535" s="26">
        <v>200</v>
      </c>
      <c r="M2535" t="s">
        <v>13</v>
      </c>
      <c r="N2535" s="21" t="s">
        <v>17</v>
      </c>
    </row>
    <row r="2536" spans="1:14" x14ac:dyDescent="0.25">
      <c r="A2536" s="21" t="s">
        <v>100</v>
      </c>
      <c r="B2536" s="28">
        <v>640201</v>
      </c>
      <c r="C2536" s="23">
        <v>7</v>
      </c>
      <c r="D2536" s="23" t="str">
        <f t="shared" si="39"/>
        <v>640201/7</v>
      </c>
      <c r="E2536" s="24" t="s">
        <v>215</v>
      </c>
      <c r="F2536" s="25" t="s">
        <v>1149</v>
      </c>
      <c r="G2536" s="24" t="s">
        <v>250</v>
      </c>
      <c r="H2536" s="25" t="s">
        <v>1258</v>
      </c>
      <c r="I2536" s="26">
        <v>255</v>
      </c>
      <c r="J2536" s="26">
        <v>13</v>
      </c>
      <c r="K2536" s="26">
        <v>3315</v>
      </c>
      <c r="L2536" s="26">
        <v>200</v>
      </c>
      <c r="M2536" t="s">
        <v>13</v>
      </c>
      <c r="N2536" s="21" t="s">
        <v>17</v>
      </c>
    </row>
    <row r="2537" spans="1:14" x14ac:dyDescent="0.25">
      <c r="A2537" s="21" t="s">
        <v>100</v>
      </c>
      <c r="B2537" s="28">
        <v>640201</v>
      </c>
      <c r="C2537" s="23">
        <v>8</v>
      </c>
      <c r="D2537" s="23" t="str">
        <f t="shared" si="39"/>
        <v>640201/8</v>
      </c>
      <c r="E2537" s="24" t="s">
        <v>367</v>
      </c>
      <c r="F2537" s="25" t="s">
        <v>1258</v>
      </c>
      <c r="G2537" s="24" t="s">
        <v>200</v>
      </c>
      <c r="H2537" s="25" t="s">
        <v>1149</v>
      </c>
      <c r="I2537" s="26">
        <v>255</v>
      </c>
      <c r="J2537" s="26">
        <v>9</v>
      </c>
      <c r="K2537" s="26">
        <v>2295</v>
      </c>
      <c r="L2537" s="26">
        <v>200</v>
      </c>
      <c r="M2537" t="s">
        <v>13</v>
      </c>
      <c r="N2537" s="21" t="s">
        <v>17</v>
      </c>
    </row>
    <row r="2538" spans="1:14" x14ac:dyDescent="0.25">
      <c r="A2538" s="21" t="s">
        <v>100</v>
      </c>
      <c r="B2538" s="28">
        <v>640201</v>
      </c>
      <c r="C2538" s="23">
        <v>9</v>
      </c>
      <c r="D2538" s="23" t="str">
        <f t="shared" si="39"/>
        <v>640201/9</v>
      </c>
      <c r="E2538" s="24" t="s">
        <v>220</v>
      </c>
      <c r="F2538" s="25" t="s">
        <v>1149</v>
      </c>
      <c r="G2538" s="24" t="s">
        <v>146</v>
      </c>
      <c r="H2538" s="25" t="s">
        <v>1258</v>
      </c>
      <c r="I2538" s="26">
        <v>203</v>
      </c>
      <c r="J2538" s="26">
        <v>13</v>
      </c>
      <c r="K2538" s="26">
        <v>2639</v>
      </c>
      <c r="L2538" s="26">
        <v>152</v>
      </c>
      <c r="M2538" t="s">
        <v>13</v>
      </c>
      <c r="N2538" s="21" t="s">
        <v>17</v>
      </c>
    </row>
    <row r="2539" spans="1:14" x14ac:dyDescent="0.25">
      <c r="A2539" s="21" t="s">
        <v>100</v>
      </c>
      <c r="B2539" s="28">
        <v>640201</v>
      </c>
      <c r="C2539" s="23">
        <v>10</v>
      </c>
      <c r="D2539" s="23" t="str">
        <f t="shared" si="39"/>
        <v>640201/10</v>
      </c>
      <c r="E2539" s="24" t="s">
        <v>250</v>
      </c>
      <c r="F2539" s="25" t="s">
        <v>1258</v>
      </c>
      <c r="G2539" s="24" t="s">
        <v>174</v>
      </c>
      <c r="H2539" s="25" t="s">
        <v>1149</v>
      </c>
      <c r="I2539" s="26">
        <v>255</v>
      </c>
      <c r="J2539" s="26">
        <v>9</v>
      </c>
      <c r="K2539" s="26">
        <v>2295</v>
      </c>
      <c r="L2539" s="26">
        <v>200</v>
      </c>
      <c r="M2539" t="s">
        <v>13</v>
      </c>
      <c r="N2539" s="21" t="s">
        <v>17</v>
      </c>
    </row>
    <row r="2540" spans="1:14" x14ac:dyDescent="0.25">
      <c r="A2540" s="21" t="s">
        <v>100</v>
      </c>
      <c r="B2540" s="28">
        <v>640201</v>
      </c>
      <c r="C2540" s="23">
        <v>11</v>
      </c>
      <c r="D2540" s="23" t="str">
        <f t="shared" si="39"/>
        <v>640201/11</v>
      </c>
      <c r="E2540" s="24" t="s">
        <v>205</v>
      </c>
      <c r="F2540" s="25" t="s">
        <v>1149</v>
      </c>
      <c r="G2540" s="24" t="s">
        <v>203</v>
      </c>
      <c r="H2540" s="25" t="s">
        <v>1258</v>
      </c>
      <c r="I2540" s="26">
        <v>255</v>
      </c>
      <c r="J2540" s="26">
        <v>13</v>
      </c>
      <c r="K2540" s="26">
        <v>3315</v>
      </c>
      <c r="L2540" s="26">
        <v>200</v>
      </c>
      <c r="M2540" t="s">
        <v>13</v>
      </c>
      <c r="N2540" s="21" t="s">
        <v>17</v>
      </c>
    </row>
    <row r="2541" spans="1:14" x14ac:dyDescent="0.25">
      <c r="A2541" s="21" t="s">
        <v>100</v>
      </c>
      <c r="B2541" s="28">
        <v>640201</v>
      </c>
      <c r="C2541" s="23">
        <v>12</v>
      </c>
      <c r="D2541" s="23" t="str">
        <f t="shared" si="39"/>
        <v>640201/12</v>
      </c>
      <c r="E2541" s="24" t="s">
        <v>146</v>
      </c>
      <c r="F2541" s="25" t="s">
        <v>1258</v>
      </c>
      <c r="G2541" s="24" t="s">
        <v>177</v>
      </c>
      <c r="H2541" s="25" t="s">
        <v>1149</v>
      </c>
      <c r="I2541" s="26">
        <v>203</v>
      </c>
      <c r="J2541" s="26">
        <v>9</v>
      </c>
      <c r="K2541" s="26">
        <v>1827</v>
      </c>
      <c r="L2541" s="26">
        <v>152</v>
      </c>
      <c r="M2541" t="s">
        <v>13</v>
      </c>
      <c r="N2541" s="21" t="s">
        <v>17</v>
      </c>
    </row>
    <row r="2542" spans="1:14" x14ac:dyDescent="0.25">
      <c r="A2542" s="21" t="s">
        <v>100</v>
      </c>
      <c r="B2542" s="28">
        <v>640201</v>
      </c>
      <c r="C2542" s="23">
        <v>13</v>
      </c>
      <c r="D2542" s="23" t="str">
        <f t="shared" si="39"/>
        <v>640201/13</v>
      </c>
      <c r="E2542" s="24" t="s">
        <v>296</v>
      </c>
      <c r="F2542" s="25" t="s">
        <v>1149</v>
      </c>
      <c r="G2542" s="24" t="s">
        <v>499</v>
      </c>
      <c r="H2542" s="25" t="s">
        <v>1258</v>
      </c>
      <c r="I2542" s="26">
        <v>255</v>
      </c>
      <c r="J2542" s="26">
        <v>13</v>
      </c>
      <c r="K2542" s="26">
        <v>3315</v>
      </c>
      <c r="L2542" s="26">
        <v>200</v>
      </c>
      <c r="M2542" t="s">
        <v>13</v>
      </c>
      <c r="N2542" s="21" t="s">
        <v>17</v>
      </c>
    </row>
    <row r="2543" spans="1:14" x14ac:dyDescent="0.25">
      <c r="A2543" s="21" t="s">
        <v>100</v>
      </c>
      <c r="B2543" s="28">
        <v>640201</v>
      </c>
      <c r="C2543" s="23">
        <v>14</v>
      </c>
      <c r="D2543" s="23" t="str">
        <f t="shared" si="39"/>
        <v>640201/14</v>
      </c>
      <c r="E2543" s="24" t="s">
        <v>203</v>
      </c>
      <c r="F2543" s="25" t="s">
        <v>1258</v>
      </c>
      <c r="G2543" s="24" t="s">
        <v>188</v>
      </c>
      <c r="H2543" s="25" t="s">
        <v>1149</v>
      </c>
      <c r="I2543" s="26">
        <v>255</v>
      </c>
      <c r="J2543" s="26">
        <v>9</v>
      </c>
      <c r="K2543" s="26">
        <v>2295</v>
      </c>
      <c r="L2543" s="26">
        <v>200</v>
      </c>
      <c r="M2543" t="s">
        <v>13</v>
      </c>
      <c r="N2543" s="21" t="s">
        <v>17</v>
      </c>
    </row>
    <row r="2544" spans="1:14" x14ac:dyDescent="0.25">
      <c r="A2544" s="21" t="s">
        <v>100</v>
      </c>
      <c r="B2544" s="28">
        <v>640201</v>
      </c>
      <c r="C2544" s="23">
        <v>15</v>
      </c>
      <c r="D2544" s="23" t="str">
        <f t="shared" si="39"/>
        <v>640201/15</v>
      </c>
      <c r="E2544" s="24" t="s">
        <v>481</v>
      </c>
      <c r="F2544" s="25" t="s">
        <v>1149</v>
      </c>
      <c r="G2544" s="24" t="s">
        <v>252</v>
      </c>
      <c r="H2544" s="25" t="s">
        <v>1258</v>
      </c>
      <c r="I2544" s="26">
        <v>255</v>
      </c>
      <c r="J2544" s="26">
        <v>13</v>
      </c>
      <c r="K2544" s="26">
        <v>3315</v>
      </c>
      <c r="L2544" s="26">
        <v>200</v>
      </c>
      <c r="M2544" t="s">
        <v>13</v>
      </c>
      <c r="N2544" s="21" t="s">
        <v>17</v>
      </c>
    </row>
    <row r="2545" spans="1:14" x14ac:dyDescent="0.25">
      <c r="A2545" s="21" t="s">
        <v>100</v>
      </c>
      <c r="B2545" s="28">
        <v>640201</v>
      </c>
      <c r="C2545" s="23">
        <v>16</v>
      </c>
      <c r="D2545" s="23" t="str">
        <f t="shared" si="39"/>
        <v>640201/16</v>
      </c>
      <c r="E2545" s="24" t="s">
        <v>499</v>
      </c>
      <c r="F2545" s="25" t="s">
        <v>1258</v>
      </c>
      <c r="G2545" s="24" t="s">
        <v>222</v>
      </c>
      <c r="H2545" s="25" t="s">
        <v>1149</v>
      </c>
      <c r="I2545" s="26">
        <v>255</v>
      </c>
      <c r="J2545" s="26">
        <v>9</v>
      </c>
      <c r="K2545" s="26">
        <v>2295</v>
      </c>
      <c r="L2545" s="26">
        <v>200</v>
      </c>
      <c r="M2545" t="s">
        <v>13</v>
      </c>
      <c r="N2545" s="21" t="s">
        <v>17</v>
      </c>
    </row>
    <row r="2546" spans="1:14" x14ac:dyDescent="0.25">
      <c r="A2546" s="21" t="s">
        <v>100</v>
      </c>
      <c r="B2546" s="28">
        <v>640201</v>
      </c>
      <c r="C2546" s="23">
        <v>17</v>
      </c>
      <c r="D2546" s="23" t="str">
        <f t="shared" si="39"/>
        <v>640201/17</v>
      </c>
      <c r="E2546" s="24" t="s">
        <v>269</v>
      </c>
      <c r="F2546" s="25" t="s">
        <v>1149</v>
      </c>
      <c r="G2546" s="24" t="s">
        <v>159</v>
      </c>
      <c r="H2546" s="25" t="s">
        <v>1258</v>
      </c>
      <c r="I2546" s="26">
        <v>255</v>
      </c>
      <c r="J2546" s="26">
        <v>13</v>
      </c>
      <c r="K2546" s="26">
        <v>3315</v>
      </c>
      <c r="L2546" s="26">
        <v>200</v>
      </c>
      <c r="M2546" t="s">
        <v>13</v>
      </c>
      <c r="N2546" s="21" t="s">
        <v>17</v>
      </c>
    </row>
    <row r="2547" spans="1:14" x14ac:dyDescent="0.25">
      <c r="A2547" s="21" t="s">
        <v>100</v>
      </c>
      <c r="B2547" s="28">
        <v>640201</v>
      </c>
      <c r="C2547" s="23">
        <v>18</v>
      </c>
      <c r="D2547" s="23" t="str">
        <f t="shared" si="39"/>
        <v>640201/18</v>
      </c>
      <c r="E2547" s="24" t="s">
        <v>252</v>
      </c>
      <c r="F2547" s="25" t="s">
        <v>1258</v>
      </c>
      <c r="G2547" s="24" t="s">
        <v>192</v>
      </c>
      <c r="H2547" s="25" t="s">
        <v>1149</v>
      </c>
      <c r="I2547" s="26">
        <v>255</v>
      </c>
      <c r="J2547" s="26">
        <v>9</v>
      </c>
      <c r="K2547" s="26">
        <v>2295</v>
      </c>
      <c r="L2547" s="26">
        <v>200</v>
      </c>
      <c r="M2547" t="s">
        <v>13</v>
      </c>
      <c r="N2547" s="21" t="s">
        <v>17</v>
      </c>
    </row>
    <row r="2548" spans="1:14" x14ac:dyDescent="0.25">
      <c r="A2548" s="21" t="s">
        <v>100</v>
      </c>
      <c r="B2548" s="28">
        <v>640201</v>
      </c>
      <c r="C2548" s="23">
        <v>20</v>
      </c>
      <c r="D2548" s="23" t="str">
        <f t="shared" si="39"/>
        <v>640201/20</v>
      </c>
      <c r="E2548" s="24" t="s">
        <v>159</v>
      </c>
      <c r="F2548" s="25" t="s">
        <v>1258</v>
      </c>
      <c r="G2548" s="24" t="s">
        <v>418</v>
      </c>
      <c r="H2548" s="25" t="s">
        <v>1149</v>
      </c>
      <c r="I2548" s="26">
        <v>255</v>
      </c>
      <c r="J2548" s="26">
        <v>9</v>
      </c>
      <c r="K2548" s="26">
        <v>2295</v>
      </c>
      <c r="L2548" s="26">
        <v>200</v>
      </c>
      <c r="M2548" t="s">
        <v>13</v>
      </c>
      <c r="N2548" s="21" t="s">
        <v>17</v>
      </c>
    </row>
    <row r="2549" spans="1:14" x14ac:dyDescent="0.25">
      <c r="A2549" s="21" t="s">
        <v>100</v>
      </c>
      <c r="B2549" s="28">
        <v>640201</v>
      </c>
      <c r="C2549" s="23">
        <v>101</v>
      </c>
      <c r="D2549" s="23" t="str">
        <f t="shared" si="39"/>
        <v>640201/101</v>
      </c>
      <c r="E2549" s="24" t="s">
        <v>361</v>
      </c>
      <c r="F2549" s="25" t="s">
        <v>1149</v>
      </c>
      <c r="G2549" s="24" t="s">
        <v>1260</v>
      </c>
      <c r="H2549" s="25" t="s">
        <v>1261</v>
      </c>
      <c r="I2549" s="26">
        <v>114</v>
      </c>
      <c r="J2549" s="26">
        <v>8</v>
      </c>
      <c r="K2549" s="26">
        <v>912</v>
      </c>
      <c r="L2549" s="26">
        <v>87</v>
      </c>
      <c r="M2549" t="s">
        <v>198</v>
      </c>
      <c r="N2549" s="21" t="s">
        <v>17</v>
      </c>
    </row>
    <row r="2550" spans="1:14" x14ac:dyDescent="0.25">
      <c r="A2550" s="21" t="s">
        <v>100</v>
      </c>
      <c r="B2550" s="28">
        <v>640201</v>
      </c>
      <c r="C2550" s="23">
        <v>102</v>
      </c>
      <c r="D2550" s="23" t="str">
        <f t="shared" si="39"/>
        <v>640201/102</v>
      </c>
      <c r="E2550" s="24" t="s">
        <v>436</v>
      </c>
      <c r="F2550" s="25" t="s">
        <v>1261</v>
      </c>
      <c r="G2550" s="24" t="s">
        <v>1182</v>
      </c>
      <c r="H2550" s="25" t="s">
        <v>1149</v>
      </c>
      <c r="I2550" s="26">
        <v>114</v>
      </c>
      <c r="J2550" s="26">
        <v>8</v>
      </c>
      <c r="K2550" s="26">
        <v>912</v>
      </c>
      <c r="L2550" s="26">
        <v>87</v>
      </c>
      <c r="M2550" t="s">
        <v>198</v>
      </c>
      <c r="N2550" s="21" t="s">
        <v>17</v>
      </c>
    </row>
    <row r="2551" spans="1:14" x14ac:dyDescent="0.25">
      <c r="A2551" s="21" t="s">
        <v>100</v>
      </c>
      <c r="B2551" s="28">
        <v>640201</v>
      </c>
      <c r="C2551" s="23">
        <v>103</v>
      </c>
      <c r="D2551" s="23" t="str">
        <f t="shared" si="39"/>
        <v>640201/103</v>
      </c>
      <c r="E2551" s="24" t="s">
        <v>293</v>
      </c>
      <c r="F2551" s="25" t="s">
        <v>1149</v>
      </c>
      <c r="G2551" s="24" t="s">
        <v>408</v>
      </c>
      <c r="H2551" s="25" t="s">
        <v>1261</v>
      </c>
      <c r="I2551" s="26">
        <v>116</v>
      </c>
      <c r="J2551" s="26">
        <v>8</v>
      </c>
      <c r="K2551" s="26">
        <v>928</v>
      </c>
      <c r="L2551" s="26">
        <v>87</v>
      </c>
      <c r="M2551" t="s">
        <v>198</v>
      </c>
      <c r="N2551" s="21" t="s">
        <v>17</v>
      </c>
    </row>
    <row r="2552" spans="1:14" x14ac:dyDescent="0.25">
      <c r="A2552" s="21" t="s">
        <v>100</v>
      </c>
      <c r="B2552" s="28">
        <v>640201</v>
      </c>
      <c r="C2552" s="23">
        <v>104</v>
      </c>
      <c r="D2552" s="23" t="str">
        <f t="shared" si="39"/>
        <v>640201/104</v>
      </c>
      <c r="E2552" s="24" t="s">
        <v>1262</v>
      </c>
      <c r="F2552" s="25" t="s">
        <v>1261</v>
      </c>
      <c r="G2552" s="24" t="s">
        <v>110</v>
      </c>
      <c r="H2552" s="25" t="s">
        <v>1149</v>
      </c>
      <c r="I2552" s="26">
        <v>116</v>
      </c>
      <c r="J2552" s="26">
        <v>8</v>
      </c>
      <c r="K2552" s="26">
        <v>928</v>
      </c>
      <c r="L2552" s="26">
        <v>87</v>
      </c>
      <c r="M2552" t="s">
        <v>198</v>
      </c>
      <c r="N2552" s="21" t="s">
        <v>17</v>
      </c>
    </row>
    <row r="2553" spans="1:14" x14ac:dyDescent="0.25">
      <c r="A2553" s="21" t="s">
        <v>100</v>
      </c>
      <c r="B2553" s="28">
        <v>640201</v>
      </c>
      <c r="C2553" s="23">
        <v>105</v>
      </c>
      <c r="D2553" s="23" t="str">
        <f t="shared" si="39"/>
        <v>640201/105</v>
      </c>
      <c r="E2553" s="24" t="s">
        <v>213</v>
      </c>
      <c r="F2553" s="25" t="s">
        <v>1149</v>
      </c>
      <c r="G2553" s="24" t="s">
        <v>916</v>
      </c>
      <c r="H2553" s="25" t="s">
        <v>1261</v>
      </c>
      <c r="I2553" s="26">
        <v>116</v>
      </c>
      <c r="J2553" s="26">
        <v>8</v>
      </c>
      <c r="K2553" s="26">
        <v>928</v>
      </c>
      <c r="L2553" s="26">
        <v>87</v>
      </c>
      <c r="M2553" t="s">
        <v>198</v>
      </c>
      <c r="N2553" s="21" t="s">
        <v>17</v>
      </c>
    </row>
    <row r="2554" spans="1:14" x14ac:dyDescent="0.25">
      <c r="A2554" s="21" t="s">
        <v>100</v>
      </c>
      <c r="B2554" s="28">
        <v>640201</v>
      </c>
      <c r="C2554" s="23">
        <v>106</v>
      </c>
      <c r="D2554" s="23" t="str">
        <f t="shared" si="39"/>
        <v>640201/106</v>
      </c>
      <c r="E2554" s="24" t="s">
        <v>384</v>
      </c>
      <c r="F2554" s="25" t="s">
        <v>1261</v>
      </c>
      <c r="G2554" s="24" t="s">
        <v>208</v>
      </c>
      <c r="H2554" s="25" t="s">
        <v>1149</v>
      </c>
      <c r="I2554" s="26">
        <v>116</v>
      </c>
      <c r="J2554" s="26">
        <v>8</v>
      </c>
      <c r="K2554" s="26">
        <v>928</v>
      </c>
      <c r="L2554" s="26">
        <v>87</v>
      </c>
      <c r="M2554" t="s">
        <v>198</v>
      </c>
      <c r="N2554" s="21" t="s">
        <v>17</v>
      </c>
    </row>
    <row r="2555" spans="1:14" x14ac:dyDescent="0.25">
      <c r="A2555" s="21" t="s">
        <v>100</v>
      </c>
      <c r="B2555" s="28">
        <v>640202</v>
      </c>
      <c r="C2555" s="23">
        <v>3</v>
      </c>
      <c r="D2555" s="23" t="str">
        <f t="shared" si="39"/>
        <v>640202/3</v>
      </c>
      <c r="E2555" s="24" t="s">
        <v>364</v>
      </c>
      <c r="F2555" s="25" t="s">
        <v>1149</v>
      </c>
      <c r="G2555" s="24" t="s">
        <v>292</v>
      </c>
      <c r="H2555" s="25" t="s">
        <v>102</v>
      </c>
      <c r="I2555" s="26">
        <v>255</v>
      </c>
      <c r="J2555" s="26">
        <v>140</v>
      </c>
      <c r="K2555" s="26">
        <v>35700</v>
      </c>
      <c r="L2555" s="26">
        <v>200</v>
      </c>
      <c r="M2555" t="s">
        <v>13</v>
      </c>
      <c r="N2555" s="21" t="s">
        <v>17</v>
      </c>
    </row>
    <row r="2556" spans="1:14" x14ac:dyDescent="0.25">
      <c r="A2556" s="21" t="s">
        <v>100</v>
      </c>
      <c r="B2556" s="28">
        <v>640202</v>
      </c>
      <c r="C2556" s="23">
        <v>4</v>
      </c>
      <c r="D2556" s="23" t="str">
        <f t="shared" si="39"/>
        <v>640202/4</v>
      </c>
      <c r="E2556" s="24" t="s">
        <v>215</v>
      </c>
      <c r="F2556" s="25" t="s">
        <v>102</v>
      </c>
      <c r="G2556" s="24" t="s">
        <v>705</v>
      </c>
      <c r="H2556" s="25" t="s">
        <v>1149</v>
      </c>
      <c r="I2556" s="26">
        <v>255</v>
      </c>
      <c r="J2556" s="26">
        <v>144</v>
      </c>
      <c r="K2556" s="26">
        <v>36720</v>
      </c>
      <c r="L2556" s="26">
        <v>200</v>
      </c>
      <c r="M2556" t="s">
        <v>13</v>
      </c>
      <c r="N2556" s="21" t="s">
        <v>17</v>
      </c>
    </row>
    <row r="2557" spans="1:14" x14ac:dyDescent="0.25">
      <c r="A2557" s="21" t="s">
        <v>100</v>
      </c>
      <c r="B2557" s="28">
        <v>640202</v>
      </c>
      <c r="C2557" s="23">
        <v>5</v>
      </c>
      <c r="D2557" s="23" t="str">
        <f t="shared" si="39"/>
        <v>640202/5</v>
      </c>
      <c r="E2557" s="24" t="s">
        <v>175</v>
      </c>
      <c r="F2557" s="25" t="s">
        <v>1149</v>
      </c>
      <c r="G2557" s="24" t="s">
        <v>201</v>
      </c>
      <c r="H2557" s="25" t="s">
        <v>102</v>
      </c>
      <c r="I2557" s="26">
        <v>255</v>
      </c>
      <c r="J2557" s="26">
        <v>140</v>
      </c>
      <c r="K2557" s="26">
        <v>35700</v>
      </c>
      <c r="L2557" s="26">
        <v>200</v>
      </c>
      <c r="M2557" t="s">
        <v>13</v>
      </c>
      <c r="N2557" s="21" t="s">
        <v>17</v>
      </c>
    </row>
    <row r="2558" spans="1:14" x14ac:dyDescent="0.25">
      <c r="A2558" s="21" t="s">
        <v>100</v>
      </c>
      <c r="B2558" s="28">
        <v>640202</v>
      </c>
      <c r="C2558" s="23">
        <v>6</v>
      </c>
      <c r="D2558" s="23" t="str">
        <f t="shared" si="39"/>
        <v>640202/6</v>
      </c>
      <c r="E2558" s="24" t="s">
        <v>139</v>
      </c>
      <c r="F2558" s="25" t="s">
        <v>102</v>
      </c>
      <c r="G2558" s="24" t="s">
        <v>363</v>
      </c>
      <c r="H2558" s="25" t="s">
        <v>1149</v>
      </c>
      <c r="I2558" s="26">
        <v>55</v>
      </c>
      <c r="J2558" s="26">
        <v>144</v>
      </c>
      <c r="K2558" s="26">
        <v>7920</v>
      </c>
      <c r="L2558" s="26">
        <v>41</v>
      </c>
      <c r="M2558" t="s">
        <v>196</v>
      </c>
      <c r="N2558" s="21" t="s">
        <v>17</v>
      </c>
    </row>
    <row r="2559" spans="1:14" x14ac:dyDescent="0.25">
      <c r="A2559" s="21" t="s">
        <v>100</v>
      </c>
      <c r="B2559" s="28">
        <v>640202</v>
      </c>
      <c r="C2559" s="23">
        <v>7</v>
      </c>
      <c r="D2559" s="23" t="str">
        <f t="shared" si="39"/>
        <v>640202/7</v>
      </c>
      <c r="E2559" s="24" t="s">
        <v>312</v>
      </c>
      <c r="F2559" s="25" t="s">
        <v>1149</v>
      </c>
      <c r="G2559" s="24" t="s">
        <v>188</v>
      </c>
      <c r="H2559" s="25" t="s">
        <v>102</v>
      </c>
      <c r="I2559" s="26">
        <v>36</v>
      </c>
      <c r="J2559" s="26">
        <v>139</v>
      </c>
      <c r="K2559" s="26">
        <v>5004</v>
      </c>
      <c r="L2559" s="26">
        <v>25</v>
      </c>
      <c r="M2559" t="s">
        <v>286</v>
      </c>
      <c r="N2559" s="21" t="s">
        <v>17</v>
      </c>
    </row>
    <row r="2560" spans="1:14" x14ac:dyDescent="0.25">
      <c r="A2560" s="21" t="s">
        <v>100</v>
      </c>
      <c r="B2560" s="28">
        <v>640202</v>
      </c>
      <c r="C2560" s="23">
        <v>8</v>
      </c>
      <c r="D2560" s="23" t="str">
        <f t="shared" si="39"/>
        <v>640202/8</v>
      </c>
      <c r="E2560" s="24" t="s">
        <v>296</v>
      </c>
      <c r="F2560" s="25" t="s">
        <v>102</v>
      </c>
      <c r="G2560" s="24" t="s">
        <v>479</v>
      </c>
      <c r="H2560" s="25" t="s">
        <v>1149</v>
      </c>
      <c r="I2560" s="26">
        <v>36</v>
      </c>
      <c r="J2560" s="26">
        <v>143</v>
      </c>
      <c r="K2560" s="26">
        <v>5148</v>
      </c>
      <c r="L2560" s="26">
        <v>25</v>
      </c>
      <c r="M2560" t="s">
        <v>286</v>
      </c>
      <c r="N2560" s="21" t="s">
        <v>17</v>
      </c>
    </row>
    <row r="2561" spans="1:14" x14ac:dyDescent="0.25">
      <c r="A2561" s="21" t="s">
        <v>100</v>
      </c>
      <c r="B2561" s="28">
        <v>640202</v>
      </c>
      <c r="C2561" s="23">
        <v>9</v>
      </c>
      <c r="D2561" s="23" t="str">
        <f t="shared" si="39"/>
        <v>640202/9</v>
      </c>
      <c r="E2561" s="24" t="s">
        <v>306</v>
      </c>
      <c r="F2561" s="25" t="s">
        <v>1149</v>
      </c>
      <c r="G2561" s="24" t="s">
        <v>439</v>
      </c>
      <c r="H2561" s="25" t="s">
        <v>102</v>
      </c>
      <c r="I2561" s="26">
        <v>316</v>
      </c>
      <c r="J2561" s="26">
        <v>140</v>
      </c>
      <c r="K2561" s="26">
        <v>44240</v>
      </c>
      <c r="L2561" s="26">
        <v>246</v>
      </c>
      <c r="M2561" t="s">
        <v>1263</v>
      </c>
      <c r="N2561" s="21" t="s">
        <v>17</v>
      </c>
    </row>
    <row r="2562" spans="1:14" x14ac:dyDescent="0.25">
      <c r="A2562" s="21" t="s">
        <v>100</v>
      </c>
      <c r="B2562" s="28">
        <v>640202</v>
      </c>
      <c r="C2562" s="23">
        <v>10</v>
      </c>
      <c r="D2562" s="23" t="str">
        <f t="shared" ref="D2562:D2625" si="40">CONCATENATE(B2562,"/",C2562)</f>
        <v>640202/10</v>
      </c>
      <c r="E2562" s="24" t="s">
        <v>483</v>
      </c>
      <c r="F2562" s="25" t="s">
        <v>102</v>
      </c>
      <c r="G2562" s="24" t="s">
        <v>942</v>
      </c>
      <c r="H2562" s="25" t="s">
        <v>1149</v>
      </c>
      <c r="I2562" s="26">
        <v>370</v>
      </c>
      <c r="J2562" s="26">
        <v>143</v>
      </c>
      <c r="K2562" s="26">
        <v>52910</v>
      </c>
      <c r="L2562" s="26">
        <v>287</v>
      </c>
      <c r="M2562" t="s">
        <v>155</v>
      </c>
      <c r="N2562" s="21" t="s">
        <v>17</v>
      </c>
    </row>
    <row r="2563" spans="1:14" x14ac:dyDescent="0.25">
      <c r="A2563" s="21" t="s">
        <v>100</v>
      </c>
      <c r="B2563" s="28">
        <v>640202</v>
      </c>
      <c r="C2563" s="23">
        <v>11</v>
      </c>
      <c r="D2563" s="23" t="str">
        <f t="shared" si="40"/>
        <v>640202/11</v>
      </c>
      <c r="E2563" s="24" t="s">
        <v>213</v>
      </c>
      <c r="F2563" s="25" t="s">
        <v>1149</v>
      </c>
      <c r="G2563" s="24" t="s">
        <v>186</v>
      </c>
      <c r="H2563" s="25" t="s">
        <v>102</v>
      </c>
      <c r="I2563" s="26">
        <v>52</v>
      </c>
      <c r="J2563" s="26">
        <v>135</v>
      </c>
      <c r="K2563" s="26">
        <v>7020</v>
      </c>
      <c r="L2563" s="26">
        <v>41</v>
      </c>
      <c r="M2563" t="s">
        <v>263</v>
      </c>
      <c r="N2563" s="21" t="s">
        <v>17</v>
      </c>
    </row>
    <row r="2564" spans="1:14" x14ac:dyDescent="0.25">
      <c r="A2564" s="21" t="s">
        <v>100</v>
      </c>
      <c r="B2564" s="28">
        <v>640202</v>
      </c>
      <c r="C2564" s="23">
        <v>12</v>
      </c>
      <c r="D2564" s="23" t="str">
        <f t="shared" si="40"/>
        <v>640202/12</v>
      </c>
      <c r="E2564" s="24" t="s">
        <v>185</v>
      </c>
      <c r="F2564" s="25" t="s">
        <v>102</v>
      </c>
      <c r="G2564" s="24" t="s">
        <v>493</v>
      </c>
      <c r="H2564" s="25" t="s">
        <v>1149</v>
      </c>
      <c r="I2564" s="26">
        <v>316</v>
      </c>
      <c r="J2564" s="26">
        <v>144</v>
      </c>
      <c r="K2564" s="26">
        <v>45504</v>
      </c>
      <c r="L2564" s="26">
        <v>246</v>
      </c>
      <c r="M2564" t="s">
        <v>1263</v>
      </c>
      <c r="N2564" s="21" t="s">
        <v>17</v>
      </c>
    </row>
    <row r="2565" spans="1:14" x14ac:dyDescent="0.25">
      <c r="A2565" s="21" t="s">
        <v>100</v>
      </c>
      <c r="B2565" s="28">
        <v>640202</v>
      </c>
      <c r="C2565" s="23">
        <v>13</v>
      </c>
      <c r="D2565" s="23" t="str">
        <f t="shared" si="40"/>
        <v>640202/13</v>
      </c>
      <c r="E2565" s="24" t="s">
        <v>278</v>
      </c>
      <c r="F2565" s="25" t="s">
        <v>1149</v>
      </c>
      <c r="G2565" s="24" t="s">
        <v>440</v>
      </c>
      <c r="H2565" s="25" t="s">
        <v>102</v>
      </c>
      <c r="I2565" s="26">
        <v>115</v>
      </c>
      <c r="J2565" s="26">
        <v>140</v>
      </c>
      <c r="K2565" s="26">
        <v>16100</v>
      </c>
      <c r="L2565" s="26">
        <v>87</v>
      </c>
      <c r="M2565" t="s">
        <v>198</v>
      </c>
      <c r="N2565" s="21" t="s">
        <v>17</v>
      </c>
    </row>
    <row r="2566" spans="1:14" x14ac:dyDescent="0.25">
      <c r="A2566" s="21" t="s">
        <v>100</v>
      </c>
      <c r="B2566" s="28">
        <v>640202</v>
      </c>
      <c r="C2566" s="23">
        <v>14</v>
      </c>
      <c r="D2566" s="23" t="str">
        <f t="shared" si="40"/>
        <v>640202/14</v>
      </c>
      <c r="E2566" s="24" t="s">
        <v>113</v>
      </c>
      <c r="F2566" s="25" t="s">
        <v>102</v>
      </c>
      <c r="G2566" s="24" t="s">
        <v>179</v>
      </c>
      <c r="H2566" s="25" t="s">
        <v>1149</v>
      </c>
      <c r="I2566" s="26">
        <v>52</v>
      </c>
      <c r="J2566" s="26">
        <v>144</v>
      </c>
      <c r="K2566" s="26">
        <v>7488</v>
      </c>
      <c r="L2566" s="26">
        <v>41</v>
      </c>
      <c r="M2566" t="s">
        <v>449</v>
      </c>
      <c r="N2566" s="21" t="s">
        <v>17</v>
      </c>
    </row>
    <row r="2567" spans="1:14" x14ac:dyDescent="0.25">
      <c r="A2567" s="21" t="s">
        <v>100</v>
      </c>
      <c r="B2567" s="28">
        <v>640202</v>
      </c>
      <c r="C2567" s="23">
        <v>15</v>
      </c>
      <c r="D2567" s="23" t="str">
        <f t="shared" si="40"/>
        <v>640202/15</v>
      </c>
      <c r="E2567" s="24" t="s">
        <v>171</v>
      </c>
      <c r="F2567" s="25" t="s">
        <v>1149</v>
      </c>
      <c r="G2567" s="24" t="s">
        <v>292</v>
      </c>
      <c r="H2567" s="25" t="s">
        <v>102</v>
      </c>
      <c r="I2567" s="26">
        <v>55</v>
      </c>
      <c r="J2567" s="26">
        <v>139</v>
      </c>
      <c r="K2567" s="26">
        <v>7645</v>
      </c>
      <c r="L2567" s="26">
        <v>41</v>
      </c>
      <c r="M2567" t="s">
        <v>196</v>
      </c>
      <c r="N2567" s="21" t="s">
        <v>17</v>
      </c>
    </row>
    <row r="2568" spans="1:14" x14ac:dyDescent="0.25">
      <c r="A2568" s="21" t="s">
        <v>100</v>
      </c>
      <c r="B2568" s="28">
        <v>640204</v>
      </c>
      <c r="C2568" s="23">
        <v>1</v>
      </c>
      <c r="D2568" s="23" t="str">
        <f t="shared" si="40"/>
        <v>640204/1</v>
      </c>
      <c r="E2568" s="24" t="s">
        <v>820</v>
      </c>
      <c r="F2568" s="25" t="s">
        <v>1149</v>
      </c>
      <c r="G2568" s="24" t="s">
        <v>244</v>
      </c>
      <c r="H2568" s="25" t="s">
        <v>91</v>
      </c>
      <c r="I2568" s="26">
        <v>255</v>
      </c>
      <c r="J2568" s="26">
        <v>29</v>
      </c>
      <c r="K2568" s="26">
        <v>7395</v>
      </c>
      <c r="L2568" s="26">
        <v>200</v>
      </c>
      <c r="M2568" t="s">
        <v>13</v>
      </c>
      <c r="N2568" s="21" t="s">
        <v>17</v>
      </c>
    </row>
    <row r="2569" spans="1:14" x14ac:dyDescent="0.25">
      <c r="A2569" s="21" t="s">
        <v>100</v>
      </c>
      <c r="B2569" s="28">
        <v>640204</v>
      </c>
      <c r="C2569" s="23">
        <v>2</v>
      </c>
      <c r="D2569" s="23" t="str">
        <f t="shared" si="40"/>
        <v>640204/2</v>
      </c>
      <c r="E2569" s="24" t="s">
        <v>506</v>
      </c>
      <c r="F2569" s="25" t="s">
        <v>91</v>
      </c>
      <c r="G2569" s="24" t="s">
        <v>1125</v>
      </c>
      <c r="H2569" s="25" t="s">
        <v>1149</v>
      </c>
      <c r="I2569" s="26">
        <v>255</v>
      </c>
      <c r="J2569" s="26">
        <v>31</v>
      </c>
      <c r="K2569" s="26">
        <v>7905</v>
      </c>
      <c r="L2569" s="26">
        <v>200</v>
      </c>
      <c r="M2569" t="s">
        <v>13</v>
      </c>
      <c r="N2569" s="21" t="s">
        <v>17</v>
      </c>
    </row>
    <row r="2570" spans="1:14" x14ac:dyDescent="0.25">
      <c r="A2570" s="21" t="s">
        <v>100</v>
      </c>
      <c r="B2570" s="28">
        <v>640204</v>
      </c>
      <c r="C2570" s="23">
        <v>5</v>
      </c>
      <c r="D2570" s="23" t="str">
        <f t="shared" si="40"/>
        <v>640204/5</v>
      </c>
      <c r="E2570" s="24" t="s">
        <v>171</v>
      </c>
      <c r="F2570" s="25" t="s">
        <v>1149</v>
      </c>
      <c r="G2570" s="24" t="s">
        <v>515</v>
      </c>
      <c r="H2570" s="25" t="s">
        <v>91</v>
      </c>
      <c r="I2570" s="26">
        <v>255</v>
      </c>
      <c r="J2570" s="26">
        <v>29</v>
      </c>
      <c r="K2570" s="26">
        <v>7395</v>
      </c>
      <c r="L2570" s="26">
        <v>200</v>
      </c>
      <c r="M2570" t="s">
        <v>13</v>
      </c>
      <c r="N2570" s="21" t="s">
        <v>17</v>
      </c>
    </row>
    <row r="2571" spans="1:14" x14ac:dyDescent="0.25">
      <c r="A2571" s="21" t="s">
        <v>100</v>
      </c>
      <c r="B2571" s="28">
        <v>640204</v>
      </c>
      <c r="C2571" s="23">
        <v>6</v>
      </c>
      <c r="D2571" s="23" t="str">
        <f t="shared" si="40"/>
        <v>640204/6</v>
      </c>
      <c r="E2571" s="24" t="s">
        <v>364</v>
      </c>
      <c r="F2571" s="25" t="s">
        <v>91</v>
      </c>
      <c r="G2571" s="24" t="s">
        <v>246</v>
      </c>
      <c r="H2571" s="25" t="s">
        <v>1149</v>
      </c>
      <c r="I2571" s="26">
        <v>255</v>
      </c>
      <c r="J2571" s="26">
        <v>35</v>
      </c>
      <c r="K2571" s="26">
        <v>8925</v>
      </c>
      <c r="L2571" s="26">
        <v>200</v>
      </c>
      <c r="M2571" t="s">
        <v>13</v>
      </c>
      <c r="N2571" s="21" t="s">
        <v>17</v>
      </c>
    </row>
    <row r="2572" spans="1:14" x14ac:dyDescent="0.25">
      <c r="A2572" s="21" t="s">
        <v>100</v>
      </c>
      <c r="B2572" s="28">
        <v>640204</v>
      </c>
      <c r="C2572" s="23">
        <v>7</v>
      </c>
      <c r="D2572" s="23" t="str">
        <f t="shared" si="40"/>
        <v>640204/7</v>
      </c>
      <c r="E2572" s="24" t="s">
        <v>176</v>
      </c>
      <c r="F2572" s="25" t="s">
        <v>1149</v>
      </c>
      <c r="G2572" s="24" t="s">
        <v>180</v>
      </c>
      <c r="H2572" s="25" t="s">
        <v>91</v>
      </c>
      <c r="I2572" s="26">
        <v>255</v>
      </c>
      <c r="J2572" s="26">
        <v>29</v>
      </c>
      <c r="K2572" s="26">
        <v>7395</v>
      </c>
      <c r="L2572" s="26">
        <v>200</v>
      </c>
      <c r="M2572" t="s">
        <v>13</v>
      </c>
      <c r="N2572" s="21" t="s">
        <v>17</v>
      </c>
    </row>
    <row r="2573" spans="1:14" x14ac:dyDescent="0.25">
      <c r="A2573" s="21" t="s">
        <v>100</v>
      </c>
      <c r="B2573" s="28">
        <v>640204</v>
      </c>
      <c r="C2573" s="23">
        <v>8</v>
      </c>
      <c r="D2573" s="23" t="str">
        <f t="shared" si="40"/>
        <v>640204/8</v>
      </c>
      <c r="E2573" s="24" t="s">
        <v>367</v>
      </c>
      <c r="F2573" s="25" t="s">
        <v>91</v>
      </c>
      <c r="G2573" s="24" t="s">
        <v>250</v>
      </c>
      <c r="H2573" s="25" t="s">
        <v>1149</v>
      </c>
      <c r="I2573" s="26">
        <v>255</v>
      </c>
      <c r="J2573" s="26">
        <v>35</v>
      </c>
      <c r="K2573" s="26">
        <v>8925</v>
      </c>
      <c r="L2573" s="26">
        <v>200</v>
      </c>
      <c r="M2573" t="s">
        <v>13</v>
      </c>
      <c r="N2573" s="21" t="s">
        <v>17</v>
      </c>
    </row>
    <row r="2574" spans="1:14" x14ac:dyDescent="0.25">
      <c r="A2574" s="21" t="s">
        <v>100</v>
      </c>
      <c r="B2574" s="28">
        <v>640204</v>
      </c>
      <c r="C2574" s="23">
        <v>9</v>
      </c>
      <c r="D2574" s="23" t="str">
        <f t="shared" si="40"/>
        <v>640204/9</v>
      </c>
      <c r="E2574" s="24" t="s">
        <v>180</v>
      </c>
      <c r="F2574" s="25" t="s">
        <v>1149</v>
      </c>
      <c r="G2574" s="24" t="s">
        <v>327</v>
      </c>
      <c r="H2574" s="25" t="s">
        <v>91</v>
      </c>
      <c r="I2574" s="26">
        <v>255</v>
      </c>
      <c r="J2574" s="26">
        <v>35</v>
      </c>
      <c r="K2574" s="26">
        <v>8925</v>
      </c>
      <c r="L2574" s="26">
        <v>200</v>
      </c>
      <c r="M2574" t="s">
        <v>13</v>
      </c>
      <c r="N2574" s="21" t="s">
        <v>17</v>
      </c>
    </row>
    <row r="2575" spans="1:14" x14ac:dyDescent="0.25">
      <c r="A2575" s="21" t="s">
        <v>100</v>
      </c>
      <c r="B2575" s="28">
        <v>640204</v>
      </c>
      <c r="C2575" s="23">
        <v>10</v>
      </c>
      <c r="D2575" s="23" t="str">
        <f t="shared" si="40"/>
        <v>640204/10</v>
      </c>
      <c r="E2575" s="24" t="s">
        <v>250</v>
      </c>
      <c r="F2575" s="25" t="s">
        <v>91</v>
      </c>
      <c r="G2575" s="24" t="s">
        <v>378</v>
      </c>
      <c r="H2575" s="25" t="s">
        <v>1149</v>
      </c>
      <c r="I2575" s="26">
        <v>255</v>
      </c>
      <c r="J2575" s="26">
        <v>35</v>
      </c>
      <c r="K2575" s="26">
        <v>8925</v>
      </c>
      <c r="L2575" s="26">
        <v>200</v>
      </c>
      <c r="M2575" t="s">
        <v>13</v>
      </c>
      <c r="N2575" s="21" t="s">
        <v>17</v>
      </c>
    </row>
    <row r="2576" spans="1:14" x14ac:dyDescent="0.25">
      <c r="A2576" s="21" t="s">
        <v>100</v>
      </c>
      <c r="B2576" s="28">
        <v>640204</v>
      </c>
      <c r="C2576" s="23">
        <v>11</v>
      </c>
      <c r="D2576" s="23" t="str">
        <f t="shared" si="40"/>
        <v>640204/11</v>
      </c>
      <c r="E2576" s="24" t="s">
        <v>327</v>
      </c>
      <c r="F2576" s="25" t="s">
        <v>1149</v>
      </c>
      <c r="G2576" s="24" t="s">
        <v>188</v>
      </c>
      <c r="H2576" s="25" t="s">
        <v>91</v>
      </c>
      <c r="I2576" s="26">
        <v>255</v>
      </c>
      <c r="J2576" s="26">
        <v>35</v>
      </c>
      <c r="K2576" s="26">
        <v>8925</v>
      </c>
      <c r="L2576" s="26">
        <v>200</v>
      </c>
      <c r="M2576" t="s">
        <v>13</v>
      </c>
      <c r="N2576" s="21" t="s">
        <v>17</v>
      </c>
    </row>
    <row r="2577" spans="1:14" x14ac:dyDescent="0.25">
      <c r="A2577" s="21" t="s">
        <v>100</v>
      </c>
      <c r="B2577" s="28">
        <v>640204</v>
      </c>
      <c r="C2577" s="23">
        <v>12</v>
      </c>
      <c r="D2577" s="23" t="str">
        <f t="shared" si="40"/>
        <v>640204/12</v>
      </c>
      <c r="E2577" s="24" t="s">
        <v>378</v>
      </c>
      <c r="F2577" s="25" t="s">
        <v>91</v>
      </c>
      <c r="G2577" s="24" t="s">
        <v>251</v>
      </c>
      <c r="H2577" s="25" t="s">
        <v>1149</v>
      </c>
      <c r="I2577" s="26">
        <v>255</v>
      </c>
      <c r="J2577" s="26">
        <v>29</v>
      </c>
      <c r="K2577" s="26">
        <v>7395</v>
      </c>
      <c r="L2577" s="26">
        <v>200</v>
      </c>
      <c r="M2577" t="s">
        <v>13</v>
      </c>
      <c r="N2577" s="21" t="s">
        <v>17</v>
      </c>
    </row>
    <row r="2578" spans="1:14" x14ac:dyDescent="0.25">
      <c r="A2578" s="21" t="s">
        <v>100</v>
      </c>
      <c r="B2578" s="28">
        <v>640204</v>
      </c>
      <c r="C2578" s="23">
        <v>13</v>
      </c>
      <c r="D2578" s="23" t="str">
        <f t="shared" si="40"/>
        <v>640204/13</v>
      </c>
      <c r="E2578" s="24" t="s">
        <v>188</v>
      </c>
      <c r="F2578" s="25" t="s">
        <v>1149</v>
      </c>
      <c r="G2578" s="24" t="s">
        <v>93</v>
      </c>
      <c r="H2578" s="25" t="s">
        <v>91</v>
      </c>
      <c r="I2578" s="26">
        <v>255</v>
      </c>
      <c r="J2578" s="26">
        <v>35</v>
      </c>
      <c r="K2578" s="26">
        <v>8925</v>
      </c>
      <c r="L2578" s="26">
        <v>200</v>
      </c>
      <c r="M2578" t="s">
        <v>13</v>
      </c>
      <c r="N2578" s="21" t="s">
        <v>17</v>
      </c>
    </row>
    <row r="2579" spans="1:14" x14ac:dyDescent="0.25">
      <c r="A2579" s="21" t="s">
        <v>100</v>
      </c>
      <c r="B2579" s="28">
        <v>640204</v>
      </c>
      <c r="C2579" s="23">
        <v>14</v>
      </c>
      <c r="D2579" s="23" t="str">
        <f t="shared" si="40"/>
        <v>640204/14</v>
      </c>
      <c r="E2579" s="24" t="s">
        <v>251</v>
      </c>
      <c r="F2579" s="25" t="s">
        <v>91</v>
      </c>
      <c r="G2579" s="24" t="s">
        <v>537</v>
      </c>
      <c r="H2579" s="25" t="s">
        <v>1149</v>
      </c>
      <c r="I2579" s="26">
        <v>255</v>
      </c>
      <c r="J2579" s="26">
        <v>29</v>
      </c>
      <c r="K2579" s="26">
        <v>7395</v>
      </c>
      <c r="L2579" s="26">
        <v>200</v>
      </c>
      <c r="M2579" t="s">
        <v>13</v>
      </c>
      <c r="N2579" s="21" t="s">
        <v>17</v>
      </c>
    </row>
    <row r="2580" spans="1:14" x14ac:dyDescent="0.25">
      <c r="A2580" s="21" t="s">
        <v>100</v>
      </c>
      <c r="B2580" s="28">
        <v>640204</v>
      </c>
      <c r="C2580" s="23">
        <v>15</v>
      </c>
      <c r="D2580" s="23" t="str">
        <f t="shared" si="40"/>
        <v>640204/15</v>
      </c>
      <c r="E2580" s="24" t="s">
        <v>270</v>
      </c>
      <c r="F2580" s="25" t="s">
        <v>1149</v>
      </c>
      <c r="G2580" s="24" t="s">
        <v>1264</v>
      </c>
      <c r="H2580" s="25" t="s">
        <v>1202</v>
      </c>
      <c r="I2580" s="26">
        <v>255</v>
      </c>
      <c r="J2580" s="26">
        <v>9</v>
      </c>
      <c r="K2580" s="26">
        <v>2295</v>
      </c>
      <c r="L2580" s="26">
        <v>200</v>
      </c>
      <c r="M2580" t="s">
        <v>13</v>
      </c>
      <c r="N2580" s="21" t="s">
        <v>17</v>
      </c>
    </row>
    <row r="2581" spans="1:14" x14ac:dyDescent="0.25">
      <c r="A2581" s="21" t="s">
        <v>100</v>
      </c>
      <c r="B2581" s="28">
        <v>640204</v>
      </c>
      <c r="C2581" s="23">
        <v>16</v>
      </c>
      <c r="D2581" s="23" t="str">
        <f t="shared" si="40"/>
        <v>640204/16</v>
      </c>
      <c r="E2581" s="24" t="s">
        <v>1095</v>
      </c>
      <c r="F2581" s="25" t="s">
        <v>1202</v>
      </c>
      <c r="G2581" s="24" t="s">
        <v>367</v>
      </c>
      <c r="H2581" s="25" t="s">
        <v>1149</v>
      </c>
      <c r="I2581" s="26">
        <v>255</v>
      </c>
      <c r="J2581" s="26">
        <v>9</v>
      </c>
      <c r="K2581" s="26">
        <v>2295</v>
      </c>
      <c r="L2581" s="26">
        <v>200</v>
      </c>
      <c r="M2581" t="s">
        <v>13</v>
      </c>
      <c r="N2581" s="21" t="s">
        <v>17</v>
      </c>
    </row>
    <row r="2582" spans="1:14" x14ac:dyDescent="0.25">
      <c r="A2582" s="21" t="s">
        <v>100</v>
      </c>
      <c r="B2582" s="28">
        <v>640204</v>
      </c>
      <c r="C2582" s="23">
        <v>20</v>
      </c>
      <c r="D2582" s="23" t="str">
        <f t="shared" si="40"/>
        <v>640204/20</v>
      </c>
      <c r="E2582" s="24" t="s">
        <v>387</v>
      </c>
      <c r="F2582" s="25" t="s">
        <v>1191</v>
      </c>
      <c r="G2582" s="24" t="s">
        <v>393</v>
      </c>
      <c r="H2582" s="25" t="s">
        <v>1160</v>
      </c>
      <c r="I2582" s="26">
        <v>255</v>
      </c>
      <c r="J2582" s="26">
        <v>23</v>
      </c>
      <c r="K2582" s="26">
        <v>5865</v>
      </c>
      <c r="L2582" s="26">
        <v>200</v>
      </c>
      <c r="M2582" t="s">
        <v>13</v>
      </c>
      <c r="N2582" s="21" t="s">
        <v>17</v>
      </c>
    </row>
    <row r="2583" spans="1:14" x14ac:dyDescent="0.25">
      <c r="A2583" s="21" t="s">
        <v>100</v>
      </c>
      <c r="B2583" s="28">
        <v>640204</v>
      </c>
      <c r="C2583" s="23">
        <v>21</v>
      </c>
      <c r="D2583" s="23" t="str">
        <f t="shared" si="40"/>
        <v>640204/21</v>
      </c>
      <c r="E2583" s="24" t="s">
        <v>871</v>
      </c>
      <c r="F2583" s="25" t="s">
        <v>1149</v>
      </c>
      <c r="G2583" s="24" t="s">
        <v>445</v>
      </c>
      <c r="H2583" s="25" t="s">
        <v>1194</v>
      </c>
      <c r="I2583" s="26">
        <v>255</v>
      </c>
      <c r="J2583" s="26">
        <v>29</v>
      </c>
      <c r="K2583" s="26">
        <v>7395</v>
      </c>
      <c r="L2583" s="26">
        <v>200</v>
      </c>
      <c r="M2583" t="s">
        <v>13</v>
      </c>
      <c r="N2583" s="21" t="s">
        <v>17</v>
      </c>
    </row>
    <row r="2584" spans="1:14" x14ac:dyDescent="0.25">
      <c r="A2584" s="21" t="s">
        <v>100</v>
      </c>
      <c r="B2584" s="28">
        <v>640204</v>
      </c>
      <c r="C2584" s="23">
        <v>22</v>
      </c>
      <c r="D2584" s="23" t="str">
        <f t="shared" si="40"/>
        <v>640204/22</v>
      </c>
      <c r="E2584" s="24" t="s">
        <v>445</v>
      </c>
      <c r="F2584" s="25" t="s">
        <v>1194</v>
      </c>
      <c r="G2584" s="24" t="s">
        <v>360</v>
      </c>
      <c r="H2584" s="25" t="s">
        <v>1149</v>
      </c>
      <c r="I2584" s="26">
        <v>255</v>
      </c>
      <c r="J2584" s="26">
        <v>35</v>
      </c>
      <c r="K2584" s="26">
        <v>8925</v>
      </c>
      <c r="L2584" s="26">
        <v>200</v>
      </c>
      <c r="M2584" t="s">
        <v>13</v>
      </c>
      <c r="N2584" s="21" t="s">
        <v>17</v>
      </c>
    </row>
    <row r="2585" spans="1:14" x14ac:dyDescent="0.25">
      <c r="A2585" s="21" t="s">
        <v>100</v>
      </c>
      <c r="B2585" s="28">
        <v>640204</v>
      </c>
      <c r="C2585" s="23">
        <v>23</v>
      </c>
      <c r="D2585" s="23" t="str">
        <f t="shared" si="40"/>
        <v>640204/23</v>
      </c>
      <c r="E2585" s="24" t="s">
        <v>604</v>
      </c>
      <c r="F2585" s="25" t="s">
        <v>1149</v>
      </c>
      <c r="G2585" s="24" t="s">
        <v>1081</v>
      </c>
      <c r="H2585" s="25" t="s">
        <v>91</v>
      </c>
      <c r="I2585" s="26">
        <v>255</v>
      </c>
      <c r="J2585" s="26">
        <v>29</v>
      </c>
      <c r="K2585" s="26">
        <v>7395</v>
      </c>
      <c r="L2585" s="26">
        <v>200</v>
      </c>
      <c r="M2585" t="s">
        <v>13</v>
      </c>
      <c r="N2585" s="21" t="s">
        <v>17</v>
      </c>
    </row>
    <row r="2586" spans="1:14" x14ac:dyDescent="0.25">
      <c r="A2586" s="21" t="s">
        <v>100</v>
      </c>
      <c r="B2586" s="28">
        <v>640204</v>
      </c>
      <c r="C2586" s="23">
        <v>24</v>
      </c>
      <c r="D2586" s="23" t="str">
        <f t="shared" si="40"/>
        <v>640204/24</v>
      </c>
      <c r="E2586" s="24" t="s">
        <v>638</v>
      </c>
      <c r="F2586" s="25" t="s">
        <v>91</v>
      </c>
      <c r="G2586" s="24" t="s">
        <v>115</v>
      </c>
      <c r="H2586" s="25" t="s">
        <v>1149</v>
      </c>
      <c r="I2586" s="26">
        <v>255</v>
      </c>
      <c r="J2586" s="26">
        <v>30</v>
      </c>
      <c r="K2586" s="26">
        <v>7650</v>
      </c>
      <c r="L2586" s="26">
        <v>200</v>
      </c>
      <c r="M2586" t="s">
        <v>13</v>
      </c>
      <c r="N2586" s="21" t="s">
        <v>17</v>
      </c>
    </row>
    <row r="2587" spans="1:14" x14ac:dyDescent="0.25">
      <c r="A2587" s="21" t="s">
        <v>100</v>
      </c>
      <c r="B2587" s="28">
        <v>640204</v>
      </c>
      <c r="C2587" s="23">
        <v>25</v>
      </c>
      <c r="D2587" s="23" t="str">
        <f t="shared" si="40"/>
        <v>640204/25</v>
      </c>
      <c r="E2587" s="24" t="s">
        <v>215</v>
      </c>
      <c r="F2587" s="25" t="s">
        <v>1149</v>
      </c>
      <c r="G2587" s="24" t="s">
        <v>183</v>
      </c>
      <c r="H2587" s="25" t="s">
        <v>1191</v>
      </c>
      <c r="I2587" s="26">
        <v>255</v>
      </c>
      <c r="J2587" s="26">
        <v>20</v>
      </c>
      <c r="K2587" s="26">
        <v>5100</v>
      </c>
      <c r="L2587" s="26">
        <v>200</v>
      </c>
      <c r="M2587" t="s">
        <v>13</v>
      </c>
      <c r="N2587" s="21" t="s">
        <v>17</v>
      </c>
    </row>
    <row r="2588" spans="1:14" x14ac:dyDescent="0.25">
      <c r="A2588" s="21" t="s">
        <v>100</v>
      </c>
      <c r="B2588" s="28">
        <v>640204</v>
      </c>
      <c r="C2588" s="23">
        <v>26</v>
      </c>
      <c r="D2588" s="23" t="str">
        <f t="shared" si="40"/>
        <v>640204/26</v>
      </c>
      <c r="E2588" s="24" t="s">
        <v>290</v>
      </c>
      <c r="F2588" s="25" t="s">
        <v>1191</v>
      </c>
      <c r="G2588" s="24" t="s">
        <v>1230</v>
      </c>
      <c r="H2588" s="25" t="s">
        <v>1149</v>
      </c>
      <c r="I2588" s="26">
        <v>255</v>
      </c>
      <c r="J2588" s="26">
        <v>20</v>
      </c>
      <c r="K2588" s="26">
        <v>5100</v>
      </c>
      <c r="L2588" s="26">
        <v>200</v>
      </c>
      <c r="M2588" t="s">
        <v>13</v>
      </c>
      <c r="N2588" s="21" t="s">
        <v>17</v>
      </c>
    </row>
    <row r="2589" spans="1:14" x14ac:dyDescent="0.25">
      <c r="A2589" s="21" t="s">
        <v>100</v>
      </c>
      <c r="B2589" s="28">
        <v>640204</v>
      </c>
      <c r="C2589" s="23">
        <v>27</v>
      </c>
      <c r="D2589" s="23" t="str">
        <f t="shared" si="40"/>
        <v>640204/27</v>
      </c>
      <c r="E2589" s="24" t="s">
        <v>478</v>
      </c>
      <c r="F2589" s="25" t="s">
        <v>1149</v>
      </c>
      <c r="G2589" s="24" t="s">
        <v>187</v>
      </c>
      <c r="H2589" s="25" t="s">
        <v>1193</v>
      </c>
      <c r="I2589" s="26">
        <v>255</v>
      </c>
      <c r="J2589" s="26">
        <v>22</v>
      </c>
      <c r="K2589" s="26">
        <v>5610</v>
      </c>
      <c r="L2589" s="26">
        <v>200</v>
      </c>
      <c r="M2589" t="s">
        <v>13</v>
      </c>
      <c r="N2589" s="21" t="s">
        <v>17</v>
      </c>
    </row>
    <row r="2590" spans="1:14" x14ac:dyDescent="0.25">
      <c r="A2590" s="21" t="s">
        <v>100</v>
      </c>
      <c r="B2590" s="28">
        <v>640204</v>
      </c>
      <c r="C2590" s="23">
        <v>28</v>
      </c>
      <c r="D2590" s="23" t="str">
        <f t="shared" si="40"/>
        <v>640204/28</v>
      </c>
      <c r="E2590" s="24" t="s">
        <v>203</v>
      </c>
      <c r="F2590" s="25" t="s">
        <v>1193</v>
      </c>
      <c r="G2590" s="24" t="s">
        <v>363</v>
      </c>
      <c r="H2590" s="25" t="s">
        <v>1149</v>
      </c>
      <c r="I2590" s="26">
        <v>255</v>
      </c>
      <c r="J2590" s="26">
        <v>22</v>
      </c>
      <c r="K2590" s="26">
        <v>5610</v>
      </c>
      <c r="L2590" s="26">
        <v>200</v>
      </c>
      <c r="M2590" t="s">
        <v>13</v>
      </c>
      <c r="N2590" s="21" t="s">
        <v>17</v>
      </c>
    </row>
    <row r="2591" spans="1:14" x14ac:dyDescent="0.25">
      <c r="A2591" s="21" t="s">
        <v>100</v>
      </c>
      <c r="B2591" s="28">
        <v>640204</v>
      </c>
      <c r="C2591" s="23">
        <v>29</v>
      </c>
      <c r="D2591" s="23" t="str">
        <f t="shared" si="40"/>
        <v>640204/29</v>
      </c>
      <c r="E2591" s="24" t="s">
        <v>483</v>
      </c>
      <c r="F2591" s="25" t="s">
        <v>1149</v>
      </c>
      <c r="G2591" s="24" t="s">
        <v>192</v>
      </c>
      <c r="H2591" s="25" t="s">
        <v>1191</v>
      </c>
      <c r="I2591" s="26">
        <v>255</v>
      </c>
      <c r="J2591" s="26">
        <v>20</v>
      </c>
      <c r="K2591" s="26">
        <v>5100</v>
      </c>
      <c r="L2591" s="26">
        <v>200</v>
      </c>
      <c r="M2591" t="s">
        <v>13</v>
      </c>
      <c r="N2591" s="21" t="s">
        <v>17</v>
      </c>
    </row>
    <row r="2592" spans="1:14" x14ac:dyDescent="0.25">
      <c r="A2592" s="21" t="s">
        <v>100</v>
      </c>
      <c r="B2592" s="28">
        <v>640204</v>
      </c>
      <c r="C2592" s="23">
        <v>40</v>
      </c>
      <c r="D2592" s="23" t="str">
        <f t="shared" si="40"/>
        <v>640204/40</v>
      </c>
      <c r="E2592" s="24" t="s">
        <v>589</v>
      </c>
      <c r="F2592" s="25" t="s">
        <v>1265</v>
      </c>
      <c r="G2592" s="24" t="s">
        <v>977</v>
      </c>
      <c r="H2592" s="25" t="s">
        <v>1160</v>
      </c>
      <c r="I2592" s="26">
        <v>255</v>
      </c>
      <c r="J2592" s="26">
        <v>10</v>
      </c>
      <c r="K2592" s="26">
        <v>2550</v>
      </c>
      <c r="L2592" s="26">
        <v>200</v>
      </c>
      <c r="M2592" t="s">
        <v>13</v>
      </c>
      <c r="N2592" s="21" t="s">
        <v>17</v>
      </c>
    </row>
    <row r="2593" spans="1:14" x14ac:dyDescent="0.25">
      <c r="A2593" s="21" t="s">
        <v>100</v>
      </c>
      <c r="B2593" s="28">
        <v>640204</v>
      </c>
      <c r="C2593" s="23">
        <v>41</v>
      </c>
      <c r="D2593" s="23" t="str">
        <f t="shared" si="40"/>
        <v>640204/41</v>
      </c>
      <c r="E2593" s="24" t="s">
        <v>445</v>
      </c>
      <c r="F2593" s="25" t="s">
        <v>1149</v>
      </c>
      <c r="G2593" s="24" t="s">
        <v>313</v>
      </c>
      <c r="H2593" s="25" t="s">
        <v>1202</v>
      </c>
      <c r="I2593" s="26">
        <v>255</v>
      </c>
      <c r="J2593" s="26">
        <v>9</v>
      </c>
      <c r="K2593" s="26">
        <v>2295</v>
      </c>
      <c r="L2593" s="26">
        <v>200</v>
      </c>
      <c r="M2593" t="s">
        <v>13</v>
      </c>
      <c r="N2593" s="21" t="s">
        <v>17</v>
      </c>
    </row>
    <row r="2594" spans="1:14" x14ac:dyDescent="0.25">
      <c r="A2594" s="21" t="s">
        <v>100</v>
      </c>
      <c r="B2594" s="28">
        <v>640204</v>
      </c>
      <c r="C2594" s="23">
        <v>42</v>
      </c>
      <c r="D2594" s="23" t="str">
        <f t="shared" si="40"/>
        <v>640204/42</v>
      </c>
      <c r="E2594" s="24" t="s">
        <v>967</v>
      </c>
      <c r="F2594" s="25" t="s">
        <v>1202</v>
      </c>
      <c r="G2594" s="24" t="s">
        <v>857</v>
      </c>
      <c r="H2594" s="25" t="s">
        <v>1149</v>
      </c>
      <c r="I2594" s="26">
        <v>255</v>
      </c>
      <c r="J2594" s="26">
        <v>9</v>
      </c>
      <c r="K2594" s="26">
        <v>2295</v>
      </c>
      <c r="L2594" s="26">
        <v>200</v>
      </c>
      <c r="M2594" t="s">
        <v>13</v>
      </c>
      <c r="N2594" s="21" t="s">
        <v>17</v>
      </c>
    </row>
    <row r="2595" spans="1:14" x14ac:dyDescent="0.25">
      <c r="A2595" s="21" t="s">
        <v>100</v>
      </c>
      <c r="B2595" s="28">
        <v>640204</v>
      </c>
      <c r="C2595" s="23">
        <v>43</v>
      </c>
      <c r="D2595" s="23" t="str">
        <f t="shared" si="40"/>
        <v>640204/43</v>
      </c>
      <c r="E2595" s="24" t="s">
        <v>245</v>
      </c>
      <c r="F2595" s="25" t="s">
        <v>1160</v>
      </c>
      <c r="G2595" s="24" t="s">
        <v>1266</v>
      </c>
      <c r="H2595" s="25" t="s">
        <v>1202</v>
      </c>
      <c r="I2595" s="26">
        <v>255</v>
      </c>
      <c r="J2595" s="26">
        <v>12</v>
      </c>
      <c r="K2595" s="26">
        <v>3060</v>
      </c>
      <c r="L2595" s="26">
        <v>200</v>
      </c>
      <c r="M2595" t="s">
        <v>13</v>
      </c>
      <c r="N2595" s="21" t="s">
        <v>17</v>
      </c>
    </row>
    <row r="2596" spans="1:14" x14ac:dyDescent="0.25">
      <c r="A2596" s="21" t="s">
        <v>100</v>
      </c>
      <c r="B2596" s="28">
        <v>640204</v>
      </c>
      <c r="C2596" s="23">
        <v>44</v>
      </c>
      <c r="D2596" s="23" t="str">
        <f t="shared" si="40"/>
        <v>640204/44</v>
      </c>
      <c r="E2596" s="24" t="s">
        <v>113</v>
      </c>
      <c r="F2596" s="25" t="s">
        <v>1202</v>
      </c>
      <c r="G2596" s="24" t="s">
        <v>115</v>
      </c>
      <c r="H2596" s="25" t="s">
        <v>1149</v>
      </c>
      <c r="I2596" s="26">
        <v>203</v>
      </c>
      <c r="J2596" s="26">
        <v>9</v>
      </c>
      <c r="K2596" s="26">
        <v>1827</v>
      </c>
      <c r="L2596" s="26">
        <v>152</v>
      </c>
      <c r="M2596" t="s">
        <v>13</v>
      </c>
      <c r="N2596" s="21" t="s">
        <v>17</v>
      </c>
    </row>
    <row r="2597" spans="1:14" x14ac:dyDescent="0.25">
      <c r="A2597" s="21" t="s">
        <v>100</v>
      </c>
      <c r="B2597" s="28">
        <v>640204</v>
      </c>
      <c r="C2597" s="23">
        <v>45</v>
      </c>
      <c r="D2597" s="23" t="str">
        <f t="shared" si="40"/>
        <v>640204/45</v>
      </c>
      <c r="E2597" s="24" t="s">
        <v>266</v>
      </c>
      <c r="F2597" s="25" t="s">
        <v>1149</v>
      </c>
      <c r="G2597" s="24" t="s">
        <v>1267</v>
      </c>
      <c r="H2597" s="25" t="s">
        <v>1202</v>
      </c>
      <c r="I2597" s="26">
        <v>255</v>
      </c>
      <c r="J2597" s="26">
        <v>9</v>
      </c>
      <c r="K2597" s="26">
        <v>2295</v>
      </c>
      <c r="L2597" s="26">
        <v>200</v>
      </c>
      <c r="M2597" t="s">
        <v>13</v>
      </c>
      <c r="N2597" s="21" t="s">
        <v>17</v>
      </c>
    </row>
    <row r="2598" spans="1:14" x14ac:dyDescent="0.25">
      <c r="A2598" s="21" t="s">
        <v>100</v>
      </c>
      <c r="B2598" s="28">
        <v>640204</v>
      </c>
      <c r="C2598" s="23">
        <v>46</v>
      </c>
      <c r="D2598" s="23" t="str">
        <f t="shared" si="40"/>
        <v>640204/46</v>
      </c>
      <c r="E2598" s="24" t="s">
        <v>702</v>
      </c>
      <c r="F2598" s="25" t="s">
        <v>1202</v>
      </c>
      <c r="G2598" s="24" t="s">
        <v>115</v>
      </c>
      <c r="H2598" s="25" t="s">
        <v>1149</v>
      </c>
      <c r="I2598" s="26">
        <v>255</v>
      </c>
      <c r="J2598" s="26">
        <v>13</v>
      </c>
      <c r="K2598" s="26">
        <v>3315</v>
      </c>
      <c r="L2598" s="26">
        <v>200</v>
      </c>
      <c r="M2598" t="s">
        <v>13</v>
      </c>
      <c r="N2598" s="21" t="s">
        <v>17</v>
      </c>
    </row>
    <row r="2599" spans="1:14" x14ac:dyDescent="0.25">
      <c r="A2599" s="21" t="s">
        <v>100</v>
      </c>
      <c r="B2599" s="28">
        <v>640204</v>
      </c>
      <c r="C2599" s="23">
        <v>47</v>
      </c>
      <c r="D2599" s="23" t="str">
        <f t="shared" si="40"/>
        <v>640204/47</v>
      </c>
      <c r="E2599" s="24" t="s">
        <v>224</v>
      </c>
      <c r="F2599" s="25" t="s">
        <v>1149</v>
      </c>
      <c r="G2599" s="24" t="s">
        <v>1268</v>
      </c>
      <c r="H2599" s="25" t="s">
        <v>1269</v>
      </c>
      <c r="I2599" s="26">
        <v>255</v>
      </c>
      <c r="J2599" s="26">
        <v>13</v>
      </c>
      <c r="K2599" s="26">
        <v>3315</v>
      </c>
      <c r="L2599" s="26">
        <v>200</v>
      </c>
      <c r="M2599" t="s">
        <v>13</v>
      </c>
      <c r="N2599" s="21" t="s">
        <v>17</v>
      </c>
    </row>
    <row r="2600" spans="1:14" x14ac:dyDescent="0.25">
      <c r="A2600" s="21" t="s">
        <v>100</v>
      </c>
      <c r="B2600" s="28">
        <v>640204</v>
      </c>
      <c r="C2600" s="23">
        <v>48</v>
      </c>
      <c r="D2600" s="23" t="str">
        <f t="shared" si="40"/>
        <v>640204/48</v>
      </c>
      <c r="E2600" s="24" t="s">
        <v>885</v>
      </c>
      <c r="F2600" s="25" t="s">
        <v>1270</v>
      </c>
      <c r="G2600" s="24" t="s">
        <v>794</v>
      </c>
      <c r="H2600" s="25" t="s">
        <v>1149</v>
      </c>
      <c r="I2600" s="26">
        <v>255</v>
      </c>
      <c r="J2600" s="26">
        <v>10</v>
      </c>
      <c r="K2600" s="26">
        <v>2550</v>
      </c>
      <c r="L2600" s="26">
        <v>200</v>
      </c>
      <c r="M2600" t="s">
        <v>13</v>
      </c>
      <c r="N2600" s="21" t="s">
        <v>17</v>
      </c>
    </row>
    <row r="2601" spans="1:14" x14ac:dyDescent="0.25">
      <c r="A2601" s="21" t="s">
        <v>100</v>
      </c>
      <c r="B2601" s="28">
        <v>640204</v>
      </c>
      <c r="C2601" s="23">
        <v>50</v>
      </c>
      <c r="D2601" s="23" t="str">
        <f t="shared" si="40"/>
        <v>640204/50</v>
      </c>
      <c r="E2601" s="24" t="s">
        <v>93</v>
      </c>
      <c r="F2601" s="25" t="s">
        <v>1202</v>
      </c>
      <c r="G2601" s="24" t="s">
        <v>1224</v>
      </c>
      <c r="H2601" s="25" t="s">
        <v>1149</v>
      </c>
      <c r="I2601" s="26">
        <v>255</v>
      </c>
      <c r="J2601" s="26">
        <v>9</v>
      </c>
      <c r="K2601" s="26">
        <v>2295</v>
      </c>
      <c r="L2601" s="26">
        <v>200</v>
      </c>
      <c r="M2601" t="s">
        <v>13</v>
      </c>
      <c r="N2601" s="21" t="s">
        <v>17</v>
      </c>
    </row>
    <row r="2602" spans="1:14" x14ac:dyDescent="0.25">
      <c r="A2602" s="21" t="s">
        <v>100</v>
      </c>
      <c r="B2602" s="28">
        <v>640204</v>
      </c>
      <c r="C2602" s="23">
        <v>52</v>
      </c>
      <c r="D2602" s="23" t="str">
        <f t="shared" si="40"/>
        <v>640204/52</v>
      </c>
      <c r="E2602" s="24" t="s">
        <v>1268</v>
      </c>
      <c r="F2602" s="25" t="s">
        <v>1269</v>
      </c>
      <c r="G2602" s="24" t="s">
        <v>1167</v>
      </c>
      <c r="H2602" s="25" t="s">
        <v>1202</v>
      </c>
      <c r="I2602" s="26">
        <v>255</v>
      </c>
      <c r="J2602" s="26">
        <v>4</v>
      </c>
      <c r="K2602" s="26">
        <v>1020</v>
      </c>
      <c r="L2602" s="26">
        <v>200</v>
      </c>
      <c r="M2602" t="s">
        <v>13</v>
      </c>
      <c r="N2602" s="21" t="s">
        <v>17</v>
      </c>
    </row>
    <row r="2603" spans="1:14" x14ac:dyDescent="0.25">
      <c r="A2603" s="21" t="s">
        <v>100</v>
      </c>
      <c r="B2603" s="28">
        <v>640204</v>
      </c>
      <c r="C2603" s="23">
        <v>61</v>
      </c>
      <c r="D2603" s="23" t="str">
        <f t="shared" si="40"/>
        <v>640204/61</v>
      </c>
      <c r="E2603" s="24" t="s">
        <v>183</v>
      </c>
      <c r="F2603" s="25" t="s">
        <v>1191</v>
      </c>
      <c r="G2603" s="24" t="s">
        <v>740</v>
      </c>
      <c r="H2603" s="25" t="s">
        <v>1193</v>
      </c>
      <c r="I2603" s="26">
        <v>40</v>
      </c>
      <c r="J2603" s="26">
        <v>2</v>
      </c>
      <c r="K2603" s="26">
        <v>80</v>
      </c>
      <c r="L2603" s="26">
        <v>30</v>
      </c>
      <c r="M2603" t="s">
        <v>286</v>
      </c>
      <c r="N2603" s="21" t="s">
        <v>17</v>
      </c>
    </row>
    <row r="2604" spans="1:14" x14ac:dyDescent="0.25">
      <c r="A2604" s="21" t="s">
        <v>100</v>
      </c>
      <c r="B2604" s="28">
        <v>640204</v>
      </c>
      <c r="C2604" s="23">
        <v>62</v>
      </c>
      <c r="D2604" s="23" t="str">
        <f t="shared" si="40"/>
        <v>640204/62</v>
      </c>
      <c r="E2604" s="24" t="s">
        <v>241</v>
      </c>
      <c r="F2604" s="25" t="s">
        <v>1193</v>
      </c>
      <c r="G2604" s="24" t="s">
        <v>811</v>
      </c>
      <c r="H2604" s="25" t="s">
        <v>1191</v>
      </c>
      <c r="I2604" s="26">
        <v>40</v>
      </c>
      <c r="J2604" s="26">
        <v>2</v>
      </c>
      <c r="K2604" s="26">
        <v>80</v>
      </c>
      <c r="L2604" s="26">
        <v>30</v>
      </c>
      <c r="M2604" t="s">
        <v>286</v>
      </c>
      <c r="N2604" s="21" t="s">
        <v>17</v>
      </c>
    </row>
    <row r="2605" spans="1:14" x14ac:dyDescent="0.25">
      <c r="A2605" s="21" t="s">
        <v>100</v>
      </c>
      <c r="B2605" s="28">
        <v>640204</v>
      </c>
      <c r="C2605" s="23">
        <v>100</v>
      </c>
      <c r="D2605" s="23" t="str">
        <f t="shared" si="40"/>
        <v>640204/100</v>
      </c>
      <c r="E2605" s="24" t="s">
        <v>335</v>
      </c>
      <c r="F2605" s="25" t="s">
        <v>1202</v>
      </c>
      <c r="G2605" s="24" t="s">
        <v>445</v>
      </c>
      <c r="H2605" s="25" t="s">
        <v>1160</v>
      </c>
      <c r="I2605" s="26">
        <v>114</v>
      </c>
      <c r="J2605" s="26">
        <v>12</v>
      </c>
      <c r="K2605" s="26">
        <v>1368</v>
      </c>
      <c r="L2605" s="26">
        <v>87</v>
      </c>
      <c r="M2605" t="s">
        <v>198</v>
      </c>
      <c r="N2605" s="21" t="s">
        <v>17</v>
      </c>
    </row>
    <row r="2606" spans="1:14" x14ac:dyDescent="0.25">
      <c r="A2606" s="21" t="s">
        <v>100</v>
      </c>
      <c r="B2606" s="28">
        <v>640204</v>
      </c>
      <c r="C2606" s="23">
        <v>101</v>
      </c>
      <c r="D2606" s="23" t="str">
        <f t="shared" si="40"/>
        <v>640204/101</v>
      </c>
      <c r="E2606" s="24" t="s">
        <v>245</v>
      </c>
      <c r="F2606" s="25" t="s">
        <v>1160</v>
      </c>
      <c r="G2606" s="24" t="s">
        <v>1266</v>
      </c>
      <c r="H2606" s="25" t="s">
        <v>1202</v>
      </c>
      <c r="I2606" s="26">
        <v>114</v>
      </c>
      <c r="J2606" s="26">
        <v>12</v>
      </c>
      <c r="K2606" s="26">
        <v>1368</v>
      </c>
      <c r="L2606" s="26">
        <v>87</v>
      </c>
      <c r="M2606" t="s">
        <v>198</v>
      </c>
      <c r="N2606" s="21" t="s">
        <v>17</v>
      </c>
    </row>
    <row r="2607" spans="1:14" x14ac:dyDescent="0.25">
      <c r="A2607" s="21" t="s">
        <v>100</v>
      </c>
      <c r="B2607" s="28">
        <v>640204</v>
      </c>
      <c r="C2607" s="23">
        <v>102</v>
      </c>
      <c r="D2607" s="23" t="str">
        <f t="shared" si="40"/>
        <v>640204/102</v>
      </c>
      <c r="E2607" s="24" t="s">
        <v>920</v>
      </c>
      <c r="F2607" s="25" t="s">
        <v>1202</v>
      </c>
      <c r="G2607" s="24" t="s">
        <v>170</v>
      </c>
      <c r="H2607" s="25" t="s">
        <v>1149</v>
      </c>
      <c r="I2607" s="26">
        <v>114</v>
      </c>
      <c r="J2607" s="26">
        <v>9</v>
      </c>
      <c r="K2607" s="26">
        <v>1026</v>
      </c>
      <c r="L2607" s="26">
        <v>87</v>
      </c>
      <c r="M2607" t="s">
        <v>198</v>
      </c>
      <c r="N2607" s="21" t="s">
        <v>17</v>
      </c>
    </row>
    <row r="2608" spans="1:14" x14ac:dyDescent="0.25">
      <c r="A2608" s="21" t="s">
        <v>100</v>
      </c>
      <c r="B2608" s="28">
        <v>640204</v>
      </c>
      <c r="C2608" s="23">
        <v>103</v>
      </c>
      <c r="D2608" s="23" t="str">
        <f t="shared" si="40"/>
        <v>640204/103</v>
      </c>
      <c r="E2608" s="24" t="s">
        <v>176</v>
      </c>
      <c r="F2608" s="25" t="s">
        <v>1149</v>
      </c>
      <c r="G2608" s="24" t="s">
        <v>284</v>
      </c>
      <c r="H2608" s="25" t="s">
        <v>1269</v>
      </c>
      <c r="I2608" s="26">
        <v>114</v>
      </c>
      <c r="J2608" s="26">
        <v>13</v>
      </c>
      <c r="K2608" s="26">
        <v>1482</v>
      </c>
      <c r="L2608" s="26">
        <v>87</v>
      </c>
      <c r="M2608" t="s">
        <v>198</v>
      </c>
      <c r="N2608" s="21" t="s">
        <v>17</v>
      </c>
    </row>
    <row r="2609" spans="1:14" x14ac:dyDescent="0.25">
      <c r="A2609" s="21" t="s">
        <v>100</v>
      </c>
      <c r="B2609" s="28">
        <v>640204</v>
      </c>
      <c r="C2609" s="23">
        <v>104</v>
      </c>
      <c r="D2609" s="23" t="str">
        <f t="shared" si="40"/>
        <v>640204/104</v>
      </c>
      <c r="E2609" s="24" t="s">
        <v>284</v>
      </c>
      <c r="F2609" s="25" t="s">
        <v>1269</v>
      </c>
      <c r="G2609" s="24" t="s">
        <v>656</v>
      </c>
      <c r="H2609" s="25" t="s">
        <v>1149</v>
      </c>
      <c r="I2609" s="26">
        <v>116</v>
      </c>
      <c r="J2609" s="26">
        <v>13</v>
      </c>
      <c r="K2609" s="26">
        <v>1508</v>
      </c>
      <c r="L2609" s="26">
        <v>87</v>
      </c>
      <c r="M2609" t="s">
        <v>198</v>
      </c>
      <c r="N2609" s="21" t="s">
        <v>17</v>
      </c>
    </row>
    <row r="2610" spans="1:14" x14ac:dyDescent="0.25">
      <c r="A2610" s="21" t="s">
        <v>100</v>
      </c>
      <c r="B2610" s="28">
        <v>640204</v>
      </c>
      <c r="C2610" s="23">
        <v>105</v>
      </c>
      <c r="D2610" s="23" t="str">
        <f t="shared" si="40"/>
        <v>640204/105</v>
      </c>
      <c r="E2610" s="24" t="s">
        <v>309</v>
      </c>
      <c r="F2610" s="25" t="s">
        <v>1149</v>
      </c>
      <c r="G2610" s="24" t="s">
        <v>855</v>
      </c>
      <c r="H2610" s="25" t="s">
        <v>1202</v>
      </c>
      <c r="I2610" s="26">
        <v>116</v>
      </c>
      <c r="J2610" s="26">
        <v>9</v>
      </c>
      <c r="K2610" s="26">
        <v>1044</v>
      </c>
      <c r="L2610" s="26">
        <v>87</v>
      </c>
      <c r="M2610" t="s">
        <v>198</v>
      </c>
      <c r="N2610" s="21" t="s">
        <v>17</v>
      </c>
    </row>
    <row r="2611" spans="1:14" x14ac:dyDescent="0.25">
      <c r="A2611" s="21" t="s">
        <v>100</v>
      </c>
      <c r="B2611" s="28">
        <v>640204</v>
      </c>
      <c r="C2611" s="23">
        <v>106</v>
      </c>
      <c r="D2611" s="23" t="str">
        <f t="shared" si="40"/>
        <v>640204/106</v>
      </c>
      <c r="E2611" s="24" t="s">
        <v>368</v>
      </c>
      <c r="F2611" s="25" t="s">
        <v>1202</v>
      </c>
      <c r="G2611" s="24" t="s">
        <v>283</v>
      </c>
      <c r="H2611" s="25" t="s">
        <v>1149</v>
      </c>
      <c r="I2611" s="26">
        <v>116</v>
      </c>
      <c r="J2611" s="26">
        <v>9</v>
      </c>
      <c r="K2611" s="26">
        <v>1044</v>
      </c>
      <c r="L2611" s="26">
        <v>87</v>
      </c>
      <c r="M2611" t="s">
        <v>198</v>
      </c>
      <c r="N2611" s="21" t="s">
        <v>17</v>
      </c>
    </row>
    <row r="2612" spans="1:14" x14ac:dyDescent="0.25">
      <c r="A2612" s="21" t="s">
        <v>100</v>
      </c>
      <c r="B2612" s="28">
        <v>640204</v>
      </c>
      <c r="C2612" s="23">
        <v>107</v>
      </c>
      <c r="D2612" s="23" t="str">
        <f t="shared" si="40"/>
        <v>640204/107</v>
      </c>
      <c r="E2612" s="24" t="s">
        <v>208</v>
      </c>
      <c r="F2612" s="25" t="s">
        <v>1149</v>
      </c>
      <c r="G2612" s="24" t="s">
        <v>1271</v>
      </c>
      <c r="H2612" s="25" t="s">
        <v>1202</v>
      </c>
      <c r="I2612" s="26">
        <v>116</v>
      </c>
      <c r="J2612" s="26">
        <v>9</v>
      </c>
      <c r="K2612" s="26">
        <v>1044</v>
      </c>
      <c r="L2612" s="26">
        <v>87</v>
      </c>
      <c r="M2612" t="s">
        <v>198</v>
      </c>
      <c r="N2612" s="21" t="s">
        <v>17</v>
      </c>
    </row>
    <row r="2613" spans="1:14" x14ac:dyDescent="0.25">
      <c r="A2613" s="21" t="s">
        <v>100</v>
      </c>
      <c r="B2613" s="28">
        <v>640204</v>
      </c>
      <c r="C2613" s="23">
        <v>108</v>
      </c>
      <c r="D2613" s="23" t="str">
        <f t="shared" si="40"/>
        <v>640204/108</v>
      </c>
      <c r="E2613" s="24" t="s">
        <v>93</v>
      </c>
      <c r="F2613" s="25" t="s">
        <v>1202</v>
      </c>
      <c r="G2613" s="24" t="s">
        <v>1224</v>
      </c>
      <c r="H2613" s="25" t="s">
        <v>1149</v>
      </c>
      <c r="I2613" s="26">
        <v>115</v>
      </c>
      <c r="J2613" s="26">
        <v>9</v>
      </c>
      <c r="K2613" s="26">
        <v>1035</v>
      </c>
      <c r="L2613" s="26">
        <v>87</v>
      </c>
      <c r="M2613" t="s">
        <v>198</v>
      </c>
      <c r="N2613" s="21" t="s">
        <v>17</v>
      </c>
    </row>
    <row r="2614" spans="1:14" x14ac:dyDescent="0.25">
      <c r="A2614" s="21" t="s">
        <v>100</v>
      </c>
      <c r="B2614" s="28">
        <v>640204</v>
      </c>
      <c r="C2614" s="23">
        <v>109</v>
      </c>
      <c r="D2614" s="23" t="str">
        <f t="shared" si="40"/>
        <v>640204/109</v>
      </c>
      <c r="E2614" s="24" t="s">
        <v>224</v>
      </c>
      <c r="F2614" s="25" t="s">
        <v>1149</v>
      </c>
      <c r="G2614" s="24" t="s">
        <v>1170</v>
      </c>
      <c r="H2614" s="25" t="s">
        <v>1202</v>
      </c>
      <c r="I2614" s="26">
        <v>115</v>
      </c>
      <c r="J2614" s="26">
        <v>13</v>
      </c>
      <c r="K2614" s="26">
        <v>1495</v>
      </c>
      <c r="L2614" s="26">
        <v>87</v>
      </c>
      <c r="M2614" t="s">
        <v>198</v>
      </c>
      <c r="N2614" s="21" t="s">
        <v>17</v>
      </c>
    </row>
    <row r="2615" spans="1:14" x14ac:dyDescent="0.25">
      <c r="A2615" s="21" t="s">
        <v>100</v>
      </c>
      <c r="B2615" s="28">
        <v>640204</v>
      </c>
      <c r="C2615" s="23">
        <v>202</v>
      </c>
      <c r="D2615" s="23" t="str">
        <f t="shared" si="40"/>
        <v>640204/202</v>
      </c>
      <c r="E2615" s="24" t="s">
        <v>164</v>
      </c>
      <c r="F2615" s="25" t="s">
        <v>91</v>
      </c>
      <c r="G2615" s="24" t="s">
        <v>248</v>
      </c>
      <c r="H2615" s="25" t="s">
        <v>1149</v>
      </c>
      <c r="I2615" s="26">
        <v>55</v>
      </c>
      <c r="J2615" s="26">
        <v>37</v>
      </c>
      <c r="K2615" s="26">
        <v>2035</v>
      </c>
      <c r="L2615" s="26">
        <v>43</v>
      </c>
      <c r="M2615" t="s">
        <v>196</v>
      </c>
      <c r="N2615" s="21" t="s">
        <v>17</v>
      </c>
    </row>
    <row r="2616" spans="1:14" x14ac:dyDescent="0.25">
      <c r="A2616" s="21" t="s">
        <v>100</v>
      </c>
      <c r="B2616" s="28">
        <v>640204</v>
      </c>
      <c r="C2616" s="23">
        <v>203</v>
      </c>
      <c r="D2616" s="23" t="str">
        <f t="shared" si="40"/>
        <v>640204/203</v>
      </c>
      <c r="E2616" s="24" t="s">
        <v>250</v>
      </c>
      <c r="F2616" s="25" t="s">
        <v>1149</v>
      </c>
      <c r="G2616" s="24" t="s">
        <v>216</v>
      </c>
      <c r="H2616" s="25" t="s">
        <v>1194</v>
      </c>
      <c r="I2616" s="26">
        <v>116</v>
      </c>
      <c r="J2616" s="26">
        <v>37</v>
      </c>
      <c r="K2616" s="26">
        <v>4292</v>
      </c>
      <c r="L2616" s="26">
        <v>87</v>
      </c>
      <c r="M2616" t="s">
        <v>198</v>
      </c>
      <c r="N2616" s="21" t="s">
        <v>17</v>
      </c>
    </row>
    <row r="2617" spans="1:14" x14ac:dyDescent="0.25">
      <c r="A2617" s="21" t="s">
        <v>100</v>
      </c>
      <c r="B2617" s="28">
        <v>640204</v>
      </c>
      <c r="C2617" s="23">
        <v>204</v>
      </c>
      <c r="D2617" s="23" t="str">
        <f t="shared" si="40"/>
        <v>640204/204</v>
      </c>
      <c r="E2617" s="24" t="s">
        <v>220</v>
      </c>
      <c r="F2617" s="25" t="s">
        <v>1194</v>
      </c>
      <c r="G2617" s="24" t="s">
        <v>239</v>
      </c>
      <c r="H2617" s="25" t="s">
        <v>1149</v>
      </c>
      <c r="I2617" s="26">
        <v>116</v>
      </c>
      <c r="J2617" s="26">
        <v>37</v>
      </c>
      <c r="K2617" s="26">
        <v>4292</v>
      </c>
      <c r="L2617" s="26">
        <v>87</v>
      </c>
      <c r="M2617" t="s">
        <v>198</v>
      </c>
      <c r="N2617" s="21" t="s">
        <v>17</v>
      </c>
    </row>
    <row r="2618" spans="1:14" x14ac:dyDescent="0.25">
      <c r="A2618" s="21" t="s">
        <v>100</v>
      </c>
      <c r="B2618" s="28">
        <v>640204</v>
      </c>
      <c r="C2618" s="23">
        <v>205</v>
      </c>
      <c r="D2618" s="23" t="str">
        <f t="shared" si="40"/>
        <v>640204/205</v>
      </c>
      <c r="E2618" s="24" t="s">
        <v>301</v>
      </c>
      <c r="F2618" s="25" t="s">
        <v>1149</v>
      </c>
      <c r="G2618" s="24" t="s">
        <v>1190</v>
      </c>
      <c r="H2618" s="25" t="s">
        <v>91</v>
      </c>
      <c r="I2618" s="26">
        <v>55</v>
      </c>
      <c r="J2618" s="26">
        <v>33</v>
      </c>
      <c r="K2618" s="26">
        <v>1815</v>
      </c>
      <c r="L2618" s="26">
        <v>43</v>
      </c>
      <c r="M2618" t="s">
        <v>259</v>
      </c>
      <c r="N2618" s="21" t="s">
        <v>17</v>
      </c>
    </row>
    <row r="2619" spans="1:14" x14ac:dyDescent="0.25">
      <c r="A2619" s="21" t="s">
        <v>100</v>
      </c>
      <c r="B2619" s="28">
        <v>640205</v>
      </c>
      <c r="C2619" s="23">
        <v>3</v>
      </c>
      <c r="D2619" s="23" t="str">
        <f t="shared" si="40"/>
        <v>640205/3</v>
      </c>
      <c r="E2619" s="24" t="s">
        <v>164</v>
      </c>
      <c r="F2619" s="25" t="s">
        <v>1202</v>
      </c>
      <c r="G2619" s="24" t="s">
        <v>1051</v>
      </c>
      <c r="H2619" s="25" t="s">
        <v>1272</v>
      </c>
      <c r="I2619" s="26">
        <v>255</v>
      </c>
      <c r="J2619" s="26">
        <v>4</v>
      </c>
      <c r="K2619" s="26">
        <v>1020</v>
      </c>
      <c r="L2619" s="26">
        <v>200</v>
      </c>
      <c r="M2619" t="s">
        <v>13</v>
      </c>
      <c r="N2619" s="21" t="s">
        <v>17</v>
      </c>
    </row>
    <row r="2620" spans="1:14" x14ac:dyDescent="0.25">
      <c r="A2620" s="21" t="s">
        <v>100</v>
      </c>
      <c r="B2620" s="28">
        <v>640205</v>
      </c>
      <c r="C2620" s="23">
        <v>4</v>
      </c>
      <c r="D2620" s="23" t="str">
        <f t="shared" si="40"/>
        <v>640205/4</v>
      </c>
      <c r="E2620" s="24" t="s">
        <v>588</v>
      </c>
      <c r="F2620" s="25" t="s">
        <v>1272</v>
      </c>
      <c r="G2620" s="24" t="s">
        <v>581</v>
      </c>
      <c r="H2620" s="25" t="s">
        <v>1202</v>
      </c>
      <c r="I2620" s="26">
        <v>255</v>
      </c>
      <c r="J2620" s="26">
        <v>4</v>
      </c>
      <c r="K2620" s="26">
        <v>1020</v>
      </c>
      <c r="L2620" s="26">
        <v>200</v>
      </c>
      <c r="M2620" t="s">
        <v>13</v>
      </c>
      <c r="N2620" s="21" t="s">
        <v>17</v>
      </c>
    </row>
    <row r="2621" spans="1:14" x14ac:dyDescent="0.25">
      <c r="A2621" s="21" t="s">
        <v>100</v>
      </c>
      <c r="B2621" s="28">
        <v>640205</v>
      </c>
      <c r="C2621" s="23">
        <v>6</v>
      </c>
      <c r="D2621" s="23" t="str">
        <f t="shared" si="40"/>
        <v>640205/6</v>
      </c>
      <c r="E2621" s="24" t="s">
        <v>360</v>
      </c>
      <c r="F2621" s="25" t="s">
        <v>1272</v>
      </c>
      <c r="G2621" s="24" t="s">
        <v>111</v>
      </c>
      <c r="H2621" s="25" t="s">
        <v>1202</v>
      </c>
      <c r="I2621" s="26">
        <v>255</v>
      </c>
      <c r="J2621" s="26">
        <v>4</v>
      </c>
      <c r="K2621" s="26">
        <v>1020</v>
      </c>
      <c r="L2621" s="26">
        <v>200</v>
      </c>
      <c r="M2621" t="s">
        <v>13</v>
      </c>
      <c r="N2621" s="21" t="s">
        <v>17</v>
      </c>
    </row>
    <row r="2622" spans="1:14" x14ac:dyDescent="0.25">
      <c r="A2622" s="21" t="s">
        <v>100</v>
      </c>
      <c r="B2622" s="28">
        <v>640205</v>
      </c>
      <c r="C2622" s="23">
        <v>7</v>
      </c>
      <c r="D2622" s="23" t="str">
        <f t="shared" si="40"/>
        <v>640205/7</v>
      </c>
      <c r="E2622" s="24" t="s">
        <v>284</v>
      </c>
      <c r="F2622" s="25" t="s">
        <v>1202</v>
      </c>
      <c r="G2622" s="24" t="s">
        <v>1273</v>
      </c>
      <c r="H2622" s="25" t="s">
        <v>1272</v>
      </c>
      <c r="I2622" s="26">
        <v>255</v>
      </c>
      <c r="J2622" s="26">
        <v>4</v>
      </c>
      <c r="K2622" s="26">
        <v>1020</v>
      </c>
      <c r="L2622" s="26">
        <v>200</v>
      </c>
      <c r="M2622" t="s">
        <v>13</v>
      </c>
      <c r="N2622" s="21" t="s">
        <v>17</v>
      </c>
    </row>
    <row r="2623" spans="1:14" x14ac:dyDescent="0.25">
      <c r="A2623" s="21" t="s">
        <v>100</v>
      </c>
      <c r="B2623" s="28">
        <v>640205</v>
      </c>
      <c r="C2623" s="23">
        <v>9</v>
      </c>
      <c r="D2623" s="23" t="str">
        <f t="shared" si="40"/>
        <v>640205/9</v>
      </c>
      <c r="E2623" s="24" t="s">
        <v>174</v>
      </c>
      <c r="F2623" s="25" t="s">
        <v>1202</v>
      </c>
      <c r="G2623" s="24" t="s">
        <v>740</v>
      </c>
      <c r="H2623" s="25" t="s">
        <v>1272</v>
      </c>
      <c r="I2623" s="26">
        <v>255</v>
      </c>
      <c r="J2623" s="26">
        <v>4</v>
      </c>
      <c r="K2623" s="26">
        <v>1020</v>
      </c>
      <c r="L2623" s="26">
        <v>200</v>
      </c>
      <c r="M2623" t="s">
        <v>13</v>
      </c>
      <c r="N2623" s="21" t="s">
        <v>17</v>
      </c>
    </row>
    <row r="2624" spans="1:14" x14ac:dyDescent="0.25">
      <c r="A2624" s="21" t="s">
        <v>100</v>
      </c>
      <c r="B2624" s="28">
        <v>640205</v>
      </c>
      <c r="C2624" s="23">
        <v>10</v>
      </c>
      <c r="D2624" s="23" t="str">
        <f t="shared" si="40"/>
        <v>640205/10</v>
      </c>
      <c r="E2624" s="24" t="s">
        <v>141</v>
      </c>
      <c r="F2624" s="25" t="s">
        <v>1272</v>
      </c>
      <c r="G2624" s="24" t="s">
        <v>1274</v>
      </c>
      <c r="H2624" s="25" t="s">
        <v>1202</v>
      </c>
      <c r="I2624" s="26">
        <v>255</v>
      </c>
      <c r="J2624" s="26">
        <v>4</v>
      </c>
      <c r="K2624" s="26">
        <v>1020</v>
      </c>
      <c r="L2624" s="26">
        <v>200</v>
      </c>
      <c r="M2624" t="s">
        <v>13</v>
      </c>
      <c r="N2624" s="21" t="s">
        <v>17</v>
      </c>
    </row>
    <row r="2625" spans="1:14" x14ac:dyDescent="0.25">
      <c r="A2625" s="21" t="s">
        <v>100</v>
      </c>
      <c r="B2625" s="28">
        <v>640205</v>
      </c>
      <c r="C2625" s="23">
        <v>11</v>
      </c>
      <c r="D2625" s="23" t="str">
        <f t="shared" si="40"/>
        <v>640205/11</v>
      </c>
      <c r="E2625" s="24" t="s">
        <v>778</v>
      </c>
      <c r="F2625" s="25" t="s">
        <v>1202</v>
      </c>
      <c r="G2625" s="24" t="s">
        <v>109</v>
      </c>
      <c r="H2625" s="25" t="s">
        <v>1272</v>
      </c>
      <c r="I2625" s="26">
        <v>255</v>
      </c>
      <c r="J2625" s="26">
        <v>4</v>
      </c>
      <c r="K2625" s="26">
        <v>1020</v>
      </c>
      <c r="L2625" s="26">
        <v>200</v>
      </c>
      <c r="M2625" t="s">
        <v>13</v>
      </c>
      <c r="N2625" s="21" t="s">
        <v>17</v>
      </c>
    </row>
    <row r="2626" spans="1:14" x14ac:dyDescent="0.25">
      <c r="A2626" s="21" t="s">
        <v>100</v>
      </c>
      <c r="B2626" s="28">
        <v>640205</v>
      </c>
      <c r="C2626" s="23">
        <v>12</v>
      </c>
      <c r="D2626" s="23" t="str">
        <f t="shared" ref="D2626:D2689" si="41">CONCATENATE(B2626,"/",C2626)</f>
        <v>640205/12</v>
      </c>
      <c r="E2626" s="24" t="s">
        <v>241</v>
      </c>
      <c r="F2626" s="25" t="s">
        <v>1272</v>
      </c>
      <c r="G2626" s="24" t="s">
        <v>129</v>
      </c>
      <c r="H2626" s="25" t="s">
        <v>1202</v>
      </c>
      <c r="I2626" s="26">
        <v>255</v>
      </c>
      <c r="J2626" s="26">
        <v>4</v>
      </c>
      <c r="K2626" s="26">
        <v>1020</v>
      </c>
      <c r="L2626" s="26">
        <v>200</v>
      </c>
      <c r="M2626" t="s">
        <v>13</v>
      </c>
      <c r="N2626" s="21" t="s">
        <v>17</v>
      </c>
    </row>
    <row r="2627" spans="1:14" x14ac:dyDescent="0.25">
      <c r="A2627" s="21" t="s">
        <v>100</v>
      </c>
      <c r="B2627" s="28">
        <v>640205</v>
      </c>
      <c r="C2627" s="23">
        <v>13</v>
      </c>
      <c r="D2627" s="23" t="str">
        <f t="shared" si="41"/>
        <v>640205/13</v>
      </c>
      <c r="E2627" s="24" t="s">
        <v>223</v>
      </c>
      <c r="F2627" s="25" t="s">
        <v>1202</v>
      </c>
      <c r="G2627" s="24" t="s">
        <v>575</v>
      </c>
      <c r="H2627" s="25" t="s">
        <v>1272</v>
      </c>
      <c r="I2627" s="26">
        <v>255</v>
      </c>
      <c r="J2627" s="26">
        <v>4</v>
      </c>
      <c r="K2627" s="26">
        <v>1020</v>
      </c>
      <c r="L2627" s="26">
        <v>200</v>
      </c>
      <c r="M2627" t="s">
        <v>13</v>
      </c>
      <c r="N2627" s="21" t="s">
        <v>17</v>
      </c>
    </row>
    <row r="2628" spans="1:14" x14ac:dyDescent="0.25">
      <c r="A2628" s="21" t="s">
        <v>100</v>
      </c>
      <c r="B2628" s="28">
        <v>640205</v>
      </c>
      <c r="C2628" s="23">
        <v>14</v>
      </c>
      <c r="D2628" s="23" t="str">
        <f t="shared" si="41"/>
        <v>640205/14</v>
      </c>
      <c r="E2628" s="24" t="s">
        <v>814</v>
      </c>
      <c r="F2628" s="25" t="s">
        <v>1272</v>
      </c>
      <c r="G2628" s="24" t="s">
        <v>239</v>
      </c>
      <c r="H2628" s="25" t="s">
        <v>1202</v>
      </c>
      <c r="I2628" s="26">
        <v>255</v>
      </c>
      <c r="J2628" s="26">
        <v>4</v>
      </c>
      <c r="K2628" s="26">
        <v>1020</v>
      </c>
      <c r="L2628" s="26">
        <v>200</v>
      </c>
      <c r="M2628" t="s">
        <v>13</v>
      </c>
      <c r="N2628" s="21" t="s">
        <v>17</v>
      </c>
    </row>
    <row r="2629" spans="1:14" x14ac:dyDescent="0.25">
      <c r="A2629" s="21" t="s">
        <v>100</v>
      </c>
      <c r="B2629" s="28">
        <v>640205</v>
      </c>
      <c r="C2629" s="23">
        <v>15</v>
      </c>
      <c r="D2629" s="23" t="str">
        <f t="shared" si="41"/>
        <v>640205/15</v>
      </c>
      <c r="E2629" s="24" t="s">
        <v>383</v>
      </c>
      <c r="F2629" s="25" t="s">
        <v>1202</v>
      </c>
      <c r="G2629" s="24" t="s">
        <v>288</v>
      </c>
      <c r="H2629" s="25" t="s">
        <v>1272</v>
      </c>
      <c r="I2629" s="26">
        <v>255</v>
      </c>
      <c r="J2629" s="26">
        <v>4</v>
      </c>
      <c r="K2629" s="26">
        <v>1020</v>
      </c>
      <c r="L2629" s="26">
        <v>200</v>
      </c>
      <c r="M2629" t="s">
        <v>13</v>
      </c>
      <c r="N2629" s="21" t="s">
        <v>17</v>
      </c>
    </row>
    <row r="2630" spans="1:14" x14ac:dyDescent="0.25">
      <c r="A2630" s="21" t="s">
        <v>100</v>
      </c>
      <c r="B2630" s="28">
        <v>640205</v>
      </c>
      <c r="C2630" s="23">
        <v>16</v>
      </c>
      <c r="D2630" s="23" t="str">
        <f t="shared" si="41"/>
        <v>640205/16</v>
      </c>
      <c r="E2630" s="24" t="s">
        <v>203</v>
      </c>
      <c r="F2630" s="25" t="s">
        <v>1272</v>
      </c>
      <c r="G2630" s="24" t="s">
        <v>903</v>
      </c>
      <c r="H2630" s="25" t="s">
        <v>1202</v>
      </c>
      <c r="I2630" s="26">
        <v>255</v>
      </c>
      <c r="J2630" s="26">
        <v>4</v>
      </c>
      <c r="K2630" s="26">
        <v>1020</v>
      </c>
      <c r="L2630" s="26">
        <v>200</v>
      </c>
      <c r="M2630" t="s">
        <v>13</v>
      </c>
      <c r="N2630" s="21" t="s">
        <v>17</v>
      </c>
    </row>
    <row r="2631" spans="1:14" x14ac:dyDescent="0.25">
      <c r="A2631" s="21" t="s">
        <v>100</v>
      </c>
      <c r="B2631" s="28">
        <v>640205</v>
      </c>
      <c r="C2631" s="23">
        <v>17</v>
      </c>
      <c r="D2631" s="23" t="str">
        <f t="shared" si="41"/>
        <v>640205/17</v>
      </c>
      <c r="E2631" s="24" t="s">
        <v>517</v>
      </c>
      <c r="F2631" s="25" t="s">
        <v>1202</v>
      </c>
      <c r="G2631" s="24" t="s">
        <v>817</v>
      </c>
      <c r="H2631" s="25" t="s">
        <v>1272</v>
      </c>
      <c r="I2631" s="26">
        <v>255</v>
      </c>
      <c r="J2631" s="26">
        <v>4</v>
      </c>
      <c r="K2631" s="26">
        <v>1020</v>
      </c>
      <c r="L2631" s="26">
        <v>200</v>
      </c>
      <c r="M2631" t="s">
        <v>13</v>
      </c>
      <c r="N2631" s="21" t="s">
        <v>17</v>
      </c>
    </row>
    <row r="2632" spans="1:14" x14ac:dyDescent="0.25">
      <c r="A2632" s="21" t="s">
        <v>100</v>
      </c>
      <c r="B2632" s="28">
        <v>640205</v>
      </c>
      <c r="C2632" s="23">
        <v>18</v>
      </c>
      <c r="D2632" s="23" t="str">
        <f t="shared" si="41"/>
        <v>640205/18</v>
      </c>
      <c r="E2632" s="24" t="s">
        <v>182</v>
      </c>
      <c r="F2632" s="25" t="s">
        <v>1272</v>
      </c>
      <c r="G2632" s="24" t="s">
        <v>815</v>
      </c>
      <c r="H2632" s="25" t="s">
        <v>1202</v>
      </c>
      <c r="I2632" s="26">
        <v>255</v>
      </c>
      <c r="J2632" s="26">
        <v>4</v>
      </c>
      <c r="K2632" s="26">
        <v>1020</v>
      </c>
      <c r="L2632" s="26">
        <v>200</v>
      </c>
      <c r="M2632" t="s">
        <v>13</v>
      </c>
      <c r="N2632" s="21" t="s">
        <v>17</v>
      </c>
    </row>
    <row r="2633" spans="1:14" x14ac:dyDescent="0.25">
      <c r="A2633" s="21" t="s">
        <v>100</v>
      </c>
      <c r="B2633" s="28">
        <v>640205</v>
      </c>
      <c r="C2633" s="23">
        <v>32</v>
      </c>
      <c r="D2633" s="23" t="str">
        <f t="shared" si="41"/>
        <v>640205/32</v>
      </c>
      <c r="E2633" s="24" t="s">
        <v>366</v>
      </c>
      <c r="F2633" s="25" t="s">
        <v>1275</v>
      </c>
      <c r="G2633" s="24" t="s">
        <v>1125</v>
      </c>
      <c r="H2633" s="25" t="s">
        <v>1149</v>
      </c>
      <c r="I2633" s="26">
        <v>255</v>
      </c>
      <c r="J2633" s="26">
        <v>11</v>
      </c>
      <c r="K2633" s="26">
        <v>2805</v>
      </c>
      <c r="L2633" s="26">
        <v>200</v>
      </c>
      <c r="M2633" t="s">
        <v>13</v>
      </c>
      <c r="N2633" s="21" t="s">
        <v>17</v>
      </c>
    </row>
    <row r="2634" spans="1:14" x14ac:dyDescent="0.25">
      <c r="A2634" s="21" t="s">
        <v>100</v>
      </c>
      <c r="B2634" s="28">
        <v>640205</v>
      </c>
      <c r="C2634" s="23">
        <v>33</v>
      </c>
      <c r="D2634" s="23" t="str">
        <f t="shared" si="41"/>
        <v>640205/33</v>
      </c>
      <c r="E2634" s="24" t="s">
        <v>581</v>
      </c>
      <c r="F2634" s="25" t="s">
        <v>1202</v>
      </c>
      <c r="G2634" s="24" t="s">
        <v>377</v>
      </c>
      <c r="H2634" s="25" t="s">
        <v>1275</v>
      </c>
      <c r="I2634" s="26">
        <v>255</v>
      </c>
      <c r="J2634" s="26">
        <v>5</v>
      </c>
      <c r="K2634" s="26">
        <v>1275</v>
      </c>
      <c r="L2634" s="26">
        <v>200</v>
      </c>
      <c r="M2634" t="s">
        <v>13</v>
      </c>
      <c r="N2634" s="21" t="s">
        <v>17</v>
      </c>
    </row>
    <row r="2635" spans="1:14" x14ac:dyDescent="0.25">
      <c r="A2635" s="21" t="s">
        <v>100</v>
      </c>
      <c r="B2635" s="28">
        <v>640205</v>
      </c>
      <c r="C2635" s="23">
        <v>34</v>
      </c>
      <c r="D2635" s="23" t="str">
        <f t="shared" si="41"/>
        <v>640205/34</v>
      </c>
      <c r="E2635" s="24" t="s">
        <v>701</v>
      </c>
      <c r="F2635" s="25" t="s">
        <v>1275</v>
      </c>
      <c r="G2635" s="24" t="s">
        <v>793</v>
      </c>
      <c r="H2635" s="25" t="s">
        <v>1202</v>
      </c>
      <c r="I2635" s="26">
        <v>203</v>
      </c>
      <c r="J2635" s="26">
        <v>5</v>
      </c>
      <c r="K2635" s="26">
        <v>1015</v>
      </c>
      <c r="L2635" s="26">
        <v>152</v>
      </c>
      <c r="M2635" t="s">
        <v>13</v>
      </c>
      <c r="N2635" s="21" t="s">
        <v>17</v>
      </c>
    </row>
    <row r="2636" spans="1:14" x14ac:dyDescent="0.25">
      <c r="A2636" s="21" t="s">
        <v>100</v>
      </c>
      <c r="B2636" s="28">
        <v>640205</v>
      </c>
      <c r="C2636" s="23">
        <v>35</v>
      </c>
      <c r="D2636" s="23" t="str">
        <f t="shared" si="41"/>
        <v>640205/35</v>
      </c>
      <c r="E2636" s="24" t="s">
        <v>364</v>
      </c>
      <c r="F2636" s="25" t="s">
        <v>1149</v>
      </c>
      <c r="G2636" s="24" t="s">
        <v>170</v>
      </c>
      <c r="H2636" s="25" t="s">
        <v>1275</v>
      </c>
      <c r="I2636" s="26">
        <v>203</v>
      </c>
      <c r="J2636" s="26">
        <v>12</v>
      </c>
      <c r="K2636" s="26">
        <v>2436</v>
      </c>
      <c r="L2636" s="26">
        <v>152</v>
      </c>
      <c r="M2636" t="s">
        <v>13</v>
      </c>
      <c r="N2636" s="21" t="s">
        <v>17</v>
      </c>
    </row>
    <row r="2637" spans="1:14" x14ac:dyDescent="0.25">
      <c r="A2637" s="21" t="s">
        <v>100</v>
      </c>
      <c r="B2637" s="28">
        <v>640205</v>
      </c>
      <c r="C2637" s="23">
        <v>36</v>
      </c>
      <c r="D2637" s="23" t="str">
        <f t="shared" si="41"/>
        <v>640205/36</v>
      </c>
      <c r="E2637" s="24" t="s">
        <v>822</v>
      </c>
      <c r="F2637" s="25" t="s">
        <v>1275</v>
      </c>
      <c r="G2637" s="24" t="s">
        <v>164</v>
      </c>
      <c r="H2637" s="25" t="s">
        <v>1202</v>
      </c>
      <c r="I2637" s="26">
        <v>52</v>
      </c>
      <c r="J2637" s="26">
        <v>5</v>
      </c>
      <c r="K2637" s="26">
        <v>260</v>
      </c>
      <c r="L2637" s="26">
        <v>48</v>
      </c>
      <c r="M2637" t="s">
        <v>13</v>
      </c>
      <c r="N2637" s="21" t="s">
        <v>17</v>
      </c>
    </row>
    <row r="2638" spans="1:14" x14ac:dyDescent="0.25">
      <c r="A2638" s="21" t="s">
        <v>100</v>
      </c>
      <c r="B2638" s="28">
        <v>640205</v>
      </c>
      <c r="C2638" s="23">
        <v>37</v>
      </c>
      <c r="D2638" s="23" t="str">
        <f t="shared" si="41"/>
        <v>640205/37</v>
      </c>
      <c r="E2638" s="24" t="s">
        <v>1266</v>
      </c>
      <c r="F2638" s="25" t="s">
        <v>1202</v>
      </c>
      <c r="G2638" s="24" t="s">
        <v>822</v>
      </c>
      <c r="H2638" s="25" t="s">
        <v>1275</v>
      </c>
      <c r="I2638" s="26">
        <v>52</v>
      </c>
      <c r="J2638" s="26">
        <v>5</v>
      </c>
      <c r="K2638" s="26">
        <v>260</v>
      </c>
      <c r="L2638" s="26">
        <v>48</v>
      </c>
      <c r="M2638" t="s">
        <v>13</v>
      </c>
      <c r="N2638" s="21" t="s">
        <v>17</v>
      </c>
    </row>
    <row r="2639" spans="1:14" x14ac:dyDescent="0.25">
      <c r="A2639" s="21" t="s">
        <v>100</v>
      </c>
      <c r="B2639" s="28">
        <v>640205</v>
      </c>
      <c r="C2639" s="23">
        <v>38</v>
      </c>
      <c r="D2639" s="23" t="str">
        <f t="shared" si="41"/>
        <v>640205/38</v>
      </c>
      <c r="E2639" s="24" t="s">
        <v>133</v>
      </c>
      <c r="F2639" s="25" t="s">
        <v>1275</v>
      </c>
      <c r="G2639" s="24" t="s">
        <v>643</v>
      </c>
      <c r="H2639" s="25" t="s">
        <v>1202</v>
      </c>
      <c r="I2639" s="26">
        <v>255</v>
      </c>
      <c r="J2639" s="26">
        <v>5</v>
      </c>
      <c r="K2639" s="26">
        <v>1275</v>
      </c>
      <c r="L2639" s="26">
        <v>200</v>
      </c>
      <c r="M2639" t="s">
        <v>13</v>
      </c>
      <c r="N2639" s="21" t="s">
        <v>17</v>
      </c>
    </row>
    <row r="2640" spans="1:14" x14ac:dyDescent="0.25">
      <c r="A2640" s="21" t="s">
        <v>100</v>
      </c>
      <c r="B2640" s="28">
        <v>640205</v>
      </c>
      <c r="C2640" s="23">
        <v>39</v>
      </c>
      <c r="D2640" s="23" t="str">
        <f t="shared" si="41"/>
        <v>640205/39</v>
      </c>
      <c r="E2640" s="24" t="s">
        <v>249</v>
      </c>
      <c r="F2640" s="25" t="s">
        <v>1202</v>
      </c>
      <c r="G2640" s="24" t="s">
        <v>1276</v>
      </c>
      <c r="H2640" s="25" t="s">
        <v>1275</v>
      </c>
      <c r="I2640" s="26">
        <v>255</v>
      </c>
      <c r="J2640" s="26">
        <v>5</v>
      </c>
      <c r="K2640" s="26">
        <v>1275</v>
      </c>
      <c r="L2640" s="26">
        <v>200</v>
      </c>
      <c r="M2640" t="s">
        <v>13</v>
      </c>
      <c r="N2640" s="21" t="s">
        <v>17</v>
      </c>
    </row>
    <row r="2641" spans="1:14" x14ac:dyDescent="0.25">
      <c r="A2641" s="21" t="s">
        <v>100</v>
      </c>
      <c r="B2641" s="28">
        <v>640205</v>
      </c>
      <c r="C2641" s="23">
        <v>40</v>
      </c>
      <c r="D2641" s="23" t="str">
        <f t="shared" si="41"/>
        <v>640205/40</v>
      </c>
      <c r="E2641" s="24" t="s">
        <v>220</v>
      </c>
      <c r="F2641" s="25" t="s">
        <v>1275</v>
      </c>
      <c r="G2641" s="24" t="s">
        <v>694</v>
      </c>
      <c r="H2641" s="25" t="s">
        <v>1270</v>
      </c>
      <c r="I2641" s="26">
        <v>255</v>
      </c>
      <c r="J2641" s="26">
        <v>5</v>
      </c>
      <c r="K2641" s="26">
        <v>1275</v>
      </c>
      <c r="L2641" s="26">
        <v>200</v>
      </c>
      <c r="M2641" t="s">
        <v>13</v>
      </c>
      <c r="N2641" s="21" t="s">
        <v>17</v>
      </c>
    </row>
    <row r="2642" spans="1:14" x14ac:dyDescent="0.25">
      <c r="A2642" s="21" t="s">
        <v>100</v>
      </c>
      <c r="B2642" s="28">
        <v>640205</v>
      </c>
      <c r="C2642" s="23">
        <v>41</v>
      </c>
      <c r="D2642" s="23" t="str">
        <f t="shared" si="41"/>
        <v>640205/41</v>
      </c>
      <c r="E2642" s="24" t="s">
        <v>202</v>
      </c>
      <c r="F2642" s="25" t="s">
        <v>1202</v>
      </c>
      <c r="G2642" s="24" t="s">
        <v>572</v>
      </c>
      <c r="H2642" s="25" t="s">
        <v>1275</v>
      </c>
      <c r="I2642" s="26">
        <v>255</v>
      </c>
      <c r="J2642" s="26">
        <v>5</v>
      </c>
      <c r="K2642" s="26">
        <v>1275</v>
      </c>
      <c r="L2642" s="26">
        <v>200</v>
      </c>
      <c r="M2642" t="s">
        <v>13</v>
      </c>
      <c r="N2642" s="21" t="s">
        <v>17</v>
      </c>
    </row>
    <row r="2643" spans="1:14" x14ac:dyDescent="0.25">
      <c r="A2643" s="21" t="s">
        <v>100</v>
      </c>
      <c r="B2643" s="28">
        <v>640205</v>
      </c>
      <c r="C2643" s="23">
        <v>42</v>
      </c>
      <c r="D2643" s="23" t="str">
        <f t="shared" si="41"/>
        <v>640205/42</v>
      </c>
      <c r="E2643" s="24" t="s">
        <v>306</v>
      </c>
      <c r="F2643" s="25" t="s">
        <v>1275</v>
      </c>
      <c r="G2643" s="24" t="s">
        <v>1277</v>
      </c>
      <c r="H2643" s="25" t="s">
        <v>1202</v>
      </c>
      <c r="I2643" s="26">
        <v>255</v>
      </c>
      <c r="J2643" s="26">
        <v>5</v>
      </c>
      <c r="K2643" s="26">
        <v>1275</v>
      </c>
      <c r="L2643" s="26">
        <v>200</v>
      </c>
      <c r="M2643" t="s">
        <v>13</v>
      </c>
      <c r="N2643" s="21" t="s">
        <v>17</v>
      </c>
    </row>
    <row r="2644" spans="1:14" x14ac:dyDescent="0.25">
      <c r="A2644" s="21" t="s">
        <v>100</v>
      </c>
      <c r="B2644" s="28">
        <v>640205</v>
      </c>
      <c r="C2644" s="23">
        <v>43</v>
      </c>
      <c r="D2644" s="23" t="str">
        <f t="shared" si="41"/>
        <v>640205/43</v>
      </c>
      <c r="E2644" s="24" t="s">
        <v>281</v>
      </c>
      <c r="F2644" s="25" t="s">
        <v>1149</v>
      </c>
      <c r="G2644" s="24" t="s">
        <v>306</v>
      </c>
      <c r="H2644" s="25" t="s">
        <v>1275</v>
      </c>
      <c r="I2644" s="26">
        <v>255</v>
      </c>
      <c r="J2644" s="26">
        <v>12</v>
      </c>
      <c r="K2644" s="26">
        <v>3060</v>
      </c>
      <c r="L2644" s="26">
        <v>200</v>
      </c>
      <c r="M2644" t="s">
        <v>13</v>
      </c>
      <c r="N2644" s="21" t="s">
        <v>17</v>
      </c>
    </row>
    <row r="2645" spans="1:14" x14ac:dyDescent="0.25">
      <c r="A2645" s="21" t="s">
        <v>100</v>
      </c>
      <c r="B2645" s="28">
        <v>640205</v>
      </c>
      <c r="C2645" s="23">
        <v>44</v>
      </c>
      <c r="D2645" s="23" t="str">
        <f t="shared" si="41"/>
        <v>640205/44</v>
      </c>
      <c r="E2645" s="24" t="s">
        <v>235</v>
      </c>
      <c r="F2645" s="25" t="s">
        <v>1275</v>
      </c>
      <c r="G2645" s="24" t="s">
        <v>411</v>
      </c>
      <c r="H2645" s="25" t="s">
        <v>1202</v>
      </c>
      <c r="I2645" s="26">
        <v>255</v>
      </c>
      <c r="J2645" s="26">
        <v>5</v>
      </c>
      <c r="K2645" s="26">
        <v>1275</v>
      </c>
      <c r="L2645" s="26">
        <v>200</v>
      </c>
      <c r="M2645" t="s">
        <v>13</v>
      </c>
      <c r="N2645" s="21" t="s">
        <v>17</v>
      </c>
    </row>
    <row r="2646" spans="1:14" x14ac:dyDescent="0.25">
      <c r="A2646" s="21" t="s">
        <v>100</v>
      </c>
      <c r="B2646" s="28">
        <v>640205</v>
      </c>
      <c r="C2646" s="23">
        <v>45</v>
      </c>
      <c r="D2646" s="23" t="str">
        <f t="shared" si="41"/>
        <v>640205/45</v>
      </c>
      <c r="E2646" s="24" t="s">
        <v>188</v>
      </c>
      <c r="F2646" s="25" t="s">
        <v>1202</v>
      </c>
      <c r="G2646" s="24" t="s">
        <v>875</v>
      </c>
      <c r="H2646" s="25" t="s">
        <v>1275</v>
      </c>
      <c r="I2646" s="26">
        <v>255</v>
      </c>
      <c r="J2646" s="26">
        <v>5</v>
      </c>
      <c r="K2646" s="26">
        <v>1275</v>
      </c>
      <c r="L2646" s="26">
        <v>200</v>
      </c>
      <c r="M2646" t="s">
        <v>13</v>
      </c>
      <c r="N2646" s="21" t="s">
        <v>17</v>
      </c>
    </row>
    <row r="2647" spans="1:14" x14ac:dyDescent="0.25">
      <c r="A2647" s="21" t="s">
        <v>100</v>
      </c>
      <c r="B2647" s="28">
        <v>640205</v>
      </c>
      <c r="C2647" s="23">
        <v>46</v>
      </c>
      <c r="D2647" s="23" t="str">
        <f t="shared" si="41"/>
        <v>640205/46</v>
      </c>
      <c r="E2647" s="24" t="s">
        <v>298</v>
      </c>
      <c r="F2647" s="25" t="s">
        <v>1275</v>
      </c>
      <c r="G2647" s="24" t="s">
        <v>650</v>
      </c>
      <c r="H2647" s="25" t="s">
        <v>1202</v>
      </c>
      <c r="I2647" s="26">
        <v>255</v>
      </c>
      <c r="J2647" s="26">
        <v>5</v>
      </c>
      <c r="K2647" s="26">
        <v>1275</v>
      </c>
      <c r="L2647" s="26">
        <v>200</v>
      </c>
      <c r="M2647" t="s">
        <v>13</v>
      </c>
      <c r="N2647" s="21" t="s">
        <v>17</v>
      </c>
    </row>
    <row r="2648" spans="1:14" x14ac:dyDescent="0.25">
      <c r="A2648" s="21" t="s">
        <v>100</v>
      </c>
      <c r="B2648" s="28">
        <v>640205</v>
      </c>
      <c r="C2648" s="23">
        <v>47</v>
      </c>
      <c r="D2648" s="23" t="str">
        <f t="shared" si="41"/>
        <v>640205/47</v>
      </c>
      <c r="E2648" s="24" t="s">
        <v>252</v>
      </c>
      <c r="F2648" s="25" t="s">
        <v>1202</v>
      </c>
      <c r="G2648" s="24" t="s">
        <v>1278</v>
      </c>
      <c r="H2648" s="25" t="s">
        <v>1275</v>
      </c>
      <c r="I2648" s="26">
        <v>255</v>
      </c>
      <c r="J2648" s="26">
        <v>5</v>
      </c>
      <c r="K2648" s="26">
        <v>1275</v>
      </c>
      <c r="L2648" s="26">
        <v>200</v>
      </c>
      <c r="M2648" t="s">
        <v>13</v>
      </c>
      <c r="N2648" s="21" t="s">
        <v>17</v>
      </c>
    </row>
    <row r="2649" spans="1:14" x14ac:dyDescent="0.25">
      <c r="A2649" s="21" t="s">
        <v>100</v>
      </c>
      <c r="B2649" s="28">
        <v>640205</v>
      </c>
      <c r="C2649" s="23">
        <v>48</v>
      </c>
      <c r="D2649" s="23" t="str">
        <f t="shared" si="41"/>
        <v>640205/48</v>
      </c>
      <c r="E2649" s="24" t="s">
        <v>640</v>
      </c>
      <c r="F2649" s="25" t="s">
        <v>1279</v>
      </c>
      <c r="G2649" s="24" t="s">
        <v>347</v>
      </c>
      <c r="H2649" s="25" t="s">
        <v>1202</v>
      </c>
      <c r="I2649" s="26">
        <v>203</v>
      </c>
      <c r="J2649" s="26">
        <v>3</v>
      </c>
      <c r="K2649" s="26">
        <v>609</v>
      </c>
      <c r="L2649" s="26">
        <v>152</v>
      </c>
      <c r="M2649" t="s">
        <v>13</v>
      </c>
      <c r="N2649" s="21" t="s">
        <v>17</v>
      </c>
    </row>
    <row r="2650" spans="1:14" x14ac:dyDescent="0.25">
      <c r="A2650" s="21" t="s">
        <v>100</v>
      </c>
      <c r="B2650" s="28">
        <v>640205</v>
      </c>
      <c r="C2650" s="23">
        <v>49</v>
      </c>
      <c r="D2650" s="23" t="str">
        <f t="shared" si="41"/>
        <v>640205/49</v>
      </c>
      <c r="E2650" s="24" t="s">
        <v>838</v>
      </c>
      <c r="F2650" s="25" t="s">
        <v>1202</v>
      </c>
      <c r="G2650" s="24" t="s">
        <v>1035</v>
      </c>
      <c r="H2650" s="25" t="s">
        <v>1279</v>
      </c>
      <c r="I2650" s="26">
        <v>203</v>
      </c>
      <c r="J2650" s="26">
        <v>3</v>
      </c>
      <c r="K2650" s="26">
        <v>609</v>
      </c>
      <c r="L2650" s="26">
        <v>152</v>
      </c>
      <c r="M2650" t="s">
        <v>13</v>
      </c>
      <c r="N2650" s="21" t="s">
        <v>17</v>
      </c>
    </row>
    <row r="2651" spans="1:14" x14ac:dyDescent="0.25">
      <c r="A2651" s="21" t="s">
        <v>100</v>
      </c>
      <c r="B2651" s="28">
        <v>640205</v>
      </c>
      <c r="C2651" s="23">
        <v>60</v>
      </c>
      <c r="D2651" s="23" t="str">
        <f t="shared" si="41"/>
        <v>640205/60</v>
      </c>
      <c r="E2651" s="24" t="s">
        <v>640</v>
      </c>
      <c r="F2651" s="25" t="s">
        <v>1280</v>
      </c>
      <c r="G2651" s="24" t="s">
        <v>514</v>
      </c>
      <c r="H2651" s="25" t="s">
        <v>1202</v>
      </c>
      <c r="I2651" s="26">
        <v>203</v>
      </c>
      <c r="J2651" s="26">
        <v>2</v>
      </c>
      <c r="K2651" s="26">
        <v>406</v>
      </c>
      <c r="L2651" s="26">
        <v>152</v>
      </c>
      <c r="M2651" t="s">
        <v>13</v>
      </c>
      <c r="N2651" s="21" t="s">
        <v>17</v>
      </c>
    </row>
    <row r="2652" spans="1:14" x14ac:dyDescent="0.25">
      <c r="A2652" s="21" t="s">
        <v>100</v>
      </c>
      <c r="B2652" s="28">
        <v>640205</v>
      </c>
      <c r="C2652" s="23">
        <v>61</v>
      </c>
      <c r="D2652" s="23" t="str">
        <f t="shared" si="41"/>
        <v>640205/61</v>
      </c>
      <c r="E2652" s="24" t="s">
        <v>111</v>
      </c>
      <c r="F2652" s="25" t="s">
        <v>1202</v>
      </c>
      <c r="G2652" s="24" t="s">
        <v>640</v>
      </c>
      <c r="H2652" s="25" t="s">
        <v>1280</v>
      </c>
      <c r="I2652" s="26">
        <v>203</v>
      </c>
      <c r="J2652" s="26">
        <v>2</v>
      </c>
      <c r="K2652" s="26">
        <v>406</v>
      </c>
      <c r="L2652" s="26">
        <v>152</v>
      </c>
      <c r="M2652" t="s">
        <v>13</v>
      </c>
      <c r="N2652" s="21" t="s">
        <v>17</v>
      </c>
    </row>
    <row r="2653" spans="1:14" x14ac:dyDescent="0.25">
      <c r="A2653" s="21" t="s">
        <v>100</v>
      </c>
      <c r="B2653" s="28">
        <v>640205</v>
      </c>
      <c r="C2653" s="23">
        <v>62</v>
      </c>
      <c r="D2653" s="23" t="str">
        <f t="shared" si="41"/>
        <v>640205/62</v>
      </c>
      <c r="E2653" s="24" t="s">
        <v>232</v>
      </c>
      <c r="F2653" s="25" t="s">
        <v>1280</v>
      </c>
      <c r="G2653" s="24" t="s">
        <v>1281</v>
      </c>
      <c r="H2653" s="25" t="s">
        <v>1202</v>
      </c>
      <c r="I2653" s="26">
        <v>203</v>
      </c>
      <c r="J2653" s="26">
        <v>2</v>
      </c>
      <c r="K2653" s="26">
        <v>406</v>
      </c>
      <c r="L2653" s="26">
        <v>152</v>
      </c>
      <c r="M2653" t="s">
        <v>13</v>
      </c>
      <c r="N2653" s="21" t="s">
        <v>17</v>
      </c>
    </row>
    <row r="2654" spans="1:14" x14ac:dyDescent="0.25">
      <c r="A2654" s="21" t="s">
        <v>100</v>
      </c>
      <c r="B2654" s="28">
        <v>640205</v>
      </c>
      <c r="C2654" s="23">
        <v>63</v>
      </c>
      <c r="D2654" s="23" t="str">
        <f t="shared" si="41"/>
        <v>640205/63</v>
      </c>
      <c r="E2654" s="24" t="s">
        <v>201</v>
      </c>
      <c r="F2654" s="25" t="s">
        <v>1202</v>
      </c>
      <c r="G2654" s="24" t="s">
        <v>1282</v>
      </c>
      <c r="H2654" s="25" t="s">
        <v>1280</v>
      </c>
      <c r="I2654" s="26">
        <v>203</v>
      </c>
      <c r="J2654" s="26">
        <v>2</v>
      </c>
      <c r="K2654" s="26">
        <v>406</v>
      </c>
      <c r="L2654" s="26">
        <v>152</v>
      </c>
      <c r="M2654" t="s">
        <v>13</v>
      </c>
      <c r="N2654" s="21" t="s">
        <v>17</v>
      </c>
    </row>
    <row r="2655" spans="1:14" x14ac:dyDescent="0.25">
      <c r="A2655" s="21" t="s">
        <v>100</v>
      </c>
      <c r="B2655" s="28">
        <v>640205</v>
      </c>
      <c r="C2655" s="23">
        <v>70</v>
      </c>
      <c r="D2655" s="23" t="str">
        <f t="shared" si="41"/>
        <v>640205/70</v>
      </c>
      <c r="E2655" s="24" t="s">
        <v>435</v>
      </c>
      <c r="F2655" s="25" t="s">
        <v>1283</v>
      </c>
      <c r="G2655" s="24" t="s">
        <v>323</v>
      </c>
      <c r="H2655" s="25" t="s">
        <v>1149</v>
      </c>
      <c r="I2655" s="26">
        <v>255</v>
      </c>
      <c r="J2655" s="26">
        <v>5</v>
      </c>
      <c r="K2655" s="26">
        <v>1275</v>
      </c>
      <c r="L2655" s="26">
        <v>200</v>
      </c>
      <c r="M2655" t="s">
        <v>13</v>
      </c>
      <c r="N2655" s="21" t="s">
        <v>17</v>
      </c>
    </row>
    <row r="2656" spans="1:14" x14ac:dyDescent="0.25">
      <c r="A2656" s="21" t="s">
        <v>100</v>
      </c>
      <c r="B2656" s="28">
        <v>640205</v>
      </c>
      <c r="C2656" s="23">
        <v>71</v>
      </c>
      <c r="D2656" s="23" t="str">
        <f t="shared" si="41"/>
        <v>640205/71</v>
      </c>
      <c r="E2656" s="24" t="s">
        <v>393</v>
      </c>
      <c r="F2656" s="25" t="s">
        <v>1160</v>
      </c>
      <c r="G2656" s="24" t="s">
        <v>655</v>
      </c>
      <c r="H2656" s="25" t="s">
        <v>1283</v>
      </c>
      <c r="I2656" s="26">
        <v>255</v>
      </c>
      <c r="J2656" s="26">
        <v>2</v>
      </c>
      <c r="K2656" s="26">
        <v>510</v>
      </c>
      <c r="L2656" s="26">
        <v>200</v>
      </c>
      <c r="M2656" t="s">
        <v>13</v>
      </c>
      <c r="N2656" s="21" t="s">
        <v>17</v>
      </c>
    </row>
    <row r="2657" spans="1:14" x14ac:dyDescent="0.25">
      <c r="A2657" s="21" t="s">
        <v>100</v>
      </c>
      <c r="B2657" s="28">
        <v>640205</v>
      </c>
      <c r="C2657" s="23">
        <v>74</v>
      </c>
      <c r="D2657" s="23" t="str">
        <f t="shared" si="41"/>
        <v>640205/74</v>
      </c>
      <c r="E2657" s="24" t="s">
        <v>589</v>
      </c>
      <c r="F2657" s="25" t="s">
        <v>1265</v>
      </c>
      <c r="G2657" s="24" t="s">
        <v>1125</v>
      </c>
      <c r="H2657" s="25" t="s">
        <v>1149</v>
      </c>
      <c r="I2657" s="26">
        <v>255</v>
      </c>
      <c r="J2657" s="26">
        <v>10</v>
      </c>
      <c r="K2657" s="26">
        <v>2550</v>
      </c>
      <c r="L2657" s="26">
        <v>200</v>
      </c>
      <c r="M2657" t="s">
        <v>13</v>
      </c>
      <c r="N2657" s="21" t="s">
        <v>17</v>
      </c>
    </row>
    <row r="2658" spans="1:14" x14ac:dyDescent="0.25">
      <c r="A2658" s="21" t="s">
        <v>100</v>
      </c>
      <c r="B2658" s="28">
        <v>640205</v>
      </c>
      <c r="C2658" s="23">
        <v>75</v>
      </c>
      <c r="D2658" s="23" t="str">
        <f t="shared" si="41"/>
        <v>640205/75</v>
      </c>
      <c r="E2658" s="24" t="s">
        <v>624</v>
      </c>
      <c r="F2658" s="25" t="s">
        <v>1149</v>
      </c>
      <c r="G2658" s="24" t="s">
        <v>701</v>
      </c>
      <c r="H2658" s="25" t="s">
        <v>1283</v>
      </c>
      <c r="I2658" s="26">
        <v>255</v>
      </c>
      <c r="J2658" s="26">
        <v>5</v>
      </c>
      <c r="K2658" s="26">
        <v>1275</v>
      </c>
      <c r="L2658" s="26">
        <v>200</v>
      </c>
      <c r="M2658" t="s">
        <v>13</v>
      </c>
      <c r="N2658" s="21" t="s">
        <v>17</v>
      </c>
    </row>
    <row r="2659" spans="1:14" x14ac:dyDescent="0.25">
      <c r="A2659" s="21" t="s">
        <v>100</v>
      </c>
      <c r="B2659" s="28">
        <v>640205</v>
      </c>
      <c r="C2659" s="23">
        <v>76</v>
      </c>
      <c r="D2659" s="23" t="str">
        <f t="shared" si="41"/>
        <v>640205/76</v>
      </c>
      <c r="E2659" s="24" t="s">
        <v>360</v>
      </c>
      <c r="F2659" s="25" t="s">
        <v>1283</v>
      </c>
      <c r="G2659" s="24" t="s">
        <v>195</v>
      </c>
      <c r="H2659" s="25" t="s">
        <v>1149</v>
      </c>
      <c r="I2659" s="26">
        <v>255</v>
      </c>
      <c r="J2659" s="26">
        <v>5</v>
      </c>
      <c r="K2659" s="26">
        <v>1275</v>
      </c>
      <c r="L2659" s="26">
        <v>200</v>
      </c>
      <c r="M2659" t="s">
        <v>13</v>
      </c>
      <c r="N2659" s="21" t="s">
        <v>17</v>
      </c>
    </row>
    <row r="2660" spans="1:14" x14ac:dyDescent="0.25">
      <c r="A2660" s="21" t="s">
        <v>100</v>
      </c>
      <c r="B2660" s="28">
        <v>640205</v>
      </c>
      <c r="C2660" s="23">
        <v>77</v>
      </c>
      <c r="D2660" s="23" t="str">
        <f t="shared" si="41"/>
        <v>640205/77</v>
      </c>
      <c r="E2660" s="24" t="s">
        <v>478</v>
      </c>
      <c r="F2660" s="25" t="s">
        <v>1149</v>
      </c>
      <c r="G2660" s="24" t="s">
        <v>1284</v>
      </c>
      <c r="H2660" s="25" t="s">
        <v>1283</v>
      </c>
      <c r="I2660" s="26">
        <v>255</v>
      </c>
      <c r="J2660" s="26">
        <v>5</v>
      </c>
      <c r="K2660" s="26">
        <v>1275</v>
      </c>
      <c r="L2660" s="26">
        <v>200</v>
      </c>
      <c r="M2660" t="s">
        <v>13</v>
      </c>
      <c r="N2660" s="21" t="s">
        <v>17</v>
      </c>
    </row>
    <row r="2661" spans="1:14" x14ac:dyDescent="0.25">
      <c r="A2661" s="21" t="s">
        <v>100</v>
      </c>
      <c r="B2661" s="28">
        <v>640205</v>
      </c>
      <c r="C2661" s="23">
        <v>78</v>
      </c>
      <c r="D2661" s="23" t="str">
        <f t="shared" si="41"/>
        <v>640205/78</v>
      </c>
      <c r="E2661" s="24" t="s">
        <v>109</v>
      </c>
      <c r="F2661" s="25" t="s">
        <v>1283</v>
      </c>
      <c r="G2661" s="24" t="s">
        <v>239</v>
      </c>
      <c r="H2661" s="25" t="s">
        <v>1149</v>
      </c>
      <c r="I2661" s="26">
        <v>255</v>
      </c>
      <c r="J2661" s="26">
        <v>5</v>
      </c>
      <c r="K2661" s="26">
        <v>1275</v>
      </c>
      <c r="L2661" s="26">
        <v>200</v>
      </c>
      <c r="M2661" t="s">
        <v>13</v>
      </c>
      <c r="N2661" s="21" t="s">
        <v>17</v>
      </c>
    </row>
    <row r="2662" spans="1:14" x14ac:dyDescent="0.25">
      <c r="A2662" s="21" t="s">
        <v>100</v>
      </c>
      <c r="B2662" s="28">
        <v>640205</v>
      </c>
      <c r="C2662" s="23">
        <v>103</v>
      </c>
      <c r="D2662" s="23" t="str">
        <f t="shared" si="41"/>
        <v>640205/103</v>
      </c>
      <c r="E2662" s="24" t="s">
        <v>248</v>
      </c>
      <c r="F2662" s="25" t="s">
        <v>1149</v>
      </c>
      <c r="G2662" s="24" t="s">
        <v>156</v>
      </c>
      <c r="H2662" s="25" t="s">
        <v>1200</v>
      </c>
      <c r="I2662" s="26">
        <v>88</v>
      </c>
      <c r="J2662" s="26">
        <v>7</v>
      </c>
      <c r="K2662" s="26">
        <v>616</v>
      </c>
      <c r="L2662" s="26">
        <v>58</v>
      </c>
      <c r="M2662" t="s">
        <v>198</v>
      </c>
      <c r="N2662" s="21" t="s">
        <v>17</v>
      </c>
    </row>
    <row r="2663" spans="1:14" x14ac:dyDescent="0.25">
      <c r="A2663" s="21" t="s">
        <v>100</v>
      </c>
      <c r="B2663" s="28">
        <v>640205</v>
      </c>
      <c r="C2663" s="23">
        <v>104</v>
      </c>
      <c r="D2663" s="23" t="str">
        <f t="shared" si="41"/>
        <v>640205/104</v>
      </c>
      <c r="E2663" s="24" t="s">
        <v>156</v>
      </c>
      <c r="F2663" s="25" t="s">
        <v>1200</v>
      </c>
      <c r="G2663" s="24" t="s">
        <v>304</v>
      </c>
      <c r="H2663" s="25" t="s">
        <v>1149</v>
      </c>
      <c r="I2663" s="26">
        <v>88</v>
      </c>
      <c r="J2663" s="26">
        <v>7</v>
      </c>
      <c r="K2663" s="26">
        <v>616</v>
      </c>
      <c r="L2663" s="26">
        <v>58</v>
      </c>
      <c r="M2663" t="s">
        <v>198</v>
      </c>
      <c r="N2663" s="21" t="s">
        <v>17</v>
      </c>
    </row>
    <row r="2664" spans="1:14" x14ac:dyDescent="0.25">
      <c r="A2664" s="21" t="s">
        <v>100</v>
      </c>
      <c r="B2664" s="28">
        <v>640205</v>
      </c>
      <c r="C2664" s="23">
        <v>105</v>
      </c>
      <c r="D2664" s="23" t="str">
        <f t="shared" si="41"/>
        <v>640205/105</v>
      </c>
      <c r="E2664" s="24" t="s">
        <v>241</v>
      </c>
      <c r="F2664" s="25" t="s">
        <v>1149</v>
      </c>
      <c r="G2664" s="24" t="s">
        <v>232</v>
      </c>
      <c r="H2664" s="25" t="s">
        <v>1200</v>
      </c>
      <c r="I2664" s="26">
        <v>88</v>
      </c>
      <c r="J2664" s="26">
        <v>7</v>
      </c>
      <c r="K2664" s="26">
        <v>616</v>
      </c>
      <c r="L2664" s="26">
        <v>58</v>
      </c>
      <c r="M2664" t="s">
        <v>198</v>
      </c>
      <c r="N2664" s="21" t="s">
        <v>17</v>
      </c>
    </row>
    <row r="2665" spans="1:14" x14ac:dyDescent="0.25">
      <c r="A2665" s="21" t="s">
        <v>100</v>
      </c>
      <c r="B2665" s="28">
        <v>640205</v>
      </c>
      <c r="C2665" s="23">
        <v>106</v>
      </c>
      <c r="D2665" s="23" t="str">
        <f t="shared" si="41"/>
        <v>640205/106</v>
      </c>
      <c r="E2665" s="24" t="s">
        <v>232</v>
      </c>
      <c r="F2665" s="25" t="s">
        <v>1200</v>
      </c>
      <c r="G2665" s="24" t="s">
        <v>202</v>
      </c>
      <c r="H2665" s="25" t="s">
        <v>1149</v>
      </c>
      <c r="I2665" s="26">
        <v>88</v>
      </c>
      <c r="J2665" s="26">
        <v>7</v>
      </c>
      <c r="K2665" s="26">
        <v>616</v>
      </c>
      <c r="L2665" s="26">
        <v>58</v>
      </c>
      <c r="M2665" t="s">
        <v>198</v>
      </c>
      <c r="N2665" s="21" t="s">
        <v>17</v>
      </c>
    </row>
    <row r="2666" spans="1:14" x14ac:dyDescent="0.25">
      <c r="A2666" s="21" t="s">
        <v>100</v>
      </c>
      <c r="B2666" s="28">
        <v>640205</v>
      </c>
      <c r="C2666" s="23">
        <v>107</v>
      </c>
      <c r="D2666" s="23" t="str">
        <f t="shared" si="41"/>
        <v>640205/107</v>
      </c>
      <c r="E2666" s="24" t="s">
        <v>383</v>
      </c>
      <c r="F2666" s="25" t="s">
        <v>1149</v>
      </c>
      <c r="G2666" s="24" t="s">
        <v>490</v>
      </c>
      <c r="H2666" s="25" t="s">
        <v>1200</v>
      </c>
      <c r="I2666" s="26">
        <v>88</v>
      </c>
      <c r="J2666" s="26">
        <v>7</v>
      </c>
      <c r="K2666" s="26">
        <v>616</v>
      </c>
      <c r="L2666" s="26">
        <v>58</v>
      </c>
      <c r="M2666" t="s">
        <v>198</v>
      </c>
      <c r="N2666" s="21" t="s">
        <v>17</v>
      </c>
    </row>
    <row r="2667" spans="1:14" x14ac:dyDescent="0.25">
      <c r="A2667" s="21" t="s">
        <v>100</v>
      </c>
      <c r="B2667" s="28">
        <v>640205</v>
      </c>
      <c r="C2667" s="23">
        <v>108</v>
      </c>
      <c r="D2667" s="23" t="str">
        <f t="shared" si="41"/>
        <v>640205/108</v>
      </c>
      <c r="E2667" s="24" t="s">
        <v>490</v>
      </c>
      <c r="F2667" s="25" t="s">
        <v>1200</v>
      </c>
      <c r="G2667" s="24" t="s">
        <v>213</v>
      </c>
      <c r="H2667" s="25" t="s">
        <v>1149</v>
      </c>
      <c r="I2667" s="26">
        <v>88</v>
      </c>
      <c r="J2667" s="26">
        <v>7</v>
      </c>
      <c r="K2667" s="26">
        <v>616</v>
      </c>
      <c r="L2667" s="26">
        <v>58</v>
      </c>
      <c r="M2667" t="s">
        <v>198</v>
      </c>
      <c r="N2667" s="21" t="s">
        <v>17</v>
      </c>
    </row>
    <row r="2668" spans="1:14" x14ac:dyDescent="0.25">
      <c r="A2668" s="21" t="s">
        <v>100</v>
      </c>
      <c r="B2668" s="28">
        <v>640206</v>
      </c>
      <c r="C2668" s="23">
        <v>1</v>
      </c>
      <c r="D2668" s="23" t="str">
        <f t="shared" si="41"/>
        <v>640206/1</v>
      </c>
      <c r="E2668" s="24" t="s">
        <v>1285</v>
      </c>
      <c r="F2668" s="25" t="s">
        <v>1286</v>
      </c>
      <c r="G2668" s="24" t="s">
        <v>404</v>
      </c>
      <c r="H2668" s="25" t="s">
        <v>1287</v>
      </c>
      <c r="I2668" s="26">
        <v>255</v>
      </c>
      <c r="J2668" s="26">
        <v>17</v>
      </c>
      <c r="K2668" s="26">
        <v>4335</v>
      </c>
      <c r="L2668" s="26">
        <v>200</v>
      </c>
      <c r="M2668" t="s">
        <v>13</v>
      </c>
      <c r="N2668" s="21" t="s">
        <v>17</v>
      </c>
    </row>
    <row r="2669" spans="1:14" x14ac:dyDescent="0.25">
      <c r="A2669" s="21" t="s">
        <v>100</v>
      </c>
      <c r="B2669" s="28">
        <v>640206</v>
      </c>
      <c r="C2669" s="23">
        <v>2</v>
      </c>
      <c r="D2669" s="23" t="str">
        <f t="shared" si="41"/>
        <v>640206/2</v>
      </c>
      <c r="E2669" s="24" t="s">
        <v>525</v>
      </c>
      <c r="F2669" s="25" t="s">
        <v>1287</v>
      </c>
      <c r="G2669" s="24" t="s">
        <v>377</v>
      </c>
      <c r="H2669" s="25" t="s">
        <v>1286</v>
      </c>
      <c r="I2669" s="26">
        <v>255</v>
      </c>
      <c r="J2669" s="26">
        <v>16</v>
      </c>
      <c r="K2669" s="26">
        <v>4080</v>
      </c>
      <c r="L2669" s="26">
        <v>200</v>
      </c>
      <c r="M2669" t="s">
        <v>13</v>
      </c>
      <c r="N2669" s="21" t="s">
        <v>17</v>
      </c>
    </row>
    <row r="2670" spans="1:14" x14ac:dyDescent="0.25">
      <c r="A2670" s="21" t="s">
        <v>100</v>
      </c>
      <c r="B2670" s="28">
        <v>640206</v>
      </c>
      <c r="C2670" s="23">
        <v>3</v>
      </c>
      <c r="D2670" s="23" t="str">
        <f t="shared" si="41"/>
        <v>640206/3</v>
      </c>
      <c r="E2670" s="24" t="s">
        <v>1288</v>
      </c>
      <c r="F2670" s="25" t="s">
        <v>1286</v>
      </c>
      <c r="G2670" s="24" t="s">
        <v>723</v>
      </c>
      <c r="H2670" s="25" t="s">
        <v>1289</v>
      </c>
      <c r="I2670" s="26">
        <v>255</v>
      </c>
      <c r="J2670" s="26">
        <v>15</v>
      </c>
      <c r="K2670" s="26">
        <v>3825</v>
      </c>
      <c r="L2670" s="26">
        <v>200</v>
      </c>
      <c r="M2670" t="s">
        <v>13</v>
      </c>
      <c r="N2670" s="21" t="s">
        <v>17</v>
      </c>
    </row>
    <row r="2671" spans="1:14" x14ac:dyDescent="0.25">
      <c r="A2671" s="21" t="s">
        <v>100</v>
      </c>
      <c r="B2671" s="28">
        <v>640206</v>
      </c>
      <c r="C2671" s="23">
        <v>4</v>
      </c>
      <c r="D2671" s="23" t="str">
        <f t="shared" si="41"/>
        <v>640206/4</v>
      </c>
      <c r="E2671" s="24" t="s">
        <v>930</v>
      </c>
      <c r="F2671" s="25" t="s">
        <v>1289</v>
      </c>
      <c r="G2671" s="24" t="s">
        <v>1290</v>
      </c>
      <c r="H2671" s="25" t="s">
        <v>1286</v>
      </c>
      <c r="I2671" s="26">
        <v>255</v>
      </c>
      <c r="J2671" s="26">
        <v>15</v>
      </c>
      <c r="K2671" s="26">
        <v>3825</v>
      </c>
      <c r="L2671" s="26">
        <v>200</v>
      </c>
      <c r="M2671" t="s">
        <v>13</v>
      </c>
      <c r="N2671" s="21" t="s">
        <v>17</v>
      </c>
    </row>
    <row r="2672" spans="1:14" x14ac:dyDescent="0.25">
      <c r="A2672" s="21" t="s">
        <v>100</v>
      </c>
      <c r="B2672" s="28">
        <v>640206</v>
      </c>
      <c r="C2672" s="23">
        <v>5</v>
      </c>
      <c r="D2672" s="23" t="str">
        <f t="shared" si="41"/>
        <v>640206/5</v>
      </c>
      <c r="E2672" s="24" t="s">
        <v>1290</v>
      </c>
      <c r="F2672" s="25" t="s">
        <v>1286</v>
      </c>
      <c r="G2672" s="24" t="s">
        <v>792</v>
      </c>
      <c r="H2672" s="25" t="s">
        <v>1149</v>
      </c>
      <c r="I2672" s="26">
        <v>255</v>
      </c>
      <c r="J2672" s="26">
        <v>7</v>
      </c>
      <c r="K2672" s="26">
        <v>1785</v>
      </c>
      <c r="L2672" s="26">
        <v>200</v>
      </c>
      <c r="M2672" t="s">
        <v>13</v>
      </c>
      <c r="N2672" s="21" t="s">
        <v>17</v>
      </c>
    </row>
    <row r="2673" spans="1:14" x14ac:dyDescent="0.25">
      <c r="A2673" s="21" t="s">
        <v>100</v>
      </c>
      <c r="B2673" s="28">
        <v>640206</v>
      </c>
      <c r="C2673" s="23">
        <v>6</v>
      </c>
      <c r="D2673" s="23" t="str">
        <f t="shared" si="41"/>
        <v>640206/6</v>
      </c>
      <c r="E2673" s="24" t="s">
        <v>640</v>
      </c>
      <c r="F2673" s="25" t="s">
        <v>1149</v>
      </c>
      <c r="G2673" s="24" t="s">
        <v>615</v>
      </c>
      <c r="H2673" s="25" t="s">
        <v>1286</v>
      </c>
      <c r="I2673" s="26">
        <v>255</v>
      </c>
      <c r="J2673" s="26">
        <v>7</v>
      </c>
      <c r="K2673" s="26">
        <v>1785</v>
      </c>
      <c r="L2673" s="26">
        <v>200</v>
      </c>
      <c r="M2673" t="s">
        <v>13</v>
      </c>
      <c r="N2673" s="21" t="s">
        <v>17</v>
      </c>
    </row>
    <row r="2674" spans="1:14" x14ac:dyDescent="0.25">
      <c r="A2674" s="21" t="s">
        <v>100</v>
      </c>
      <c r="B2674" s="28">
        <v>640206</v>
      </c>
      <c r="C2674" s="23">
        <v>7</v>
      </c>
      <c r="D2674" s="23" t="str">
        <f t="shared" si="41"/>
        <v>640206/7</v>
      </c>
      <c r="E2674" s="24" t="s">
        <v>170</v>
      </c>
      <c r="F2674" s="25" t="s">
        <v>1149</v>
      </c>
      <c r="G2674" s="24" t="s">
        <v>195</v>
      </c>
      <c r="H2674" s="25" t="s">
        <v>1287</v>
      </c>
      <c r="I2674" s="26">
        <v>255</v>
      </c>
      <c r="J2674" s="26">
        <v>10</v>
      </c>
      <c r="K2674" s="26">
        <v>2550</v>
      </c>
      <c r="L2674" s="26">
        <v>200</v>
      </c>
      <c r="M2674" t="s">
        <v>13</v>
      </c>
      <c r="N2674" s="21" t="s">
        <v>17</v>
      </c>
    </row>
    <row r="2675" spans="1:14" x14ac:dyDescent="0.25">
      <c r="A2675" s="21" t="s">
        <v>100</v>
      </c>
      <c r="B2675" s="28">
        <v>640206</v>
      </c>
      <c r="C2675" s="23">
        <v>8</v>
      </c>
      <c r="D2675" s="23" t="str">
        <f t="shared" si="41"/>
        <v>640206/8</v>
      </c>
      <c r="E2675" s="24" t="s">
        <v>1035</v>
      </c>
      <c r="F2675" s="25" t="s">
        <v>1287</v>
      </c>
      <c r="G2675" s="24" t="s">
        <v>829</v>
      </c>
      <c r="H2675" s="25" t="s">
        <v>1149</v>
      </c>
      <c r="I2675" s="26">
        <v>255</v>
      </c>
      <c r="J2675" s="26">
        <v>10</v>
      </c>
      <c r="K2675" s="26">
        <v>2550</v>
      </c>
      <c r="L2675" s="26">
        <v>200</v>
      </c>
      <c r="M2675" t="s">
        <v>13</v>
      </c>
      <c r="N2675" s="21" t="s">
        <v>17</v>
      </c>
    </row>
    <row r="2676" spans="1:14" x14ac:dyDescent="0.25">
      <c r="A2676" s="21" t="s">
        <v>100</v>
      </c>
      <c r="B2676" s="28">
        <v>640206</v>
      </c>
      <c r="C2676" s="23">
        <v>9</v>
      </c>
      <c r="D2676" s="23" t="str">
        <f t="shared" si="41"/>
        <v>640206/9</v>
      </c>
      <c r="E2676" s="24" t="s">
        <v>1081</v>
      </c>
      <c r="F2676" s="25" t="s">
        <v>1286</v>
      </c>
      <c r="G2676" s="24" t="s">
        <v>115</v>
      </c>
      <c r="H2676" s="25" t="s">
        <v>1149</v>
      </c>
      <c r="I2676" s="26">
        <v>255</v>
      </c>
      <c r="J2676" s="26">
        <v>8</v>
      </c>
      <c r="K2676" s="26">
        <v>2040</v>
      </c>
      <c r="L2676" s="26">
        <v>200</v>
      </c>
      <c r="M2676" t="s">
        <v>13</v>
      </c>
      <c r="N2676" s="21" t="s">
        <v>17</v>
      </c>
    </row>
    <row r="2677" spans="1:14" x14ac:dyDescent="0.25">
      <c r="A2677" s="21" t="s">
        <v>100</v>
      </c>
      <c r="B2677" s="28">
        <v>640206</v>
      </c>
      <c r="C2677" s="23">
        <v>10</v>
      </c>
      <c r="D2677" s="23" t="str">
        <f t="shared" si="41"/>
        <v>640206/10</v>
      </c>
      <c r="E2677" s="24" t="s">
        <v>135</v>
      </c>
      <c r="F2677" s="25" t="s">
        <v>1149</v>
      </c>
      <c r="G2677" s="24" t="s">
        <v>1253</v>
      </c>
      <c r="H2677" s="25" t="s">
        <v>1286</v>
      </c>
      <c r="I2677" s="26">
        <v>255</v>
      </c>
      <c r="J2677" s="26">
        <v>7</v>
      </c>
      <c r="K2677" s="26">
        <v>1785</v>
      </c>
      <c r="L2677" s="26">
        <v>200</v>
      </c>
      <c r="M2677" t="s">
        <v>13</v>
      </c>
      <c r="N2677" s="21" t="s">
        <v>17</v>
      </c>
    </row>
    <row r="2678" spans="1:14" x14ac:dyDescent="0.25">
      <c r="A2678" s="21" t="s">
        <v>100</v>
      </c>
      <c r="B2678" s="28">
        <v>640206</v>
      </c>
      <c r="C2678" s="23">
        <v>11</v>
      </c>
      <c r="D2678" s="23" t="str">
        <f t="shared" si="41"/>
        <v>640206/11</v>
      </c>
      <c r="E2678" s="24" t="s">
        <v>1253</v>
      </c>
      <c r="F2678" s="25" t="s">
        <v>1286</v>
      </c>
      <c r="G2678" s="24" t="s">
        <v>1252</v>
      </c>
      <c r="H2678" s="25" t="s">
        <v>1149</v>
      </c>
      <c r="I2678" s="26">
        <v>255</v>
      </c>
      <c r="J2678" s="26">
        <v>7</v>
      </c>
      <c r="K2678" s="26">
        <v>1785</v>
      </c>
      <c r="L2678" s="26">
        <v>200</v>
      </c>
      <c r="M2678" t="s">
        <v>13</v>
      </c>
      <c r="N2678" s="21" t="s">
        <v>17</v>
      </c>
    </row>
    <row r="2679" spans="1:14" x14ac:dyDescent="0.25">
      <c r="A2679" s="21" t="s">
        <v>100</v>
      </c>
      <c r="B2679" s="28">
        <v>640206</v>
      </c>
      <c r="C2679" s="23">
        <v>14</v>
      </c>
      <c r="D2679" s="23" t="str">
        <f t="shared" si="41"/>
        <v>640206/14</v>
      </c>
      <c r="E2679" s="24" t="s">
        <v>1107</v>
      </c>
      <c r="F2679" s="25" t="s">
        <v>1289</v>
      </c>
      <c r="G2679" s="24" t="s">
        <v>488</v>
      </c>
      <c r="H2679" s="25" t="s">
        <v>1286</v>
      </c>
      <c r="I2679" s="26">
        <v>255</v>
      </c>
      <c r="J2679" s="26">
        <v>15</v>
      </c>
      <c r="K2679" s="26">
        <v>3825</v>
      </c>
      <c r="L2679" s="26">
        <v>200</v>
      </c>
      <c r="M2679" t="s">
        <v>13</v>
      </c>
      <c r="N2679" s="21" t="s">
        <v>17</v>
      </c>
    </row>
    <row r="2680" spans="1:14" x14ac:dyDescent="0.25">
      <c r="A2680" s="21" t="s">
        <v>100</v>
      </c>
      <c r="B2680" s="28">
        <v>640206</v>
      </c>
      <c r="C2680" s="23">
        <v>15</v>
      </c>
      <c r="D2680" s="23" t="str">
        <f t="shared" si="41"/>
        <v>640206/15</v>
      </c>
      <c r="E2680" s="24" t="s">
        <v>169</v>
      </c>
      <c r="F2680" s="25" t="s">
        <v>1149</v>
      </c>
      <c r="G2680" s="24" t="s">
        <v>900</v>
      </c>
      <c r="H2680" s="25" t="s">
        <v>1289</v>
      </c>
      <c r="I2680" s="26">
        <v>255</v>
      </c>
      <c r="J2680" s="26">
        <v>8</v>
      </c>
      <c r="K2680" s="26">
        <v>2040</v>
      </c>
      <c r="L2680" s="26">
        <v>200</v>
      </c>
      <c r="M2680" t="s">
        <v>13</v>
      </c>
      <c r="N2680" s="21" t="s">
        <v>17</v>
      </c>
    </row>
    <row r="2681" spans="1:14" x14ac:dyDescent="0.25">
      <c r="A2681" s="21" t="s">
        <v>100</v>
      </c>
      <c r="B2681" s="28">
        <v>640206</v>
      </c>
      <c r="C2681" s="23">
        <v>16</v>
      </c>
      <c r="D2681" s="23" t="str">
        <f t="shared" si="41"/>
        <v>640206/16</v>
      </c>
      <c r="E2681" s="24" t="s">
        <v>1273</v>
      </c>
      <c r="F2681" s="25" t="s">
        <v>1291</v>
      </c>
      <c r="G2681" s="24" t="s">
        <v>1274</v>
      </c>
      <c r="H2681" s="25" t="s">
        <v>1149</v>
      </c>
      <c r="I2681" s="26">
        <v>255</v>
      </c>
      <c r="J2681" s="26">
        <v>6</v>
      </c>
      <c r="K2681" s="26">
        <v>1530</v>
      </c>
      <c r="L2681" s="26">
        <v>200</v>
      </c>
      <c r="M2681" t="s">
        <v>13</v>
      </c>
      <c r="N2681" s="21" t="s">
        <v>17</v>
      </c>
    </row>
    <row r="2682" spans="1:14" x14ac:dyDescent="0.25">
      <c r="A2682" s="21" t="s">
        <v>100</v>
      </c>
      <c r="B2682" s="28">
        <v>640206</v>
      </c>
      <c r="C2682" s="23">
        <v>17</v>
      </c>
      <c r="D2682" s="23" t="str">
        <f t="shared" si="41"/>
        <v>640206/17</v>
      </c>
      <c r="E2682" s="24" t="s">
        <v>488</v>
      </c>
      <c r="F2682" s="25" t="s">
        <v>1286</v>
      </c>
      <c r="G2682" s="24" t="s">
        <v>1273</v>
      </c>
      <c r="H2682" s="25" t="s">
        <v>1291</v>
      </c>
      <c r="I2682" s="26">
        <v>255</v>
      </c>
      <c r="J2682" s="26">
        <v>13</v>
      </c>
      <c r="K2682" s="26">
        <v>3315</v>
      </c>
      <c r="L2682" s="26">
        <v>200</v>
      </c>
      <c r="M2682" t="s">
        <v>13</v>
      </c>
      <c r="N2682" s="21" t="s">
        <v>17</v>
      </c>
    </row>
    <row r="2683" spans="1:14" x14ac:dyDescent="0.25">
      <c r="A2683" s="21" t="s">
        <v>100</v>
      </c>
      <c r="B2683" s="28">
        <v>640206</v>
      </c>
      <c r="C2683" s="23">
        <v>18</v>
      </c>
      <c r="D2683" s="23" t="str">
        <f t="shared" si="41"/>
        <v>640206/18</v>
      </c>
      <c r="E2683" s="24" t="s">
        <v>1292</v>
      </c>
      <c r="F2683" s="25" t="s">
        <v>1289</v>
      </c>
      <c r="G2683" s="24" t="s">
        <v>849</v>
      </c>
      <c r="H2683" s="25" t="s">
        <v>1286</v>
      </c>
      <c r="I2683" s="26">
        <v>255</v>
      </c>
      <c r="J2683" s="26">
        <v>15</v>
      </c>
      <c r="K2683" s="26">
        <v>3825</v>
      </c>
      <c r="L2683" s="26">
        <v>200</v>
      </c>
      <c r="M2683" t="s">
        <v>13</v>
      </c>
      <c r="N2683" s="21" t="s">
        <v>17</v>
      </c>
    </row>
    <row r="2684" spans="1:14" x14ac:dyDescent="0.25">
      <c r="A2684" s="21" t="s">
        <v>100</v>
      </c>
      <c r="B2684" s="28">
        <v>640206</v>
      </c>
      <c r="C2684" s="23">
        <v>21</v>
      </c>
      <c r="D2684" s="23" t="str">
        <f t="shared" si="41"/>
        <v>640206/21</v>
      </c>
      <c r="E2684" s="24" t="s">
        <v>200</v>
      </c>
      <c r="F2684" s="25" t="s">
        <v>1149</v>
      </c>
      <c r="G2684" s="24" t="s">
        <v>809</v>
      </c>
      <c r="H2684" s="25" t="s">
        <v>1289</v>
      </c>
      <c r="I2684" s="26">
        <v>255</v>
      </c>
      <c r="J2684" s="26">
        <v>8</v>
      </c>
      <c r="K2684" s="26">
        <v>2040</v>
      </c>
      <c r="L2684" s="26">
        <v>200</v>
      </c>
      <c r="M2684" t="s">
        <v>13</v>
      </c>
      <c r="N2684" s="21" t="s">
        <v>17</v>
      </c>
    </row>
    <row r="2685" spans="1:14" x14ac:dyDescent="0.25">
      <c r="A2685" s="21" t="s">
        <v>100</v>
      </c>
      <c r="B2685" s="28">
        <v>640206</v>
      </c>
      <c r="C2685" s="23">
        <v>22</v>
      </c>
      <c r="D2685" s="23" t="str">
        <f t="shared" si="41"/>
        <v>640206/22</v>
      </c>
      <c r="E2685" s="24" t="s">
        <v>727</v>
      </c>
      <c r="F2685" s="25" t="s">
        <v>1291</v>
      </c>
      <c r="G2685" s="24" t="s">
        <v>1293</v>
      </c>
      <c r="H2685" s="25" t="s">
        <v>1149</v>
      </c>
      <c r="I2685" s="26">
        <v>371</v>
      </c>
      <c r="J2685" s="26">
        <v>6</v>
      </c>
      <c r="K2685" s="26">
        <v>2226</v>
      </c>
      <c r="L2685" s="26">
        <v>287</v>
      </c>
      <c r="M2685" t="s">
        <v>155</v>
      </c>
      <c r="N2685" s="21" t="s">
        <v>17</v>
      </c>
    </row>
    <row r="2686" spans="1:14" x14ac:dyDescent="0.25">
      <c r="A2686" s="21" t="s">
        <v>100</v>
      </c>
      <c r="B2686" s="28">
        <v>640206</v>
      </c>
      <c r="C2686" s="23">
        <v>23</v>
      </c>
      <c r="D2686" s="23" t="str">
        <f t="shared" si="41"/>
        <v>640206/23</v>
      </c>
      <c r="E2686" s="24" t="s">
        <v>849</v>
      </c>
      <c r="F2686" s="25" t="s">
        <v>1286</v>
      </c>
      <c r="G2686" s="24" t="s">
        <v>727</v>
      </c>
      <c r="H2686" s="25" t="s">
        <v>1291</v>
      </c>
      <c r="I2686" s="26">
        <v>255</v>
      </c>
      <c r="J2686" s="26">
        <v>13</v>
      </c>
      <c r="K2686" s="26">
        <v>3315</v>
      </c>
      <c r="L2686" s="26">
        <v>200</v>
      </c>
      <c r="M2686" t="s">
        <v>13</v>
      </c>
      <c r="N2686" s="21" t="s">
        <v>17</v>
      </c>
    </row>
    <row r="2687" spans="1:14" x14ac:dyDescent="0.25">
      <c r="A2687" s="21" t="s">
        <v>100</v>
      </c>
      <c r="B2687" s="28">
        <v>640206</v>
      </c>
      <c r="C2687" s="23">
        <v>24</v>
      </c>
      <c r="D2687" s="23" t="str">
        <f t="shared" si="41"/>
        <v>640206/24</v>
      </c>
      <c r="E2687" s="24" t="s">
        <v>1004</v>
      </c>
      <c r="F2687" s="25" t="s">
        <v>1287</v>
      </c>
      <c r="G2687" s="24" t="s">
        <v>260</v>
      </c>
      <c r="H2687" s="25" t="s">
        <v>1286</v>
      </c>
      <c r="I2687" s="26">
        <v>255</v>
      </c>
      <c r="J2687" s="26">
        <v>17</v>
      </c>
      <c r="K2687" s="26">
        <v>4335</v>
      </c>
      <c r="L2687" s="26">
        <v>200</v>
      </c>
      <c r="M2687" t="s">
        <v>13</v>
      </c>
      <c r="N2687" s="21" t="s">
        <v>17</v>
      </c>
    </row>
    <row r="2688" spans="1:14" x14ac:dyDescent="0.25">
      <c r="A2688" s="21" t="s">
        <v>100</v>
      </c>
      <c r="B2688" s="28">
        <v>640206</v>
      </c>
      <c r="C2688" s="23">
        <v>25</v>
      </c>
      <c r="D2688" s="23" t="str">
        <f t="shared" si="41"/>
        <v>640206/25</v>
      </c>
      <c r="E2688" s="24" t="s">
        <v>444</v>
      </c>
      <c r="F2688" s="25" t="s">
        <v>1149</v>
      </c>
      <c r="G2688" s="24" t="s">
        <v>241</v>
      </c>
      <c r="H2688" s="25" t="s">
        <v>1287</v>
      </c>
      <c r="I2688" s="26">
        <v>255</v>
      </c>
      <c r="J2688" s="26">
        <v>10</v>
      </c>
      <c r="K2688" s="26">
        <v>2550</v>
      </c>
      <c r="L2688" s="26">
        <v>200</v>
      </c>
      <c r="M2688" t="s">
        <v>13</v>
      </c>
      <c r="N2688" s="21" t="s">
        <v>17</v>
      </c>
    </row>
    <row r="2689" spans="1:14" x14ac:dyDescent="0.25">
      <c r="A2689" s="21" t="s">
        <v>100</v>
      </c>
      <c r="B2689" s="28">
        <v>640206</v>
      </c>
      <c r="C2689" s="23">
        <v>26</v>
      </c>
      <c r="D2689" s="23" t="str">
        <f t="shared" si="41"/>
        <v>640206/26</v>
      </c>
      <c r="E2689" s="24" t="s">
        <v>737</v>
      </c>
      <c r="F2689" s="25" t="s">
        <v>1289</v>
      </c>
      <c r="G2689" s="24" t="s">
        <v>351</v>
      </c>
      <c r="H2689" s="25" t="s">
        <v>1149</v>
      </c>
      <c r="I2689" s="26">
        <v>371</v>
      </c>
      <c r="J2689" s="26">
        <v>8</v>
      </c>
      <c r="K2689" s="26">
        <v>2968</v>
      </c>
      <c r="L2689" s="26">
        <v>287</v>
      </c>
      <c r="M2689" t="s">
        <v>155</v>
      </c>
      <c r="N2689" s="21" t="s">
        <v>17</v>
      </c>
    </row>
    <row r="2690" spans="1:14" x14ac:dyDescent="0.25">
      <c r="A2690" s="21" t="s">
        <v>100</v>
      </c>
      <c r="B2690" s="28">
        <v>640206</v>
      </c>
      <c r="C2690" s="23">
        <v>27</v>
      </c>
      <c r="D2690" s="23" t="str">
        <f t="shared" ref="D2690:D2753" si="42">CONCATENATE(B2690,"/",C2690)</f>
        <v>640206/27</v>
      </c>
      <c r="E2690" s="24" t="s">
        <v>260</v>
      </c>
      <c r="F2690" s="25" t="s">
        <v>1286</v>
      </c>
      <c r="G2690" s="24" t="s">
        <v>1230</v>
      </c>
      <c r="H2690" s="25" t="s">
        <v>1149</v>
      </c>
      <c r="I2690" s="26">
        <v>255</v>
      </c>
      <c r="J2690" s="26">
        <v>7</v>
      </c>
      <c r="K2690" s="26">
        <v>1785</v>
      </c>
      <c r="L2690" s="26">
        <v>200</v>
      </c>
      <c r="M2690" t="s">
        <v>13</v>
      </c>
      <c r="N2690" s="21" t="s">
        <v>17</v>
      </c>
    </row>
    <row r="2691" spans="1:14" x14ac:dyDescent="0.25">
      <c r="A2691" s="21" t="s">
        <v>100</v>
      </c>
      <c r="B2691" s="28">
        <v>640206</v>
      </c>
      <c r="C2691" s="23">
        <v>28</v>
      </c>
      <c r="D2691" s="23" t="str">
        <f t="shared" si="42"/>
        <v>640206/28</v>
      </c>
      <c r="E2691" s="24" t="s">
        <v>341</v>
      </c>
      <c r="F2691" s="25" t="s">
        <v>1149</v>
      </c>
      <c r="G2691" s="24" t="s">
        <v>752</v>
      </c>
      <c r="H2691" s="25" t="s">
        <v>1286</v>
      </c>
      <c r="I2691" s="26">
        <v>371</v>
      </c>
      <c r="J2691" s="26">
        <v>7</v>
      </c>
      <c r="K2691" s="26">
        <v>2597</v>
      </c>
      <c r="L2691" s="26">
        <v>287</v>
      </c>
      <c r="M2691" t="s">
        <v>155</v>
      </c>
      <c r="N2691" s="21" t="s">
        <v>17</v>
      </c>
    </row>
    <row r="2692" spans="1:14" x14ac:dyDescent="0.25">
      <c r="A2692" s="21" t="s">
        <v>100</v>
      </c>
      <c r="B2692" s="28">
        <v>640206</v>
      </c>
      <c r="C2692" s="23">
        <v>29</v>
      </c>
      <c r="D2692" s="23" t="str">
        <f t="shared" si="42"/>
        <v>640206/29</v>
      </c>
      <c r="E2692" s="24" t="s">
        <v>264</v>
      </c>
      <c r="F2692" s="25" t="s">
        <v>1149</v>
      </c>
      <c r="G2692" s="24" t="s">
        <v>812</v>
      </c>
      <c r="H2692" s="25" t="s">
        <v>1289</v>
      </c>
      <c r="I2692" s="26">
        <v>371</v>
      </c>
      <c r="J2692" s="26">
        <v>8</v>
      </c>
      <c r="K2692" s="26">
        <v>2968</v>
      </c>
      <c r="L2692" s="26">
        <v>287</v>
      </c>
      <c r="M2692" t="s">
        <v>155</v>
      </c>
      <c r="N2692" s="21" t="s">
        <v>17</v>
      </c>
    </row>
    <row r="2693" spans="1:14" x14ac:dyDescent="0.25">
      <c r="A2693" s="21" t="s">
        <v>100</v>
      </c>
      <c r="B2693" s="28">
        <v>640206</v>
      </c>
      <c r="C2693" s="23">
        <v>30</v>
      </c>
      <c r="D2693" s="23" t="str">
        <f t="shared" si="42"/>
        <v>640206/30</v>
      </c>
      <c r="E2693" s="24" t="s">
        <v>460</v>
      </c>
      <c r="F2693" s="25" t="s">
        <v>1287</v>
      </c>
      <c r="G2693" s="24" t="s">
        <v>903</v>
      </c>
      <c r="H2693" s="25" t="s">
        <v>1149</v>
      </c>
      <c r="I2693" s="26">
        <v>255</v>
      </c>
      <c r="J2693" s="26">
        <v>10</v>
      </c>
      <c r="K2693" s="26">
        <v>2550</v>
      </c>
      <c r="L2693" s="26">
        <v>200</v>
      </c>
      <c r="M2693" t="s">
        <v>13</v>
      </c>
      <c r="N2693" s="21" t="s">
        <v>17</v>
      </c>
    </row>
    <row r="2694" spans="1:14" x14ac:dyDescent="0.25">
      <c r="A2694" s="21" t="s">
        <v>100</v>
      </c>
      <c r="B2694" s="28">
        <v>640206</v>
      </c>
      <c r="C2694" s="23">
        <v>31</v>
      </c>
      <c r="D2694" s="23" t="str">
        <f t="shared" si="42"/>
        <v>640206/31</v>
      </c>
      <c r="E2694" s="24" t="s">
        <v>752</v>
      </c>
      <c r="F2694" s="25" t="s">
        <v>1286</v>
      </c>
      <c r="G2694" s="24" t="s">
        <v>1028</v>
      </c>
      <c r="H2694" s="25" t="s">
        <v>1149</v>
      </c>
      <c r="I2694" s="26">
        <v>371</v>
      </c>
      <c r="J2694" s="26">
        <v>6</v>
      </c>
      <c r="K2694" s="26">
        <v>2226</v>
      </c>
      <c r="L2694" s="26">
        <v>287</v>
      </c>
      <c r="M2694" t="s">
        <v>155</v>
      </c>
      <c r="N2694" s="21" t="s">
        <v>17</v>
      </c>
    </row>
    <row r="2695" spans="1:14" x14ac:dyDescent="0.25">
      <c r="A2695" s="21" t="s">
        <v>100</v>
      </c>
      <c r="B2695" s="28">
        <v>640206</v>
      </c>
      <c r="C2695" s="23">
        <v>32</v>
      </c>
      <c r="D2695" s="23" t="str">
        <f t="shared" si="42"/>
        <v>640206/32</v>
      </c>
      <c r="E2695" s="24" t="s">
        <v>188</v>
      </c>
      <c r="F2695" s="25" t="s">
        <v>1149</v>
      </c>
      <c r="G2695" s="24" t="s">
        <v>749</v>
      </c>
      <c r="H2695" s="25" t="s">
        <v>1286</v>
      </c>
      <c r="I2695" s="26">
        <v>255</v>
      </c>
      <c r="J2695" s="26">
        <v>7</v>
      </c>
      <c r="K2695" s="26">
        <v>1785</v>
      </c>
      <c r="L2695" s="26">
        <v>200</v>
      </c>
      <c r="M2695" t="s">
        <v>13</v>
      </c>
      <c r="N2695" s="21" t="s">
        <v>17</v>
      </c>
    </row>
    <row r="2696" spans="1:14" x14ac:dyDescent="0.25">
      <c r="A2696" s="21" t="s">
        <v>100</v>
      </c>
      <c r="B2696" s="28">
        <v>640206</v>
      </c>
      <c r="C2696" s="23">
        <v>33</v>
      </c>
      <c r="D2696" s="23" t="str">
        <f t="shared" si="42"/>
        <v>640206/33</v>
      </c>
      <c r="E2696" s="24" t="s">
        <v>305</v>
      </c>
      <c r="F2696" s="25" t="s">
        <v>1149</v>
      </c>
      <c r="G2696" s="24" t="s">
        <v>223</v>
      </c>
      <c r="H2696" s="25" t="s">
        <v>1287</v>
      </c>
      <c r="I2696" s="26">
        <v>255</v>
      </c>
      <c r="J2696" s="26">
        <v>10</v>
      </c>
      <c r="K2696" s="26">
        <v>2550</v>
      </c>
      <c r="L2696" s="26">
        <v>200</v>
      </c>
      <c r="M2696" t="s">
        <v>13</v>
      </c>
      <c r="N2696" s="21" t="s">
        <v>17</v>
      </c>
    </row>
    <row r="2697" spans="1:14" x14ac:dyDescent="0.25">
      <c r="A2697" s="21" t="s">
        <v>100</v>
      </c>
      <c r="B2697" s="28">
        <v>640206</v>
      </c>
      <c r="C2697" s="23">
        <v>36</v>
      </c>
      <c r="D2697" s="23" t="str">
        <f t="shared" si="42"/>
        <v>640206/36</v>
      </c>
      <c r="E2697" s="24" t="s">
        <v>786</v>
      </c>
      <c r="F2697" s="25" t="s">
        <v>1289</v>
      </c>
      <c r="G2697" s="24" t="s">
        <v>951</v>
      </c>
      <c r="H2697" s="25" t="s">
        <v>1149</v>
      </c>
      <c r="I2697" s="26">
        <v>255</v>
      </c>
      <c r="J2697" s="26">
        <v>8</v>
      </c>
      <c r="K2697" s="26">
        <v>2040</v>
      </c>
      <c r="L2697" s="26">
        <v>200</v>
      </c>
      <c r="M2697" t="s">
        <v>13</v>
      </c>
      <c r="N2697" s="21" t="s">
        <v>17</v>
      </c>
    </row>
    <row r="2698" spans="1:14" x14ac:dyDescent="0.25">
      <c r="A2698" s="21" t="s">
        <v>100</v>
      </c>
      <c r="B2698" s="28">
        <v>640206</v>
      </c>
      <c r="C2698" s="23">
        <v>37</v>
      </c>
      <c r="D2698" s="23" t="str">
        <f t="shared" si="42"/>
        <v>640206/37</v>
      </c>
      <c r="E2698" s="24" t="s">
        <v>749</v>
      </c>
      <c r="F2698" s="25" t="s">
        <v>1286</v>
      </c>
      <c r="G2698" s="24" t="s">
        <v>1294</v>
      </c>
      <c r="H2698" s="25" t="s">
        <v>1149</v>
      </c>
      <c r="I2698" s="26">
        <v>255</v>
      </c>
      <c r="J2698" s="26">
        <v>7</v>
      </c>
      <c r="K2698" s="26">
        <v>1785</v>
      </c>
      <c r="L2698" s="26">
        <v>200</v>
      </c>
      <c r="M2698" t="s">
        <v>13</v>
      </c>
      <c r="N2698" s="21" t="s">
        <v>17</v>
      </c>
    </row>
    <row r="2699" spans="1:14" x14ac:dyDescent="0.25">
      <c r="A2699" s="21" t="s">
        <v>100</v>
      </c>
      <c r="B2699" s="28">
        <v>640206</v>
      </c>
      <c r="C2699" s="23">
        <v>38</v>
      </c>
      <c r="D2699" s="23" t="str">
        <f t="shared" si="42"/>
        <v>640206/38</v>
      </c>
      <c r="E2699" s="24" t="s">
        <v>222</v>
      </c>
      <c r="F2699" s="25" t="s">
        <v>1149</v>
      </c>
      <c r="G2699" s="24" t="s">
        <v>711</v>
      </c>
      <c r="H2699" s="25" t="s">
        <v>1286</v>
      </c>
      <c r="I2699" s="26">
        <v>255</v>
      </c>
      <c r="J2699" s="26">
        <v>7</v>
      </c>
      <c r="K2699" s="26">
        <v>1785</v>
      </c>
      <c r="L2699" s="26">
        <v>200</v>
      </c>
      <c r="M2699" t="s">
        <v>13</v>
      </c>
      <c r="N2699" s="21" t="s">
        <v>17</v>
      </c>
    </row>
    <row r="2700" spans="1:14" x14ac:dyDescent="0.25">
      <c r="A2700" s="21" t="s">
        <v>100</v>
      </c>
      <c r="B2700" s="28">
        <v>640206</v>
      </c>
      <c r="C2700" s="23">
        <v>39</v>
      </c>
      <c r="D2700" s="23" t="str">
        <f t="shared" si="42"/>
        <v>640206/39</v>
      </c>
      <c r="E2700" s="24" t="s">
        <v>280</v>
      </c>
      <c r="F2700" s="25" t="s">
        <v>1149</v>
      </c>
      <c r="G2700" s="24" t="s">
        <v>288</v>
      </c>
      <c r="H2700" s="25" t="s">
        <v>1289</v>
      </c>
      <c r="I2700" s="26">
        <v>255</v>
      </c>
      <c r="J2700" s="26">
        <v>8</v>
      </c>
      <c r="K2700" s="26">
        <v>2040</v>
      </c>
      <c r="L2700" s="26">
        <v>200</v>
      </c>
      <c r="M2700" t="s">
        <v>13</v>
      </c>
      <c r="N2700" s="21" t="s">
        <v>17</v>
      </c>
    </row>
    <row r="2701" spans="1:14" x14ac:dyDescent="0.25">
      <c r="A2701" s="21" t="s">
        <v>100</v>
      </c>
      <c r="B2701" s="28">
        <v>640206</v>
      </c>
      <c r="C2701" s="23">
        <v>41</v>
      </c>
      <c r="D2701" s="23" t="str">
        <f t="shared" si="42"/>
        <v>640206/41</v>
      </c>
      <c r="E2701" s="24" t="s">
        <v>711</v>
      </c>
      <c r="F2701" s="25" t="s">
        <v>1286</v>
      </c>
      <c r="G2701" s="24" t="s">
        <v>191</v>
      </c>
      <c r="H2701" s="25" t="s">
        <v>1287</v>
      </c>
      <c r="I2701" s="26">
        <v>255</v>
      </c>
      <c r="J2701" s="26">
        <v>16</v>
      </c>
      <c r="K2701" s="26">
        <v>4080</v>
      </c>
      <c r="L2701" s="26">
        <v>200</v>
      </c>
      <c r="M2701" t="s">
        <v>13</v>
      </c>
      <c r="N2701" s="21" t="s">
        <v>17</v>
      </c>
    </row>
    <row r="2702" spans="1:14" x14ac:dyDescent="0.25">
      <c r="A2702" s="21" t="s">
        <v>100</v>
      </c>
      <c r="B2702" s="28">
        <v>640206</v>
      </c>
      <c r="C2702" s="23">
        <v>42</v>
      </c>
      <c r="D2702" s="23" t="str">
        <f t="shared" si="42"/>
        <v>640206/42</v>
      </c>
      <c r="E2702" s="24" t="s">
        <v>1006</v>
      </c>
      <c r="F2702" s="25" t="s">
        <v>1287</v>
      </c>
      <c r="G2702" s="24" t="s">
        <v>854</v>
      </c>
      <c r="H2702" s="25" t="s">
        <v>1286</v>
      </c>
      <c r="I2702" s="26">
        <v>255</v>
      </c>
      <c r="J2702" s="26">
        <v>17</v>
      </c>
      <c r="K2702" s="26">
        <v>4335</v>
      </c>
      <c r="L2702" s="26">
        <v>200</v>
      </c>
      <c r="M2702" t="s">
        <v>13</v>
      </c>
      <c r="N2702" s="21" t="s">
        <v>17</v>
      </c>
    </row>
    <row r="2703" spans="1:14" x14ac:dyDescent="0.25">
      <c r="A2703" s="21" t="s">
        <v>100</v>
      </c>
      <c r="B2703" s="28">
        <v>640206</v>
      </c>
      <c r="C2703" s="23">
        <v>44</v>
      </c>
      <c r="D2703" s="23" t="str">
        <f t="shared" si="42"/>
        <v>640206/44</v>
      </c>
      <c r="E2703" s="24" t="s">
        <v>926</v>
      </c>
      <c r="F2703" s="25" t="s">
        <v>1289</v>
      </c>
      <c r="G2703" s="24" t="s">
        <v>697</v>
      </c>
      <c r="H2703" s="25" t="s">
        <v>1149</v>
      </c>
      <c r="I2703" s="26">
        <v>370</v>
      </c>
      <c r="J2703" s="26">
        <v>8</v>
      </c>
      <c r="K2703" s="26">
        <v>2960</v>
      </c>
      <c r="L2703" s="26">
        <v>287</v>
      </c>
      <c r="M2703" t="s">
        <v>155</v>
      </c>
      <c r="N2703" s="21" t="s">
        <v>17</v>
      </c>
    </row>
    <row r="2704" spans="1:14" x14ac:dyDescent="0.25">
      <c r="A2704" s="21" t="s">
        <v>100</v>
      </c>
      <c r="B2704" s="28">
        <v>640206</v>
      </c>
      <c r="C2704" s="23">
        <v>45</v>
      </c>
      <c r="D2704" s="23" t="str">
        <f t="shared" si="42"/>
        <v>640206/45</v>
      </c>
      <c r="E2704" s="24" t="s">
        <v>854</v>
      </c>
      <c r="F2704" s="25" t="s">
        <v>1286</v>
      </c>
      <c r="G2704" s="24" t="s">
        <v>1224</v>
      </c>
      <c r="H2704" s="25" t="s">
        <v>1149</v>
      </c>
      <c r="I2704" s="26">
        <v>255</v>
      </c>
      <c r="J2704" s="26">
        <v>7</v>
      </c>
      <c r="K2704" s="26">
        <v>1785</v>
      </c>
      <c r="L2704" s="26">
        <v>200</v>
      </c>
      <c r="M2704" t="s">
        <v>13</v>
      </c>
      <c r="N2704" s="21" t="s">
        <v>17</v>
      </c>
    </row>
    <row r="2705" spans="1:14" x14ac:dyDescent="0.25">
      <c r="A2705" s="21" t="s">
        <v>100</v>
      </c>
      <c r="B2705" s="28">
        <v>640206</v>
      </c>
      <c r="C2705" s="23">
        <v>46</v>
      </c>
      <c r="D2705" s="23" t="str">
        <f t="shared" si="42"/>
        <v>640206/46</v>
      </c>
      <c r="E2705" s="24" t="s">
        <v>621</v>
      </c>
      <c r="F2705" s="25" t="s">
        <v>1289</v>
      </c>
      <c r="G2705" s="24" t="s">
        <v>601</v>
      </c>
      <c r="H2705" s="25" t="s">
        <v>1149</v>
      </c>
      <c r="I2705" s="26">
        <v>255</v>
      </c>
      <c r="J2705" s="26">
        <v>8</v>
      </c>
      <c r="K2705" s="26">
        <v>2040</v>
      </c>
      <c r="L2705" s="26">
        <v>200</v>
      </c>
      <c r="M2705" t="s">
        <v>13</v>
      </c>
      <c r="N2705" s="21" t="s">
        <v>17</v>
      </c>
    </row>
    <row r="2706" spans="1:14" x14ac:dyDescent="0.25">
      <c r="A2706" s="21" t="s">
        <v>100</v>
      </c>
      <c r="B2706" s="28">
        <v>640206</v>
      </c>
      <c r="C2706" s="23">
        <v>47</v>
      </c>
      <c r="D2706" s="23" t="str">
        <f t="shared" si="42"/>
        <v>640206/47</v>
      </c>
      <c r="E2706" s="24" t="s">
        <v>863</v>
      </c>
      <c r="F2706" s="25" t="s">
        <v>1149</v>
      </c>
      <c r="G2706" s="24" t="s">
        <v>771</v>
      </c>
      <c r="H2706" s="25" t="s">
        <v>1289</v>
      </c>
      <c r="I2706" s="26">
        <v>370</v>
      </c>
      <c r="J2706" s="26">
        <v>8</v>
      </c>
      <c r="K2706" s="26">
        <v>2960</v>
      </c>
      <c r="L2706" s="26">
        <v>287</v>
      </c>
      <c r="M2706" t="s">
        <v>155</v>
      </c>
      <c r="N2706" s="21" t="s">
        <v>17</v>
      </c>
    </row>
    <row r="2707" spans="1:14" x14ac:dyDescent="0.25">
      <c r="A2707" s="21" t="s">
        <v>100</v>
      </c>
      <c r="B2707" s="28">
        <v>640206</v>
      </c>
      <c r="C2707" s="23">
        <v>48</v>
      </c>
      <c r="D2707" s="23" t="str">
        <f t="shared" si="42"/>
        <v>640206/48</v>
      </c>
      <c r="E2707" s="24" t="s">
        <v>456</v>
      </c>
      <c r="F2707" s="25" t="s">
        <v>1149</v>
      </c>
      <c r="G2707" s="24" t="s">
        <v>754</v>
      </c>
      <c r="H2707" s="25" t="s">
        <v>1286</v>
      </c>
      <c r="I2707" s="26">
        <v>255</v>
      </c>
      <c r="J2707" s="26">
        <v>7</v>
      </c>
      <c r="K2707" s="26">
        <v>1785</v>
      </c>
      <c r="L2707" s="26">
        <v>200</v>
      </c>
      <c r="M2707" t="s">
        <v>13</v>
      </c>
      <c r="N2707" s="21" t="s">
        <v>17</v>
      </c>
    </row>
    <row r="2708" spans="1:14" x14ac:dyDescent="0.25">
      <c r="A2708" s="21" t="s">
        <v>100</v>
      </c>
      <c r="B2708" s="28">
        <v>640206</v>
      </c>
      <c r="C2708" s="23">
        <v>49</v>
      </c>
      <c r="D2708" s="23" t="str">
        <f t="shared" si="42"/>
        <v>640206/49</v>
      </c>
      <c r="E2708" s="24" t="s">
        <v>210</v>
      </c>
      <c r="F2708" s="25" t="s">
        <v>1149</v>
      </c>
      <c r="G2708" s="24" t="s">
        <v>817</v>
      </c>
      <c r="H2708" s="25" t="s">
        <v>1289</v>
      </c>
      <c r="I2708" s="26">
        <v>255</v>
      </c>
      <c r="J2708" s="26">
        <v>8</v>
      </c>
      <c r="K2708" s="26">
        <v>2040</v>
      </c>
      <c r="L2708" s="26">
        <v>200</v>
      </c>
      <c r="M2708" t="s">
        <v>13</v>
      </c>
      <c r="N2708" s="21" t="s">
        <v>17</v>
      </c>
    </row>
    <row r="2709" spans="1:14" x14ac:dyDescent="0.25">
      <c r="A2709" s="21" t="s">
        <v>100</v>
      </c>
      <c r="B2709" s="28">
        <v>640206</v>
      </c>
      <c r="C2709" s="23">
        <v>50</v>
      </c>
      <c r="D2709" s="23" t="str">
        <f t="shared" si="42"/>
        <v>640206/50</v>
      </c>
      <c r="E2709" s="24" t="s">
        <v>101</v>
      </c>
      <c r="F2709" s="25" t="s">
        <v>1291</v>
      </c>
      <c r="G2709" s="24" t="s">
        <v>538</v>
      </c>
      <c r="H2709" s="25" t="s">
        <v>1149</v>
      </c>
      <c r="I2709" s="26">
        <v>369</v>
      </c>
      <c r="J2709" s="26">
        <v>6</v>
      </c>
      <c r="K2709" s="26">
        <v>2214</v>
      </c>
      <c r="L2709" s="26">
        <v>287</v>
      </c>
      <c r="M2709" t="s">
        <v>155</v>
      </c>
      <c r="N2709" s="21" t="s">
        <v>17</v>
      </c>
    </row>
    <row r="2710" spans="1:14" x14ac:dyDescent="0.25">
      <c r="A2710" s="21" t="s">
        <v>100</v>
      </c>
      <c r="B2710" s="28">
        <v>640206</v>
      </c>
      <c r="C2710" s="23">
        <v>51</v>
      </c>
      <c r="D2710" s="23" t="str">
        <f t="shared" si="42"/>
        <v>640206/51</v>
      </c>
      <c r="E2710" s="24" t="s">
        <v>754</v>
      </c>
      <c r="F2710" s="25" t="s">
        <v>1286</v>
      </c>
      <c r="G2710" s="24" t="s">
        <v>1295</v>
      </c>
      <c r="H2710" s="25" t="s">
        <v>1149</v>
      </c>
      <c r="I2710" s="26">
        <v>255</v>
      </c>
      <c r="J2710" s="26">
        <v>7</v>
      </c>
      <c r="K2710" s="26">
        <v>1785</v>
      </c>
      <c r="L2710" s="26">
        <v>200</v>
      </c>
      <c r="M2710" t="s">
        <v>13</v>
      </c>
      <c r="N2710" s="21" t="s">
        <v>17</v>
      </c>
    </row>
    <row r="2711" spans="1:14" x14ac:dyDescent="0.25">
      <c r="A2711" s="21" t="s">
        <v>100</v>
      </c>
      <c r="B2711" s="28">
        <v>640206</v>
      </c>
      <c r="C2711" s="23">
        <v>53</v>
      </c>
      <c r="D2711" s="23" t="str">
        <f t="shared" si="42"/>
        <v>640206/53</v>
      </c>
      <c r="E2711" s="24" t="s">
        <v>186</v>
      </c>
      <c r="F2711" s="25" t="s">
        <v>1149</v>
      </c>
      <c r="G2711" s="24" t="s">
        <v>101</v>
      </c>
      <c r="H2711" s="25" t="s">
        <v>1291</v>
      </c>
      <c r="I2711" s="26">
        <v>369</v>
      </c>
      <c r="J2711" s="26">
        <v>6</v>
      </c>
      <c r="K2711" s="26">
        <v>2214</v>
      </c>
      <c r="L2711" s="26">
        <v>287</v>
      </c>
      <c r="M2711" t="s">
        <v>155</v>
      </c>
      <c r="N2711" s="21" t="s">
        <v>17</v>
      </c>
    </row>
    <row r="2712" spans="1:14" x14ac:dyDescent="0.25">
      <c r="A2712" s="21" t="s">
        <v>100</v>
      </c>
      <c r="B2712" s="28">
        <v>640206</v>
      </c>
      <c r="C2712" s="23">
        <v>54</v>
      </c>
      <c r="D2712" s="23" t="str">
        <f t="shared" si="42"/>
        <v>640206/54</v>
      </c>
      <c r="E2712" s="24" t="s">
        <v>1240</v>
      </c>
      <c r="F2712" s="25" t="s">
        <v>1289</v>
      </c>
      <c r="G2712" s="24" t="s">
        <v>105</v>
      </c>
      <c r="H2712" s="25" t="s">
        <v>1149</v>
      </c>
      <c r="I2712" s="26">
        <v>255</v>
      </c>
      <c r="J2712" s="26">
        <v>8</v>
      </c>
      <c r="K2712" s="26">
        <v>2040</v>
      </c>
      <c r="L2712" s="26">
        <v>200</v>
      </c>
      <c r="M2712" t="s">
        <v>13</v>
      </c>
      <c r="N2712" s="21" t="s">
        <v>17</v>
      </c>
    </row>
    <row r="2713" spans="1:14" x14ac:dyDescent="0.25">
      <c r="A2713" s="21" t="s">
        <v>100</v>
      </c>
      <c r="B2713" s="28">
        <v>640206</v>
      </c>
      <c r="C2713" s="23">
        <v>59</v>
      </c>
      <c r="D2713" s="23" t="str">
        <f t="shared" si="42"/>
        <v>640206/59</v>
      </c>
      <c r="E2713" s="24" t="s">
        <v>1076</v>
      </c>
      <c r="F2713" s="25" t="s">
        <v>1149</v>
      </c>
      <c r="G2713" s="24" t="s">
        <v>1240</v>
      </c>
      <c r="H2713" s="25" t="s">
        <v>1289</v>
      </c>
      <c r="I2713" s="26">
        <v>255</v>
      </c>
      <c r="J2713" s="26">
        <v>8</v>
      </c>
      <c r="K2713" s="26">
        <v>2040</v>
      </c>
      <c r="L2713" s="26">
        <v>200</v>
      </c>
      <c r="M2713" t="s">
        <v>13</v>
      </c>
      <c r="N2713" s="21" t="s">
        <v>17</v>
      </c>
    </row>
    <row r="2714" spans="1:14" x14ac:dyDescent="0.25">
      <c r="A2714" s="21" t="s">
        <v>100</v>
      </c>
      <c r="B2714" s="28">
        <v>640206</v>
      </c>
      <c r="C2714" s="23">
        <v>100</v>
      </c>
      <c r="D2714" s="23" t="str">
        <f t="shared" si="42"/>
        <v>640206/100</v>
      </c>
      <c r="E2714" s="24" t="s">
        <v>1139</v>
      </c>
      <c r="F2714" s="25" t="s">
        <v>1289</v>
      </c>
      <c r="G2714" s="24" t="s">
        <v>776</v>
      </c>
      <c r="H2714" s="25" t="s">
        <v>1149</v>
      </c>
      <c r="I2714" s="26">
        <v>116</v>
      </c>
      <c r="J2714" s="26">
        <v>8</v>
      </c>
      <c r="K2714" s="26">
        <v>928</v>
      </c>
      <c r="L2714" s="26">
        <v>87</v>
      </c>
      <c r="M2714" t="s">
        <v>198</v>
      </c>
      <c r="N2714" s="21" t="s">
        <v>17</v>
      </c>
    </row>
    <row r="2715" spans="1:14" x14ac:dyDescent="0.25">
      <c r="A2715" s="21" t="s">
        <v>100</v>
      </c>
      <c r="B2715" s="28">
        <v>640206</v>
      </c>
      <c r="C2715" s="23">
        <v>101</v>
      </c>
      <c r="D2715" s="23" t="str">
        <f t="shared" si="42"/>
        <v>640206/101</v>
      </c>
      <c r="E2715" s="24" t="s">
        <v>349</v>
      </c>
      <c r="F2715" s="25" t="s">
        <v>1149</v>
      </c>
      <c r="G2715" s="24" t="s">
        <v>1164</v>
      </c>
      <c r="H2715" s="25" t="s">
        <v>1289</v>
      </c>
      <c r="I2715" s="26">
        <v>116</v>
      </c>
      <c r="J2715" s="26">
        <v>8</v>
      </c>
      <c r="K2715" s="26">
        <v>928</v>
      </c>
      <c r="L2715" s="26">
        <v>87</v>
      </c>
      <c r="M2715" t="s">
        <v>198</v>
      </c>
      <c r="N2715" s="21" t="s">
        <v>17</v>
      </c>
    </row>
    <row r="2716" spans="1:14" x14ac:dyDescent="0.25">
      <c r="A2716" s="21" t="s">
        <v>100</v>
      </c>
      <c r="B2716" s="28">
        <v>640206</v>
      </c>
      <c r="C2716" s="23">
        <v>102</v>
      </c>
      <c r="D2716" s="23" t="str">
        <f t="shared" si="42"/>
        <v>640206/102</v>
      </c>
      <c r="E2716" s="24" t="s">
        <v>476</v>
      </c>
      <c r="F2716" s="25" t="s">
        <v>1149</v>
      </c>
      <c r="G2716" s="24" t="s">
        <v>710</v>
      </c>
      <c r="H2716" s="25" t="s">
        <v>1286</v>
      </c>
      <c r="I2716" s="26">
        <v>55</v>
      </c>
      <c r="J2716" s="26">
        <v>7</v>
      </c>
      <c r="K2716" s="26">
        <v>385</v>
      </c>
      <c r="L2716" s="26">
        <v>41</v>
      </c>
      <c r="M2716" t="s">
        <v>196</v>
      </c>
      <c r="N2716" s="21" t="s">
        <v>17</v>
      </c>
    </row>
    <row r="2717" spans="1:14" x14ac:dyDescent="0.25">
      <c r="A2717" s="21" t="s">
        <v>100</v>
      </c>
      <c r="B2717" s="28">
        <v>640206</v>
      </c>
      <c r="C2717" s="23">
        <v>103</v>
      </c>
      <c r="D2717" s="23" t="str">
        <f t="shared" si="42"/>
        <v>640206/103</v>
      </c>
      <c r="E2717" s="24" t="s">
        <v>710</v>
      </c>
      <c r="F2717" s="25" t="s">
        <v>1286</v>
      </c>
      <c r="G2717" s="24" t="s">
        <v>1267</v>
      </c>
      <c r="H2717" s="25" t="s">
        <v>1149</v>
      </c>
      <c r="I2717" s="26">
        <v>55</v>
      </c>
      <c r="J2717" s="26">
        <v>7</v>
      </c>
      <c r="K2717" s="26">
        <v>385</v>
      </c>
      <c r="L2717" s="26">
        <v>41</v>
      </c>
      <c r="M2717" t="s">
        <v>196</v>
      </c>
      <c r="N2717" s="21" t="s">
        <v>17</v>
      </c>
    </row>
    <row r="2718" spans="1:14" x14ac:dyDescent="0.25">
      <c r="A2718" s="21" t="s">
        <v>100</v>
      </c>
      <c r="B2718" s="28">
        <v>640206</v>
      </c>
      <c r="C2718" s="23">
        <v>104</v>
      </c>
      <c r="D2718" s="23" t="str">
        <f t="shared" si="42"/>
        <v>640206/104</v>
      </c>
      <c r="E2718" s="24" t="s">
        <v>785</v>
      </c>
      <c r="F2718" s="25" t="s">
        <v>1289</v>
      </c>
      <c r="G2718" s="24" t="s">
        <v>995</v>
      </c>
      <c r="H2718" s="25" t="s">
        <v>1149</v>
      </c>
      <c r="I2718" s="26">
        <v>116</v>
      </c>
      <c r="J2718" s="26">
        <v>8</v>
      </c>
      <c r="K2718" s="26">
        <v>928</v>
      </c>
      <c r="L2718" s="26">
        <v>87</v>
      </c>
      <c r="M2718" t="s">
        <v>198</v>
      </c>
      <c r="N2718" s="21" t="s">
        <v>17</v>
      </c>
    </row>
    <row r="2719" spans="1:14" x14ac:dyDescent="0.25">
      <c r="A2719" s="21" t="s">
        <v>100</v>
      </c>
      <c r="B2719" s="28">
        <v>640206</v>
      </c>
      <c r="C2719" s="23">
        <v>105</v>
      </c>
      <c r="D2719" s="23" t="str">
        <f t="shared" si="42"/>
        <v>640206/105</v>
      </c>
      <c r="E2719" s="24" t="s">
        <v>284</v>
      </c>
      <c r="F2719" s="25" t="s">
        <v>1149</v>
      </c>
      <c r="G2719" s="24" t="s">
        <v>1037</v>
      </c>
      <c r="H2719" s="25" t="s">
        <v>1289</v>
      </c>
      <c r="I2719" s="26">
        <v>116</v>
      </c>
      <c r="J2719" s="26">
        <v>8</v>
      </c>
      <c r="K2719" s="26">
        <v>928</v>
      </c>
      <c r="L2719" s="26">
        <v>87</v>
      </c>
      <c r="M2719" t="s">
        <v>198</v>
      </c>
      <c r="N2719" s="21" t="s">
        <v>17</v>
      </c>
    </row>
    <row r="2720" spans="1:14" x14ac:dyDescent="0.25">
      <c r="A2720" s="21" t="s">
        <v>100</v>
      </c>
      <c r="B2720" s="28">
        <v>640206</v>
      </c>
      <c r="C2720" s="23">
        <v>106</v>
      </c>
      <c r="D2720" s="23" t="str">
        <f t="shared" si="42"/>
        <v>640206/106</v>
      </c>
      <c r="E2720" s="24" t="s">
        <v>309</v>
      </c>
      <c r="F2720" s="25" t="s">
        <v>1149</v>
      </c>
      <c r="G2720" s="24" t="s">
        <v>849</v>
      </c>
      <c r="H2720" s="25" t="s">
        <v>1286</v>
      </c>
      <c r="I2720" s="26">
        <v>116</v>
      </c>
      <c r="J2720" s="26">
        <v>7</v>
      </c>
      <c r="K2720" s="26">
        <v>812</v>
      </c>
      <c r="L2720" s="26">
        <v>87</v>
      </c>
      <c r="M2720" t="s">
        <v>198</v>
      </c>
      <c r="N2720" s="21" t="s">
        <v>17</v>
      </c>
    </row>
    <row r="2721" spans="1:14" x14ac:dyDescent="0.25">
      <c r="A2721" s="21" t="s">
        <v>100</v>
      </c>
      <c r="B2721" s="28">
        <v>640206</v>
      </c>
      <c r="C2721" s="23">
        <v>107</v>
      </c>
      <c r="D2721" s="23" t="str">
        <f t="shared" si="42"/>
        <v>640206/107</v>
      </c>
      <c r="E2721" s="24" t="s">
        <v>441</v>
      </c>
      <c r="F2721" s="25" t="s">
        <v>1149</v>
      </c>
      <c r="G2721" s="24" t="s">
        <v>363</v>
      </c>
      <c r="H2721" s="25" t="s">
        <v>1289</v>
      </c>
      <c r="I2721" s="26">
        <v>116</v>
      </c>
      <c r="J2721" s="26">
        <v>8</v>
      </c>
      <c r="K2721" s="26">
        <v>928</v>
      </c>
      <c r="L2721" s="26">
        <v>87</v>
      </c>
      <c r="M2721" t="s">
        <v>198</v>
      </c>
      <c r="N2721" s="21" t="s">
        <v>17</v>
      </c>
    </row>
    <row r="2722" spans="1:14" x14ac:dyDescent="0.25">
      <c r="A2722" s="21" t="s">
        <v>100</v>
      </c>
      <c r="B2722" s="28">
        <v>640206</v>
      </c>
      <c r="C2722" s="23">
        <v>108</v>
      </c>
      <c r="D2722" s="23" t="str">
        <f t="shared" si="42"/>
        <v>640206/108</v>
      </c>
      <c r="E2722" s="24" t="s">
        <v>864</v>
      </c>
      <c r="F2722" s="25" t="s">
        <v>1289</v>
      </c>
      <c r="G2722" s="24" t="s">
        <v>1061</v>
      </c>
      <c r="H2722" s="25" t="s">
        <v>1149</v>
      </c>
      <c r="I2722" s="26">
        <v>116</v>
      </c>
      <c r="J2722" s="26">
        <v>8</v>
      </c>
      <c r="K2722" s="26">
        <v>928</v>
      </c>
      <c r="L2722" s="26">
        <v>87</v>
      </c>
      <c r="M2722" t="s">
        <v>198</v>
      </c>
      <c r="N2722" s="21" t="s">
        <v>17</v>
      </c>
    </row>
    <row r="2723" spans="1:14" x14ac:dyDescent="0.25">
      <c r="A2723" s="21" t="s">
        <v>100</v>
      </c>
      <c r="B2723" s="28">
        <v>640206</v>
      </c>
      <c r="C2723" s="23">
        <v>109</v>
      </c>
      <c r="D2723" s="23" t="str">
        <f t="shared" si="42"/>
        <v>640206/109</v>
      </c>
      <c r="E2723" s="24" t="s">
        <v>706</v>
      </c>
      <c r="F2723" s="25" t="s">
        <v>1286</v>
      </c>
      <c r="G2723" s="24" t="s">
        <v>374</v>
      </c>
      <c r="H2723" s="25" t="s">
        <v>1149</v>
      </c>
      <c r="I2723" s="26">
        <v>116</v>
      </c>
      <c r="J2723" s="26">
        <v>6</v>
      </c>
      <c r="K2723" s="26">
        <v>696</v>
      </c>
      <c r="L2723" s="26">
        <v>87</v>
      </c>
      <c r="M2723" t="s">
        <v>198</v>
      </c>
      <c r="N2723" s="21" t="s">
        <v>17</v>
      </c>
    </row>
    <row r="2724" spans="1:14" x14ac:dyDescent="0.25">
      <c r="A2724" s="21" t="s">
        <v>100</v>
      </c>
      <c r="B2724" s="28">
        <v>640206</v>
      </c>
      <c r="C2724" s="23">
        <v>110</v>
      </c>
      <c r="D2724" s="23" t="str">
        <f t="shared" si="42"/>
        <v>640206/110</v>
      </c>
      <c r="E2724" s="24" t="s">
        <v>181</v>
      </c>
      <c r="F2724" s="25" t="s">
        <v>1149</v>
      </c>
      <c r="G2724" s="24" t="s">
        <v>706</v>
      </c>
      <c r="H2724" s="25" t="s">
        <v>1286</v>
      </c>
      <c r="I2724" s="26">
        <v>116</v>
      </c>
      <c r="J2724" s="26">
        <v>7</v>
      </c>
      <c r="K2724" s="26">
        <v>812</v>
      </c>
      <c r="L2724" s="26">
        <v>87</v>
      </c>
      <c r="M2724" t="s">
        <v>198</v>
      </c>
      <c r="N2724" s="21" t="s">
        <v>17</v>
      </c>
    </row>
    <row r="2725" spans="1:14" x14ac:dyDescent="0.25">
      <c r="A2725" s="21" t="s">
        <v>100</v>
      </c>
      <c r="B2725" s="28">
        <v>640206</v>
      </c>
      <c r="C2725" s="23">
        <v>111</v>
      </c>
      <c r="D2725" s="23" t="str">
        <f t="shared" si="42"/>
        <v>640206/111</v>
      </c>
      <c r="E2725" s="24" t="s">
        <v>849</v>
      </c>
      <c r="F2725" s="25" t="s">
        <v>1286</v>
      </c>
      <c r="G2725" s="24" t="s">
        <v>1296</v>
      </c>
      <c r="H2725" s="25" t="s">
        <v>1149</v>
      </c>
      <c r="I2725" s="26">
        <v>116</v>
      </c>
      <c r="J2725" s="26">
        <v>7</v>
      </c>
      <c r="K2725" s="26">
        <v>812</v>
      </c>
      <c r="L2725" s="26">
        <v>87</v>
      </c>
      <c r="M2725" t="s">
        <v>198</v>
      </c>
      <c r="N2725" s="21" t="s">
        <v>17</v>
      </c>
    </row>
    <row r="2726" spans="1:14" x14ac:dyDescent="0.25">
      <c r="A2726" s="21" t="s">
        <v>100</v>
      </c>
      <c r="B2726" s="28">
        <v>640206</v>
      </c>
      <c r="C2726" s="23">
        <v>113</v>
      </c>
      <c r="D2726" s="23" t="str">
        <f t="shared" si="42"/>
        <v>640206/113</v>
      </c>
      <c r="E2726" s="24" t="s">
        <v>1297</v>
      </c>
      <c r="F2726" s="25" t="s">
        <v>1149</v>
      </c>
      <c r="G2726" s="24" t="s">
        <v>727</v>
      </c>
      <c r="H2726" s="25" t="s">
        <v>1291</v>
      </c>
      <c r="I2726" s="26">
        <v>116</v>
      </c>
      <c r="J2726" s="26">
        <v>6</v>
      </c>
      <c r="K2726" s="26">
        <v>696</v>
      </c>
      <c r="L2726" s="26">
        <v>87</v>
      </c>
      <c r="M2726" t="s">
        <v>198</v>
      </c>
      <c r="N2726" s="21" t="s">
        <v>17</v>
      </c>
    </row>
    <row r="2727" spans="1:14" x14ac:dyDescent="0.25">
      <c r="A2727" s="21" t="s">
        <v>100</v>
      </c>
      <c r="B2727" s="28">
        <v>640324</v>
      </c>
      <c r="C2727" s="23">
        <v>1</v>
      </c>
      <c r="D2727" s="23" t="str">
        <f t="shared" si="42"/>
        <v>640324/1</v>
      </c>
      <c r="E2727" s="24" t="s">
        <v>552</v>
      </c>
      <c r="F2727" s="25" t="s">
        <v>1073</v>
      </c>
      <c r="G2727" s="24" t="s">
        <v>916</v>
      </c>
      <c r="H2727" s="25" t="s">
        <v>1063</v>
      </c>
      <c r="I2727" s="26">
        <v>255</v>
      </c>
      <c r="J2727" s="26">
        <v>13</v>
      </c>
      <c r="K2727" s="26">
        <v>3315</v>
      </c>
      <c r="L2727" s="26">
        <v>200</v>
      </c>
      <c r="M2727" t="s">
        <v>13</v>
      </c>
      <c r="N2727" s="21" t="s">
        <v>14</v>
      </c>
    </row>
    <row r="2728" spans="1:14" x14ac:dyDescent="0.25">
      <c r="A2728" s="21" t="s">
        <v>100</v>
      </c>
      <c r="B2728" s="28">
        <v>640324</v>
      </c>
      <c r="C2728" s="23">
        <v>2</v>
      </c>
      <c r="D2728" s="23" t="str">
        <f t="shared" si="42"/>
        <v>640324/2</v>
      </c>
      <c r="E2728" s="24" t="s">
        <v>232</v>
      </c>
      <c r="F2728" s="25" t="s">
        <v>1063</v>
      </c>
      <c r="G2728" s="24" t="s">
        <v>220</v>
      </c>
      <c r="H2728" s="25" t="s">
        <v>1073</v>
      </c>
      <c r="I2728" s="26">
        <v>203</v>
      </c>
      <c r="J2728" s="26">
        <v>13</v>
      </c>
      <c r="K2728" s="26">
        <v>2639</v>
      </c>
      <c r="L2728" s="26">
        <v>152</v>
      </c>
      <c r="M2728" t="s">
        <v>13</v>
      </c>
      <c r="N2728" s="21" t="s">
        <v>14</v>
      </c>
    </row>
    <row r="2729" spans="1:14" x14ac:dyDescent="0.25">
      <c r="A2729" s="21" t="s">
        <v>100</v>
      </c>
      <c r="B2729" s="28">
        <v>640324</v>
      </c>
      <c r="C2729" s="23">
        <v>4</v>
      </c>
      <c r="D2729" s="23" t="str">
        <f t="shared" si="42"/>
        <v>640324/4</v>
      </c>
      <c r="E2729" s="24" t="s">
        <v>377</v>
      </c>
      <c r="F2729" s="25" t="s">
        <v>1063</v>
      </c>
      <c r="G2729" s="24" t="s">
        <v>358</v>
      </c>
      <c r="H2729" s="25" t="s">
        <v>1065</v>
      </c>
      <c r="I2729" s="26">
        <v>255</v>
      </c>
      <c r="J2729" s="26">
        <v>12</v>
      </c>
      <c r="K2729" s="26">
        <v>3060</v>
      </c>
      <c r="L2729" s="26">
        <v>200</v>
      </c>
      <c r="M2729" t="s">
        <v>13</v>
      </c>
      <c r="N2729" s="21" t="s">
        <v>14</v>
      </c>
    </row>
    <row r="2730" spans="1:14" x14ac:dyDescent="0.25">
      <c r="A2730" s="21" t="s">
        <v>100</v>
      </c>
      <c r="B2730" s="28">
        <v>640324</v>
      </c>
      <c r="C2730" s="23">
        <v>6</v>
      </c>
      <c r="D2730" s="23" t="str">
        <f t="shared" si="42"/>
        <v>640324/6</v>
      </c>
      <c r="E2730" s="24" t="s">
        <v>298</v>
      </c>
      <c r="F2730" s="25" t="s">
        <v>1063</v>
      </c>
      <c r="G2730" s="24" t="s">
        <v>447</v>
      </c>
      <c r="H2730" s="25" t="s">
        <v>1073</v>
      </c>
      <c r="I2730" s="26">
        <v>255</v>
      </c>
      <c r="J2730" s="26">
        <v>13</v>
      </c>
      <c r="K2730" s="26">
        <v>3315</v>
      </c>
      <c r="L2730" s="26">
        <v>200</v>
      </c>
      <c r="M2730" t="s">
        <v>13</v>
      </c>
      <c r="N2730" s="21" t="s">
        <v>14</v>
      </c>
    </row>
    <row r="2731" spans="1:14" x14ac:dyDescent="0.25">
      <c r="A2731" s="21" t="s">
        <v>100</v>
      </c>
      <c r="B2731" s="28">
        <v>640325</v>
      </c>
      <c r="C2731" s="23">
        <v>1</v>
      </c>
      <c r="D2731" s="23" t="str">
        <f t="shared" si="42"/>
        <v>640325/1</v>
      </c>
      <c r="E2731" s="24" t="s">
        <v>1298</v>
      </c>
      <c r="F2731" s="25" t="s">
        <v>1065</v>
      </c>
      <c r="G2731" s="24" t="s">
        <v>346</v>
      </c>
      <c r="H2731" s="25" t="s">
        <v>672</v>
      </c>
      <c r="I2731" s="26">
        <v>255</v>
      </c>
      <c r="J2731" s="26">
        <v>15</v>
      </c>
      <c r="K2731" s="26">
        <v>3825</v>
      </c>
      <c r="L2731" s="26">
        <v>200</v>
      </c>
      <c r="M2731" t="s">
        <v>13</v>
      </c>
      <c r="N2731" s="21" t="s">
        <v>14</v>
      </c>
    </row>
    <row r="2732" spans="1:14" x14ac:dyDescent="0.25">
      <c r="A2732" s="21" t="s">
        <v>100</v>
      </c>
      <c r="B2732" s="28">
        <v>640329</v>
      </c>
      <c r="C2732" s="23">
        <v>1</v>
      </c>
      <c r="D2732" s="23" t="str">
        <f t="shared" si="42"/>
        <v>640329/1</v>
      </c>
      <c r="E2732" s="24" t="s">
        <v>281</v>
      </c>
      <c r="F2732" s="25" t="s">
        <v>1073</v>
      </c>
      <c r="G2732" s="24" t="s">
        <v>586</v>
      </c>
      <c r="H2732" s="25" t="s">
        <v>1063</v>
      </c>
      <c r="I2732" s="26">
        <v>203</v>
      </c>
      <c r="J2732" s="26">
        <v>15</v>
      </c>
      <c r="K2732" s="26">
        <v>3045</v>
      </c>
      <c r="L2732" s="26">
        <v>152</v>
      </c>
      <c r="M2732" t="s">
        <v>13</v>
      </c>
      <c r="N2732" s="21" t="s">
        <v>14</v>
      </c>
    </row>
    <row r="2733" spans="1:14" x14ac:dyDescent="0.25">
      <c r="A2733" s="21" t="s">
        <v>100</v>
      </c>
      <c r="B2733" s="28">
        <v>640329</v>
      </c>
      <c r="C2733" s="23">
        <v>2</v>
      </c>
      <c r="D2733" s="23" t="str">
        <f t="shared" si="42"/>
        <v>640329/2</v>
      </c>
      <c r="E2733" s="24" t="s">
        <v>281</v>
      </c>
      <c r="F2733" s="25" t="s">
        <v>1063</v>
      </c>
      <c r="G2733" s="24" t="s">
        <v>724</v>
      </c>
      <c r="H2733" s="25" t="s">
        <v>1101</v>
      </c>
      <c r="I2733" s="26">
        <v>52</v>
      </c>
      <c r="J2733" s="26">
        <v>8</v>
      </c>
      <c r="K2733" s="26">
        <v>416</v>
      </c>
      <c r="L2733" s="26">
        <v>48</v>
      </c>
      <c r="M2733" t="s">
        <v>13</v>
      </c>
      <c r="N2733" s="21" t="s">
        <v>14</v>
      </c>
    </row>
    <row r="2734" spans="1:14" x14ac:dyDescent="0.25">
      <c r="A2734" s="21" t="s">
        <v>100</v>
      </c>
      <c r="B2734" s="28">
        <v>640329</v>
      </c>
      <c r="C2734" s="23">
        <v>3</v>
      </c>
      <c r="D2734" s="23" t="str">
        <f t="shared" si="42"/>
        <v>640329/3</v>
      </c>
      <c r="E2734" s="24" t="s">
        <v>688</v>
      </c>
      <c r="F2734" s="25" t="s">
        <v>1101</v>
      </c>
      <c r="G2734" s="24" t="s">
        <v>586</v>
      </c>
      <c r="H2734" s="25" t="s">
        <v>1063</v>
      </c>
      <c r="I2734" s="26">
        <v>52</v>
      </c>
      <c r="J2734" s="26">
        <v>7</v>
      </c>
      <c r="K2734" s="26">
        <v>364</v>
      </c>
      <c r="L2734" s="26">
        <v>48</v>
      </c>
      <c r="M2734" t="s">
        <v>13</v>
      </c>
      <c r="N2734" s="21" t="s">
        <v>14</v>
      </c>
    </row>
    <row r="2735" spans="1:14" x14ac:dyDescent="0.25">
      <c r="A2735" s="21" t="s">
        <v>100</v>
      </c>
      <c r="B2735" s="28">
        <v>640329</v>
      </c>
      <c r="C2735" s="23">
        <v>4</v>
      </c>
      <c r="D2735" s="23" t="str">
        <f t="shared" si="42"/>
        <v>640329/4</v>
      </c>
      <c r="E2735" s="24" t="s">
        <v>235</v>
      </c>
      <c r="F2735" s="25" t="s">
        <v>15</v>
      </c>
      <c r="G2735" s="24" t="s">
        <v>1131</v>
      </c>
      <c r="H2735" s="25" t="s">
        <v>1073</v>
      </c>
      <c r="I2735" s="26">
        <v>255</v>
      </c>
      <c r="J2735" s="26">
        <v>23</v>
      </c>
      <c r="K2735" s="26">
        <v>5865</v>
      </c>
      <c r="L2735" s="26">
        <v>200</v>
      </c>
      <c r="M2735" t="s">
        <v>13</v>
      </c>
      <c r="N2735" s="21" t="s">
        <v>14</v>
      </c>
    </row>
    <row r="2736" spans="1:14" x14ac:dyDescent="0.25">
      <c r="A2736" s="21" t="s">
        <v>100</v>
      </c>
      <c r="B2736" s="28">
        <v>640329</v>
      </c>
      <c r="C2736" s="23">
        <v>5</v>
      </c>
      <c r="D2736" s="23" t="str">
        <f t="shared" si="42"/>
        <v>640329/5</v>
      </c>
      <c r="E2736" s="24" t="s">
        <v>981</v>
      </c>
      <c r="F2736" s="25" t="s">
        <v>1065</v>
      </c>
      <c r="G2736" s="24" t="s">
        <v>528</v>
      </c>
      <c r="H2736" s="25" t="s">
        <v>15</v>
      </c>
      <c r="I2736" s="26">
        <v>255</v>
      </c>
      <c r="J2736" s="26">
        <v>16</v>
      </c>
      <c r="K2736" s="26">
        <v>4080</v>
      </c>
      <c r="L2736" s="26">
        <v>200</v>
      </c>
      <c r="M2736" t="s">
        <v>13</v>
      </c>
      <c r="N2736" s="21" t="s">
        <v>14</v>
      </c>
    </row>
    <row r="2737" spans="1:14" x14ac:dyDescent="0.25">
      <c r="A2737" s="21" t="s">
        <v>100</v>
      </c>
      <c r="B2737" s="28">
        <v>640329</v>
      </c>
      <c r="C2737" s="23">
        <v>6</v>
      </c>
      <c r="D2737" s="23" t="str">
        <f t="shared" si="42"/>
        <v>640329/6</v>
      </c>
      <c r="E2737" s="24" t="s">
        <v>360</v>
      </c>
      <c r="F2737" s="25" t="s">
        <v>1063</v>
      </c>
      <c r="G2737" s="24" t="s">
        <v>349</v>
      </c>
      <c r="H2737" s="25" t="s">
        <v>1069</v>
      </c>
      <c r="I2737" s="26">
        <v>209</v>
      </c>
      <c r="J2737" s="26">
        <v>18</v>
      </c>
      <c r="K2737" s="26">
        <v>3762</v>
      </c>
      <c r="L2737" s="26">
        <v>156</v>
      </c>
      <c r="M2737" t="s">
        <v>13</v>
      </c>
      <c r="N2737" s="21" t="s">
        <v>14</v>
      </c>
    </row>
    <row r="2738" spans="1:14" x14ac:dyDescent="0.25">
      <c r="A2738" s="21" t="s">
        <v>100</v>
      </c>
      <c r="B2738" s="28">
        <v>640329</v>
      </c>
      <c r="C2738" s="23">
        <v>7</v>
      </c>
      <c r="D2738" s="23" t="str">
        <f t="shared" si="42"/>
        <v>640329/7</v>
      </c>
      <c r="E2738" s="24" t="s">
        <v>447</v>
      </c>
      <c r="F2738" s="25" t="s">
        <v>1073</v>
      </c>
      <c r="G2738" s="24" t="s">
        <v>697</v>
      </c>
      <c r="H2738" s="25" t="s">
        <v>1063</v>
      </c>
      <c r="I2738" s="26">
        <v>255</v>
      </c>
      <c r="J2738" s="26">
        <v>22</v>
      </c>
      <c r="K2738" s="26">
        <v>5610</v>
      </c>
      <c r="L2738" s="26">
        <v>200</v>
      </c>
      <c r="M2738" t="s">
        <v>13</v>
      </c>
      <c r="N2738" s="21" t="s">
        <v>14</v>
      </c>
    </row>
    <row r="2739" spans="1:14" x14ac:dyDescent="0.25">
      <c r="A2739" s="21" t="s">
        <v>100</v>
      </c>
      <c r="B2739" s="28">
        <v>640329</v>
      </c>
      <c r="C2739" s="23">
        <v>9</v>
      </c>
      <c r="D2739" s="23" t="str">
        <f t="shared" si="42"/>
        <v>640329/9</v>
      </c>
      <c r="E2739" s="24" t="s">
        <v>256</v>
      </c>
      <c r="F2739" s="25" t="s">
        <v>1069</v>
      </c>
      <c r="G2739" s="24" t="s">
        <v>291</v>
      </c>
      <c r="H2739" s="25" t="s">
        <v>1073</v>
      </c>
      <c r="I2739" s="26">
        <v>209</v>
      </c>
      <c r="J2739" s="26">
        <v>1</v>
      </c>
      <c r="K2739" s="26">
        <v>209</v>
      </c>
      <c r="L2739" s="26">
        <v>156</v>
      </c>
      <c r="M2739" t="s">
        <v>13</v>
      </c>
      <c r="N2739" s="21" t="s">
        <v>14</v>
      </c>
    </row>
    <row r="2740" spans="1:14" x14ac:dyDescent="0.25">
      <c r="A2740" s="21" t="s">
        <v>100</v>
      </c>
      <c r="B2740" s="28">
        <v>640329</v>
      </c>
      <c r="C2740" s="23">
        <v>108</v>
      </c>
      <c r="D2740" s="23" t="str">
        <f t="shared" si="42"/>
        <v>640329/108</v>
      </c>
      <c r="E2740" s="24" t="s">
        <v>378</v>
      </c>
      <c r="F2740" s="25" t="s">
        <v>15</v>
      </c>
      <c r="G2740" s="24" t="s">
        <v>122</v>
      </c>
      <c r="H2740" s="25" t="s">
        <v>1073</v>
      </c>
      <c r="I2740" s="26">
        <v>116</v>
      </c>
      <c r="J2740" s="26">
        <v>24</v>
      </c>
      <c r="K2740" s="26">
        <v>2784</v>
      </c>
      <c r="L2740" s="26">
        <v>87</v>
      </c>
      <c r="M2740" t="s">
        <v>198</v>
      </c>
      <c r="N2740" s="21" t="s">
        <v>14</v>
      </c>
    </row>
    <row r="2741" spans="1:14" x14ac:dyDescent="0.25">
      <c r="A2741" s="21" t="s">
        <v>100</v>
      </c>
      <c r="B2741" s="28">
        <v>640329</v>
      </c>
      <c r="C2741" s="23">
        <v>111</v>
      </c>
      <c r="D2741" s="23" t="str">
        <f t="shared" si="42"/>
        <v>640329/111</v>
      </c>
      <c r="E2741" s="24" t="s">
        <v>483</v>
      </c>
      <c r="F2741" s="25" t="s">
        <v>1073</v>
      </c>
      <c r="G2741" s="24" t="s">
        <v>93</v>
      </c>
      <c r="H2741" s="25" t="s">
        <v>15</v>
      </c>
      <c r="I2741" s="26">
        <v>116</v>
      </c>
      <c r="J2741" s="26">
        <v>24</v>
      </c>
      <c r="K2741" s="26">
        <v>2784</v>
      </c>
      <c r="L2741" s="26">
        <v>87</v>
      </c>
      <c r="M2741" t="s">
        <v>198</v>
      </c>
      <c r="N2741" s="21" t="s">
        <v>14</v>
      </c>
    </row>
    <row r="2742" spans="1:14" x14ac:dyDescent="0.25">
      <c r="A2742" s="21" t="s">
        <v>100</v>
      </c>
      <c r="B2742" s="28">
        <v>640364</v>
      </c>
      <c r="C2742" s="23">
        <v>3</v>
      </c>
      <c r="D2742" s="23" t="str">
        <f t="shared" si="42"/>
        <v>640364/3</v>
      </c>
      <c r="E2742" s="24" t="s">
        <v>228</v>
      </c>
      <c r="F2742" s="25" t="s">
        <v>168</v>
      </c>
      <c r="G2742" s="24" t="s">
        <v>170</v>
      </c>
      <c r="H2742" s="25" t="s">
        <v>1063</v>
      </c>
      <c r="I2742" s="26">
        <v>255</v>
      </c>
      <c r="J2742" s="26">
        <v>11</v>
      </c>
      <c r="K2742" s="26">
        <v>2805</v>
      </c>
      <c r="L2742" s="26">
        <v>200</v>
      </c>
      <c r="M2742" t="s">
        <v>13</v>
      </c>
      <c r="N2742" s="21" t="s">
        <v>14</v>
      </c>
    </row>
    <row r="2743" spans="1:14" x14ac:dyDescent="0.25">
      <c r="A2743" s="21" t="s">
        <v>100</v>
      </c>
      <c r="B2743" s="28">
        <v>640367</v>
      </c>
      <c r="C2743" s="23">
        <v>1</v>
      </c>
      <c r="D2743" s="23" t="str">
        <f t="shared" si="42"/>
        <v>640367/1</v>
      </c>
      <c r="E2743" s="24" t="s">
        <v>504</v>
      </c>
      <c r="F2743" s="25" t="s">
        <v>168</v>
      </c>
      <c r="G2743" s="24" t="s">
        <v>581</v>
      </c>
      <c r="H2743" s="25" t="s">
        <v>1299</v>
      </c>
      <c r="I2743" s="26">
        <v>255</v>
      </c>
      <c r="J2743" s="26">
        <v>7</v>
      </c>
      <c r="K2743" s="26">
        <v>1785</v>
      </c>
      <c r="L2743" s="26">
        <v>200</v>
      </c>
      <c r="M2743" t="s">
        <v>13</v>
      </c>
      <c r="N2743" s="21" t="s">
        <v>14</v>
      </c>
    </row>
    <row r="2744" spans="1:14" x14ac:dyDescent="0.25">
      <c r="A2744" s="21" t="s">
        <v>100</v>
      </c>
      <c r="B2744" s="28">
        <v>640367</v>
      </c>
      <c r="C2744" s="23">
        <v>2</v>
      </c>
      <c r="D2744" s="23" t="str">
        <f t="shared" si="42"/>
        <v>640367/2</v>
      </c>
      <c r="E2744" s="24" t="s">
        <v>303</v>
      </c>
      <c r="F2744" s="25" t="s">
        <v>1063</v>
      </c>
      <c r="G2744" s="24" t="s">
        <v>435</v>
      </c>
      <c r="H2744" s="25" t="s">
        <v>168</v>
      </c>
      <c r="I2744" s="26">
        <v>255</v>
      </c>
      <c r="J2744" s="26">
        <v>14</v>
      </c>
      <c r="K2744" s="26">
        <v>3570</v>
      </c>
      <c r="L2744" s="26">
        <v>200</v>
      </c>
      <c r="M2744" t="s">
        <v>13</v>
      </c>
      <c r="N2744" s="21" t="s">
        <v>14</v>
      </c>
    </row>
    <row r="2745" spans="1:14" x14ac:dyDescent="0.25">
      <c r="A2745" s="21" t="s">
        <v>100</v>
      </c>
      <c r="B2745" s="28">
        <v>640367</v>
      </c>
      <c r="C2745" s="23">
        <v>3</v>
      </c>
      <c r="D2745" s="23" t="str">
        <f t="shared" si="42"/>
        <v>640367/3</v>
      </c>
      <c r="E2745" s="24" t="s">
        <v>323</v>
      </c>
      <c r="F2745" s="25" t="s">
        <v>168</v>
      </c>
      <c r="G2745" s="24" t="s">
        <v>445</v>
      </c>
      <c r="H2745" s="25" t="s">
        <v>1063</v>
      </c>
      <c r="I2745" s="26">
        <v>255</v>
      </c>
      <c r="J2745" s="26">
        <v>14</v>
      </c>
      <c r="K2745" s="26">
        <v>3570</v>
      </c>
      <c r="L2745" s="26">
        <v>200</v>
      </c>
      <c r="M2745" t="s">
        <v>13</v>
      </c>
      <c r="N2745" s="21" t="s">
        <v>14</v>
      </c>
    </row>
    <row r="2746" spans="1:14" x14ac:dyDescent="0.25">
      <c r="A2746" s="21" t="s">
        <v>100</v>
      </c>
      <c r="B2746" s="28">
        <v>640367</v>
      </c>
      <c r="C2746" s="23">
        <v>4</v>
      </c>
      <c r="D2746" s="23" t="str">
        <f t="shared" si="42"/>
        <v>640367/4</v>
      </c>
      <c r="E2746" s="24" t="s">
        <v>435</v>
      </c>
      <c r="F2746" s="25" t="s">
        <v>1299</v>
      </c>
      <c r="G2746" s="24" t="s">
        <v>167</v>
      </c>
      <c r="H2746" s="25" t="s">
        <v>168</v>
      </c>
      <c r="I2746" s="26">
        <v>255</v>
      </c>
      <c r="J2746" s="26">
        <v>9</v>
      </c>
      <c r="K2746" s="26">
        <v>2295</v>
      </c>
      <c r="L2746" s="26">
        <v>200</v>
      </c>
      <c r="M2746" t="s">
        <v>13</v>
      </c>
      <c r="N2746" s="21" t="s">
        <v>14</v>
      </c>
    </row>
    <row r="2747" spans="1:14" x14ac:dyDescent="0.25">
      <c r="A2747" s="21" t="s">
        <v>100</v>
      </c>
      <c r="B2747" s="28">
        <v>640367</v>
      </c>
      <c r="C2747" s="23">
        <v>6</v>
      </c>
      <c r="D2747" s="23" t="str">
        <f t="shared" si="42"/>
        <v>640367/6</v>
      </c>
      <c r="E2747" s="24" t="s">
        <v>226</v>
      </c>
      <c r="F2747" s="25" t="s">
        <v>1063</v>
      </c>
      <c r="G2747" s="24" t="s">
        <v>520</v>
      </c>
      <c r="H2747" s="25" t="s">
        <v>168</v>
      </c>
      <c r="I2747" s="26">
        <v>255</v>
      </c>
      <c r="J2747" s="26">
        <v>14</v>
      </c>
      <c r="K2747" s="26">
        <v>3570</v>
      </c>
      <c r="L2747" s="26">
        <v>200</v>
      </c>
      <c r="M2747" t="s">
        <v>13</v>
      </c>
      <c r="N2747" s="21" t="s">
        <v>14</v>
      </c>
    </row>
    <row r="2748" spans="1:14" x14ac:dyDescent="0.25">
      <c r="A2748" s="21" t="s">
        <v>100</v>
      </c>
      <c r="B2748" s="28">
        <v>640367</v>
      </c>
      <c r="C2748" s="23">
        <v>7</v>
      </c>
      <c r="D2748" s="23" t="str">
        <f t="shared" si="42"/>
        <v>640367/7</v>
      </c>
      <c r="E2748" s="24" t="s">
        <v>195</v>
      </c>
      <c r="F2748" s="25" t="s">
        <v>168</v>
      </c>
      <c r="G2748" s="24" t="s">
        <v>1300</v>
      </c>
      <c r="H2748" s="25" t="s">
        <v>1063</v>
      </c>
      <c r="I2748" s="26">
        <v>255</v>
      </c>
      <c r="J2748" s="26">
        <v>16</v>
      </c>
      <c r="K2748" s="26">
        <v>4080</v>
      </c>
      <c r="L2748" s="26">
        <v>200</v>
      </c>
      <c r="M2748" t="s">
        <v>13</v>
      </c>
      <c r="N2748" s="21" t="s">
        <v>14</v>
      </c>
    </row>
    <row r="2749" spans="1:14" x14ac:dyDescent="0.25">
      <c r="A2749" s="21" t="s">
        <v>100</v>
      </c>
      <c r="B2749" s="28">
        <v>640367</v>
      </c>
      <c r="C2749" s="23">
        <v>9</v>
      </c>
      <c r="D2749" s="23" t="str">
        <f t="shared" si="42"/>
        <v>640367/9</v>
      </c>
      <c r="E2749" s="24" t="s">
        <v>361</v>
      </c>
      <c r="F2749" s="25" t="s">
        <v>168</v>
      </c>
      <c r="G2749" s="24" t="s">
        <v>248</v>
      </c>
      <c r="H2749" s="25" t="s">
        <v>1063</v>
      </c>
      <c r="I2749" s="26">
        <v>255</v>
      </c>
      <c r="J2749" s="26">
        <v>14</v>
      </c>
      <c r="K2749" s="26">
        <v>3570</v>
      </c>
      <c r="L2749" s="26">
        <v>200</v>
      </c>
      <c r="M2749" t="s">
        <v>13</v>
      </c>
      <c r="N2749" s="21" t="s">
        <v>14</v>
      </c>
    </row>
    <row r="2750" spans="1:14" x14ac:dyDescent="0.25">
      <c r="A2750" s="21" t="s">
        <v>100</v>
      </c>
      <c r="B2750" s="28">
        <v>640367</v>
      </c>
      <c r="C2750" s="23">
        <v>10</v>
      </c>
      <c r="D2750" s="23" t="str">
        <f t="shared" si="42"/>
        <v>640367/10</v>
      </c>
      <c r="E2750" s="24" t="s">
        <v>171</v>
      </c>
      <c r="F2750" s="25" t="s">
        <v>1063</v>
      </c>
      <c r="G2750" s="24" t="s">
        <v>349</v>
      </c>
      <c r="H2750" s="25" t="s">
        <v>168</v>
      </c>
      <c r="I2750" s="26">
        <v>257</v>
      </c>
      <c r="J2750" s="26">
        <v>14</v>
      </c>
      <c r="K2750" s="26">
        <v>3598</v>
      </c>
      <c r="L2750" s="26">
        <v>200</v>
      </c>
      <c r="M2750" t="s">
        <v>13</v>
      </c>
      <c r="N2750" s="21" t="s">
        <v>14</v>
      </c>
    </row>
    <row r="2751" spans="1:14" x14ac:dyDescent="0.25">
      <c r="A2751" s="21" t="s">
        <v>100</v>
      </c>
      <c r="B2751" s="28">
        <v>640367</v>
      </c>
      <c r="C2751" s="23">
        <v>12</v>
      </c>
      <c r="D2751" s="23" t="str">
        <f t="shared" si="42"/>
        <v>640367/12</v>
      </c>
      <c r="E2751" s="24" t="s">
        <v>133</v>
      </c>
      <c r="F2751" s="25" t="s">
        <v>1063</v>
      </c>
      <c r="G2751" s="24" t="s">
        <v>141</v>
      </c>
      <c r="H2751" s="25" t="s">
        <v>168</v>
      </c>
      <c r="I2751" s="26">
        <v>255</v>
      </c>
      <c r="J2751" s="26">
        <v>14</v>
      </c>
      <c r="K2751" s="26">
        <v>3570</v>
      </c>
      <c r="L2751" s="26">
        <v>200</v>
      </c>
      <c r="M2751" t="s">
        <v>13</v>
      </c>
      <c r="N2751" s="21" t="s">
        <v>14</v>
      </c>
    </row>
    <row r="2752" spans="1:14" x14ac:dyDescent="0.25">
      <c r="A2752" s="21" t="s">
        <v>100</v>
      </c>
      <c r="B2752" s="28">
        <v>640367</v>
      </c>
      <c r="C2752" s="23">
        <v>13</v>
      </c>
      <c r="D2752" s="23" t="str">
        <f t="shared" si="42"/>
        <v>640367/13</v>
      </c>
      <c r="E2752" s="24" t="s">
        <v>215</v>
      </c>
      <c r="F2752" s="25" t="s">
        <v>168</v>
      </c>
      <c r="G2752" s="24" t="s">
        <v>444</v>
      </c>
      <c r="H2752" s="25" t="s">
        <v>1063</v>
      </c>
      <c r="I2752" s="26">
        <v>255</v>
      </c>
      <c r="J2752" s="26">
        <v>14</v>
      </c>
      <c r="K2752" s="26">
        <v>3570</v>
      </c>
      <c r="L2752" s="26">
        <v>200</v>
      </c>
      <c r="M2752" t="s">
        <v>13</v>
      </c>
      <c r="N2752" s="21" t="s">
        <v>14</v>
      </c>
    </row>
    <row r="2753" spans="1:14" x14ac:dyDescent="0.25">
      <c r="A2753" s="21" t="s">
        <v>100</v>
      </c>
      <c r="B2753" s="28">
        <v>640367</v>
      </c>
      <c r="C2753" s="23">
        <v>15</v>
      </c>
      <c r="D2753" s="23" t="str">
        <f t="shared" si="42"/>
        <v>640367/15</v>
      </c>
      <c r="E2753" s="24" t="s">
        <v>232</v>
      </c>
      <c r="F2753" s="25" t="s">
        <v>168</v>
      </c>
      <c r="G2753" s="24" t="s">
        <v>216</v>
      </c>
      <c r="H2753" s="25" t="s">
        <v>1299</v>
      </c>
      <c r="I2753" s="26">
        <v>198</v>
      </c>
      <c r="J2753" s="26">
        <v>9</v>
      </c>
      <c r="K2753" s="26">
        <v>1782</v>
      </c>
      <c r="L2753" s="26">
        <v>147</v>
      </c>
      <c r="M2753" t="s">
        <v>13</v>
      </c>
      <c r="N2753" s="21" t="s">
        <v>14</v>
      </c>
    </row>
    <row r="2754" spans="1:14" x14ac:dyDescent="0.25">
      <c r="A2754" s="21" t="s">
        <v>100</v>
      </c>
      <c r="B2754" s="28">
        <v>640367</v>
      </c>
      <c r="C2754" s="23">
        <v>16</v>
      </c>
      <c r="D2754" s="23" t="str">
        <f t="shared" ref="D2754:D2817" si="43">CONCATENATE(B2754,"/",C2754)</f>
        <v>640367/16</v>
      </c>
      <c r="E2754" s="24" t="s">
        <v>444</v>
      </c>
      <c r="F2754" s="25" t="s">
        <v>1063</v>
      </c>
      <c r="G2754" s="24" t="s">
        <v>232</v>
      </c>
      <c r="H2754" s="25" t="s">
        <v>168</v>
      </c>
      <c r="I2754" s="26">
        <v>255</v>
      </c>
      <c r="J2754" s="26">
        <v>14</v>
      </c>
      <c r="K2754" s="26">
        <v>3570</v>
      </c>
      <c r="L2754" s="26">
        <v>200</v>
      </c>
      <c r="M2754" t="s">
        <v>13</v>
      </c>
      <c r="N2754" s="21" t="s">
        <v>14</v>
      </c>
    </row>
    <row r="2755" spans="1:14" x14ac:dyDescent="0.25">
      <c r="A2755" s="21" t="s">
        <v>100</v>
      </c>
      <c r="B2755" s="28">
        <v>640367</v>
      </c>
      <c r="C2755" s="23">
        <v>17</v>
      </c>
      <c r="D2755" s="23" t="str">
        <f t="shared" si="43"/>
        <v>640367/17</v>
      </c>
      <c r="E2755" s="24" t="s">
        <v>845</v>
      </c>
      <c r="F2755" s="25" t="s">
        <v>168</v>
      </c>
      <c r="G2755" s="24" t="s">
        <v>1028</v>
      </c>
      <c r="H2755" s="25" t="s">
        <v>1063</v>
      </c>
      <c r="I2755" s="26">
        <v>255</v>
      </c>
      <c r="J2755" s="26">
        <v>14</v>
      </c>
      <c r="K2755" s="26">
        <v>3570</v>
      </c>
      <c r="L2755" s="26">
        <v>200</v>
      </c>
      <c r="M2755" t="s">
        <v>13</v>
      </c>
      <c r="N2755" s="21" t="s">
        <v>14</v>
      </c>
    </row>
    <row r="2756" spans="1:14" x14ac:dyDescent="0.25">
      <c r="A2756" s="21" t="s">
        <v>100</v>
      </c>
      <c r="B2756" s="28">
        <v>640367</v>
      </c>
      <c r="C2756" s="23">
        <v>18</v>
      </c>
      <c r="D2756" s="23" t="str">
        <f t="shared" si="43"/>
        <v>640367/18</v>
      </c>
      <c r="E2756" s="24" t="s">
        <v>216</v>
      </c>
      <c r="F2756" s="25" t="s">
        <v>1299</v>
      </c>
      <c r="G2756" s="24" t="s">
        <v>354</v>
      </c>
      <c r="H2756" s="25" t="s">
        <v>168</v>
      </c>
      <c r="I2756" s="26">
        <v>198</v>
      </c>
      <c r="J2756" s="26">
        <v>7</v>
      </c>
      <c r="K2756" s="26">
        <v>1386</v>
      </c>
      <c r="L2756" s="26">
        <v>147</v>
      </c>
      <c r="M2756" t="s">
        <v>13</v>
      </c>
      <c r="N2756" s="21" t="s">
        <v>14</v>
      </c>
    </row>
    <row r="2757" spans="1:14" x14ac:dyDescent="0.25">
      <c r="A2757" s="21" t="s">
        <v>100</v>
      </c>
      <c r="B2757" s="28">
        <v>640367</v>
      </c>
      <c r="C2757" s="23">
        <v>20</v>
      </c>
      <c r="D2757" s="23" t="str">
        <f t="shared" si="43"/>
        <v>640367/20</v>
      </c>
      <c r="E2757" s="24" t="s">
        <v>342</v>
      </c>
      <c r="F2757" s="25" t="s">
        <v>1063</v>
      </c>
      <c r="G2757" s="24" t="s">
        <v>296</v>
      </c>
      <c r="H2757" s="25" t="s">
        <v>168</v>
      </c>
      <c r="I2757" s="26">
        <v>255</v>
      </c>
      <c r="J2757" s="26">
        <v>14</v>
      </c>
      <c r="K2757" s="26">
        <v>3570</v>
      </c>
      <c r="L2757" s="26">
        <v>200</v>
      </c>
      <c r="M2757" t="s">
        <v>13</v>
      </c>
      <c r="N2757" s="21" t="s">
        <v>14</v>
      </c>
    </row>
    <row r="2758" spans="1:14" x14ac:dyDescent="0.25">
      <c r="A2758" s="21" t="s">
        <v>100</v>
      </c>
      <c r="B2758" s="28">
        <v>640367</v>
      </c>
      <c r="C2758" s="23">
        <v>21</v>
      </c>
      <c r="D2758" s="23" t="str">
        <f t="shared" si="43"/>
        <v>640367/21</v>
      </c>
      <c r="E2758" s="24" t="s">
        <v>490</v>
      </c>
      <c r="F2758" s="25" t="s">
        <v>168</v>
      </c>
      <c r="G2758" s="24" t="s">
        <v>481</v>
      </c>
      <c r="H2758" s="25" t="s">
        <v>1063</v>
      </c>
      <c r="I2758" s="26">
        <v>255</v>
      </c>
      <c r="J2758" s="26">
        <v>14</v>
      </c>
      <c r="K2758" s="26">
        <v>3570</v>
      </c>
      <c r="L2758" s="26">
        <v>200</v>
      </c>
      <c r="M2758" t="s">
        <v>13</v>
      </c>
      <c r="N2758" s="21" t="s">
        <v>14</v>
      </c>
    </row>
    <row r="2759" spans="1:14" x14ac:dyDescent="0.25">
      <c r="A2759" s="21" t="s">
        <v>100</v>
      </c>
      <c r="B2759" s="28">
        <v>640367</v>
      </c>
      <c r="C2759" s="23">
        <v>22</v>
      </c>
      <c r="D2759" s="23" t="str">
        <f t="shared" si="43"/>
        <v>640367/22</v>
      </c>
      <c r="E2759" s="24" t="s">
        <v>298</v>
      </c>
      <c r="F2759" s="25" t="s">
        <v>1063</v>
      </c>
      <c r="G2759" s="24" t="s">
        <v>297</v>
      </c>
      <c r="H2759" s="25" t="s">
        <v>168</v>
      </c>
      <c r="I2759" s="26">
        <v>255</v>
      </c>
      <c r="J2759" s="26">
        <v>14</v>
      </c>
      <c r="K2759" s="26">
        <v>3570</v>
      </c>
      <c r="L2759" s="26">
        <v>200</v>
      </c>
      <c r="M2759" t="s">
        <v>13</v>
      </c>
      <c r="N2759" s="21" t="s">
        <v>14</v>
      </c>
    </row>
    <row r="2760" spans="1:14" x14ac:dyDescent="0.25">
      <c r="A2760" s="21" t="s">
        <v>100</v>
      </c>
      <c r="B2760" s="28">
        <v>640367</v>
      </c>
      <c r="C2760" s="23">
        <v>24</v>
      </c>
      <c r="D2760" s="23" t="str">
        <f t="shared" si="43"/>
        <v>640367/24</v>
      </c>
      <c r="E2760" s="24" t="s">
        <v>418</v>
      </c>
      <c r="F2760" s="25" t="s">
        <v>1063</v>
      </c>
      <c r="G2760" s="24" t="s">
        <v>556</v>
      </c>
      <c r="H2760" s="25" t="s">
        <v>168</v>
      </c>
      <c r="I2760" s="26">
        <v>255</v>
      </c>
      <c r="J2760" s="26">
        <v>14</v>
      </c>
      <c r="K2760" s="26">
        <v>3570</v>
      </c>
      <c r="L2760" s="26">
        <v>200</v>
      </c>
      <c r="M2760" t="s">
        <v>13</v>
      </c>
      <c r="N2760" s="21" t="s">
        <v>14</v>
      </c>
    </row>
    <row r="2761" spans="1:14" x14ac:dyDescent="0.25">
      <c r="A2761" s="21" t="s">
        <v>100</v>
      </c>
      <c r="B2761" s="28">
        <v>640367</v>
      </c>
      <c r="C2761" s="23">
        <v>25</v>
      </c>
      <c r="D2761" s="23" t="str">
        <f t="shared" si="43"/>
        <v>640367/25</v>
      </c>
      <c r="E2761" s="24" t="s">
        <v>138</v>
      </c>
      <c r="F2761" s="25" t="s">
        <v>168</v>
      </c>
      <c r="G2761" s="24" t="s">
        <v>227</v>
      </c>
      <c r="H2761" s="25" t="s">
        <v>1063</v>
      </c>
      <c r="I2761" s="26">
        <v>255</v>
      </c>
      <c r="J2761" s="26">
        <v>14</v>
      </c>
      <c r="K2761" s="26">
        <v>3570</v>
      </c>
      <c r="L2761" s="26">
        <v>200</v>
      </c>
      <c r="M2761" t="s">
        <v>13</v>
      </c>
      <c r="N2761" s="21" t="s">
        <v>14</v>
      </c>
    </row>
    <row r="2762" spans="1:14" x14ac:dyDescent="0.25">
      <c r="A2762" s="21" t="s">
        <v>100</v>
      </c>
      <c r="B2762" s="28">
        <v>640367</v>
      </c>
      <c r="C2762" s="23">
        <v>26</v>
      </c>
      <c r="D2762" s="23" t="str">
        <f t="shared" si="43"/>
        <v>640367/26</v>
      </c>
      <c r="E2762" s="24" t="s">
        <v>421</v>
      </c>
      <c r="F2762" s="25" t="s">
        <v>1063</v>
      </c>
      <c r="G2762" s="24" t="s">
        <v>332</v>
      </c>
      <c r="H2762" s="25" t="s">
        <v>168</v>
      </c>
      <c r="I2762" s="26">
        <v>255</v>
      </c>
      <c r="J2762" s="26">
        <v>14</v>
      </c>
      <c r="K2762" s="26">
        <v>3570</v>
      </c>
      <c r="L2762" s="26">
        <v>200</v>
      </c>
      <c r="M2762" t="s">
        <v>13</v>
      </c>
      <c r="N2762" s="21" t="s">
        <v>14</v>
      </c>
    </row>
    <row r="2763" spans="1:14" x14ac:dyDescent="0.25">
      <c r="A2763" s="21" t="s">
        <v>100</v>
      </c>
      <c r="B2763" s="28">
        <v>640367</v>
      </c>
      <c r="C2763" s="23">
        <v>27</v>
      </c>
      <c r="D2763" s="23" t="str">
        <f t="shared" si="43"/>
        <v>640367/27</v>
      </c>
      <c r="E2763" s="24" t="s">
        <v>485</v>
      </c>
      <c r="F2763" s="25" t="s">
        <v>168</v>
      </c>
      <c r="G2763" s="24" t="s">
        <v>421</v>
      </c>
      <c r="H2763" s="25" t="s">
        <v>1063</v>
      </c>
      <c r="I2763" s="26">
        <v>255</v>
      </c>
      <c r="J2763" s="26">
        <v>14</v>
      </c>
      <c r="K2763" s="26">
        <v>3570</v>
      </c>
      <c r="L2763" s="26">
        <v>200</v>
      </c>
      <c r="M2763" t="s">
        <v>13</v>
      </c>
      <c r="N2763" s="21" t="s">
        <v>14</v>
      </c>
    </row>
    <row r="2764" spans="1:14" x14ac:dyDescent="0.25">
      <c r="A2764" s="21" t="s">
        <v>100</v>
      </c>
      <c r="B2764" s="28">
        <v>640367</v>
      </c>
      <c r="C2764" s="23">
        <v>29</v>
      </c>
      <c r="D2764" s="23" t="str">
        <f t="shared" si="43"/>
        <v>640367/29</v>
      </c>
      <c r="E2764" s="24" t="s">
        <v>345</v>
      </c>
      <c r="F2764" s="25" t="s">
        <v>168</v>
      </c>
      <c r="G2764" s="24" t="s">
        <v>1196</v>
      </c>
      <c r="H2764" s="25" t="s">
        <v>1063</v>
      </c>
      <c r="I2764" s="26">
        <v>255</v>
      </c>
      <c r="J2764" s="26">
        <v>14</v>
      </c>
      <c r="K2764" s="26">
        <v>3570</v>
      </c>
      <c r="L2764" s="26">
        <v>200</v>
      </c>
      <c r="M2764" t="s">
        <v>13</v>
      </c>
      <c r="N2764" s="21" t="s">
        <v>14</v>
      </c>
    </row>
    <row r="2765" spans="1:14" x14ac:dyDescent="0.25">
      <c r="A2765" s="21" t="s">
        <v>100</v>
      </c>
      <c r="B2765" s="28">
        <v>640367</v>
      </c>
      <c r="C2765" s="23">
        <v>100</v>
      </c>
      <c r="D2765" s="23" t="str">
        <f t="shared" si="43"/>
        <v>640367/100</v>
      </c>
      <c r="E2765" s="24" t="s">
        <v>393</v>
      </c>
      <c r="F2765" s="25" t="s">
        <v>1063</v>
      </c>
      <c r="G2765" s="24" t="s">
        <v>557</v>
      </c>
      <c r="H2765" s="25" t="s">
        <v>168</v>
      </c>
      <c r="I2765" s="26">
        <v>114</v>
      </c>
      <c r="J2765" s="26">
        <v>14</v>
      </c>
      <c r="K2765" s="26">
        <v>1596</v>
      </c>
      <c r="L2765" s="26">
        <v>87</v>
      </c>
      <c r="M2765" t="s">
        <v>198</v>
      </c>
      <c r="N2765" s="21" t="s">
        <v>14</v>
      </c>
    </row>
    <row r="2766" spans="1:14" x14ac:dyDescent="0.25">
      <c r="A2766" s="21" t="s">
        <v>100</v>
      </c>
      <c r="B2766" s="28">
        <v>640367</v>
      </c>
      <c r="C2766" s="23">
        <v>101</v>
      </c>
      <c r="D2766" s="23" t="str">
        <f t="shared" si="43"/>
        <v>640367/101</v>
      </c>
      <c r="E2766" s="24" t="s">
        <v>162</v>
      </c>
      <c r="F2766" s="25" t="s">
        <v>168</v>
      </c>
      <c r="G2766" s="24" t="s">
        <v>170</v>
      </c>
      <c r="H2766" s="25" t="s">
        <v>585</v>
      </c>
      <c r="I2766" s="26">
        <v>114</v>
      </c>
      <c r="J2766" s="26">
        <v>27</v>
      </c>
      <c r="K2766" s="26">
        <v>3078</v>
      </c>
      <c r="L2766" s="26">
        <v>87</v>
      </c>
      <c r="M2766" t="s">
        <v>198</v>
      </c>
      <c r="N2766" s="21" t="s">
        <v>14</v>
      </c>
    </row>
    <row r="2767" spans="1:14" x14ac:dyDescent="0.25">
      <c r="A2767" s="21" t="s">
        <v>100</v>
      </c>
      <c r="B2767" s="28">
        <v>640367</v>
      </c>
      <c r="C2767" s="23">
        <v>102</v>
      </c>
      <c r="D2767" s="23" t="str">
        <f t="shared" si="43"/>
        <v>640367/102</v>
      </c>
      <c r="E2767" s="24" t="s">
        <v>171</v>
      </c>
      <c r="F2767" s="25" t="s">
        <v>585</v>
      </c>
      <c r="G2767" s="24" t="s">
        <v>291</v>
      </c>
      <c r="H2767" s="25" t="s">
        <v>168</v>
      </c>
      <c r="I2767" s="26">
        <v>114</v>
      </c>
      <c r="J2767" s="26">
        <v>27</v>
      </c>
      <c r="K2767" s="26">
        <v>3078</v>
      </c>
      <c r="L2767" s="26">
        <v>87</v>
      </c>
      <c r="M2767" t="s">
        <v>198</v>
      </c>
      <c r="N2767" s="21" t="s">
        <v>14</v>
      </c>
    </row>
    <row r="2768" spans="1:14" x14ac:dyDescent="0.25">
      <c r="A2768" s="21" t="s">
        <v>100</v>
      </c>
      <c r="B2768" s="28">
        <v>640367</v>
      </c>
      <c r="C2768" s="23">
        <v>105</v>
      </c>
      <c r="D2768" s="23" t="str">
        <f t="shared" si="43"/>
        <v>640367/105</v>
      </c>
      <c r="E2768" s="24" t="s">
        <v>439</v>
      </c>
      <c r="F2768" s="25" t="s">
        <v>168</v>
      </c>
      <c r="G2768" s="24" t="s">
        <v>517</v>
      </c>
      <c r="H2768" s="25" t="s">
        <v>585</v>
      </c>
      <c r="I2768" s="26">
        <v>115</v>
      </c>
      <c r="J2768" s="26">
        <v>27</v>
      </c>
      <c r="K2768" s="26">
        <v>3105</v>
      </c>
      <c r="L2768" s="26">
        <v>87</v>
      </c>
      <c r="M2768" t="s">
        <v>198</v>
      </c>
      <c r="N2768" s="21" t="s">
        <v>14</v>
      </c>
    </row>
    <row r="2769" spans="1:14" x14ac:dyDescent="0.25">
      <c r="A2769" s="21" t="s">
        <v>100</v>
      </c>
      <c r="B2769" s="28">
        <v>640367</v>
      </c>
      <c r="C2769" s="23">
        <v>106</v>
      </c>
      <c r="D2769" s="23" t="str">
        <f t="shared" si="43"/>
        <v>640367/106</v>
      </c>
      <c r="E2769" s="24" t="s">
        <v>310</v>
      </c>
      <c r="F2769" s="25" t="s">
        <v>585</v>
      </c>
      <c r="G2769" s="24" t="s">
        <v>186</v>
      </c>
      <c r="H2769" s="25" t="s">
        <v>168</v>
      </c>
      <c r="I2769" s="26">
        <v>115</v>
      </c>
      <c r="J2769" s="26">
        <v>27</v>
      </c>
      <c r="K2769" s="26">
        <v>3105</v>
      </c>
      <c r="L2769" s="26">
        <v>87</v>
      </c>
      <c r="M2769" t="s">
        <v>198</v>
      </c>
      <c r="N2769" s="21" t="s">
        <v>14</v>
      </c>
    </row>
    <row r="2770" spans="1:14" x14ac:dyDescent="0.25">
      <c r="A2770" s="21" t="s">
        <v>100</v>
      </c>
      <c r="B2770" s="28">
        <v>640367</v>
      </c>
      <c r="C2770" s="23">
        <v>107</v>
      </c>
      <c r="D2770" s="23" t="str">
        <f t="shared" si="43"/>
        <v>640367/107</v>
      </c>
      <c r="E2770" s="24" t="s">
        <v>485</v>
      </c>
      <c r="F2770" s="25" t="s">
        <v>168</v>
      </c>
      <c r="G2770" s="24" t="s">
        <v>128</v>
      </c>
      <c r="H2770" s="25" t="s">
        <v>1063</v>
      </c>
      <c r="I2770" s="26">
        <v>115</v>
      </c>
      <c r="J2770" s="26">
        <v>14</v>
      </c>
      <c r="K2770" s="26">
        <v>1610</v>
      </c>
      <c r="L2770" s="26">
        <v>87</v>
      </c>
      <c r="M2770" t="s">
        <v>198</v>
      </c>
      <c r="N2770" s="21" t="s">
        <v>14</v>
      </c>
    </row>
    <row r="2771" spans="1:14" x14ac:dyDescent="0.25">
      <c r="A2771" s="21" t="s">
        <v>100</v>
      </c>
      <c r="B2771" s="28">
        <v>640367</v>
      </c>
      <c r="C2771" s="23">
        <v>108</v>
      </c>
      <c r="D2771" s="23" t="str">
        <f t="shared" si="43"/>
        <v>640367/108</v>
      </c>
      <c r="E2771" s="24" t="s">
        <v>734</v>
      </c>
      <c r="F2771" s="25" t="s">
        <v>1063</v>
      </c>
      <c r="G2771" s="24" t="s">
        <v>612</v>
      </c>
      <c r="H2771" s="25" t="s">
        <v>168</v>
      </c>
      <c r="I2771" s="26">
        <v>115</v>
      </c>
      <c r="J2771" s="26">
        <v>14</v>
      </c>
      <c r="K2771" s="26">
        <v>1610</v>
      </c>
      <c r="L2771" s="26">
        <v>87</v>
      </c>
      <c r="M2771" t="s">
        <v>198</v>
      </c>
      <c r="N2771" s="21" t="s">
        <v>14</v>
      </c>
    </row>
    <row r="2772" spans="1:14" x14ac:dyDescent="0.25">
      <c r="A2772" s="21" t="s">
        <v>100</v>
      </c>
      <c r="B2772" s="28">
        <v>640367</v>
      </c>
      <c r="C2772" s="23">
        <v>109</v>
      </c>
      <c r="D2772" s="23" t="str">
        <f t="shared" si="43"/>
        <v>640367/109</v>
      </c>
      <c r="E2772" s="24" t="s">
        <v>626</v>
      </c>
      <c r="F2772" s="25" t="s">
        <v>168</v>
      </c>
      <c r="G2772" s="24" t="s">
        <v>1225</v>
      </c>
      <c r="H2772" s="25" t="s">
        <v>1063</v>
      </c>
      <c r="I2772" s="26">
        <v>116</v>
      </c>
      <c r="J2772" s="26">
        <v>14</v>
      </c>
      <c r="K2772" s="26">
        <v>1624</v>
      </c>
      <c r="L2772" s="26">
        <v>87</v>
      </c>
      <c r="M2772" t="s">
        <v>198</v>
      </c>
      <c r="N2772" s="21" t="s">
        <v>14</v>
      </c>
    </row>
    <row r="2773" spans="1:14" x14ac:dyDescent="0.25">
      <c r="A2773" s="21" t="s">
        <v>100</v>
      </c>
      <c r="B2773" s="28">
        <v>640369</v>
      </c>
      <c r="C2773" s="23">
        <v>1</v>
      </c>
      <c r="D2773" s="23" t="str">
        <f t="shared" si="43"/>
        <v>640369/1</v>
      </c>
      <c r="E2773" s="24" t="s">
        <v>435</v>
      </c>
      <c r="F2773" s="25" t="s">
        <v>168</v>
      </c>
      <c r="G2773" s="24" t="s">
        <v>981</v>
      </c>
      <c r="H2773" s="25" t="s">
        <v>1145</v>
      </c>
      <c r="I2773" s="26">
        <v>255</v>
      </c>
      <c r="J2773" s="26">
        <v>16</v>
      </c>
      <c r="K2773" s="26">
        <v>4080</v>
      </c>
      <c r="L2773" s="26">
        <v>200</v>
      </c>
      <c r="M2773" t="s">
        <v>13</v>
      </c>
      <c r="N2773" s="21" t="s">
        <v>14</v>
      </c>
    </row>
    <row r="2774" spans="1:14" x14ac:dyDescent="0.25">
      <c r="A2774" s="21" t="s">
        <v>100</v>
      </c>
      <c r="B2774" s="28">
        <v>640369</v>
      </c>
      <c r="C2774" s="23">
        <v>2</v>
      </c>
      <c r="D2774" s="23" t="str">
        <f t="shared" si="43"/>
        <v>640369/2</v>
      </c>
      <c r="E2774" s="24" t="s">
        <v>387</v>
      </c>
      <c r="F2774" s="25" t="s">
        <v>1145</v>
      </c>
      <c r="G2774" s="24" t="s">
        <v>504</v>
      </c>
      <c r="H2774" s="25" t="s">
        <v>168</v>
      </c>
      <c r="I2774" s="26">
        <v>255</v>
      </c>
      <c r="J2774" s="26">
        <v>14</v>
      </c>
      <c r="K2774" s="26">
        <v>3570</v>
      </c>
      <c r="L2774" s="26">
        <v>200</v>
      </c>
      <c r="M2774" t="s">
        <v>13</v>
      </c>
      <c r="N2774" s="21" t="s">
        <v>14</v>
      </c>
    </row>
    <row r="2775" spans="1:14" x14ac:dyDescent="0.25">
      <c r="A2775" s="21" t="s">
        <v>100</v>
      </c>
      <c r="B2775" s="28">
        <v>640369</v>
      </c>
      <c r="C2775" s="23">
        <v>3</v>
      </c>
      <c r="D2775" s="23" t="str">
        <f t="shared" si="43"/>
        <v>640369/3</v>
      </c>
      <c r="E2775" s="24" t="s">
        <v>170</v>
      </c>
      <c r="F2775" s="25" t="s">
        <v>168</v>
      </c>
      <c r="G2775" s="24" t="s">
        <v>325</v>
      </c>
      <c r="H2775" s="25" t="s">
        <v>1145</v>
      </c>
      <c r="I2775" s="26">
        <v>255</v>
      </c>
      <c r="J2775" s="26">
        <v>14</v>
      </c>
      <c r="K2775" s="26">
        <v>3570</v>
      </c>
      <c r="L2775" s="26">
        <v>200</v>
      </c>
      <c r="M2775" t="s">
        <v>13</v>
      </c>
      <c r="N2775" s="21" t="s">
        <v>14</v>
      </c>
    </row>
    <row r="2776" spans="1:14" x14ac:dyDescent="0.25">
      <c r="A2776" s="21" t="s">
        <v>100</v>
      </c>
      <c r="B2776" s="28">
        <v>640369</v>
      </c>
      <c r="C2776" s="23">
        <v>4</v>
      </c>
      <c r="D2776" s="23" t="str">
        <f t="shared" si="43"/>
        <v>640369/4</v>
      </c>
      <c r="E2776" s="24" t="s">
        <v>162</v>
      </c>
      <c r="F2776" s="25" t="s">
        <v>1145</v>
      </c>
      <c r="G2776" s="24" t="s">
        <v>228</v>
      </c>
      <c r="H2776" s="25" t="s">
        <v>168</v>
      </c>
      <c r="I2776" s="26">
        <v>255</v>
      </c>
      <c r="J2776" s="26">
        <v>15</v>
      </c>
      <c r="K2776" s="26">
        <v>3825</v>
      </c>
      <c r="L2776" s="26">
        <v>200</v>
      </c>
      <c r="M2776" t="s">
        <v>13</v>
      </c>
      <c r="N2776" s="21" t="s">
        <v>14</v>
      </c>
    </row>
    <row r="2777" spans="1:14" x14ac:dyDescent="0.25">
      <c r="A2777" s="21" t="s">
        <v>100</v>
      </c>
      <c r="B2777" s="28">
        <v>640369</v>
      </c>
      <c r="C2777" s="23">
        <v>8</v>
      </c>
      <c r="D2777" s="23" t="str">
        <f t="shared" si="43"/>
        <v>640369/8</v>
      </c>
      <c r="E2777" s="24" t="s">
        <v>145</v>
      </c>
      <c r="F2777" s="25" t="s">
        <v>1145</v>
      </c>
      <c r="G2777" s="24" t="s">
        <v>230</v>
      </c>
      <c r="H2777" s="25" t="s">
        <v>168</v>
      </c>
      <c r="I2777" s="26">
        <v>255</v>
      </c>
      <c r="J2777" s="26">
        <v>14</v>
      </c>
      <c r="K2777" s="26">
        <v>3570</v>
      </c>
      <c r="L2777" s="26">
        <v>200</v>
      </c>
      <c r="M2777" t="s">
        <v>13</v>
      </c>
      <c r="N2777" s="21" t="s">
        <v>14</v>
      </c>
    </row>
    <row r="2778" spans="1:14" x14ac:dyDescent="0.25">
      <c r="A2778" s="21" t="s">
        <v>100</v>
      </c>
      <c r="B2778" s="28">
        <v>640369</v>
      </c>
      <c r="C2778" s="23">
        <v>9</v>
      </c>
      <c r="D2778" s="23" t="str">
        <f t="shared" si="43"/>
        <v>640369/9</v>
      </c>
      <c r="E2778" s="24" t="s">
        <v>294</v>
      </c>
      <c r="F2778" s="25" t="s">
        <v>168</v>
      </c>
      <c r="G2778" s="24" t="s">
        <v>264</v>
      </c>
      <c r="H2778" s="25" t="s">
        <v>1145</v>
      </c>
      <c r="I2778" s="26">
        <v>255</v>
      </c>
      <c r="J2778" s="26">
        <v>15</v>
      </c>
      <c r="K2778" s="26">
        <v>3825</v>
      </c>
      <c r="L2778" s="26">
        <v>200</v>
      </c>
      <c r="M2778" t="s">
        <v>13</v>
      </c>
      <c r="N2778" s="21" t="s">
        <v>14</v>
      </c>
    </row>
    <row r="2779" spans="1:14" x14ac:dyDescent="0.25">
      <c r="A2779" s="21" t="s">
        <v>100</v>
      </c>
      <c r="B2779" s="28">
        <v>640369</v>
      </c>
      <c r="C2779" s="23">
        <v>10</v>
      </c>
      <c r="D2779" s="23" t="str">
        <f t="shared" si="43"/>
        <v>640369/10</v>
      </c>
      <c r="E2779" s="24" t="s">
        <v>1180</v>
      </c>
      <c r="F2779" s="25" t="s">
        <v>1145</v>
      </c>
      <c r="G2779" s="24" t="s">
        <v>201</v>
      </c>
      <c r="H2779" s="25" t="s">
        <v>168</v>
      </c>
      <c r="I2779" s="26">
        <v>255</v>
      </c>
      <c r="J2779" s="26">
        <v>17</v>
      </c>
      <c r="K2779" s="26">
        <v>4335</v>
      </c>
      <c r="L2779" s="26">
        <v>200</v>
      </c>
      <c r="M2779" t="s">
        <v>13</v>
      </c>
      <c r="N2779" s="21" t="s">
        <v>14</v>
      </c>
    </row>
    <row r="2780" spans="1:14" x14ac:dyDescent="0.25">
      <c r="A2780" s="21" t="s">
        <v>100</v>
      </c>
      <c r="B2780" s="28">
        <v>640369</v>
      </c>
      <c r="C2780" s="23">
        <v>11</v>
      </c>
      <c r="D2780" s="23" t="str">
        <f t="shared" si="43"/>
        <v>640369/11</v>
      </c>
      <c r="E2780" s="24" t="s">
        <v>146</v>
      </c>
      <c r="F2780" s="25" t="s">
        <v>168</v>
      </c>
      <c r="G2780" s="24" t="s">
        <v>440</v>
      </c>
      <c r="H2780" s="25" t="s">
        <v>1301</v>
      </c>
      <c r="I2780" s="26">
        <v>198</v>
      </c>
      <c r="J2780" s="26">
        <v>4</v>
      </c>
      <c r="K2780" s="26">
        <v>792</v>
      </c>
      <c r="L2780" s="26">
        <v>147</v>
      </c>
      <c r="M2780" t="s">
        <v>13</v>
      </c>
      <c r="N2780" s="21" t="s">
        <v>14</v>
      </c>
    </row>
    <row r="2781" spans="1:14" x14ac:dyDescent="0.25">
      <c r="A2781" s="21" t="s">
        <v>100</v>
      </c>
      <c r="B2781" s="28">
        <v>640369</v>
      </c>
      <c r="C2781" s="23">
        <v>12</v>
      </c>
      <c r="D2781" s="23" t="str">
        <f t="shared" si="43"/>
        <v>640369/12</v>
      </c>
      <c r="E2781" s="24" t="s">
        <v>440</v>
      </c>
      <c r="F2781" s="25" t="s">
        <v>1301</v>
      </c>
      <c r="G2781" s="24" t="s">
        <v>478</v>
      </c>
      <c r="H2781" s="25" t="s">
        <v>168</v>
      </c>
      <c r="I2781" s="26">
        <v>198</v>
      </c>
      <c r="J2781" s="26">
        <v>4</v>
      </c>
      <c r="K2781" s="26">
        <v>792</v>
      </c>
      <c r="L2781" s="26">
        <v>147</v>
      </c>
      <c r="M2781" t="s">
        <v>13</v>
      </c>
      <c r="N2781" s="21" t="s">
        <v>14</v>
      </c>
    </row>
    <row r="2782" spans="1:14" x14ac:dyDescent="0.25">
      <c r="A2782" s="21" t="s">
        <v>100</v>
      </c>
      <c r="B2782" s="28">
        <v>640369</v>
      </c>
      <c r="C2782" s="23">
        <v>13</v>
      </c>
      <c r="D2782" s="23" t="str">
        <f t="shared" si="43"/>
        <v>640369/13</v>
      </c>
      <c r="E2782" s="24" t="s">
        <v>378</v>
      </c>
      <c r="F2782" s="25" t="s">
        <v>168</v>
      </c>
      <c r="G2782" s="24" t="s">
        <v>187</v>
      </c>
      <c r="H2782" s="25" t="s">
        <v>1145</v>
      </c>
      <c r="I2782" s="26">
        <v>255</v>
      </c>
      <c r="J2782" s="26">
        <v>15</v>
      </c>
      <c r="K2782" s="26">
        <v>3825</v>
      </c>
      <c r="L2782" s="26">
        <v>200</v>
      </c>
      <c r="M2782" t="s">
        <v>13</v>
      </c>
      <c r="N2782" s="21" t="s">
        <v>14</v>
      </c>
    </row>
    <row r="2783" spans="1:14" x14ac:dyDescent="0.25">
      <c r="A2783" s="21" t="s">
        <v>100</v>
      </c>
      <c r="B2783" s="28">
        <v>640369</v>
      </c>
      <c r="C2783" s="23">
        <v>14</v>
      </c>
      <c r="D2783" s="23" t="str">
        <f t="shared" si="43"/>
        <v>640369/14</v>
      </c>
      <c r="E2783" s="24" t="s">
        <v>306</v>
      </c>
      <c r="F2783" s="25" t="s">
        <v>1145</v>
      </c>
      <c r="G2783" s="24" t="s">
        <v>378</v>
      </c>
      <c r="H2783" s="25" t="s">
        <v>168</v>
      </c>
      <c r="I2783" s="26">
        <v>255</v>
      </c>
      <c r="J2783" s="26">
        <v>15</v>
      </c>
      <c r="K2783" s="26">
        <v>3825</v>
      </c>
      <c r="L2783" s="26">
        <v>200</v>
      </c>
      <c r="M2783" t="s">
        <v>13</v>
      </c>
      <c r="N2783" s="21" t="s">
        <v>14</v>
      </c>
    </row>
    <row r="2784" spans="1:14" x14ac:dyDescent="0.25">
      <c r="A2784" s="21" t="s">
        <v>100</v>
      </c>
      <c r="B2784" s="28">
        <v>640369</v>
      </c>
      <c r="C2784" s="23">
        <v>15</v>
      </c>
      <c r="D2784" s="23" t="str">
        <f t="shared" si="43"/>
        <v>640369/15</v>
      </c>
      <c r="E2784" s="24" t="s">
        <v>481</v>
      </c>
      <c r="F2784" s="25" t="s">
        <v>168</v>
      </c>
      <c r="G2784" s="24" t="s">
        <v>298</v>
      </c>
      <c r="H2784" s="25" t="s">
        <v>1145</v>
      </c>
      <c r="I2784" s="26">
        <v>255</v>
      </c>
      <c r="J2784" s="26">
        <v>14</v>
      </c>
      <c r="K2784" s="26">
        <v>3570</v>
      </c>
      <c r="L2784" s="26">
        <v>200</v>
      </c>
      <c r="M2784" t="s">
        <v>13</v>
      </c>
      <c r="N2784" s="21" t="s">
        <v>14</v>
      </c>
    </row>
    <row r="2785" spans="1:14" x14ac:dyDescent="0.25">
      <c r="A2785" s="21" t="s">
        <v>100</v>
      </c>
      <c r="B2785" s="28">
        <v>640369</v>
      </c>
      <c r="C2785" s="23">
        <v>16</v>
      </c>
      <c r="D2785" s="23" t="str">
        <f t="shared" si="43"/>
        <v>640369/16</v>
      </c>
      <c r="E2785" s="24" t="s">
        <v>490</v>
      </c>
      <c r="F2785" s="25" t="s">
        <v>1145</v>
      </c>
      <c r="G2785" s="24" t="s">
        <v>483</v>
      </c>
      <c r="H2785" s="25" t="s">
        <v>168</v>
      </c>
      <c r="I2785" s="26">
        <v>255</v>
      </c>
      <c r="J2785" s="26">
        <v>15</v>
      </c>
      <c r="K2785" s="26">
        <v>3825</v>
      </c>
      <c r="L2785" s="26">
        <v>200</v>
      </c>
      <c r="M2785" t="s">
        <v>13</v>
      </c>
      <c r="N2785" s="21" t="s">
        <v>14</v>
      </c>
    </row>
    <row r="2786" spans="1:14" x14ac:dyDescent="0.25">
      <c r="A2786" s="21" t="s">
        <v>100</v>
      </c>
      <c r="B2786" s="28">
        <v>640369</v>
      </c>
      <c r="C2786" s="23">
        <v>17</v>
      </c>
      <c r="D2786" s="23" t="str">
        <f t="shared" si="43"/>
        <v>640369/17</v>
      </c>
      <c r="E2786" s="24" t="s">
        <v>454</v>
      </c>
      <c r="F2786" s="25" t="s">
        <v>168</v>
      </c>
      <c r="G2786" s="24" t="s">
        <v>186</v>
      </c>
      <c r="H2786" s="25" t="s">
        <v>1145</v>
      </c>
      <c r="I2786" s="26">
        <v>255</v>
      </c>
      <c r="J2786" s="26">
        <v>14</v>
      </c>
      <c r="K2786" s="26">
        <v>3570</v>
      </c>
      <c r="L2786" s="26">
        <v>200</v>
      </c>
      <c r="M2786" t="s">
        <v>13</v>
      </c>
      <c r="N2786" s="21" t="s">
        <v>14</v>
      </c>
    </row>
    <row r="2787" spans="1:14" x14ac:dyDescent="0.25">
      <c r="A2787" s="21" t="s">
        <v>100</v>
      </c>
      <c r="B2787" s="28">
        <v>640369</v>
      </c>
      <c r="C2787" s="23">
        <v>18</v>
      </c>
      <c r="D2787" s="23" t="str">
        <f t="shared" si="43"/>
        <v>640369/18</v>
      </c>
      <c r="E2787" s="24" t="s">
        <v>93</v>
      </c>
      <c r="F2787" s="25" t="s">
        <v>1145</v>
      </c>
      <c r="G2787" s="24" t="s">
        <v>492</v>
      </c>
      <c r="H2787" s="25" t="s">
        <v>168</v>
      </c>
      <c r="I2787" s="26">
        <v>255</v>
      </c>
      <c r="J2787" s="26">
        <v>14</v>
      </c>
      <c r="K2787" s="26">
        <v>3570</v>
      </c>
      <c r="L2787" s="26">
        <v>200</v>
      </c>
      <c r="M2787" t="s">
        <v>13</v>
      </c>
      <c r="N2787" s="21" t="s">
        <v>14</v>
      </c>
    </row>
    <row r="2788" spans="1:14" x14ac:dyDescent="0.25">
      <c r="A2788" s="21" t="s">
        <v>100</v>
      </c>
      <c r="B2788" s="28">
        <v>640369</v>
      </c>
      <c r="C2788" s="23">
        <v>19</v>
      </c>
      <c r="D2788" s="23" t="str">
        <f t="shared" si="43"/>
        <v>640369/19</v>
      </c>
      <c r="E2788" s="24" t="s">
        <v>296</v>
      </c>
      <c r="F2788" s="25" t="s">
        <v>168</v>
      </c>
      <c r="G2788" s="24" t="s">
        <v>153</v>
      </c>
      <c r="H2788" s="25" t="s">
        <v>1145</v>
      </c>
      <c r="I2788" s="26">
        <v>209</v>
      </c>
      <c r="J2788" s="26">
        <v>14</v>
      </c>
      <c r="K2788" s="26">
        <v>2926</v>
      </c>
      <c r="L2788" s="26">
        <v>156</v>
      </c>
      <c r="M2788" t="s">
        <v>13</v>
      </c>
      <c r="N2788" s="21" t="s">
        <v>14</v>
      </c>
    </row>
    <row r="2789" spans="1:14" x14ac:dyDescent="0.25">
      <c r="A2789" s="21" t="s">
        <v>100</v>
      </c>
      <c r="B2789" s="28">
        <v>640369</v>
      </c>
      <c r="C2789" s="23">
        <v>20</v>
      </c>
      <c r="D2789" s="23" t="str">
        <f t="shared" si="43"/>
        <v>640369/20</v>
      </c>
      <c r="E2789" s="24" t="s">
        <v>209</v>
      </c>
      <c r="F2789" s="25" t="s">
        <v>1145</v>
      </c>
      <c r="G2789" s="24" t="s">
        <v>159</v>
      </c>
      <c r="H2789" s="25" t="s">
        <v>168</v>
      </c>
      <c r="I2789" s="26">
        <v>209</v>
      </c>
      <c r="J2789" s="26">
        <v>14</v>
      </c>
      <c r="K2789" s="26">
        <v>2926</v>
      </c>
      <c r="L2789" s="26">
        <v>156</v>
      </c>
      <c r="M2789" t="s">
        <v>13</v>
      </c>
      <c r="N2789" s="21" t="s">
        <v>14</v>
      </c>
    </row>
    <row r="2790" spans="1:14" x14ac:dyDescent="0.25">
      <c r="A2790" s="21" t="s">
        <v>100</v>
      </c>
      <c r="B2790" s="28">
        <v>640369</v>
      </c>
      <c r="C2790" s="23">
        <v>22</v>
      </c>
      <c r="D2790" s="23" t="str">
        <f t="shared" si="43"/>
        <v>640369/22</v>
      </c>
      <c r="E2790" s="24" t="s">
        <v>203</v>
      </c>
      <c r="F2790" s="25" t="s">
        <v>1145</v>
      </c>
      <c r="G2790" s="24" t="s">
        <v>441</v>
      </c>
      <c r="H2790" s="25" t="s">
        <v>168</v>
      </c>
      <c r="I2790" s="26">
        <v>209</v>
      </c>
      <c r="J2790" s="26">
        <v>15</v>
      </c>
      <c r="K2790" s="26">
        <v>3135</v>
      </c>
      <c r="L2790" s="26">
        <v>156</v>
      </c>
      <c r="M2790" t="s">
        <v>13</v>
      </c>
      <c r="N2790" s="21" t="s">
        <v>14</v>
      </c>
    </row>
    <row r="2791" spans="1:14" x14ac:dyDescent="0.25">
      <c r="A2791" s="21" t="s">
        <v>100</v>
      </c>
      <c r="B2791" s="28">
        <v>640369</v>
      </c>
      <c r="C2791" s="23">
        <v>24</v>
      </c>
      <c r="D2791" s="23" t="str">
        <f t="shared" si="43"/>
        <v>640369/24</v>
      </c>
      <c r="E2791" s="24" t="s">
        <v>808</v>
      </c>
      <c r="F2791" s="25" t="s">
        <v>1219</v>
      </c>
      <c r="G2791" s="24" t="s">
        <v>442</v>
      </c>
      <c r="H2791" s="25" t="s">
        <v>168</v>
      </c>
      <c r="I2791" s="26">
        <v>255</v>
      </c>
      <c r="J2791" s="26">
        <v>14</v>
      </c>
      <c r="K2791" s="26">
        <v>3570</v>
      </c>
      <c r="L2791" s="26">
        <v>200</v>
      </c>
      <c r="M2791" t="s">
        <v>13</v>
      </c>
      <c r="N2791" s="21" t="s">
        <v>14</v>
      </c>
    </row>
    <row r="2792" spans="1:14" x14ac:dyDescent="0.25">
      <c r="A2792" s="21" t="s">
        <v>100</v>
      </c>
      <c r="B2792" s="28">
        <v>640369</v>
      </c>
      <c r="C2792" s="23">
        <v>101</v>
      </c>
      <c r="D2792" s="23" t="str">
        <f t="shared" si="43"/>
        <v>640369/101</v>
      </c>
      <c r="E2792" s="24" t="s">
        <v>193</v>
      </c>
      <c r="F2792" s="25" t="s">
        <v>168</v>
      </c>
      <c r="G2792" s="24" t="s">
        <v>452</v>
      </c>
      <c r="H2792" s="25" t="s">
        <v>1145</v>
      </c>
      <c r="I2792" s="26">
        <v>54</v>
      </c>
      <c r="J2792" s="26">
        <v>15</v>
      </c>
      <c r="K2792" s="26">
        <v>810</v>
      </c>
      <c r="L2792" s="26">
        <v>43</v>
      </c>
      <c r="M2792" t="s">
        <v>259</v>
      </c>
      <c r="N2792" s="21" t="s">
        <v>14</v>
      </c>
    </row>
    <row r="2793" spans="1:14" x14ac:dyDescent="0.25">
      <c r="A2793" s="21" t="s">
        <v>100</v>
      </c>
      <c r="B2793" s="28">
        <v>640370</v>
      </c>
      <c r="C2793" s="23">
        <v>1</v>
      </c>
      <c r="D2793" s="23" t="str">
        <f t="shared" si="43"/>
        <v>640370/1</v>
      </c>
      <c r="E2793" s="24" t="s">
        <v>304</v>
      </c>
      <c r="F2793" s="25" t="s">
        <v>1219</v>
      </c>
      <c r="G2793" s="24" t="s">
        <v>775</v>
      </c>
      <c r="H2793" s="25" t="s">
        <v>1162</v>
      </c>
      <c r="I2793" s="26">
        <v>255</v>
      </c>
      <c r="J2793" s="26">
        <v>11</v>
      </c>
      <c r="K2793" s="26">
        <v>2805</v>
      </c>
      <c r="L2793" s="26">
        <v>200</v>
      </c>
      <c r="M2793" t="s">
        <v>13</v>
      </c>
      <c r="N2793" s="21" t="s">
        <v>56</v>
      </c>
    </row>
    <row r="2794" spans="1:14" x14ac:dyDescent="0.25">
      <c r="A2794" s="21" t="s">
        <v>100</v>
      </c>
      <c r="B2794" s="28">
        <v>640370</v>
      </c>
      <c r="C2794" s="23">
        <v>2</v>
      </c>
      <c r="D2794" s="23" t="str">
        <f t="shared" si="43"/>
        <v>640370/2</v>
      </c>
      <c r="E2794" s="24" t="s">
        <v>616</v>
      </c>
      <c r="F2794" s="25" t="s">
        <v>1162</v>
      </c>
      <c r="G2794" s="24" t="s">
        <v>521</v>
      </c>
      <c r="H2794" s="25" t="s">
        <v>1219</v>
      </c>
      <c r="I2794" s="26">
        <v>255</v>
      </c>
      <c r="J2794" s="26">
        <v>11</v>
      </c>
      <c r="K2794" s="26">
        <v>2805</v>
      </c>
      <c r="L2794" s="26">
        <v>200</v>
      </c>
      <c r="M2794" t="s">
        <v>13</v>
      </c>
      <c r="N2794" s="21" t="s">
        <v>56</v>
      </c>
    </row>
    <row r="2795" spans="1:14" x14ac:dyDescent="0.25">
      <c r="A2795" s="21" t="s">
        <v>100</v>
      </c>
      <c r="B2795" s="28">
        <v>640372</v>
      </c>
      <c r="C2795" s="23">
        <v>1</v>
      </c>
      <c r="D2795" s="23" t="str">
        <f t="shared" si="43"/>
        <v>640372/1</v>
      </c>
      <c r="E2795" s="24" t="s">
        <v>435</v>
      </c>
      <c r="F2795" s="25" t="s">
        <v>1219</v>
      </c>
      <c r="G2795" s="24" t="s">
        <v>557</v>
      </c>
      <c r="H2795" s="25" t="s">
        <v>1158</v>
      </c>
      <c r="I2795" s="26">
        <v>255</v>
      </c>
      <c r="J2795" s="26">
        <v>12</v>
      </c>
      <c r="K2795" s="26">
        <v>3060</v>
      </c>
      <c r="L2795" s="26">
        <v>200</v>
      </c>
      <c r="M2795" t="s">
        <v>13</v>
      </c>
      <c r="N2795" s="21" t="s">
        <v>14</v>
      </c>
    </row>
    <row r="2796" spans="1:14" x14ac:dyDescent="0.25">
      <c r="A2796" s="21" t="s">
        <v>100</v>
      </c>
      <c r="B2796" s="28">
        <v>640372</v>
      </c>
      <c r="C2796" s="23">
        <v>2</v>
      </c>
      <c r="D2796" s="23" t="str">
        <f t="shared" si="43"/>
        <v>640372/2</v>
      </c>
      <c r="E2796" s="24" t="s">
        <v>357</v>
      </c>
      <c r="F2796" s="25" t="s">
        <v>1145</v>
      </c>
      <c r="G2796" s="24" t="s">
        <v>588</v>
      </c>
      <c r="H2796" s="25" t="s">
        <v>1219</v>
      </c>
      <c r="I2796" s="26">
        <v>255</v>
      </c>
      <c r="J2796" s="26">
        <v>2</v>
      </c>
      <c r="K2796" s="26">
        <v>510</v>
      </c>
      <c r="L2796" s="26">
        <v>200</v>
      </c>
      <c r="M2796" t="s">
        <v>13</v>
      </c>
      <c r="N2796" s="21" t="s">
        <v>14</v>
      </c>
    </row>
    <row r="2797" spans="1:14" x14ac:dyDescent="0.25">
      <c r="A2797" s="21" t="s">
        <v>100</v>
      </c>
      <c r="B2797" s="28">
        <v>640372</v>
      </c>
      <c r="C2797" s="23">
        <v>3</v>
      </c>
      <c r="D2797" s="23" t="str">
        <f t="shared" si="43"/>
        <v>640372/3</v>
      </c>
      <c r="E2797" s="24" t="s">
        <v>245</v>
      </c>
      <c r="F2797" s="25" t="s">
        <v>1219</v>
      </c>
      <c r="G2797" s="24" t="s">
        <v>920</v>
      </c>
      <c r="H2797" s="25" t="s">
        <v>1162</v>
      </c>
      <c r="I2797" s="26">
        <v>255</v>
      </c>
      <c r="J2797" s="26">
        <v>11</v>
      </c>
      <c r="K2797" s="26">
        <v>2805</v>
      </c>
      <c r="L2797" s="26">
        <v>200</v>
      </c>
      <c r="M2797" t="s">
        <v>13</v>
      </c>
      <c r="N2797" s="21" t="s">
        <v>14</v>
      </c>
    </row>
    <row r="2798" spans="1:14" x14ac:dyDescent="0.25">
      <c r="A2798" s="21" t="s">
        <v>100</v>
      </c>
      <c r="B2798" s="28">
        <v>640372</v>
      </c>
      <c r="C2798" s="23">
        <v>4</v>
      </c>
      <c r="D2798" s="23" t="str">
        <f t="shared" si="43"/>
        <v>640372/4</v>
      </c>
      <c r="E2798" s="24" t="s">
        <v>385</v>
      </c>
      <c r="F2798" s="25" t="s">
        <v>1158</v>
      </c>
      <c r="G2798" s="24" t="s">
        <v>313</v>
      </c>
      <c r="H2798" s="25" t="s">
        <v>1219</v>
      </c>
      <c r="I2798" s="26">
        <v>255</v>
      </c>
      <c r="J2798" s="26">
        <v>12</v>
      </c>
      <c r="K2798" s="26">
        <v>3060</v>
      </c>
      <c r="L2798" s="26">
        <v>200</v>
      </c>
      <c r="M2798" t="s">
        <v>13</v>
      </c>
      <c r="N2798" s="21" t="s">
        <v>14</v>
      </c>
    </row>
    <row r="2799" spans="1:14" x14ac:dyDescent="0.25">
      <c r="A2799" s="21" t="s">
        <v>100</v>
      </c>
      <c r="B2799" s="28">
        <v>640372</v>
      </c>
      <c r="C2799" s="23">
        <v>5</v>
      </c>
      <c r="D2799" s="23" t="str">
        <f t="shared" si="43"/>
        <v>640372/5</v>
      </c>
      <c r="E2799" s="24" t="s">
        <v>361</v>
      </c>
      <c r="F2799" s="25" t="s">
        <v>1219</v>
      </c>
      <c r="G2799" s="24" t="s">
        <v>219</v>
      </c>
      <c r="H2799" s="25" t="s">
        <v>1158</v>
      </c>
      <c r="I2799" s="26">
        <v>255</v>
      </c>
      <c r="J2799" s="26">
        <v>12</v>
      </c>
      <c r="K2799" s="26">
        <v>3060</v>
      </c>
      <c r="L2799" s="26">
        <v>200</v>
      </c>
      <c r="M2799" t="s">
        <v>13</v>
      </c>
      <c r="N2799" s="21" t="s">
        <v>14</v>
      </c>
    </row>
    <row r="2800" spans="1:14" x14ac:dyDescent="0.25">
      <c r="A2800" s="21" t="s">
        <v>100</v>
      </c>
      <c r="B2800" s="28">
        <v>640372</v>
      </c>
      <c r="C2800" s="23">
        <v>6</v>
      </c>
      <c r="D2800" s="23" t="str">
        <f t="shared" si="43"/>
        <v>640372/6</v>
      </c>
      <c r="E2800" s="24" t="s">
        <v>1216</v>
      </c>
      <c r="F2800" s="25" t="s">
        <v>1145</v>
      </c>
      <c r="G2800" s="24" t="s">
        <v>496</v>
      </c>
      <c r="H2800" s="25" t="s">
        <v>1219</v>
      </c>
      <c r="I2800" s="26">
        <v>255</v>
      </c>
      <c r="J2800" s="26">
        <v>2</v>
      </c>
      <c r="K2800" s="26">
        <v>510</v>
      </c>
      <c r="L2800" s="26">
        <v>200</v>
      </c>
      <c r="M2800" t="s">
        <v>13</v>
      </c>
      <c r="N2800" s="21" t="s">
        <v>14</v>
      </c>
    </row>
    <row r="2801" spans="1:14" x14ac:dyDescent="0.25">
      <c r="A2801" s="21" t="s">
        <v>100</v>
      </c>
      <c r="B2801" s="28">
        <v>640372</v>
      </c>
      <c r="C2801" s="23">
        <v>8</v>
      </c>
      <c r="D2801" s="23" t="str">
        <f t="shared" si="43"/>
        <v>640372/8</v>
      </c>
      <c r="E2801" s="24" t="s">
        <v>463</v>
      </c>
      <c r="F2801" s="25" t="s">
        <v>1145</v>
      </c>
      <c r="G2801" s="24" t="s">
        <v>516</v>
      </c>
      <c r="H2801" s="25" t="s">
        <v>1219</v>
      </c>
      <c r="I2801" s="26">
        <v>255</v>
      </c>
      <c r="J2801" s="26">
        <v>2</v>
      </c>
      <c r="K2801" s="26">
        <v>510</v>
      </c>
      <c r="L2801" s="26">
        <v>200</v>
      </c>
      <c r="M2801" t="s">
        <v>13</v>
      </c>
      <c r="N2801" s="21" t="s">
        <v>14</v>
      </c>
    </row>
    <row r="2802" spans="1:14" x14ac:dyDescent="0.25">
      <c r="A2802" s="21" t="s">
        <v>100</v>
      </c>
      <c r="B2802" s="28">
        <v>640372</v>
      </c>
      <c r="C2802" s="23">
        <v>10</v>
      </c>
      <c r="D2802" s="23" t="str">
        <f t="shared" si="43"/>
        <v>640372/10</v>
      </c>
      <c r="E2802" s="24" t="s">
        <v>215</v>
      </c>
      <c r="F2802" s="25" t="s">
        <v>1158</v>
      </c>
      <c r="G2802" s="24" t="s">
        <v>444</v>
      </c>
      <c r="H2802" s="25" t="s">
        <v>1219</v>
      </c>
      <c r="I2802" s="26">
        <v>255</v>
      </c>
      <c r="J2802" s="26">
        <v>12</v>
      </c>
      <c r="K2802" s="26">
        <v>3060</v>
      </c>
      <c r="L2802" s="26">
        <v>200</v>
      </c>
      <c r="M2802" t="s">
        <v>13</v>
      </c>
      <c r="N2802" s="21" t="s">
        <v>14</v>
      </c>
    </row>
    <row r="2803" spans="1:14" x14ac:dyDescent="0.25">
      <c r="A2803" s="21" t="s">
        <v>100</v>
      </c>
      <c r="B2803" s="28">
        <v>640372</v>
      </c>
      <c r="C2803" s="23">
        <v>13</v>
      </c>
      <c r="D2803" s="23" t="str">
        <f t="shared" si="43"/>
        <v>640372/13</v>
      </c>
      <c r="E2803" s="24" t="s">
        <v>138</v>
      </c>
      <c r="F2803" s="25" t="s">
        <v>1219</v>
      </c>
      <c r="G2803" s="24" t="s">
        <v>269</v>
      </c>
      <c r="H2803" s="25" t="s">
        <v>1158</v>
      </c>
      <c r="I2803" s="26">
        <v>255</v>
      </c>
      <c r="J2803" s="26">
        <v>12</v>
      </c>
      <c r="K2803" s="26">
        <v>3060</v>
      </c>
      <c r="L2803" s="26">
        <v>200</v>
      </c>
      <c r="M2803" t="s">
        <v>13</v>
      </c>
      <c r="N2803" s="21" t="s">
        <v>14</v>
      </c>
    </row>
    <row r="2804" spans="1:14" x14ac:dyDescent="0.25">
      <c r="A2804" s="21" t="s">
        <v>100</v>
      </c>
      <c r="B2804" s="28">
        <v>640372</v>
      </c>
      <c r="C2804" s="23">
        <v>15</v>
      </c>
      <c r="D2804" s="23" t="str">
        <f t="shared" si="43"/>
        <v>640372/15</v>
      </c>
      <c r="E2804" s="24" t="s">
        <v>418</v>
      </c>
      <c r="F2804" s="25" t="s">
        <v>1219</v>
      </c>
      <c r="G2804" s="24" t="s">
        <v>865</v>
      </c>
      <c r="H2804" s="25" t="s">
        <v>1162</v>
      </c>
      <c r="I2804" s="26">
        <v>255</v>
      </c>
      <c r="J2804" s="26">
        <v>11</v>
      </c>
      <c r="K2804" s="26">
        <v>2805</v>
      </c>
      <c r="L2804" s="26">
        <v>200</v>
      </c>
      <c r="M2804" t="s">
        <v>13</v>
      </c>
      <c r="N2804" s="21" t="s">
        <v>14</v>
      </c>
    </row>
    <row r="2805" spans="1:14" x14ac:dyDescent="0.25">
      <c r="A2805" s="21" t="s">
        <v>100</v>
      </c>
      <c r="B2805" s="28">
        <v>640372</v>
      </c>
      <c r="C2805" s="23">
        <v>16</v>
      </c>
      <c r="D2805" s="23" t="str">
        <f t="shared" si="43"/>
        <v>640372/16</v>
      </c>
      <c r="E2805" s="24" t="s">
        <v>1228</v>
      </c>
      <c r="F2805" s="25" t="s">
        <v>1145</v>
      </c>
      <c r="G2805" s="24" t="s">
        <v>299</v>
      </c>
      <c r="H2805" s="25" t="s">
        <v>1219</v>
      </c>
      <c r="I2805" s="26">
        <v>255</v>
      </c>
      <c r="J2805" s="26">
        <v>2</v>
      </c>
      <c r="K2805" s="26">
        <v>510</v>
      </c>
      <c r="L2805" s="26">
        <v>200</v>
      </c>
      <c r="M2805" t="s">
        <v>13</v>
      </c>
      <c r="N2805" s="21" t="s">
        <v>14</v>
      </c>
    </row>
    <row r="2806" spans="1:14" x14ac:dyDescent="0.25">
      <c r="A2806" s="21" t="s">
        <v>100</v>
      </c>
      <c r="B2806" s="28">
        <v>640372</v>
      </c>
      <c r="C2806" s="23">
        <v>18</v>
      </c>
      <c r="D2806" s="23" t="str">
        <f t="shared" si="43"/>
        <v>640372/18</v>
      </c>
      <c r="E2806" s="24" t="s">
        <v>224</v>
      </c>
      <c r="F2806" s="25" t="s">
        <v>1158</v>
      </c>
      <c r="G2806" s="24" t="s">
        <v>227</v>
      </c>
      <c r="H2806" s="25" t="s">
        <v>1219</v>
      </c>
      <c r="I2806" s="26">
        <v>255</v>
      </c>
      <c r="J2806" s="26">
        <v>12</v>
      </c>
      <c r="K2806" s="26">
        <v>3060</v>
      </c>
      <c r="L2806" s="26">
        <v>200</v>
      </c>
      <c r="M2806" t="s">
        <v>13</v>
      </c>
      <c r="N2806" s="21" t="s">
        <v>14</v>
      </c>
    </row>
    <row r="2807" spans="1:14" x14ac:dyDescent="0.25">
      <c r="A2807" s="21" t="s">
        <v>100</v>
      </c>
      <c r="B2807" s="28">
        <v>640372</v>
      </c>
      <c r="C2807" s="23">
        <v>20</v>
      </c>
      <c r="D2807" s="23" t="str">
        <f t="shared" si="43"/>
        <v>640372/20</v>
      </c>
      <c r="E2807" s="24" t="s">
        <v>454</v>
      </c>
      <c r="F2807" s="25" t="s">
        <v>1158</v>
      </c>
      <c r="G2807" s="24" t="s">
        <v>556</v>
      </c>
      <c r="H2807" s="25" t="s">
        <v>1219</v>
      </c>
      <c r="I2807" s="26">
        <v>255</v>
      </c>
      <c r="J2807" s="26">
        <v>12</v>
      </c>
      <c r="K2807" s="26">
        <v>3060</v>
      </c>
      <c r="L2807" s="26">
        <v>200</v>
      </c>
      <c r="M2807" t="s">
        <v>13</v>
      </c>
      <c r="N2807" s="21" t="s">
        <v>14</v>
      </c>
    </row>
    <row r="2808" spans="1:14" x14ac:dyDescent="0.25">
      <c r="A2808" s="21" t="s">
        <v>100</v>
      </c>
      <c r="B2808" s="28">
        <v>640372</v>
      </c>
      <c r="C2808" s="23">
        <v>22</v>
      </c>
      <c r="D2808" s="23" t="str">
        <f t="shared" si="43"/>
        <v>640372/22</v>
      </c>
      <c r="E2808" s="24" t="s">
        <v>942</v>
      </c>
      <c r="F2808" s="25" t="s">
        <v>1162</v>
      </c>
      <c r="G2808" s="24" t="s">
        <v>629</v>
      </c>
      <c r="H2808" s="25" t="s">
        <v>1219</v>
      </c>
      <c r="I2808" s="26">
        <v>255</v>
      </c>
      <c r="J2808" s="26">
        <v>11</v>
      </c>
      <c r="K2808" s="26">
        <v>2805</v>
      </c>
      <c r="L2808" s="26">
        <v>200</v>
      </c>
      <c r="M2808" t="s">
        <v>13</v>
      </c>
      <c r="N2808" s="21" t="s">
        <v>14</v>
      </c>
    </row>
    <row r="2809" spans="1:14" x14ac:dyDescent="0.25">
      <c r="A2809" s="21" t="s">
        <v>100</v>
      </c>
      <c r="B2809" s="28">
        <v>640372</v>
      </c>
      <c r="C2809" s="23">
        <v>23</v>
      </c>
      <c r="D2809" s="23" t="str">
        <f t="shared" si="43"/>
        <v>640372/23</v>
      </c>
      <c r="E2809" s="24" t="s">
        <v>1066</v>
      </c>
      <c r="F2809" s="25" t="s">
        <v>1219</v>
      </c>
      <c r="G2809" s="24" t="s">
        <v>132</v>
      </c>
      <c r="H2809" s="25" t="s">
        <v>1162</v>
      </c>
      <c r="I2809" s="26">
        <v>255</v>
      </c>
      <c r="J2809" s="26">
        <v>11</v>
      </c>
      <c r="K2809" s="26">
        <v>2805</v>
      </c>
      <c r="L2809" s="26">
        <v>200</v>
      </c>
      <c r="M2809" t="s">
        <v>13</v>
      </c>
      <c r="N2809" s="21" t="s">
        <v>14</v>
      </c>
    </row>
    <row r="2810" spans="1:14" x14ac:dyDescent="0.25">
      <c r="A2810" s="21" t="s">
        <v>100</v>
      </c>
      <c r="B2810" s="28">
        <v>640372</v>
      </c>
      <c r="C2810" s="23">
        <v>24</v>
      </c>
      <c r="D2810" s="23" t="str">
        <f t="shared" si="43"/>
        <v>640372/24</v>
      </c>
      <c r="E2810" s="24" t="s">
        <v>1302</v>
      </c>
      <c r="F2810" s="25" t="s">
        <v>1162</v>
      </c>
      <c r="G2810" s="24" t="s">
        <v>1187</v>
      </c>
      <c r="H2810" s="25" t="s">
        <v>1219</v>
      </c>
      <c r="I2810" s="26">
        <v>255</v>
      </c>
      <c r="J2810" s="26">
        <v>11</v>
      </c>
      <c r="K2810" s="26">
        <v>2805</v>
      </c>
      <c r="L2810" s="26">
        <v>200</v>
      </c>
      <c r="M2810" t="s">
        <v>13</v>
      </c>
      <c r="N2810" s="21" t="s">
        <v>14</v>
      </c>
    </row>
    <row r="2811" spans="1:14" x14ac:dyDescent="0.25">
      <c r="A2811" s="21" t="s">
        <v>100</v>
      </c>
      <c r="B2811" s="28">
        <v>640372</v>
      </c>
      <c r="C2811" s="23">
        <v>25</v>
      </c>
      <c r="D2811" s="23" t="str">
        <f t="shared" si="43"/>
        <v>640372/25</v>
      </c>
      <c r="E2811" s="24" t="s">
        <v>1201</v>
      </c>
      <c r="F2811" s="25" t="s">
        <v>1219</v>
      </c>
      <c r="G2811" s="24" t="s">
        <v>1303</v>
      </c>
      <c r="H2811" s="25" t="s">
        <v>1145</v>
      </c>
      <c r="I2811" s="26">
        <v>255</v>
      </c>
      <c r="J2811" s="26">
        <v>2</v>
      </c>
      <c r="K2811" s="26">
        <v>510</v>
      </c>
      <c r="L2811" s="26">
        <v>200</v>
      </c>
      <c r="M2811" t="s">
        <v>13</v>
      </c>
      <c r="N2811" s="21" t="s">
        <v>14</v>
      </c>
    </row>
    <row r="2812" spans="1:14" x14ac:dyDescent="0.25">
      <c r="A2812" s="21" t="s">
        <v>100</v>
      </c>
      <c r="B2812" s="28">
        <v>640372</v>
      </c>
      <c r="C2812" s="23">
        <v>27</v>
      </c>
      <c r="D2812" s="23" t="str">
        <f t="shared" si="43"/>
        <v>640372/27</v>
      </c>
      <c r="E2812" s="24" t="s">
        <v>421</v>
      </c>
      <c r="F2812" s="25" t="s">
        <v>1219</v>
      </c>
      <c r="G2812" s="24" t="s">
        <v>1226</v>
      </c>
      <c r="H2812" s="25" t="s">
        <v>1145</v>
      </c>
      <c r="I2812" s="26">
        <v>255</v>
      </c>
      <c r="J2812" s="26">
        <v>2</v>
      </c>
      <c r="K2812" s="26">
        <v>510</v>
      </c>
      <c r="L2812" s="26">
        <v>200</v>
      </c>
      <c r="M2812" t="s">
        <v>13</v>
      </c>
      <c r="N2812" s="21" t="s">
        <v>14</v>
      </c>
    </row>
    <row r="2813" spans="1:14" x14ac:dyDescent="0.25">
      <c r="A2813" s="21" t="s">
        <v>100</v>
      </c>
      <c r="B2813" s="28">
        <v>640372</v>
      </c>
      <c r="C2813" s="23">
        <v>100</v>
      </c>
      <c r="D2813" s="23" t="str">
        <f t="shared" si="43"/>
        <v>640372/100</v>
      </c>
      <c r="E2813" s="24" t="s">
        <v>616</v>
      </c>
      <c r="F2813" s="25" t="s">
        <v>1162</v>
      </c>
      <c r="G2813" s="24" t="s">
        <v>1304</v>
      </c>
      <c r="H2813" s="25" t="s">
        <v>1219</v>
      </c>
      <c r="I2813" s="26">
        <v>116</v>
      </c>
      <c r="J2813" s="26">
        <v>11</v>
      </c>
      <c r="K2813" s="26">
        <v>1276</v>
      </c>
      <c r="L2813" s="26">
        <v>87</v>
      </c>
      <c r="M2813" t="s">
        <v>198</v>
      </c>
      <c r="N2813" s="21" t="s">
        <v>14</v>
      </c>
    </row>
    <row r="2814" spans="1:14" x14ac:dyDescent="0.25">
      <c r="A2814" s="21" t="s">
        <v>100</v>
      </c>
      <c r="B2814" s="28">
        <v>640372</v>
      </c>
      <c r="C2814" s="23">
        <v>101</v>
      </c>
      <c r="D2814" s="23" t="str">
        <f t="shared" si="43"/>
        <v>640372/101</v>
      </c>
      <c r="E2814" s="24" t="s">
        <v>548</v>
      </c>
      <c r="F2814" s="25" t="s">
        <v>1219</v>
      </c>
      <c r="G2814" s="24" t="s">
        <v>1237</v>
      </c>
      <c r="H2814" s="25" t="s">
        <v>1162</v>
      </c>
      <c r="I2814" s="26">
        <v>116</v>
      </c>
      <c r="J2814" s="26">
        <v>11</v>
      </c>
      <c r="K2814" s="26">
        <v>1276</v>
      </c>
      <c r="L2814" s="26">
        <v>87</v>
      </c>
      <c r="M2814" t="s">
        <v>198</v>
      </c>
      <c r="N2814" s="21" t="s">
        <v>14</v>
      </c>
    </row>
    <row r="2815" spans="1:14" x14ac:dyDescent="0.25">
      <c r="A2815" s="21" t="s">
        <v>100</v>
      </c>
      <c r="B2815" s="28">
        <v>640372</v>
      </c>
      <c r="C2815" s="23">
        <v>102</v>
      </c>
      <c r="D2815" s="23" t="str">
        <f t="shared" si="43"/>
        <v>640372/102</v>
      </c>
      <c r="E2815" s="24" t="s">
        <v>1262</v>
      </c>
      <c r="F2815" s="25" t="s">
        <v>1162</v>
      </c>
      <c r="G2815" s="24" t="s">
        <v>285</v>
      </c>
      <c r="H2815" s="25" t="s">
        <v>1219</v>
      </c>
      <c r="I2815" s="26">
        <v>116</v>
      </c>
      <c r="J2815" s="26">
        <v>11</v>
      </c>
      <c r="K2815" s="26">
        <v>1276</v>
      </c>
      <c r="L2815" s="26">
        <v>87</v>
      </c>
      <c r="M2815" t="s">
        <v>198</v>
      </c>
      <c r="N2815" s="21" t="s">
        <v>14</v>
      </c>
    </row>
    <row r="2816" spans="1:14" x14ac:dyDescent="0.25">
      <c r="A2816" s="21" t="s">
        <v>100</v>
      </c>
      <c r="B2816" s="28">
        <v>640372</v>
      </c>
      <c r="C2816" s="23">
        <v>103</v>
      </c>
      <c r="D2816" s="23" t="str">
        <f t="shared" si="43"/>
        <v>640372/103</v>
      </c>
      <c r="E2816" s="24" t="s">
        <v>567</v>
      </c>
      <c r="F2816" s="25" t="s">
        <v>1219</v>
      </c>
      <c r="G2816" s="24" t="s">
        <v>855</v>
      </c>
      <c r="H2816" s="25" t="s">
        <v>1162</v>
      </c>
      <c r="I2816" s="26">
        <v>116</v>
      </c>
      <c r="J2816" s="26">
        <v>11</v>
      </c>
      <c r="K2816" s="26">
        <v>1276</v>
      </c>
      <c r="L2816" s="26">
        <v>87</v>
      </c>
      <c r="M2816" t="s">
        <v>198</v>
      </c>
      <c r="N2816" s="21" t="s">
        <v>14</v>
      </c>
    </row>
    <row r="2817" spans="1:14" x14ac:dyDescent="0.25">
      <c r="A2817" s="21" t="s">
        <v>100</v>
      </c>
      <c r="B2817" s="28">
        <v>640373</v>
      </c>
      <c r="C2817" s="23">
        <v>2</v>
      </c>
      <c r="D2817" s="23" t="str">
        <f t="shared" si="43"/>
        <v>640373/2</v>
      </c>
      <c r="E2817" s="24" t="s">
        <v>170</v>
      </c>
      <c r="F2817" s="25" t="s">
        <v>1211</v>
      </c>
      <c r="G2817" s="24" t="s">
        <v>195</v>
      </c>
      <c r="H2817" s="25" t="s">
        <v>1162</v>
      </c>
      <c r="I2817" s="26">
        <v>198</v>
      </c>
      <c r="J2817" s="26">
        <v>8</v>
      </c>
      <c r="K2817" s="26">
        <v>1584</v>
      </c>
      <c r="L2817" s="26">
        <v>147</v>
      </c>
      <c r="M2817" t="s">
        <v>13</v>
      </c>
      <c r="N2817" s="21" t="s">
        <v>14</v>
      </c>
    </row>
    <row r="2818" spans="1:14" x14ac:dyDescent="0.25">
      <c r="A2818" s="21" t="s">
        <v>100</v>
      </c>
      <c r="B2818" s="28">
        <v>640373</v>
      </c>
      <c r="C2818" s="23">
        <v>3</v>
      </c>
      <c r="D2818" s="23" t="str">
        <f t="shared" ref="D2818:D2881" si="44">CONCATENATE(B2818,"/",C2818)</f>
        <v>640373/3</v>
      </c>
      <c r="E2818" s="24" t="s">
        <v>113</v>
      </c>
      <c r="F2818" s="25" t="s">
        <v>1162</v>
      </c>
      <c r="G2818" s="24" t="s">
        <v>349</v>
      </c>
      <c r="H2818" s="25" t="s">
        <v>1211</v>
      </c>
      <c r="I2818" s="26">
        <v>255</v>
      </c>
      <c r="J2818" s="26">
        <v>12</v>
      </c>
      <c r="K2818" s="26">
        <v>3060</v>
      </c>
      <c r="L2818" s="26">
        <v>200</v>
      </c>
      <c r="M2818" t="s">
        <v>13</v>
      </c>
      <c r="N2818" s="21" t="s">
        <v>14</v>
      </c>
    </row>
    <row r="2819" spans="1:14" x14ac:dyDescent="0.25">
      <c r="A2819" s="21" t="s">
        <v>100</v>
      </c>
      <c r="B2819" s="28">
        <v>640373</v>
      </c>
      <c r="C2819" s="23">
        <v>4</v>
      </c>
      <c r="D2819" s="23" t="str">
        <f t="shared" si="44"/>
        <v>640373/4</v>
      </c>
      <c r="E2819" s="24" t="s">
        <v>661</v>
      </c>
      <c r="F2819" s="25" t="s">
        <v>1211</v>
      </c>
      <c r="G2819" s="24" t="s">
        <v>1021</v>
      </c>
      <c r="H2819" s="25" t="s">
        <v>1158</v>
      </c>
      <c r="I2819" s="26">
        <v>255</v>
      </c>
      <c r="J2819" s="26">
        <v>9</v>
      </c>
      <c r="K2819" s="26">
        <v>2295</v>
      </c>
      <c r="L2819" s="26">
        <v>200</v>
      </c>
      <c r="M2819" t="s">
        <v>13</v>
      </c>
      <c r="N2819" s="21" t="s">
        <v>14</v>
      </c>
    </row>
    <row r="2820" spans="1:14" x14ac:dyDescent="0.25">
      <c r="A2820" s="21" t="s">
        <v>100</v>
      </c>
      <c r="B2820" s="28">
        <v>640373</v>
      </c>
      <c r="C2820" s="23">
        <v>5</v>
      </c>
      <c r="D2820" s="23" t="str">
        <f t="shared" si="44"/>
        <v>640373/5</v>
      </c>
      <c r="E2820" s="24" t="s">
        <v>304</v>
      </c>
      <c r="F2820" s="25" t="s">
        <v>1158</v>
      </c>
      <c r="G2820" s="24" t="s">
        <v>608</v>
      </c>
      <c r="H2820" s="25" t="s">
        <v>1214</v>
      </c>
      <c r="I2820" s="26">
        <v>255</v>
      </c>
      <c r="J2820" s="26">
        <v>20</v>
      </c>
      <c r="K2820" s="26">
        <v>5100</v>
      </c>
      <c r="L2820" s="26">
        <v>200</v>
      </c>
      <c r="M2820" t="s">
        <v>13</v>
      </c>
      <c r="N2820" s="21" t="s">
        <v>14</v>
      </c>
    </row>
    <row r="2821" spans="1:14" x14ac:dyDescent="0.25">
      <c r="A2821" s="21" t="s">
        <v>100</v>
      </c>
      <c r="B2821" s="28">
        <v>640373</v>
      </c>
      <c r="C2821" s="23">
        <v>6</v>
      </c>
      <c r="D2821" s="23" t="str">
        <f t="shared" si="44"/>
        <v>640373/6</v>
      </c>
      <c r="E2821" s="24" t="s">
        <v>1036</v>
      </c>
      <c r="F2821" s="25" t="s">
        <v>1214</v>
      </c>
      <c r="G2821" s="24" t="s">
        <v>1222</v>
      </c>
      <c r="H2821" s="25" t="s">
        <v>1158</v>
      </c>
      <c r="I2821" s="26">
        <v>255</v>
      </c>
      <c r="J2821" s="26">
        <v>24</v>
      </c>
      <c r="K2821" s="26">
        <v>6120</v>
      </c>
      <c r="L2821" s="26">
        <v>200</v>
      </c>
      <c r="M2821" t="s">
        <v>13</v>
      </c>
      <c r="N2821" s="21" t="s">
        <v>14</v>
      </c>
    </row>
    <row r="2822" spans="1:14" x14ac:dyDescent="0.25">
      <c r="A2822" s="21" t="s">
        <v>100</v>
      </c>
      <c r="B2822" s="28">
        <v>640373</v>
      </c>
      <c r="C2822" s="23">
        <v>7</v>
      </c>
      <c r="D2822" s="23" t="str">
        <f t="shared" si="44"/>
        <v>640373/7</v>
      </c>
      <c r="E2822" s="24" t="s">
        <v>215</v>
      </c>
      <c r="F2822" s="25" t="s">
        <v>1158</v>
      </c>
      <c r="G2822" s="24" t="s">
        <v>250</v>
      </c>
      <c r="H2822" s="25" t="s">
        <v>1211</v>
      </c>
      <c r="I2822" s="26">
        <v>255</v>
      </c>
      <c r="J2822" s="26">
        <v>9</v>
      </c>
      <c r="K2822" s="26">
        <v>2295</v>
      </c>
      <c r="L2822" s="26">
        <v>200</v>
      </c>
      <c r="M2822" t="s">
        <v>13</v>
      </c>
      <c r="N2822" s="21" t="s">
        <v>14</v>
      </c>
    </row>
    <row r="2823" spans="1:14" x14ac:dyDescent="0.25">
      <c r="A2823" s="21" t="s">
        <v>100</v>
      </c>
      <c r="B2823" s="28">
        <v>640373</v>
      </c>
      <c r="C2823" s="23">
        <v>8</v>
      </c>
      <c r="D2823" s="23" t="str">
        <f t="shared" si="44"/>
        <v>640373/8</v>
      </c>
      <c r="E2823" s="24" t="s">
        <v>183</v>
      </c>
      <c r="F2823" s="25" t="s">
        <v>1211</v>
      </c>
      <c r="G2823" s="24" t="s">
        <v>232</v>
      </c>
      <c r="H2823" s="25" t="s">
        <v>1162</v>
      </c>
      <c r="I2823" s="26">
        <v>255</v>
      </c>
      <c r="J2823" s="26">
        <v>12</v>
      </c>
      <c r="K2823" s="26">
        <v>3060</v>
      </c>
      <c r="L2823" s="26">
        <v>200</v>
      </c>
      <c r="M2823" t="s">
        <v>13</v>
      </c>
      <c r="N2823" s="21" t="s">
        <v>14</v>
      </c>
    </row>
    <row r="2824" spans="1:14" x14ac:dyDescent="0.25">
      <c r="A2824" s="21" t="s">
        <v>100</v>
      </c>
      <c r="B2824" s="28">
        <v>640373</v>
      </c>
      <c r="C2824" s="23">
        <v>9</v>
      </c>
      <c r="D2824" s="23" t="str">
        <f t="shared" si="44"/>
        <v>640373/9</v>
      </c>
      <c r="E2824" s="24" t="s">
        <v>920</v>
      </c>
      <c r="F2824" s="25" t="s">
        <v>1162</v>
      </c>
      <c r="G2824" s="24" t="s">
        <v>1113</v>
      </c>
      <c r="H2824" s="25" t="s">
        <v>1211</v>
      </c>
      <c r="I2824" s="26">
        <v>198</v>
      </c>
      <c r="J2824" s="26">
        <v>8</v>
      </c>
      <c r="K2824" s="26">
        <v>1584</v>
      </c>
      <c r="L2824" s="26">
        <v>147</v>
      </c>
      <c r="M2824" t="s">
        <v>13</v>
      </c>
      <c r="N2824" s="21" t="s">
        <v>14</v>
      </c>
    </row>
    <row r="2825" spans="1:14" x14ac:dyDescent="0.25">
      <c r="A2825" s="21" t="s">
        <v>100</v>
      </c>
      <c r="B2825" s="28">
        <v>640373</v>
      </c>
      <c r="C2825" s="23">
        <v>10</v>
      </c>
      <c r="D2825" s="23" t="str">
        <f t="shared" si="44"/>
        <v>640373/10</v>
      </c>
      <c r="E2825" s="24" t="s">
        <v>205</v>
      </c>
      <c r="F2825" s="25" t="s">
        <v>1211</v>
      </c>
      <c r="G2825" s="24" t="s">
        <v>1305</v>
      </c>
      <c r="H2825" s="25" t="s">
        <v>1158</v>
      </c>
      <c r="I2825" s="26">
        <v>255</v>
      </c>
      <c r="J2825" s="26">
        <v>13</v>
      </c>
      <c r="K2825" s="26">
        <v>3315</v>
      </c>
      <c r="L2825" s="26">
        <v>200</v>
      </c>
      <c r="M2825" t="s">
        <v>13</v>
      </c>
      <c r="N2825" s="21" t="s">
        <v>14</v>
      </c>
    </row>
    <row r="2826" spans="1:14" x14ac:dyDescent="0.25">
      <c r="A2826" s="21" t="s">
        <v>100</v>
      </c>
      <c r="B2826" s="28">
        <v>640373</v>
      </c>
      <c r="C2826" s="23">
        <v>11</v>
      </c>
      <c r="D2826" s="23" t="str">
        <f t="shared" si="44"/>
        <v>640373/11</v>
      </c>
      <c r="E2826" s="24" t="s">
        <v>306</v>
      </c>
      <c r="F2826" s="25" t="s">
        <v>168</v>
      </c>
      <c r="G2826" s="24" t="s">
        <v>305</v>
      </c>
      <c r="H2826" s="25" t="s">
        <v>1211</v>
      </c>
      <c r="I2826" s="26">
        <v>255</v>
      </c>
      <c r="J2826" s="26">
        <v>21</v>
      </c>
      <c r="K2826" s="26">
        <v>5355</v>
      </c>
      <c r="L2826" s="26">
        <v>200</v>
      </c>
      <c r="M2826" t="s">
        <v>13</v>
      </c>
      <c r="N2826" s="21" t="s">
        <v>14</v>
      </c>
    </row>
    <row r="2827" spans="1:14" x14ac:dyDescent="0.25">
      <c r="A2827" s="21" t="s">
        <v>100</v>
      </c>
      <c r="B2827" s="28">
        <v>640373</v>
      </c>
      <c r="C2827" s="23">
        <v>12</v>
      </c>
      <c r="D2827" s="23" t="str">
        <f t="shared" si="44"/>
        <v>640373/12</v>
      </c>
      <c r="E2827" s="24" t="s">
        <v>1055</v>
      </c>
      <c r="F2827" s="25" t="s">
        <v>1162</v>
      </c>
      <c r="G2827" s="24" t="s">
        <v>1078</v>
      </c>
      <c r="H2827" s="25" t="s">
        <v>168</v>
      </c>
      <c r="I2827" s="26">
        <v>255</v>
      </c>
      <c r="J2827" s="26">
        <v>11</v>
      </c>
      <c r="K2827" s="26">
        <v>2805</v>
      </c>
      <c r="L2827" s="26">
        <v>200</v>
      </c>
      <c r="M2827" t="s">
        <v>13</v>
      </c>
      <c r="N2827" s="21" t="s">
        <v>14</v>
      </c>
    </row>
    <row r="2828" spans="1:14" x14ac:dyDescent="0.25">
      <c r="A2828" s="21" t="s">
        <v>100</v>
      </c>
      <c r="B2828" s="28">
        <v>640373</v>
      </c>
      <c r="C2828" s="23">
        <v>13</v>
      </c>
      <c r="D2828" s="23" t="str">
        <f t="shared" si="44"/>
        <v>640373/13</v>
      </c>
      <c r="E2828" s="24" t="s">
        <v>342</v>
      </c>
      <c r="F2828" s="25" t="s">
        <v>1158</v>
      </c>
      <c r="G2828" s="24" t="s">
        <v>876</v>
      </c>
      <c r="H2828" s="25" t="s">
        <v>1214</v>
      </c>
      <c r="I2828" s="26">
        <v>255</v>
      </c>
      <c r="J2828" s="26">
        <v>24</v>
      </c>
      <c r="K2828" s="26">
        <v>6120</v>
      </c>
      <c r="L2828" s="26">
        <v>200</v>
      </c>
      <c r="M2828" t="s">
        <v>13</v>
      </c>
      <c r="N2828" s="21" t="s">
        <v>14</v>
      </c>
    </row>
    <row r="2829" spans="1:14" x14ac:dyDescent="0.25">
      <c r="A2829" s="21" t="s">
        <v>100</v>
      </c>
      <c r="B2829" s="28">
        <v>640373</v>
      </c>
      <c r="C2829" s="23">
        <v>14</v>
      </c>
      <c r="D2829" s="23" t="str">
        <f t="shared" si="44"/>
        <v>640373/14</v>
      </c>
      <c r="E2829" s="24" t="s">
        <v>718</v>
      </c>
      <c r="F2829" s="25" t="s">
        <v>1214</v>
      </c>
      <c r="G2829" s="24" t="s">
        <v>971</v>
      </c>
      <c r="H2829" s="25" t="s">
        <v>1158</v>
      </c>
      <c r="I2829" s="26">
        <v>255</v>
      </c>
      <c r="J2829" s="26">
        <v>24</v>
      </c>
      <c r="K2829" s="26">
        <v>6120</v>
      </c>
      <c r="L2829" s="26">
        <v>200</v>
      </c>
      <c r="M2829" t="s">
        <v>13</v>
      </c>
      <c r="N2829" s="21" t="s">
        <v>14</v>
      </c>
    </row>
    <row r="2830" spans="1:14" x14ac:dyDescent="0.25">
      <c r="A2830" s="21" t="s">
        <v>100</v>
      </c>
      <c r="B2830" s="28">
        <v>640374</v>
      </c>
      <c r="C2830" s="23">
        <v>1</v>
      </c>
      <c r="D2830" s="23" t="str">
        <f t="shared" si="44"/>
        <v>640374/1</v>
      </c>
      <c r="E2830" s="24" t="s">
        <v>141</v>
      </c>
      <c r="F2830" s="25" t="s">
        <v>16</v>
      </c>
      <c r="G2830" s="24" t="s">
        <v>1306</v>
      </c>
      <c r="H2830" s="25" t="s">
        <v>1063</v>
      </c>
      <c r="I2830" s="26">
        <v>255</v>
      </c>
      <c r="J2830" s="26">
        <v>7</v>
      </c>
      <c r="K2830" s="26">
        <v>1785</v>
      </c>
      <c r="L2830" s="26">
        <v>200</v>
      </c>
      <c r="M2830" t="s">
        <v>13</v>
      </c>
      <c r="N2830" s="21" t="s">
        <v>14</v>
      </c>
    </row>
    <row r="2831" spans="1:14" x14ac:dyDescent="0.25">
      <c r="A2831" s="21" t="s">
        <v>100</v>
      </c>
      <c r="B2831" s="28">
        <v>640374</v>
      </c>
      <c r="C2831" s="23">
        <v>2</v>
      </c>
      <c r="D2831" s="23" t="str">
        <f t="shared" si="44"/>
        <v>640374/2</v>
      </c>
      <c r="E2831" s="24" t="s">
        <v>901</v>
      </c>
      <c r="F2831" s="25" t="s">
        <v>1063</v>
      </c>
      <c r="G2831" s="24" t="s">
        <v>1273</v>
      </c>
      <c r="H2831" s="25" t="s">
        <v>16</v>
      </c>
      <c r="I2831" s="26">
        <v>255</v>
      </c>
      <c r="J2831" s="26">
        <v>7</v>
      </c>
      <c r="K2831" s="26">
        <v>1785</v>
      </c>
      <c r="L2831" s="26">
        <v>200</v>
      </c>
      <c r="M2831" t="s">
        <v>13</v>
      </c>
      <c r="N2831" s="21" t="s">
        <v>14</v>
      </c>
    </row>
    <row r="2832" spans="1:14" x14ac:dyDescent="0.25">
      <c r="A2832" s="21" t="s">
        <v>100</v>
      </c>
      <c r="B2832" s="28">
        <v>640374</v>
      </c>
      <c r="C2832" s="23">
        <v>10</v>
      </c>
      <c r="D2832" s="23" t="str">
        <f t="shared" si="44"/>
        <v>640374/10</v>
      </c>
      <c r="E2832" s="24" t="s">
        <v>464</v>
      </c>
      <c r="F2832" s="25" t="s">
        <v>1063</v>
      </c>
      <c r="G2832" s="24" t="s">
        <v>1215</v>
      </c>
      <c r="H2832" s="25" t="s">
        <v>1145</v>
      </c>
      <c r="I2832" s="26">
        <v>255</v>
      </c>
      <c r="J2832" s="26">
        <v>12</v>
      </c>
      <c r="K2832" s="26">
        <v>3060</v>
      </c>
      <c r="L2832" s="26">
        <v>200</v>
      </c>
      <c r="M2832" t="s">
        <v>13</v>
      </c>
      <c r="N2832" s="21" t="s">
        <v>14</v>
      </c>
    </row>
    <row r="2833" spans="1:14" x14ac:dyDescent="0.25">
      <c r="A2833" s="21" t="s">
        <v>100</v>
      </c>
      <c r="B2833" s="28">
        <v>640375</v>
      </c>
      <c r="C2833" s="23">
        <v>1</v>
      </c>
      <c r="D2833" s="23" t="str">
        <f t="shared" si="44"/>
        <v>640375/1</v>
      </c>
      <c r="E2833" s="24" t="s">
        <v>345</v>
      </c>
      <c r="F2833" s="25" t="s">
        <v>91</v>
      </c>
      <c r="G2833" s="24" t="s">
        <v>1307</v>
      </c>
      <c r="H2833" s="25" t="s">
        <v>1234</v>
      </c>
      <c r="I2833" s="26">
        <v>255</v>
      </c>
      <c r="J2833" s="26">
        <v>15</v>
      </c>
      <c r="K2833" s="26">
        <v>3825</v>
      </c>
      <c r="L2833" s="26">
        <v>200</v>
      </c>
      <c r="M2833" t="s">
        <v>13</v>
      </c>
      <c r="N2833" s="21" t="s">
        <v>14</v>
      </c>
    </row>
    <row r="2834" spans="1:14" x14ac:dyDescent="0.25">
      <c r="A2834" s="21" t="s">
        <v>100</v>
      </c>
      <c r="B2834" s="28">
        <v>640375</v>
      </c>
      <c r="C2834" s="23">
        <v>2</v>
      </c>
      <c r="D2834" s="23" t="str">
        <f t="shared" si="44"/>
        <v>640375/2</v>
      </c>
      <c r="E2834" s="24" t="s">
        <v>299</v>
      </c>
      <c r="F2834" s="25" t="s">
        <v>1234</v>
      </c>
      <c r="G2834" s="24" t="s">
        <v>308</v>
      </c>
      <c r="H2834" s="25" t="s">
        <v>91</v>
      </c>
      <c r="I2834" s="26">
        <v>255</v>
      </c>
      <c r="J2834" s="26">
        <v>15</v>
      </c>
      <c r="K2834" s="26">
        <v>3825</v>
      </c>
      <c r="L2834" s="26">
        <v>200</v>
      </c>
      <c r="M2834" t="s">
        <v>13</v>
      </c>
      <c r="N2834" s="21" t="s">
        <v>14</v>
      </c>
    </row>
    <row r="2835" spans="1:14" x14ac:dyDescent="0.25">
      <c r="A2835" s="21" t="s">
        <v>100</v>
      </c>
      <c r="B2835" s="28">
        <v>640375</v>
      </c>
      <c r="C2835" s="23">
        <v>100</v>
      </c>
      <c r="D2835" s="23" t="str">
        <f t="shared" si="44"/>
        <v>640375/100</v>
      </c>
      <c r="E2835" s="24" t="s">
        <v>588</v>
      </c>
      <c r="F2835" s="25" t="s">
        <v>1234</v>
      </c>
      <c r="G2835" s="24" t="s">
        <v>638</v>
      </c>
      <c r="H2835" s="25" t="s">
        <v>91</v>
      </c>
      <c r="I2835" s="26">
        <v>114</v>
      </c>
      <c r="J2835" s="26">
        <v>15</v>
      </c>
      <c r="K2835" s="26">
        <v>1710</v>
      </c>
      <c r="L2835" s="26">
        <v>87</v>
      </c>
      <c r="M2835" t="s">
        <v>198</v>
      </c>
      <c r="N2835" s="21" t="s">
        <v>14</v>
      </c>
    </row>
    <row r="2836" spans="1:14" x14ac:dyDescent="0.25">
      <c r="A2836" s="21" t="s">
        <v>100</v>
      </c>
      <c r="B2836" s="28">
        <v>640376</v>
      </c>
      <c r="C2836" s="23">
        <v>1</v>
      </c>
      <c r="D2836" s="23" t="str">
        <f t="shared" si="44"/>
        <v>640376/1</v>
      </c>
      <c r="E2836" s="24" t="s">
        <v>588</v>
      </c>
      <c r="F2836" s="25" t="s">
        <v>168</v>
      </c>
      <c r="G2836" s="24" t="s">
        <v>520</v>
      </c>
      <c r="H2836" s="25" t="s">
        <v>91</v>
      </c>
      <c r="I2836" s="26">
        <v>255</v>
      </c>
      <c r="J2836" s="26">
        <v>36</v>
      </c>
      <c r="K2836" s="26">
        <v>9180</v>
      </c>
      <c r="L2836" s="26">
        <v>200</v>
      </c>
      <c r="M2836" t="s">
        <v>13</v>
      </c>
      <c r="N2836" s="21" t="s">
        <v>14</v>
      </c>
    </row>
    <row r="2837" spans="1:14" x14ac:dyDescent="0.25">
      <c r="A2837" s="21" t="s">
        <v>100</v>
      </c>
      <c r="B2837" s="28">
        <v>640376</v>
      </c>
      <c r="C2837" s="23">
        <v>2</v>
      </c>
      <c r="D2837" s="23" t="str">
        <f t="shared" si="44"/>
        <v>640376/2</v>
      </c>
      <c r="E2837" s="24" t="s">
        <v>975</v>
      </c>
      <c r="F2837" s="25" t="s">
        <v>1145</v>
      </c>
      <c r="G2837" s="24" t="s">
        <v>504</v>
      </c>
      <c r="H2837" s="25" t="s">
        <v>168</v>
      </c>
      <c r="I2837" s="26">
        <v>255</v>
      </c>
      <c r="J2837" s="26">
        <v>11</v>
      </c>
      <c r="K2837" s="26">
        <v>2805</v>
      </c>
      <c r="L2837" s="26">
        <v>200</v>
      </c>
      <c r="M2837" t="s">
        <v>13</v>
      </c>
      <c r="N2837" s="21" t="s">
        <v>14</v>
      </c>
    </row>
    <row r="2838" spans="1:14" x14ac:dyDescent="0.25">
      <c r="A2838" s="21" t="s">
        <v>100</v>
      </c>
      <c r="B2838" s="28">
        <v>640376</v>
      </c>
      <c r="C2838" s="23">
        <v>3</v>
      </c>
      <c r="D2838" s="23" t="str">
        <f t="shared" si="44"/>
        <v>640376/3</v>
      </c>
      <c r="E2838" s="24" t="s">
        <v>103</v>
      </c>
      <c r="F2838" s="25" t="s">
        <v>1145</v>
      </c>
      <c r="G2838" s="24" t="s">
        <v>162</v>
      </c>
      <c r="H2838" s="25" t="s">
        <v>1308</v>
      </c>
      <c r="I2838" s="26">
        <v>209</v>
      </c>
      <c r="J2838" s="26">
        <v>5</v>
      </c>
      <c r="K2838" s="26">
        <v>1045</v>
      </c>
      <c r="L2838" s="26">
        <v>156</v>
      </c>
      <c r="M2838" t="s">
        <v>13</v>
      </c>
      <c r="N2838" s="21" t="s">
        <v>14</v>
      </c>
    </row>
    <row r="2839" spans="1:14" x14ac:dyDescent="0.25">
      <c r="A2839" s="21" t="s">
        <v>100</v>
      </c>
      <c r="B2839" s="28">
        <v>640376</v>
      </c>
      <c r="C2839" s="23">
        <v>4</v>
      </c>
      <c r="D2839" s="23" t="str">
        <f t="shared" si="44"/>
        <v>640376/4</v>
      </c>
      <c r="E2839" s="24" t="s">
        <v>581</v>
      </c>
      <c r="F2839" s="25" t="s">
        <v>1145</v>
      </c>
      <c r="G2839" s="24" t="s">
        <v>638</v>
      </c>
      <c r="H2839" s="25" t="s">
        <v>168</v>
      </c>
      <c r="I2839" s="26">
        <v>209</v>
      </c>
      <c r="J2839" s="26">
        <v>11</v>
      </c>
      <c r="K2839" s="26">
        <v>2299</v>
      </c>
      <c r="L2839" s="26">
        <v>156</v>
      </c>
      <c r="M2839" t="s">
        <v>13</v>
      </c>
      <c r="N2839" s="21" t="s">
        <v>14</v>
      </c>
    </row>
    <row r="2840" spans="1:14" x14ac:dyDescent="0.25">
      <c r="A2840" s="21" t="s">
        <v>100</v>
      </c>
      <c r="B2840" s="28">
        <v>640376</v>
      </c>
      <c r="C2840" s="23">
        <v>5</v>
      </c>
      <c r="D2840" s="23" t="str">
        <f t="shared" si="44"/>
        <v>640376/5</v>
      </c>
      <c r="E2840" s="24" t="s">
        <v>162</v>
      </c>
      <c r="F2840" s="25" t="s">
        <v>168</v>
      </c>
      <c r="G2840" s="24" t="s">
        <v>143</v>
      </c>
      <c r="H2840" s="25" t="s">
        <v>91</v>
      </c>
      <c r="I2840" s="26">
        <v>255</v>
      </c>
      <c r="J2840" s="26">
        <v>36</v>
      </c>
      <c r="K2840" s="26">
        <v>9180</v>
      </c>
      <c r="L2840" s="26">
        <v>200</v>
      </c>
      <c r="M2840" t="s">
        <v>13</v>
      </c>
      <c r="N2840" s="21" t="s">
        <v>14</v>
      </c>
    </row>
    <row r="2841" spans="1:14" x14ac:dyDescent="0.25">
      <c r="A2841" s="21" t="s">
        <v>100</v>
      </c>
      <c r="B2841" s="28">
        <v>640376</v>
      </c>
      <c r="C2841" s="23">
        <v>6</v>
      </c>
      <c r="D2841" s="23" t="str">
        <f t="shared" si="44"/>
        <v>640376/6</v>
      </c>
      <c r="E2841" s="24" t="s">
        <v>162</v>
      </c>
      <c r="F2841" s="25" t="s">
        <v>1308</v>
      </c>
      <c r="G2841" s="24" t="s">
        <v>164</v>
      </c>
      <c r="H2841" s="25" t="s">
        <v>168</v>
      </c>
      <c r="I2841" s="26">
        <v>209</v>
      </c>
      <c r="J2841" s="26">
        <v>19</v>
      </c>
      <c r="K2841" s="26">
        <v>3971</v>
      </c>
      <c r="L2841" s="26">
        <v>156</v>
      </c>
      <c r="M2841" t="s">
        <v>13</v>
      </c>
      <c r="N2841" s="21" t="s">
        <v>14</v>
      </c>
    </row>
    <row r="2842" spans="1:14" x14ac:dyDescent="0.25">
      <c r="A2842" s="21" t="s">
        <v>100</v>
      </c>
      <c r="B2842" s="28">
        <v>640376</v>
      </c>
      <c r="C2842" s="23">
        <v>7</v>
      </c>
      <c r="D2842" s="23" t="str">
        <f t="shared" si="44"/>
        <v>640376/7</v>
      </c>
      <c r="E2842" s="24" t="s">
        <v>364</v>
      </c>
      <c r="F2842" s="25" t="s">
        <v>168</v>
      </c>
      <c r="G2842" s="24" t="s">
        <v>360</v>
      </c>
      <c r="H2842" s="25" t="s">
        <v>1219</v>
      </c>
      <c r="I2842" s="26">
        <v>255</v>
      </c>
      <c r="J2842" s="26">
        <v>13</v>
      </c>
      <c r="K2842" s="26">
        <v>3315</v>
      </c>
      <c r="L2842" s="26">
        <v>200</v>
      </c>
      <c r="M2842" t="s">
        <v>13</v>
      </c>
      <c r="N2842" s="21" t="s">
        <v>14</v>
      </c>
    </row>
    <row r="2843" spans="1:14" x14ac:dyDescent="0.25">
      <c r="A2843" s="21" t="s">
        <v>100</v>
      </c>
      <c r="B2843" s="28">
        <v>640376</v>
      </c>
      <c r="C2843" s="23">
        <v>8</v>
      </c>
      <c r="D2843" s="23" t="str">
        <f t="shared" si="44"/>
        <v>640376/8</v>
      </c>
      <c r="E2843" s="24" t="s">
        <v>171</v>
      </c>
      <c r="F2843" s="25" t="s">
        <v>91</v>
      </c>
      <c r="G2843" s="24" t="s">
        <v>266</v>
      </c>
      <c r="H2843" s="25" t="s">
        <v>168</v>
      </c>
      <c r="I2843" s="26">
        <v>255</v>
      </c>
      <c r="J2843" s="26">
        <v>36</v>
      </c>
      <c r="K2843" s="26">
        <v>9180</v>
      </c>
      <c r="L2843" s="26">
        <v>200</v>
      </c>
      <c r="M2843" t="s">
        <v>13</v>
      </c>
      <c r="N2843" s="21" t="s">
        <v>14</v>
      </c>
    </row>
    <row r="2844" spans="1:14" x14ac:dyDescent="0.25">
      <c r="A2844" s="21" t="s">
        <v>100</v>
      </c>
      <c r="B2844" s="28">
        <v>640376</v>
      </c>
      <c r="C2844" s="23">
        <v>9</v>
      </c>
      <c r="D2844" s="23" t="str">
        <f t="shared" si="44"/>
        <v>640376/9</v>
      </c>
      <c r="E2844" s="24" t="s">
        <v>117</v>
      </c>
      <c r="F2844" s="25" t="s">
        <v>168</v>
      </c>
      <c r="G2844" s="24" t="s">
        <v>183</v>
      </c>
      <c r="H2844" s="25" t="s">
        <v>91</v>
      </c>
      <c r="I2844" s="26">
        <v>255</v>
      </c>
      <c r="J2844" s="26">
        <v>38</v>
      </c>
      <c r="K2844" s="26">
        <v>9690</v>
      </c>
      <c r="L2844" s="26">
        <v>200</v>
      </c>
      <c r="M2844" t="s">
        <v>13</v>
      </c>
      <c r="N2844" s="21" t="s">
        <v>14</v>
      </c>
    </row>
    <row r="2845" spans="1:14" x14ac:dyDescent="0.25">
      <c r="A2845" s="21" t="s">
        <v>100</v>
      </c>
      <c r="B2845" s="28">
        <v>640376</v>
      </c>
      <c r="C2845" s="23">
        <v>10</v>
      </c>
      <c r="D2845" s="23" t="str">
        <f t="shared" si="44"/>
        <v>640376/10</v>
      </c>
      <c r="E2845" s="24" t="s">
        <v>175</v>
      </c>
      <c r="F2845" s="25" t="s">
        <v>91</v>
      </c>
      <c r="G2845" s="24" t="s">
        <v>270</v>
      </c>
      <c r="H2845" s="25" t="s">
        <v>168</v>
      </c>
      <c r="I2845" s="26">
        <v>255</v>
      </c>
      <c r="J2845" s="26">
        <v>38</v>
      </c>
      <c r="K2845" s="26">
        <v>9690</v>
      </c>
      <c r="L2845" s="26">
        <v>200</v>
      </c>
      <c r="M2845" t="s">
        <v>13</v>
      </c>
      <c r="N2845" s="21" t="s">
        <v>14</v>
      </c>
    </row>
    <row r="2846" spans="1:14" x14ac:dyDescent="0.25">
      <c r="A2846" s="21" t="s">
        <v>100</v>
      </c>
      <c r="B2846" s="28">
        <v>640376</v>
      </c>
      <c r="C2846" s="23">
        <v>12</v>
      </c>
      <c r="D2846" s="23" t="str">
        <f t="shared" si="44"/>
        <v>640376/12</v>
      </c>
      <c r="E2846" s="24" t="s">
        <v>290</v>
      </c>
      <c r="F2846" s="25" t="s">
        <v>91</v>
      </c>
      <c r="G2846" s="24" t="s">
        <v>341</v>
      </c>
      <c r="H2846" s="25" t="s">
        <v>168</v>
      </c>
      <c r="I2846" s="26">
        <v>255</v>
      </c>
      <c r="J2846" s="26">
        <v>36</v>
      </c>
      <c r="K2846" s="26">
        <v>9180</v>
      </c>
      <c r="L2846" s="26">
        <v>200</v>
      </c>
      <c r="M2846" t="s">
        <v>13</v>
      </c>
      <c r="N2846" s="21" t="s">
        <v>14</v>
      </c>
    </row>
    <row r="2847" spans="1:14" x14ac:dyDescent="0.25">
      <c r="A2847" s="21" t="s">
        <v>100</v>
      </c>
      <c r="B2847" s="28">
        <v>640376</v>
      </c>
      <c r="C2847" s="23">
        <v>13</v>
      </c>
      <c r="D2847" s="23" t="str">
        <f t="shared" si="44"/>
        <v>640376/13</v>
      </c>
      <c r="E2847" s="24" t="s">
        <v>177</v>
      </c>
      <c r="F2847" s="25" t="s">
        <v>168</v>
      </c>
      <c r="G2847" s="24" t="s">
        <v>205</v>
      </c>
      <c r="H2847" s="25" t="s">
        <v>1308</v>
      </c>
      <c r="I2847" s="26">
        <v>209</v>
      </c>
      <c r="J2847" s="26">
        <v>16</v>
      </c>
      <c r="K2847" s="26">
        <v>3344</v>
      </c>
      <c r="L2847" s="26">
        <v>156</v>
      </c>
      <c r="M2847" t="s">
        <v>13</v>
      </c>
      <c r="N2847" s="21" t="s">
        <v>14</v>
      </c>
    </row>
    <row r="2848" spans="1:14" x14ac:dyDescent="0.25">
      <c r="A2848" s="21" t="s">
        <v>100</v>
      </c>
      <c r="B2848" s="28">
        <v>640376</v>
      </c>
      <c r="C2848" s="23">
        <v>14</v>
      </c>
      <c r="D2848" s="23" t="str">
        <f t="shared" si="44"/>
        <v>640376/14</v>
      </c>
      <c r="E2848" s="24" t="s">
        <v>205</v>
      </c>
      <c r="F2848" s="25" t="s">
        <v>1308</v>
      </c>
      <c r="G2848" s="24" t="s">
        <v>187</v>
      </c>
      <c r="H2848" s="25" t="s">
        <v>1145</v>
      </c>
      <c r="I2848" s="26">
        <v>209</v>
      </c>
      <c r="J2848" s="26">
        <v>8</v>
      </c>
      <c r="K2848" s="26">
        <v>1672</v>
      </c>
      <c r="L2848" s="26">
        <v>156</v>
      </c>
      <c r="M2848" t="s">
        <v>13</v>
      </c>
      <c r="N2848" s="21" t="s">
        <v>14</v>
      </c>
    </row>
    <row r="2849" spans="1:14" x14ac:dyDescent="0.25">
      <c r="A2849" s="21" t="s">
        <v>100</v>
      </c>
      <c r="B2849" s="28">
        <v>640376</v>
      </c>
      <c r="C2849" s="23">
        <v>15</v>
      </c>
      <c r="D2849" s="23" t="str">
        <f t="shared" si="44"/>
        <v>640376/15</v>
      </c>
      <c r="E2849" s="24" t="s">
        <v>203</v>
      </c>
      <c r="F2849" s="25" t="s">
        <v>1145</v>
      </c>
      <c r="G2849" s="24" t="s">
        <v>188</v>
      </c>
      <c r="H2849" s="25" t="s">
        <v>1308</v>
      </c>
      <c r="I2849" s="26">
        <v>255</v>
      </c>
      <c r="J2849" s="26">
        <v>8</v>
      </c>
      <c r="K2849" s="26">
        <v>2040</v>
      </c>
      <c r="L2849" s="26">
        <v>200</v>
      </c>
      <c r="M2849" t="s">
        <v>13</v>
      </c>
      <c r="N2849" s="21" t="s">
        <v>14</v>
      </c>
    </row>
    <row r="2850" spans="1:14" x14ac:dyDescent="0.25">
      <c r="A2850" s="21" t="s">
        <v>100</v>
      </c>
      <c r="B2850" s="28">
        <v>640376</v>
      </c>
      <c r="C2850" s="23">
        <v>16</v>
      </c>
      <c r="D2850" s="23" t="str">
        <f t="shared" si="44"/>
        <v>640376/16</v>
      </c>
      <c r="E2850" s="24" t="s">
        <v>204</v>
      </c>
      <c r="F2850" s="25" t="s">
        <v>1308</v>
      </c>
      <c r="G2850" s="24" t="s">
        <v>296</v>
      </c>
      <c r="H2850" s="25" t="s">
        <v>1145</v>
      </c>
      <c r="I2850" s="26">
        <v>255</v>
      </c>
      <c r="J2850" s="26">
        <v>8</v>
      </c>
      <c r="K2850" s="26">
        <v>2040</v>
      </c>
      <c r="L2850" s="26">
        <v>200</v>
      </c>
      <c r="M2850" t="s">
        <v>13</v>
      </c>
      <c r="N2850" s="21" t="s">
        <v>14</v>
      </c>
    </row>
    <row r="2851" spans="1:14" x14ac:dyDescent="0.25">
      <c r="A2851" s="21" t="s">
        <v>100</v>
      </c>
      <c r="B2851" s="28">
        <v>640376</v>
      </c>
      <c r="C2851" s="23">
        <v>17</v>
      </c>
      <c r="D2851" s="23" t="str">
        <f t="shared" si="44"/>
        <v>640376/17</v>
      </c>
      <c r="E2851" s="24" t="s">
        <v>235</v>
      </c>
      <c r="F2851" s="25" t="s">
        <v>168</v>
      </c>
      <c r="G2851" s="24" t="s">
        <v>182</v>
      </c>
      <c r="H2851" s="25" t="s">
        <v>91</v>
      </c>
      <c r="I2851" s="26">
        <v>255</v>
      </c>
      <c r="J2851" s="26">
        <v>36</v>
      </c>
      <c r="K2851" s="26">
        <v>9180</v>
      </c>
      <c r="L2851" s="26">
        <v>200</v>
      </c>
      <c r="M2851" t="s">
        <v>13</v>
      </c>
      <c r="N2851" s="21" t="s">
        <v>14</v>
      </c>
    </row>
    <row r="2852" spans="1:14" x14ac:dyDescent="0.25">
      <c r="A2852" s="21" t="s">
        <v>100</v>
      </c>
      <c r="B2852" s="28">
        <v>640376</v>
      </c>
      <c r="C2852" s="23">
        <v>18</v>
      </c>
      <c r="D2852" s="23" t="str">
        <f t="shared" si="44"/>
        <v>640376/18</v>
      </c>
      <c r="E2852" s="24" t="s">
        <v>252</v>
      </c>
      <c r="F2852" s="25" t="s">
        <v>91</v>
      </c>
      <c r="G2852" s="24" t="s">
        <v>135</v>
      </c>
      <c r="H2852" s="25" t="s">
        <v>168</v>
      </c>
      <c r="I2852" s="26">
        <v>255</v>
      </c>
      <c r="J2852" s="26">
        <v>38</v>
      </c>
      <c r="K2852" s="26">
        <v>9690</v>
      </c>
      <c r="L2852" s="26">
        <v>200</v>
      </c>
      <c r="M2852" t="s">
        <v>13</v>
      </c>
      <c r="N2852" s="21" t="s">
        <v>14</v>
      </c>
    </row>
    <row r="2853" spans="1:14" x14ac:dyDescent="0.25">
      <c r="A2853" s="21" t="s">
        <v>100</v>
      </c>
      <c r="B2853" s="28">
        <v>640376</v>
      </c>
      <c r="C2853" s="23">
        <v>20</v>
      </c>
      <c r="D2853" s="23" t="str">
        <f t="shared" si="44"/>
        <v>640376/20</v>
      </c>
      <c r="E2853" s="24" t="s">
        <v>157</v>
      </c>
      <c r="F2853" s="25" t="s">
        <v>1219</v>
      </c>
      <c r="G2853" s="24" t="s">
        <v>126</v>
      </c>
      <c r="H2853" s="25" t="s">
        <v>168</v>
      </c>
      <c r="I2853" s="26">
        <v>255</v>
      </c>
      <c r="J2853" s="26">
        <v>13</v>
      </c>
      <c r="K2853" s="26">
        <v>3315</v>
      </c>
      <c r="L2853" s="26">
        <v>200</v>
      </c>
      <c r="M2853" t="s">
        <v>13</v>
      </c>
      <c r="N2853" s="21" t="s">
        <v>14</v>
      </c>
    </row>
    <row r="2854" spans="1:14" x14ac:dyDescent="0.25">
      <c r="A2854" s="21" t="s">
        <v>100</v>
      </c>
      <c r="B2854" s="28">
        <v>640376</v>
      </c>
      <c r="C2854" s="23">
        <v>21</v>
      </c>
      <c r="D2854" s="23" t="str">
        <f t="shared" si="44"/>
        <v>640376/21</v>
      </c>
      <c r="E2854" s="24" t="s">
        <v>485</v>
      </c>
      <c r="F2854" s="25" t="s">
        <v>168</v>
      </c>
      <c r="G2854" s="24" t="s">
        <v>308</v>
      </c>
      <c r="H2854" s="25" t="s">
        <v>91</v>
      </c>
      <c r="I2854" s="26">
        <v>255</v>
      </c>
      <c r="J2854" s="26">
        <v>37</v>
      </c>
      <c r="K2854" s="26">
        <v>9435</v>
      </c>
      <c r="L2854" s="26">
        <v>200</v>
      </c>
      <c r="M2854" t="s">
        <v>13</v>
      </c>
      <c r="N2854" s="21" t="s">
        <v>14</v>
      </c>
    </row>
    <row r="2855" spans="1:14" x14ac:dyDescent="0.25">
      <c r="A2855" s="21" t="s">
        <v>100</v>
      </c>
      <c r="B2855" s="28">
        <v>640376</v>
      </c>
      <c r="C2855" s="23">
        <v>26</v>
      </c>
      <c r="D2855" s="23" t="str">
        <f t="shared" si="44"/>
        <v>640376/26</v>
      </c>
      <c r="E2855" s="24" t="s">
        <v>345</v>
      </c>
      <c r="F2855" s="25" t="s">
        <v>91</v>
      </c>
      <c r="G2855" s="24" t="s">
        <v>1309</v>
      </c>
      <c r="H2855" s="25" t="s">
        <v>1145</v>
      </c>
      <c r="I2855" s="26">
        <v>255</v>
      </c>
      <c r="J2855" s="26">
        <v>32</v>
      </c>
      <c r="K2855" s="26">
        <v>8160</v>
      </c>
      <c r="L2855" s="26">
        <v>200</v>
      </c>
      <c r="M2855" t="s">
        <v>13</v>
      </c>
      <c r="N2855" s="21" t="s">
        <v>14</v>
      </c>
    </row>
    <row r="2856" spans="1:14" x14ac:dyDescent="0.25">
      <c r="A2856" s="21" t="s">
        <v>100</v>
      </c>
      <c r="B2856" s="28">
        <v>640376</v>
      </c>
      <c r="C2856" s="23">
        <v>100</v>
      </c>
      <c r="D2856" s="23" t="str">
        <f t="shared" si="44"/>
        <v>640376/100</v>
      </c>
      <c r="E2856" s="24" t="s">
        <v>313</v>
      </c>
      <c r="F2856" s="25" t="s">
        <v>91</v>
      </c>
      <c r="G2856" s="24" t="s">
        <v>325</v>
      </c>
      <c r="H2856" s="25" t="s">
        <v>168</v>
      </c>
      <c r="I2856" s="26">
        <v>114</v>
      </c>
      <c r="J2856" s="26">
        <v>36</v>
      </c>
      <c r="K2856" s="26">
        <v>4104</v>
      </c>
      <c r="L2856" s="26">
        <v>87</v>
      </c>
      <c r="M2856" t="s">
        <v>198</v>
      </c>
      <c r="N2856" s="21" t="s">
        <v>14</v>
      </c>
    </row>
    <row r="2857" spans="1:14" x14ac:dyDescent="0.25">
      <c r="A2857" s="21" t="s">
        <v>100</v>
      </c>
      <c r="B2857" s="28">
        <v>640376</v>
      </c>
      <c r="C2857" s="23">
        <v>101</v>
      </c>
      <c r="D2857" s="23" t="str">
        <f t="shared" si="44"/>
        <v>640376/101</v>
      </c>
      <c r="E2857" s="24" t="s">
        <v>391</v>
      </c>
      <c r="F2857" s="25" t="s">
        <v>1145</v>
      </c>
      <c r="G2857" s="24" t="s">
        <v>638</v>
      </c>
      <c r="H2857" s="25" t="s">
        <v>91</v>
      </c>
      <c r="I2857" s="26">
        <v>114</v>
      </c>
      <c r="J2857" s="26">
        <v>33</v>
      </c>
      <c r="K2857" s="26">
        <v>3762</v>
      </c>
      <c r="L2857" s="26">
        <v>87</v>
      </c>
      <c r="M2857" t="s">
        <v>198</v>
      </c>
      <c r="N2857" s="21" t="s">
        <v>14</v>
      </c>
    </row>
    <row r="2858" spans="1:14" x14ac:dyDescent="0.25">
      <c r="A2858" s="21" t="s">
        <v>100</v>
      </c>
      <c r="B2858" s="28">
        <v>640376</v>
      </c>
      <c r="C2858" s="23">
        <v>102</v>
      </c>
      <c r="D2858" s="23" t="str">
        <f t="shared" si="44"/>
        <v>640376/102</v>
      </c>
      <c r="E2858" s="24" t="s">
        <v>516</v>
      </c>
      <c r="F2858" s="25" t="s">
        <v>91</v>
      </c>
      <c r="G2858" s="24" t="s">
        <v>456</v>
      </c>
      <c r="H2858" s="25" t="s">
        <v>168</v>
      </c>
      <c r="I2858" s="26">
        <v>115</v>
      </c>
      <c r="J2858" s="26">
        <v>36</v>
      </c>
      <c r="K2858" s="26">
        <v>4140</v>
      </c>
      <c r="L2858" s="26">
        <v>87</v>
      </c>
      <c r="M2858" t="s">
        <v>198</v>
      </c>
      <c r="N2858" s="21" t="s">
        <v>14</v>
      </c>
    </row>
    <row r="2859" spans="1:14" x14ac:dyDescent="0.25">
      <c r="A2859" s="21" t="s">
        <v>100</v>
      </c>
      <c r="B2859" s="28">
        <v>640376</v>
      </c>
      <c r="C2859" s="23">
        <v>103</v>
      </c>
      <c r="D2859" s="23" t="str">
        <f t="shared" si="44"/>
        <v>640376/103</v>
      </c>
      <c r="E2859" s="24" t="s">
        <v>246</v>
      </c>
      <c r="F2859" s="25" t="s">
        <v>168</v>
      </c>
      <c r="G2859" s="24" t="s">
        <v>455</v>
      </c>
      <c r="H2859" s="25" t="s">
        <v>91</v>
      </c>
      <c r="I2859" s="26">
        <v>116</v>
      </c>
      <c r="J2859" s="26">
        <v>36</v>
      </c>
      <c r="K2859" s="26">
        <v>4176</v>
      </c>
      <c r="L2859" s="26">
        <v>87</v>
      </c>
      <c r="M2859" t="s">
        <v>198</v>
      </c>
      <c r="N2859" s="21" t="s">
        <v>14</v>
      </c>
    </row>
    <row r="2860" spans="1:14" x14ac:dyDescent="0.25">
      <c r="A2860" s="21" t="s">
        <v>100</v>
      </c>
      <c r="B2860" s="28">
        <v>640376</v>
      </c>
      <c r="C2860" s="23">
        <v>104</v>
      </c>
      <c r="D2860" s="23" t="str">
        <f t="shared" si="44"/>
        <v>640376/104</v>
      </c>
      <c r="E2860" s="24" t="s">
        <v>278</v>
      </c>
      <c r="F2860" s="25" t="s">
        <v>91</v>
      </c>
      <c r="G2860" s="24" t="s">
        <v>180</v>
      </c>
      <c r="H2860" s="25" t="s">
        <v>168</v>
      </c>
      <c r="I2860" s="26">
        <v>116</v>
      </c>
      <c r="J2860" s="26">
        <v>36</v>
      </c>
      <c r="K2860" s="26">
        <v>4176</v>
      </c>
      <c r="L2860" s="26">
        <v>87</v>
      </c>
      <c r="M2860" t="s">
        <v>198</v>
      </c>
      <c r="N2860" s="21" t="s">
        <v>14</v>
      </c>
    </row>
    <row r="2861" spans="1:14" x14ac:dyDescent="0.25">
      <c r="A2861" s="21" t="s">
        <v>100</v>
      </c>
      <c r="B2861" s="28">
        <v>640376</v>
      </c>
      <c r="C2861" s="23">
        <v>105</v>
      </c>
      <c r="D2861" s="23" t="str">
        <f t="shared" si="44"/>
        <v>640376/105</v>
      </c>
      <c r="E2861" s="24" t="s">
        <v>250</v>
      </c>
      <c r="F2861" s="25" t="s">
        <v>168</v>
      </c>
      <c r="G2861" s="24" t="s">
        <v>354</v>
      </c>
      <c r="H2861" s="25" t="s">
        <v>91</v>
      </c>
      <c r="I2861" s="26">
        <v>116</v>
      </c>
      <c r="J2861" s="26">
        <v>36</v>
      </c>
      <c r="K2861" s="26">
        <v>4176</v>
      </c>
      <c r="L2861" s="26">
        <v>87</v>
      </c>
      <c r="M2861" t="s">
        <v>198</v>
      </c>
      <c r="N2861" s="21" t="s">
        <v>14</v>
      </c>
    </row>
    <row r="2862" spans="1:14" x14ac:dyDescent="0.25">
      <c r="A2862" s="21" t="s">
        <v>100</v>
      </c>
      <c r="B2862" s="28">
        <v>640376</v>
      </c>
      <c r="C2862" s="23">
        <v>106</v>
      </c>
      <c r="D2862" s="23" t="str">
        <f t="shared" si="44"/>
        <v>640376/106</v>
      </c>
      <c r="E2862" s="24" t="s">
        <v>306</v>
      </c>
      <c r="F2862" s="25" t="s">
        <v>91</v>
      </c>
      <c r="G2862" s="24" t="s">
        <v>188</v>
      </c>
      <c r="H2862" s="25" t="s">
        <v>168</v>
      </c>
      <c r="I2862" s="26">
        <v>116</v>
      </c>
      <c r="J2862" s="26">
        <v>36</v>
      </c>
      <c r="K2862" s="26">
        <v>4176</v>
      </c>
      <c r="L2862" s="26">
        <v>87</v>
      </c>
      <c r="M2862" t="s">
        <v>198</v>
      </c>
      <c r="N2862" s="21" t="s">
        <v>14</v>
      </c>
    </row>
    <row r="2863" spans="1:14" x14ac:dyDescent="0.25">
      <c r="A2863" s="21" t="s">
        <v>100</v>
      </c>
      <c r="B2863" s="28">
        <v>640376</v>
      </c>
      <c r="C2863" s="23">
        <v>107</v>
      </c>
      <c r="D2863" s="23" t="str">
        <f t="shared" si="44"/>
        <v>640376/107</v>
      </c>
      <c r="E2863" s="24" t="s">
        <v>126</v>
      </c>
      <c r="F2863" s="25" t="s">
        <v>168</v>
      </c>
      <c r="G2863" s="24" t="s">
        <v>316</v>
      </c>
      <c r="H2863" s="25" t="s">
        <v>1145</v>
      </c>
      <c r="I2863" s="26">
        <v>115</v>
      </c>
      <c r="J2863" s="26">
        <v>11</v>
      </c>
      <c r="K2863" s="26">
        <v>1265</v>
      </c>
      <c r="L2863" s="26">
        <v>87</v>
      </c>
      <c r="M2863" t="s">
        <v>198</v>
      </c>
      <c r="N2863" s="21" t="s">
        <v>14</v>
      </c>
    </row>
    <row r="2864" spans="1:14" x14ac:dyDescent="0.25">
      <c r="A2864" s="21" t="s">
        <v>100</v>
      </c>
      <c r="B2864" s="28">
        <v>640376</v>
      </c>
      <c r="C2864" s="23">
        <v>108</v>
      </c>
      <c r="D2864" s="23" t="str">
        <f t="shared" si="44"/>
        <v>640376/108</v>
      </c>
      <c r="E2864" s="24" t="s">
        <v>1068</v>
      </c>
      <c r="F2864" s="25" t="s">
        <v>1145</v>
      </c>
      <c r="G2864" s="24" t="s">
        <v>262</v>
      </c>
      <c r="H2864" s="25" t="s">
        <v>168</v>
      </c>
      <c r="I2864" s="26">
        <v>114</v>
      </c>
      <c r="J2864" s="26">
        <v>11</v>
      </c>
      <c r="K2864" s="26">
        <v>1254</v>
      </c>
      <c r="L2864" s="26">
        <v>87</v>
      </c>
      <c r="M2864" t="s">
        <v>198</v>
      </c>
      <c r="N2864" s="21" t="s">
        <v>14</v>
      </c>
    </row>
    <row r="2865" spans="1:14" x14ac:dyDescent="0.25">
      <c r="A2865" s="21" t="s">
        <v>100</v>
      </c>
      <c r="B2865" s="28">
        <v>640376</v>
      </c>
      <c r="C2865" s="23">
        <v>109</v>
      </c>
      <c r="D2865" s="23" t="str">
        <f t="shared" si="44"/>
        <v>640376/109</v>
      </c>
      <c r="E2865" s="24" t="s">
        <v>695</v>
      </c>
      <c r="F2865" s="25" t="s">
        <v>168</v>
      </c>
      <c r="G2865" s="24" t="s">
        <v>939</v>
      </c>
      <c r="H2865" s="25" t="s">
        <v>1145</v>
      </c>
      <c r="I2865" s="26">
        <v>60</v>
      </c>
      <c r="J2865" s="26">
        <v>11</v>
      </c>
      <c r="K2865" s="26">
        <v>660</v>
      </c>
      <c r="L2865" s="26">
        <v>44</v>
      </c>
      <c r="M2865" t="s">
        <v>196</v>
      </c>
      <c r="N2865" s="21" t="s">
        <v>14</v>
      </c>
    </row>
    <row r="2866" spans="1:14" x14ac:dyDescent="0.25">
      <c r="A2866" s="21" t="s">
        <v>100</v>
      </c>
      <c r="B2866" s="28">
        <v>640376</v>
      </c>
      <c r="C2866" s="23">
        <v>111</v>
      </c>
      <c r="D2866" s="23" t="str">
        <f t="shared" si="44"/>
        <v>640376/111</v>
      </c>
      <c r="E2866" s="24" t="s">
        <v>251</v>
      </c>
      <c r="F2866" s="25" t="s">
        <v>168</v>
      </c>
      <c r="G2866" s="24" t="s">
        <v>492</v>
      </c>
      <c r="H2866" s="25" t="s">
        <v>91</v>
      </c>
      <c r="I2866" s="26">
        <v>115</v>
      </c>
      <c r="J2866" s="26">
        <v>36</v>
      </c>
      <c r="K2866" s="26">
        <v>4140</v>
      </c>
      <c r="L2866" s="26">
        <v>87</v>
      </c>
      <c r="M2866" t="s">
        <v>198</v>
      </c>
      <c r="N2866" s="21" t="s">
        <v>14</v>
      </c>
    </row>
    <row r="2867" spans="1:14" x14ac:dyDescent="0.25">
      <c r="A2867" s="21" t="s">
        <v>100</v>
      </c>
      <c r="B2867" s="28">
        <v>640377</v>
      </c>
      <c r="C2867" s="23">
        <v>1</v>
      </c>
      <c r="D2867" s="23" t="str">
        <f t="shared" si="44"/>
        <v>640377/1</v>
      </c>
      <c r="E2867" s="24" t="s">
        <v>162</v>
      </c>
      <c r="F2867" s="25" t="s">
        <v>168</v>
      </c>
      <c r="G2867" s="24" t="s">
        <v>170</v>
      </c>
      <c r="H2867" s="25" t="s">
        <v>1063</v>
      </c>
      <c r="I2867" s="26">
        <v>209</v>
      </c>
      <c r="J2867" s="26">
        <v>19</v>
      </c>
      <c r="K2867" s="26">
        <v>3971</v>
      </c>
      <c r="L2867" s="26">
        <v>156</v>
      </c>
      <c r="M2867" t="s">
        <v>13</v>
      </c>
      <c r="N2867" s="21" t="s">
        <v>14</v>
      </c>
    </row>
    <row r="2868" spans="1:14" x14ac:dyDescent="0.25">
      <c r="A2868" s="21" t="s">
        <v>100</v>
      </c>
      <c r="B2868" s="28">
        <v>640377</v>
      </c>
      <c r="C2868" s="23">
        <v>2</v>
      </c>
      <c r="D2868" s="23" t="str">
        <f t="shared" si="44"/>
        <v>640377/2</v>
      </c>
      <c r="E2868" s="24" t="s">
        <v>303</v>
      </c>
      <c r="F2868" s="25" t="s">
        <v>1063</v>
      </c>
      <c r="G2868" s="24" t="s">
        <v>377</v>
      </c>
      <c r="H2868" s="25" t="s">
        <v>1063</v>
      </c>
      <c r="I2868" s="26">
        <v>255</v>
      </c>
      <c r="J2868" s="26">
        <v>18</v>
      </c>
      <c r="K2868" s="26">
        <v>4590</v>
      </c>
      <c r="L2868" s="26">
        <v>200</v>
      </c>
      <c r="M2868" t="s">
        <v>13</v>
      </c>
      <c r="N2868" s="21" t="s">
        <v>14</v>
      </c>
    </row>
    <row r="2869" spans="1:14" x14ac:dyDescent="0.25">
      <c r="A2869" s="21" t="s">
        <v>100</v>
      </c>
      <c r="B2869" s="28">
        <v>640377</v>
      </c>
      <c r="C2869" s="23">
        <v>3</v>
      </c>
      <c r="D2869" s="23" t="str">
        <f t="shared" si="44"/>
        <v>640377/3</v>
      </c>
      <c r="E2869" s="24" t="s">
        <v>341</v>
      </c>
      <c r="F2869" s="25" t="s">
        <v>1063</v>
      </c>
      <c r="G2869" s="24" t="s">
        <v>223</v>
      </c>
      <c r="H2869" s="25" t="s">
        <v>1063</v>
      </c>
      <c r="I2869" s="26">
        <v>255</v>
      </c>
      <c r="J2869" s="26">
        <v>18</v>
      </c>
      <c r="K2869" s="26">
        <v>4590</v>
      </c>
      <c r="L2869" s="26">
        <v>200</v>
      </c>
      <c r="M2869" t="s">
        <v>13</v>
      </c>
      <c r="N2869" s="21" t="s">
        <v>14</v>
      </c>
    </row>
    <row r="2870" spans="1:14" x14ac:dyDescent="0.25">
      <c r="A2870" s="21" t="s">
        <v>100</v>
      </c>
      <c r="B2870" s="28">
        <v>640377</v>
      </c>
      <c r="C2870" s="23">
        <v>4</v>
      </c>
      <c r="D2870" s="23" t="str">
        <f t="shared" si="44"/>
        <v>640377/4</v>
      </c>
      <c r="E2870" s="24" t="s">
        <v>245</v>
      </c>
      <c r="F2870" s="25" t="s">
        <v>1063</v>
      </c>
      <c r="G2870" s="24" t="s">
        <v>840</v>
      </c>
      <c r="H2870" s="25" t="s">
        <v>168</v>
      </c>
      <c r="I2870" s="26">
        <v>255</v>
      </c>
      <c r="J2870" s="26">
        <v>21</v>
      </c>
      <c r="K2870" s="26">
        <v>5355</v>
      </c>
      <c r="L2870" s="26">
        <v>200</v>
      </c>
      <c r="M2870" t="s">
        <v>13</v>
      </c>
      <c r="N2870" s="21" t="s">
        <v>14</v>
      </c>
    </row>
    <row r="2871" spans="1:14" x14ac:dyDescent="0.25">
      <c r="A2871" s="21" t="s">
        <v>100</v>
      </c>
      <c r="B2871" s="28">
        <v>640377</v>
      </c>
      <c r="C2871" s="23">
        <v>5</v>
      </c>
      <c r="D2871" s="23" t="str">
        <f t="shared" si="44"/>
        <v>640377/5</v>
      </c>
      <c r="E2871" s="24" t="s">
        <v>203</v>
      </c>
      <c r="F2871" s="25" t="s">
        <v>168</v>
      </c>
      <c r="G2871" s="24" t="s">
        <v>107</v>
      </c>
      <c r="H2871" s="25" t="s">
        <v>1063</v>
      </c>
      <c r="I2871" s="26">
        <v>255</v>
      </c>
      <c r="J2871" s="26">
        <v>21</v>
      </c>
      <c r="K2871" s="26">
        <v>5355</v>
      </c>
      <c r="L2871" s="26">
        <v>200</v>
      </c>
      <c r="M2871" t="s">
        <v>13</v>
      </c>
      <c r="N2871" s="21" t="s">
        <v>14</v>
      </c>
    </row>
    <row r="2872" spans="1:14" x14ac:dyDescent="0.25">
      <c r="A2872" s="21" t="s">
        <v>100</v>
      </c>
      <c r="B2872" s="28">
        <v>640377</v>
      </c>
      <c r="C2872" s="23">
        <v>9</v>
      </c>
      <c r="D2872" s="23" t="str">
        <f t="shared" si="44"/>
        <v>640377/9</v>
      </c>
      <c r="E2872" s="24" t="s">
        <v>213</v>
      </c>
      <c r="F2872" s="25" t="s">
        <v>1063</v>
      </c>
      <c r="G2872" s="24" t="s">
        <v>252</v>
      </c>
      <c r="H2872" s="25" t="s">
        <v>1063</v>
      </c>
      <c r="I2872" s="26">
        <v>255</v>
      </c>
      <c r="J2872" s="26">
        <v>18</v>
      </c>
      <c r="K2872" s="26">
        <v>4590</v>
      </c>
      <c r="L2872" s="26">
        <v>200</v>
      </c>
      <c r="M2872" t="s">
        <v>13</v>
      </c>
      <c r="N2872" s="21" t="s">
        <v>14</v>
      </c>
    </row>
    <row r="2873" spans="1:14" x14ac:dyDescent="0.25">
      <c r="A2873" s="21" t="s">
        <v>100</v>
      </c>
      <c r="B2873" s="28">
        <v>640377</v>
      </c>
      <c r="C2873" s="23">
        <v>13</v>
      </c>
      <c r="D2873" s="23" t="str">
        <f t="shared" si="44"/>
        <v>640377/13</v>
      </c>
      <c r="E2873" s="24" t="s">
        <v>224</v>
      </c>
      <c r="F2873" s="25" t="s">
        <v>1063</v>
      </c>
      <c r="G2873" s="24" t="s">
        <v>159</v>
      </c>
      <c r="H2873" s="25" t="s">
        <v>1063</v>
      </c>
      <c r="I2873" s="26">
        <v>255</v>
      </c>
      <c r="J2873" s="26">
        <v>18</v>
      </c>
      <c r="K2873" s="26">
        <v>4590</v>
      </c>
      <c r="L2873" s="26">
        <v>200</v>
      </c>
      <c r="M2873" t="s">
        <v>13</v>
      </c>
      <c r="N2873" s="21" t="s">
        <v>14</v>
      </c>
    </row>
    <row r="2874" spans="1:14" x14ac:dyDescent="0.25">
      <c r="A2874" s="21" t="s">
        <v>100</v>
      </c>
      <c r="B2874" s="28">
        <v>640378</v>
      </c>
      <c r="C2874" s="23">
        <v>1</v>
      </c>
      <c r="D2874" s="23" t="str">
        <f t="shared" si="44"/>
        <v>640378/1</v>
      </c>
      <c r="E2874" s="24" t="s">
        <v>561</v>
      </c>
      <c r="F2874" s="25" t="s">
        <v>168</v>
      </c>
      <c r="G2874" s="24" t="s">
        <v>1098</v>
      </c>
      <c r="H2874" s="25" t="s">
        <v>92</v>
      </c>
      <c r="I2874" s="26">
        <v>255</v>
      </c>
      <c r="J2874" s="26">
        <v>36</v>
      </c>
      <c r="K2874" s="26">
        <v>9180</v>
      </c>
      <c r="L2874" s="26">
        <v>200</v>
      </c>
      <c r="M2874" t="s">
        <v>13</v>
      </c>
      <c r="N2874" s="21" t="s">
        <v>14</v>
      </c>
    </row>
    <row r="2875" spans="1:14" x14ac:dyDescent="0.25">
      <c r="A2875" s="21" t="s">
        <v>100</v>
      </c>
      <c r="B2875" s="28">
        <v>640378</v>
      </c>
      <c r="C2875" s="23">
        <v>2</v>
      </c>
      <c r="D2875" s="23" t="str">
        <f t="shared" si="44"/>
        <v>640378/2</v>
      </c>
      <c r="E2875" s="24" t="s">
        <v>468</v>
      </c>
      <c r="F2875" s="25" t="s">
        <v>92</v>
      </c>
      <c r="G2875" s="24" t="s">
        <v>377</v>
      </c>
      <c r="H2875" s="25" t="s">
        <v>1063</v>
      </c>
      <c r="I2875" s="26">
        <v>255</v>
      </c>
      <c r="J2875" s="26">
        <v>21</v>
      </c>
      <c r="K2875" s="26">
        <v>5355</v>
      </c>
      <c r="L2875" s="26">
        <v>200</v>
      </c>
      <c r="M2875" t="s">
        <v>13</v>
      </c>
      <c r="N2875" s="21" t="s">
        <v>14</v>
      </c>
    </row>
    <row r="2876" spans="1:14" x14ac:dyDescent="0.25">
      <c r="A2876" s="21" t="s">
        <v>100</v>
      </c>
      <c r="B2876" s="28">
        <v>640378</v>
      </c>
      <c r="C2876" s="23">
        <v>3</v>
      </c>
      <c r="D2876" s="23" t="str">
        <f t="shared" si="44"/>
        <v>640378/3</v>
      </c>
      <c r="E2876" s="24" t="s">
        <v>355</v>
      </c>
      <c r="F2876" s="25" t="s">
        <v>1063</v>
      </c>
      <c r="G2876" s="24" t="s">
        <v>652</v>
      </c>
      <c r="H2876" s="25" t="s">
        <v>92</v>
      </c>
      <c r="I2876" s="26">
        <v>255</v>
      </c>
      <c r="J2876" s="26">
        <v>21</v>
      </c>
      <c r="K2876" s="26">
        <v>5355</v>
      </c>
      <c r="L2876" s="26">
        <v>200</v>
      </c>
      <c r="M2876" t="s">
        <v>13</v>
      </c>
      <c r="N2876" s="21" t="s">
        <v>14</v>
      </c>
    </row>
    <row r="2877" spans="1:14" x14ac:dyDescent="0.25">
      <c r="A2877" s="21" t="s">
        <v>100</v>
      </c>
      <c r="B2877" s="28">
        <v>640378</v>
      </c>
      <c r="C2877" s="23">
        <v>4</v>
      </c>
      <c r="D2877" s="23" t="str">
        <f t="shared" si="44"/>
        <v>640378/4</v>
      </c>
      <c r="E2877" s="24" t="s">
        <v>487</v>
      </c>
      <c r="F2877" s="25" t="s">
        <v>92</v>
      </c>
      <c r="G2877" s="24" t="s">
        <v>318</v>
      </c>
      <c r="H2877" s="25" t="s">
        <v>1063</v>
      </c>
      <c r="I2877" s="26">
        <v>255</v>
      </c>
      <c r="J2877" s="26">
        <v>21</v>
      </c>
      <c r="K2877" s="26">
        <v>5355</v>
      </c>
      <c r="L2877" s="26">
        <v>200</v>
      </c>
      <c r="M2877" t="s">
        <v>13</v>
      </c>
      <c r="N2877" s="21" t="s">
        <v>14</v>
      </c>
    </row>
    <row r="2878" spans="1:14" x14ac:dyDescent="0.25">
      <c r="A2878" s="21" t="s">
        <v>100</v>
      </c>
      <c r="B2878" s="28">
        <v>640378</v>
      </c>
      <c r="C2878" s="23">
        <v>5</v>
      </c>
      <c r="D2878" s="23" t="str">
        <f t="shared" si="44"/>
        <v>640378/5</v>
      </c>
      <c r="E2878" s="24" t="s">
        <v>386</v>
      </c>
      <c r="F2878" s="25" t="s">
        <v>1063</v>
      </c>
      <c r="G2878" s="24" t="s">
        <v>838</v>
      </c>
      <c r="H2878" s="25" t="s">
        <v>92</v>
      </c>
      <c r="I2878" s="26">
        <v>255</v>
      </c>
      <c r="J2878" s="26">
        <v>21</v>
      </c>
      <c r="K2878" s="26">
        <v>5355</v>
      </c>
      <c r="L2878" s="26">
        <v>200</v>
      </c>
      <c r="M2878" t="s">
        <v>13</v>
      </c>
      <c r="N2878" s="21" t="s">
        <v>14</v>
      </c>
    </row>
    <row r="2879" spans="1:14" x14ac:dyDescent="0.25">
      <c r="A2879" s="21" t="s">
        <v>100</v>
      </c>
      <c r="B2879" s="28">
        <v>640378</v>
      </c>
      <c r="C2879" s="23">
        <v>6</v>
      </c>
      <c r="D2879" s="23" t="str">
        <f t="shared" si="44"/>
        <v>640378/6</v>
      </c>
      <c r="E2879" s="24" t="s">
        <v>546</v>
      </c>
      <c r="F2879" s="25" t="s">
        <v>92</v>
      </c>
      <c r="G2879" s="24" t="s">
        <v>256</v>
      </c>
      <c r="H2879" s="25" t="s">
        <v>168</v>
      </c>
      <c r="I2879" s="26">
        <v>255</v>
      </c>
      <c r="J2879" s="26">
        <v>32</v>
      </c>
      <c r="K2879" s="26">
        <v>8160</v>
      </c>
      <c r="L2879" s="26">
        <v>200</v>
      </c>
      <c r="M2879" t="s">
        <v>13</v>
      </c>
      <c r="N2879" s="21" t="s">
        <v>14</v>
      </c>
    </row>
    <row r="2880" spans="1:14" x14ac:dyDescent="0.25">
      <c r="A2880" s="21" t="s">
        <v>100</v>
      </c>
      <c r="B2880" s="28">
        <v>640378</v>
      </c>
      <c r="C2880" s="23">
        <v>7</v>
      </c>
      <c r="D2880" s="23" t="str">
        <f t="shared" si="44"/>
        <v>640378/7</v>
      </c>
      <c r="E2880" s="24" t="s">
        <v>980</v>
      </c>
      <c r="F2880" s="25" t="s">
        <v>1063</v>
      </c>
      <c r="G2880" s="24" t="s">
        <v>183</v>
      </c>
      <c r="H2880" s="25" t="s">
        <v>1310</v>
      </c>
      <c r="I2880" s="26">
        <v>255</v>
      </c>
      <c r="J2880" s="26">
        <v>13</v>
      </c>
      <c r="K2880" s="26">
        <v>3315</v>
      </c>
      <c r="L2880" s="26">
        <v>200</v>
      </c>
      <c r="M2880" t="s">
        <v>13</v>
      </c>
      <c r="N2880" s="21" t="s">
        <v>14</v>
      </c>
    </row>
    <row r="2881" spans="1:14" x14ac:dyDescent="0.25">
      <c r="A2881" s="21" t="s">
        <v>100</v>
      </c>
      <c r="B2881" s="28">
        <v>640378</v>
      </c>
      <c r="C2881" s="23">
        <v>8</v>
      </c>
      <c r="D2881" s="23" t="str">
        <f t="shared" si="44"/>
        <v>640378/8</v>
      </c>
      <c r="E2881" s="24" t="s">
        <v>1311</v>
      </c>
      <c r="F2881" s="25" t="s">
        <v>92</v>
      </c>
      <c r="G2881" s="24" t="s">
        <v>315</v>
      </c>
      <c r="H2881" s="25" t="s">
        <v>1063</v>
      </c>
      <c r="I2881" s="26">
        <v>255</v>
      </c>
      <c r="J2881" s="26">
        <v>21</v>
      </c>
      <c r="K2881" s="26">
        <v>5355</v>
      </c>
      <c r="L2881" s="26">
        <v>200</v>
      </c>
      <c r="M2881" t="s">
        <v>13</v>
      </c>
      <c r="N2881" s="21" t="s">
        <v>14</v>
      </c>
    </row>
    <row r="2882" spans="1:14" x14ac:dyDescent="0.25">
      <c r="A2882" s="21" t="s">
        <v>100</v>
      </c>
      <c r="B2882" s="28">
        <v>640378</v>
      </c>
      <c r="C2882" s="23">
        <v>9</v>
      </c>
      <c r="D2882" s="23" t="str">
        <f t="shared" ref="D2882:D2945" si="45">CONCATENATE(B2882,"/",C2882)</f>
        <v>640378/9</v>
      </c>
      <c r="E2882" s="24" t="s">
        <v>1244</v>
      </c>
      <c r="F2882" s="25" t="s">
        <v>1063</v>
      </c>
      <c r="G2882" s="24" t="s">
        <v>574</v>
      </c>
      <c r="H2882" s="25" t="s">
        <v>92</v>
      </c>
      <c r="I2882" s="26">
        <v>255</v>
      </c>
      <c r="J2882" s="26">
        <v>21</v>
      </c>
      <c r="K2882" s="26">
        <v>5355</v>
      </c>
      <c r="L2882" s="26">
        <v>200</v>
      </c>
      <c r="M2882" t="s">
        <v>13</v>
      </c>
      <c r="N2882" s="21" t="s">
        <v>14</v>
      </c>
    </row>
    <row r="2883" spans="1:14" x14ac:dyDescent="0.25">
      <c r="A2883" s="21" t="s">
        <v>100</v>
      </c>
      <c r="B2883" s="28">
        <v>640378</v>
      </c>
      <c r="C2883" s="23">
        <v>10</v>
      </c>
      <c r="D2883" s="23" t="str">
        <f t="shared" si="45"/>
        <v>640378/10</v>
      </c>
      <c r="E2883" s="24" t="s">
        <v>748</v>
      </c>
      <c r="F2883" s="25" t="s">
        <v>1310</v>
      </c>
      <c r="G2883" s="24" t="s">
        <v>645</v>
      </c>
      <c r="H2883" s="25" t="s">
        <v>1063</v>
      </c>
      <c r="I2883" s="26">
        <v>255</v>
      </c>
      <c r="J2883" s="26">
        <v>16</v>
      </c>
      <c r="K2883" s="26">
        <v>4080</v>
      </c>
      <c r="L2883" s="26">
        <v>200</v>
      </c>
      <c r="M2883" t="s">
        <v>13</v>
      </c>
      <c r="N2883" s="21" t="s">
        <v>14</v>
      </c>
    </row>
    <row r="2884" spans="1:14" x14ac:dyDescent="0.25">
      <c r="A2884" s="21" t="s">
        <v>100</v>
      </c>
      <c r="B2884" s="28">
        <v>640378</v>
      </c>
      <c r="C2884" s="23">
        <v>11</v>
      </c>
      <c r="D2884" s="23" t="str">
        <f t="shared" si="45"/>
        <v>640378/11</v>
      </c>
      <c r="E2884" s="24" t="s">
        <v>341</v>
      </c>
      <c r="F2884" s="25" t="s">
        <v>168</v>
      </c>
      <c r="G2884" s="24" t="s">
        <v>862</v>
      </c>
      <c r="H2884" s="25" t="s">
        <v>92</v>
      </c>
      <c r="I2884" s="26">
        <v>255</v>
      </c>
      <c r="J2884" s="26">
        <v>32</v>
      </c>
      <c r="K2884" s="26">
        <v>8160</v>
      </c>
      <c r="L2884" s="26">
        <v>200</v>
      </c>
      <c r="M2884" t="s">
        <v>13</v>
      </c>
      <c r="N2884" s="21" t="s">
        <v>14</v>
      </c>
    </row>
    <row r="2885" spans="1:14" x14ac:dyDescent="0.25">
      <c r="A2885" s="21" t="s">
        <v>100</v>
      </c>
      <c r="B2885" s="28">
        <v>640378</v>
      </c>
      <c r="C2885" s="23">
        <v>12</v>
      </c>
      <c r="D2885" s="23" t="str">
        <f t="shared" si="45"/>
        <v>640378/12</v>
      </c>
      <c r="E2885" s="24" t="s">
        <v>586</v>
      </c>
      <c r="F2885" s="25" t="s">
        <v>92</v>
      </c>
      <c r="G2885" s="24" t="s">
        <v>460</v>
      </c>
      <c r="H2885" s="25" t="s">
        <v>1063</v>
      </c>
      <c r="I2885" s="26">
        <v>255</v>
      </c>
      <c r="J2885" s="26">
        <v>25</v>
      </c>
      <c r="K2885" s="26">
        <v>6375</v>
      </c>
      <c r="L2885" s="26">
        <v>200</v>
      </c>
      <c r="M2885" t="s">
        <v>13</v>
      </c>
      <c r="N2885" s="21" t="s">
        <v>14</v>
      </c>
    </row>
    <row r="2886" spans="1:14" x14ac:dyDescent="0.25">
      <c r="A2886" s="21" t="s">
        <v>100</v>
      </c>
      <c r="B2886" s="28">
        <v>640378</v>
      </c>
      <c r="C2886" s="23">
        <v>13</v>
      </c>
      <c r="D2886" s="23" t="str">
        <f t="shared" si="45"/>
        <v>640378/13</v>
      </c>
      <c r="E2886" s="24" t="s">
        <v>996</v>
      </c>
      <c r="F2886" s="25" t="s">
        <v>1063</v>
      </c>
      <c r="G2886" s="24" t="s">
        <v>1079</v>
      </c>
      <c r="H2886" s="25" t="s">
        <v>1312</v>
      </c>
      <c r="I2886" s="26">
        <v>209</v>
      </c>
      <c r="J2886" s="26">
        <v>8</v>
      </c>
      <c r="K2886" s="26">
        <v>1672</v>
      </c>
      <c r="L2886" s="26">
        <v>156</v>
      </c>
      <c r="M2886" t="s">
        <v>13</v>
      </c>
      <c r="N2886" s="21" t="s">
        <v>14</v>
      </c>
    </row>
    <row r="2887" spans="1:14" x14ac:dyDescent="0.25">
      <c r="A2887" s="21" t="s">
        <v>100</v>
      </c>
      <c r="B2887" s="28">
        <v>640378</v>
      </c>
      <c r="C2887" s="23">
        <v>14</v>
      </c>
      <c r="D2887" s="23" t="str">
        <f t="shared" si="45"/>
        <v>640378/14</v>
      </c>
      <c r="E2887" s="24" t="s">
        <v>461</v>
      </c>
      <c r="F2887" s="25" t="s">
        <v>92</v>
      </c>
      <c r="G2887" s="24" t="s">
        <v>213</v>
      </c>
      <c r="H2887" s="25" t="s">
        <v>168</v>
      </c>
      <c r="I2887" s="26">
        <v>255</v>
      </c>
      <c r="J2887" s="26">
        <v>32</v>
      </c>
      <c r="K2887" s="26">
        <v>8160</v>
      </c>
      <c r="L2887" s="26">
        <v>200</v>
      </c>
      <c r="M2887" t="s">
        <v>13</v>
      </c>
      <c r="N2887" s="21" t="s">
        <v>14</v>
      </c>
    </row>
    <row r="2888" spans="1:14" x14ac:dyDescent="0.25">
      <c r="A2888" s="21" t="s">
        <v>100</v>
      </c>
      <c r="B2888" s="28">
        <v>640378</v>
      </c>
      <c r="C2888" s="23">
        <v>15</v>
      </c>
      <c r="D2888" s="23" t="str">
        <f t="shared" si="45"/>
        <v>640378/15</v>
      </c>
      <c r="E2888" s="24" t="s">
        <v>430</v>
      </c>
      <c r="F2888" s="25" t="s">
        <v>1063</v>
      </c>
      <c r="G2888" s="24" t="s">
        <v>668</v>
      </c>
      <c r="H2888" s="25" t="s">
        <v>92</v>
      </c>
      <c r="I2888" s="26">
        <v>255</v>
      </c>
      <c r="J2888" s="26">
        <v>21</v>
      </c>
      <c r="K2888" s="26">
        <v>5355</v>
      </c>
      <c r="L2888" s="26">
        <v>200</v>
      </c>
      <c r="M2888" t="s">
        <v>13</v>
      </c>
      <c r="N2888" s="21" t="s">
        <v>14</v>
      </c>
    </row>
    <row r="2889" spans="1:14" x14ac:dyDescent="0.25">
      <c r="A2889" s="21" t="s">
        <v>100</v>
      </c>
      <c r="B2889" s="28">
        <v>640378</v>
      </c>
      <c r="C2889" s="23">
        <v>16</v>
      </c>
      <c r="D2889" s="23" t="str">
        <f t="shared" si="45"/>
        <v>640378/16</v>
      </c>
      <c r="E2889" s="24" t="s">
        <v>372</v>
      </c>
      <c r="F2889" s="25" t="s">
        <v>1312</v>
      </c>
      <c r="G2889" s="24" t="s">
        <v>213</v>
      </c>
      <c r="H2889" s="25" t="s">
        <v>1063</v>
      </c>
      <c r="I2889" s="26">
        <v>209</v>
      </c>
      <c r="J2889" s="26">
        <v>8</v>
      </c>
      <c r="K2889" s="26">
        <v>1672</v>
      </c>
      <c r="L2889" s="26">
        <v>156</v>
      </c>
      <c r="M2889" t="s">
        <v>13</v>
      </c>
      <c r="N2889" s="21" t="s">
        <v>14</v>
      </c>
    </row>
    <row r="2890" spans="1:14" x14ac:dyDescent="0.25">
      <c r="A2890" s="21" t="s">
        <v>100</v>
      </c>
      <c r="B2890" s="28">
        <v>640378</v>
      </c>
      <c r="C2890" s="23">
        <v>17</v>
      </c>
      <c r="D2890" s="23" t="str">
        <f t="shared" si="45"/>
        <v>640378/17</v>
      </c>
      <c r="E2890" s="24" t="s">
        <v>479</v>
      </c>
      <c r="F2890" s="25" t="s">
        <v>168</v>
      </c>
      <c r="G2890" s="24" t="s">
        <v>872</v>
      </c>
      <c r="H2890" s="25" t="s">
        <v>92</v>
      </c>
      <c r="I2890" s="26">
        <v>255</v>
      </c>
      <c r="J2890" s="26">
        <v>32</v>
      </c>
      <c r="K2890" s="26">
        <v>8160</v>
      </c>
      <c r="L2890" s="26">
        <v>200</v>
      </c>
      <c r="M2890" t="s">
        <v>13</v>
      </c>
      <c r="N2890" s="21" t="s">
        <v>14</v>
      </c>
    </row>
    <row r="2891" spans="1:14" x14ac:dyDescent="0.25">
      <c r="A2891" s="21" t="s">
        <v>100</v>
      </c>
      <c r="B2891" s="28">
        <v>640378</v>
      </c>
      <c r="C2891" s="23">
        <v>18</v>
      </c>
      <c r="D2891" s="23" t="str">
        <f t="shared" si="45"/>
        <v>640378/18</v>
      </c>
      <c r="E2891" s="24" t="s">
        <v>1086</v>
      </c>
      <c r="F2891" s="25" t="s">
        <v>92</v>
      </c>
      <c r="G2891" s="24" t="s">
        <v>210</v>
      </c>
      <c r="H2891" s="25" t="s">
        <v>168</v>
      </c>
      <c r="I2891" s="26">
        <v>255</v>
      </c>
      <c r="J2891" s="26">
        <v>32</v>
      </c>
      <c r="K2891" s="26">
        <v>8160</v>
      </c>
      <c r="L2891" s="26">
        <v>200</v>
      </c>
      <c r="M2891" t="s">
        <v>13</v>
      </c>
      <c r="N2891" s="21" t="s">
        <v>14</v>
      </c>
    </row>
    <row r="2892" spans="1:14" x14ac:dyDescent="0.25">
      <c r="A2892" s="21" t="s">
        <v>100</v>
      </c>
      <c r="B2892" s="28">
        <v>640378</v>
      </c>
      <c r="C2892" s="23">
        <v>21</v>
      </c>
      <c r="D2892" s="23" t="str">
        <f t="shared" si="45"/>
        <v>640378/21</v>
      </c>
      <c r="E2892" s="24" t="s">
        <v>640</v>
      </c>
      <c r="F2892" s="25" t="s">
        <v>92</v>
      </c>
      <c r="G2892" s="24" t="s">
        <v>800</v>
      </c>
      <c r="H2892" s="25" t="s">
        <v>92</v>
      </c>
      <c r="I2892" s="26">
        <v>198</v>
      </c>
      <c r="J2892" s="26">
        <v>11</v>
      </c>
      <c r="K2892" s="26">
        <v>2178</v>
      </c>
      <c r="L2892" s="26">
        <v>152</v>
      </c>
      <c r="M2892" t="s">
        <v>13</v>
      </c>
      <c r="N2892" s="21" t="s">
        <v>14</v>
      </c>
    </row>
    <row r="2893" spans="1:14" x14ac:dyDescent="0.25">
      <c r="A2893" s="21" t="s">
        <v>100</v>
      </c>
      <c r="B2893" s="28">
        <v>640379</v>
      </c>
      <c r="C2893" s="23">
        <v>1</v>
      </c>
      <c r="D2893" s="23" t="str">
        <f t="shared" si="45"/>
        <v>640379/1</v>
      </c>
      <c r="E2893" s="24" t="s">
        <v>133</v>
      </c>
      <c r="F2893" s="25" t="s">
        <v>1145</v>
      </c>
      <c r="G2893" s="24" t="s">
        <v>1313</v>
      </c>
      <c r="H2893" s="25" t="s">
        <v>1135</v>
      </c>
      <c r="I2893" s="26">
        <v>255</v>
      </c>
      <c r="J2893" s="26">
        <v>12</v>
      </c>
      <c r="K2893" s="26">
        <v>3060</v>
      </c>
      <c r="L2893" s="26">
        <v>200</v>
      </c>
      <c r="M2893" t="s">
        <v>13</v>
      </c>
      <c r="N2893" s="21" t="s">
        <v>14</v>
      </c>
    </row>
    <row r="2894" spans="1:14" x14ac:dyDescent="0.25">
      <c r="A2894" s="21" t="s">
        <v>100</v>
      </c>
      <c r="B2894" s="28">
        <v>640379</v>
      </c>
      <c r="C2894" s="23">
        <v>2</v>
      </c>
      <c r="D2894" s="23" t="str">
        <f t="shared" si="45"/>
        <v>640379/2</v>
      </c>
      <c r="E2894" s="24" t="s">
        <v>957</v>
      </c>
      <c r="F2894" s="25" t="s">
        <v>1135</v>
      </c>
      <c r="G2894" s="24" t="s">
        <v>270</v>
      </c>
      <c r="H2894" s="25" t="s">
        <v>1145</v>
      </c>
      <c r="I2894" s="26">
        <v>255</v>
      </c>
      <c r="J2894" s="26">
        <v>12</v>
      </c>
      <c r="K2894" s="26">
        <v>3060</v>
      </c>
      <c r="L2894" s="26">
        <v>200</v>
      </c>
      <c r="M2894" t="s">
        <v>13</v>
      </c>
      <c r="N2894" s="21" t="s">
        <v>14</v>
      </c>
    </row>
    <row r="2895" spans="1:14" x14ac:dyDescent="0.25">
      <c r="A2895" s="21" t="s">
        <v>100</v>
      </c>
      <c r="B2895" s="28">
        <v>640379</v>
      </c>
      <c r="C2895" s="23">
        <v>100</v>
      </c>
      <c r="D2895" s="23" t="str">
        <f t="shared" si="45"/>
        <v>640379/100</v>
      </c>
      <c r="E2895" s="24" t="s">
        <v>1188</v>
      </c>
      <c r="F2895" s="25" t="s">
        <v>15</v>
      </c>
      <c r="G2895" s="24" t="s">
        <v>176</v>
      </c>
      <c r="H2895" s="25" t="s">
        <v>1145</v>
      </c>
      <c r="I2895" s="26">
        <v>116</v>
      </c>
      <c r="J2895" s="26">
        <v>24</v>
      </c>
      <c r="K2895" s="26">
        <v>2784</v>
      </c>
      <c r="L2895" s="26">
        <v>87</v>
      </c>
      <c r="M2895" t="s">
        <v>198</v>
      </c>
      <c r="N2895" s="21" t="s">
        <v>14</v>
      </c>
    </row>
    <row r="2896" spans="1:14" x14ac:dyDescent="0.25">
      <c r="A2896" s="21" t="s">
        <v>100</v>
      </c>
      <c r="B2896" s="28">
        <v>640379</v>
      </c>
      <c r="C2896" s="23">
        <v>101</v>
      </c>
      <c r="D2896" s="23" t="str">
        <f t="shared" si="45"/>
        <v>640379/101</v>
      </c>
      <c r="E2896" s="24" t="s">
        <v>747</v>
      </c>
      <c r="F2896" s="25" t="s">
        <v>1145</v>
      </c>
      <c r="G2896" s="24" t="s">
        <v>294</v>
      </c>
      <c r="H2896" s="25" t="s">
        <v>15</v>
      </c>
      <c r="I2896" s="26">
        <v>116</v>
      </c>
      <c r="J2896" s="26">
        <v>24</v>
      </c>
      <c r="K2896" s="26">
        <v>2784</v>
      </c>
      <c r="L2896" s="26">
        <v>87</v>
      </c>
      <c r="M2896" t="s">
        <v>198</v>
      </c>
      <c r="N2896" s="21" t="s">
        <v>14</v>
      </c>
    </row>
    <row r="2897" spans="1:14" x14ac:dyDescent="0.25">
      <c r="A2897" s="21" t="s">
        <v>100</v>
      </c>
      <c r="B2897" s="28">
        <v>640380</v>
      </c>
      <c r="C2897" s="23">
        <v>1</v>
      </c>
      <c r="D2897" s="23" t="str">
        <f t="shared" si="45"/>
        <v>640380/1</v>
      </c>
      <c r="E2897" s="24" t="s">
        <v>404</v>
      </c>
      <c r="F2897" s="25" t="s">
        <v>168</v>
      </c>
      <c r="G2897" s="24" t="s">
        <v>393</v>
      </c>
      <c r="H2897" s="25" t="s">
        <v>1145</v>
      </c>
      <c r="I2897" s="26">
        <v>209</v>
      </c>
      <c r="J2897" s="26">
        <v>11</v>
      </c>
      <c r="K2897" s="26">
        <v>2299</v>
      </c>
      <c r="L2897" s="26">
        <v>156</v>
      </c>
      <c r="M2897" t="s">
        <v>13</v>
      </c>
      <c r="N2897" s="21" t="s">
        <v>14</v>
      </c>
    </row>
    <row r="2898" spans="1:14" x14ac:dyDescent="0.25">
      <c r="A2898" s="21" t="s">
        <v>100</v>
      </c>
      <c r="B2898" s="28">
        <v>640380</v>
      </c>
      <c r="C2898" s="23">
        <v>2</v>
      </c>
      <c r="D2898" s="23" t="str">
        <f t="shared" si="45"/>
        <v>640380/2</v>
      </c>
      <c r="E2898" s="24" t="s">
        <v>166</v>
      </c>
      <c r="F2898" s="25" t="s">
        <v>1145</v>
      </c>
      <c r="G2898" s="24" t="s">
        <v>377</v>
      </c>
      <c r="H2898" s="25" t="s">
        <v>168</v>
      </c>
      <c r="I2898" s="26">
        <v>255</v>
      </c>
      <c r="J2898" s="26">
        <v>11</v>
      </c>
      <c r="K2898" s="26">
        <v>2805</v>
      </c>
      <c r="L2898" s="26">
        <v>200</v>
      </c>
      <c r="M2898" t="s">
        <v>13</v>
      </c>
      <c r="N2898" s="21" t="s">
        <v>14</v>
      </c>
    </row>
    <row r="2899" spans="1:14" x14ac:dyDescent="0.25">
      <c r="A2899" s="21" t="s">
        <v>100</v>
      </c>
      <c r="B2899" s="28">
        <v>640380</v>
      </c>
      <c r="C2899" s="23">
        <v>3</v>
      </c>
      <c r="D2899" s="23" t="str">
        <f t="shared" si="45"/>
        <v>640380/3</v>
      </c>
      <c r="E2899" s="24" t="s">
        <v>604</v>
      </c>
      <c r="F2899" s="25" t="s">
        <v>168</v>
      </c>
      <c r="G2899" s="24" t="s">
        <v>557</v>
      </c>
      <c r="H2899" s="25" t="s">
        <v>1145</v>
      </c>
      <c r="I2899" s="26">
        <v>255</v>
      </c>
      <c r="J2899" s="26">
        <v>11</v>
      </c>
      <c r="K2899" s="26">
        <v>2805</v>
      </c>
      <c r="L2899" s="26">
        <v>200</v>
      </c>
      <c r="M2899" t="s">
        <v>13</v>
      </c>
      <c r="N2899" s="21" t="s">
        <v>14</v>
      </c>
    </row>
    <row r="2900" spans="1:14" x14ac:dyDescent="0.25">
      <c r="A2900" s="21" t="s">
        <v>100</v>
      </c>
      <c r="B2900" s="28">
        <v>640380</v>
      </c>
      <c r="C2900" s="23">
        <v>4</v>
      </c>
      <c r="D2900" s="23" t="str">
        <f t="shared" si="45"/>
        <v>640380/4</v>
      </c>
      <c r="E2900" s="24" t="s">
        <v>152</v>
      </c>
      <c r="F2900" s="25" t="s">
        <v>1145</v>
      </c>
      <c r="G2900" s="24" t="s">
        <v>313</v>
      </c>
      <c r="H2900" s="25" t="s">
        <v>168</v>
      </c>
      <c r="I2900" s="26">
        <v>209</v>
      </c>
      <c r="J2900" s="26">
        <v>11</v>
      </c>
      <c r="K2900" s="26">
        <v>2299</v>
      </c>
      <c r="L2900" s="26">
        <v>156</v>
      </c>
      <c r="M2900" t="s">
        <v>13</v>
      </c>
      <c r="N2900" s="21" t="s">
        <v>14</v>
      </c>
    </row>
    <row r="2901" spans="1:14" x14ac:dyDescent="0.25">
      <c r="A2901" s="21" t="s">
        <v>100</v>
      </c>
      <c r="B2901" s="28">
        <v>640380</v>
      </c>
      <c r="C2901" s="23">
        <v>5</v>
      </c>
      <c r="D2901" s="23" t="str">
        <f t="shared" si="45"/>
        <v>640380/5</v>
      </c>
      <c r="E2901" s="24" t="s">
        <v>385</v>
      </c>
      <c r="F2901" s="25" t="s">
        <v>168</v>
      </c>
      <c r="G2901" s="24" t="s">
        <v>932</v>
      </c>
      <c r="H2901" s="25" t="s">
        <v>1145</v>
      </c>
      <c r="I2901" s="26">
        <v>209</v>
      </c>
      <c r="J2901" s="26">
        <v>11</v>
      </c>
      <c r="K2901" s="26">
        <v>2299</v>
      </c>
      <c r="L2901" s="26">
        <v>156</v>
      </c>
      <c r="M2901" t="s">
        <v>13</v>
      </c>
      <c r="N2901" s="21" t="s">
        <v>14</v>
      </c>
    </row>
    <row r="2902" spans="1:14" x14ac:dyDescent="0.25">
      <c r="A2902" s="21" t="s">
        <v>100</v>
      </c>
      <c r="B2902" s="28">
        <v>640380</v>
      </c>
      <c r="C2902" s="23">
        <v>6</v>
      </c>
      <c r="D2902" s="23" t="str">
        <f t="shared" si="45"/>
        <v>640380/6</v>
      </c>
      <c r="E2902" s="24" t="s">
        <v>197</v>
      </c>
      <c r="F2902" s="25" t="s">
        <v>1145</v>
      </c>
      <c r="G2902" s="24" t="s">
        <v>164</v>
      </c>
      <c r="H2902" s="25" t="s">
        <v>168</v>
      </c>
      <c r="I2902" s="26">
        <v>257</v>
      </c>
      <c r="J2902" s="26">
        <v>11</v>
      </c>
      <c r="K2902" s="26">
        <v>2827</v>
      </c>
      <c r="L2902" s="26">
        <v>200</v>
      </c>
      <c r="M2902" t="s">
        <v>13</v>
      </c>
      <c r="N2902" s="21" t="s">
        <v>14</v>
      </c>
    </row>
    <row r="2903" spans="1:14" x14ac:dyDescent="0.25">
      <c r="A2903" s="21" t="s">
        <v>100</v>
      </c>
      <c r="B2903" s="28">
        <v>640380</v>
      </c>
      <c r="C2903" s="23">
        <v>8</v>
      </c>
      <c r="D2903" s="23" t="str">
        <f t="shared" si="45"/>
        <v>640380/8</v>
      </c>
      <c r="E2903" s="24" t="s">
        <v>143</v>
      </c>
      <c r="F2903" s="25" t="s">
        <v>1145</v>
      </c>
      <c r="G2903" s="24" t="s">
        <v>115</v>
      </c>
      <c r="H2903" s="25" t="s">
        <v>1314</v>
      </c>
      <c r="I2903" s="26">
        <v>198</v>
      </c>
      <c r="J2903" s="26">
        <v>5</v>
      </c>
      <c r="K2903" s="26">
        <v>990</v>
      </c>
      <c r="L2903" s="26">
        <v>147</v>
      </c>
      <c r="M2903" t="s">
        <v>13</v>
      </c>
      <c r="N2903" s="21" t="s">
        <v>14</v>
      </c>
    </row>
    <row r="2904" spans="1:14" x14ac:dyDescent="0.25">
      <c r="A2904" s="21" t="s">
        <v>100</v>
      </c>
      <c r="B2904" s="28">
        <v>640380</v>
      </c>
      <c r="C2904" s="23">
        <v>9</v>
      </c>
      <c r="D2904" s="23" t="str">
        <f t="shared" si="45"/>
        <v>640380/9</v>
      </c>
      <c r="E2904" s="24" t="s">
        <v>115</v>
      </c>
      <c r="F2904" s="25" t="s">
        <v>1314</v>
      </c>
      <c r="G2904" s="24" t="s">
        <v>1315</v>
      </c>
      <c r="H2904" s="25" t="s">
        <v>1145</v>
      </c>
      <c r="I2904" s="26">
        <v>198</v>
      </c>
      <c r="J2904" s="26">
        <v>5</v>
      </c>
      <c r="K2904" s="26">
        <v>990</v>
      </c>
      <c r="L2904" s="26">
        <v>147</v>
      </c>
      <c r="M2904" t="s">
        <v>13</v>
      </c>
      <c r="N2904" s="21" t="s">
        <v>14</v>
      </c>
    </row>
    <row r="2905" spans="1:14" x14ac:dyDescent="0.25">
      <c r="A2905" s="21" t="s">
        <v>100</v>
      </c>
      <c r="B2905" s="28">
        <v>640380</v>
      </c>
      <c r="C2905" s="23">
        <v>12</v>
      </c>
      <c r="D2905" s="23" t="str">
        <f t="shared" si="45"/>
        <v>640380/12</v>
      </c>
      <c r="E2905" s="24" t="s">
        <v>278</v>
      </c>
      <c r="F2905" s="25" t="s">
        <v>1145</v>
      </c>
      <c r="G2905" s="24" t="s">
        <v>270</v>
      </c>
      <c r="H2905" s="25" t="s">
        <v>168</v>
      </c>
      <c r="I2905" s="26">
        <v>255</v>
      </c>
      <c r="J2905" s="26">
        <v>11</v>
      </c>
      <c r="K2905" s="26">
        <v>2805</v>
      </c>
      <c r="L2905" s="26">
        <v>200</v>
      </c>
      <c r="M2905" t="s">
        <v>13</v>
      </c>
      <c r="N2905" s="21" t="s">
        <v>14</v>
      </c>
    </row>
    <row r="2906" spans="1:14" x14ac:dyDescent="0.25">
      <c r="A2906" s="21" t="s">
        <v>100</v>
      </c>
      <c r="B2906" s="28">
        <v>640380</v>
      </c>
      <c r="C2906" s="23">
        <v>13</v>
      </c>
      <c r="D2906" s="23" t="str">
        <f t="shared" si="45"/>
        <v>640380/13</v>
      </c>
      <c r="E2906" s="24" t="s">
        <v>175</v>
      </c>
      <c r="F2906" s="25" t="s">
        <v>168</v>
      </c>
      <c r="G2906" s="24" t="s">
        <v>176</v>
      </c>
      <c r="H2906" s="25" t="s">
        <v>1145</v>
      </c>
      <c r="I2906" s="26">
        <v>255</v>
      </c>
      <c r="J2906" s="26">
        <v>11</v>
      </c>
      <c r="K2906" s="26">
        <v>2805</v>
      </c>
      <c r="L2906" s="26">
        <v>200</v>
      </c>
      <c r="M2906" t="s">
        <v>13</v>
      </c>
      <c r="N2906" s="21" t="s">
        <v>14</v>
      </c>
    </row>
    <row r="2907" spans="1:14" x14ac:dyDescent="0.25">
      <c r="A2907" s="21" t="s">
        <v>100</v>
      </c>
      <c r="B2907" s="28">
        <v>640380</v>
      </c>
      <c r="C2907" s="23">
        <v>17</v>
      </c>
      <c r="D2907" s="23" t="str">
        <f t="shared" si="45"/>
        <v>640380/17</v>
      </c>
      <c r="E2907" s="24" t="s">
        <v>306</v>
      </c>
      <c r="F2907" s="25" t="s">
        <v>168</v>
      </c>
      <c r="G2907" s="24" t="s">
        <v>341</v>
      </c>
      <c r="H2907" s="25" t="s">
        <v>1145</v>
      </c>
      <c r="I2907" s="26">
        <v>255</v>
      </c>
      <c r="J2907" s="26">
        <v>11</v>
      </c>
      <c r="K2907" s="26">
        <v>2805</v>
      </c>
      <c r="L2907" s="26">
        <v>200</v>
      </c>
      <c r="M2907" t="s">
        <v>13</v>
      </c>
      <c r="N2907" s="21" t="s">
        <v>14</v>
      </c>
    </row>
    <row r="2908" spans="1:14" x14ac:dyDescent="0.25">
      <c r="A2908" s="21" t="s">
        <v>100</v>
      </c>
      <c r="B2908" s="28">
        <v>640380</v>
      </c>
      <c r="C2908" s="23">
        <v>18</v>
      </c>
      <c r="D2908" s="23" t="str">
        <f t="shared" si="45"/>
        <v>640380/18</v>
      </c>
      <c r="E2908" s="24" t="s">
        <v>378</v>
      </c>
      <c r="F2908" s="25" t="s">
        <v>1145</v>
      </c>
      <c r="G2908" s="24" t="s">
        <v>178</v>
      </c>
      <c r="H2908" s="25" t="s">
        <v>168</v>
      </c>
      <c r="I2908" s="26">
        <v>255</v>
      </c>
      <c r="J2908" s="26">
        <v>11</v>
      </c>
      <c r="K2908" s="26">
        <v>2805</v>
      </c>
      <c r="L2908" s="26">
        <v>200</v>
      </c>
      <c r="M2908" t="s">
        <v>13</v>
      </c>
      <c r="N2908" s="21" t="s">
        <v>14</v>
      </c>
    </row>
    <row r="2909" spans="1:14" x14ac:dyDescent="0.25">
      <c r="A2909" s="21" t="s">
        <v>100</v>
      </c>
      <c r="B2909" s="28">
        <v>640380</v>
      </c>
      <c r="C2909" s="23">
        <v>19</v>
      </c>
      <c r="D2909" s="23" t="str">
        <f t="shared" si="45"/>
        <v>640380/19</v>
      </c>
      <c r="E2909" s="24" t="s">
        <v>187</v>
      </c>
      <c r="F2909" s="25" t="s">
        <v>168</v>
      </c>
      <c r="G2909" s="24" t="s">
        <v>188</v>
      </c>
      <c r="H2909" s="25" t="s">
        <v>1145</v>
      </c>
      <c r="I2909" s="26">
        <v>255</v>
      </c>
      <c r="J2909" s="26">
        <v>11</v>
      </c>
      <c r="K2909" s="26">
        <v>2805</v>
      </c>
      <c r="L2909" s="26">
        <v>200</v>
      </c>
      <c r="M2909" t="s">
        <v>13</v>
      </c>
      <c r="N2909" s="21" t="s">
        <v>14</v>
      </c>
    </row>
    <row r="2910" spans="1:14" x14ac:dyDescent="0.25">
      <c r="A2910" s="21" t="s">
        <v>100</v>
      </c>
      <c r="B2910" s="28">
        <v>640380</v>
      </c>
      <c r="C2910" s="23">
        <v>22</v>
      </c>
      <c r="D2910" s="23" t="str">
        <f t="shared" si="45"/>
        <v>640380/22</v>
      </c>
      <c r="E2910" s="24" t="s">
        <v>235</v>
      </c>
      <c r="F2910" s="25" t="s">
        <v>1145</v>
      </c>
      <c r="G2910" s="24" t="s">
        <v>383</v>
      </c>
      <c r="H2910" s="25" t="s">
        <v>168</v>
      </c>
      <c r="I2910" s="26">
        <v>255</v>
      </c>
      <c r="J2910" s="26">
        <v>11</v>
      </c>
      <c r="K2910" s="26">
        <v>2805</v>
      </c>
      <c r="L2910" s="26">
        <v>200</v>
      </c>
      <c r="M2910" t="s">
        <v>13</v>
      </c>
      <c r="N2910" s="21" t="s">
        <v>14</v>
      </c>
    </row>
    <row r="2911" spans="1:14" x14ac:dyDescent="0.25">
      <c r="A2911" s="21" t="s">
        <v>100</v>
      </c>
      <c r="B2911" s="28">
        <v>640380</v>
      </c>
      <c r="C2911" s="23">
        <v>23</v>
      </c>
      <c r="D2911" s="23" t="str">
        <f t="shared" si="45"/>
        <v>640380/23</v>
      </c>
      <c r="E2911" s="24" t="s">
        <v>499</v>
      </c>
      <c r="F2911" s="25" t="s">
        <v>168</v>
      </c>
      <c r="G2911" s="24" t="s">
        <v>213</v>
      </c>
      <c r="H2911" s="25" t="s">
        <v>1145</v>
      </c>
      <c r="I2911" s="26">
        <v>255</v>
      </c>
      <c r="J2911" s="26">
        <v>11</v>
      </c>
      <c r="K2911" s="26">
        <v>2805</v>
      </c>
      <c r="L2911" s="26">
        <v>200</v>
      </c>
      <c r="M2911" t="s">
        <v>13</v>
      </c>
      <c r="N2911" s="21" t="s">
        <v>14</v>
      </c>
    </row>
    <row r="2912" spans="1:14" x14ac:dyDescent="0.25">
      <c r="A2912" s="21" t="s">
        <v>100</v>
      </c>
      <c r="B2912" s="28">
        <v>640380</v>
      </c>
      <c r="C2912" s="23">
        <v>24</v>
      </c>
      <c r="D2912" s="23" t="str">
        <f t="shared" si="45"/>
        <v>640380/24</v>
      </c>
      <c r="E2912" s="24" t="s">
        <v>251</v>
      </c>
      <c r="F2912" s="25" t="s">
        <v>1145</v>
      </c>
      <c r="G2912" s="24" t="s">
        <v>182</v>
      </c>
      <c r="H2912" s="25" t="s">
        <v>168</v>
      </c>
      <c r="I2912" s="26">
        <v>255</v>
      </c>
      <c r="J2912" s="26">
        <v>11</v>
      </c>
      <c r="K2912" s="26">
        <v>2805</v>
      </c>
      <c r="L2912" s="26">
        <v>200</v>
      </c>
      <c r="M2912" t="s">
        <v>13</v>
      </c>
      <c r="N2912" s="21" t="s">
        <v>14</v>
      </c>
    </row>
    <row r="2913" spans="1:14" x14ac:dyDescent="0.25">
      <c r="A2913" s="21" t="s">
        <v>100</v>
      </c>
      <c r="B2913" s="28">
        <v>640380</v>
      </c>
      <c r="C2913" s="23">
        <v>25</v>
      </c>
      <c r="D2913" s="23" t="str">
        <f t="shared" si="45"/>
        <v>640380/25</v>
      </c>
      <c r="E2913" s="24" t="s">
        <v>516</v>
      </c>
      <c r="F2913" s="25" t="s">
        <v>168</v>
      </c>
      <c r="G2913" s="24" t="s">
        <v>135</v>
      </c>
      <c r="H2913" s="25" t="s">
        <v>1145</v>
      </c>
      <c r="I2913" s="26">
        <v>255</v>
      </c>
      <c r="J2913" s="26">
        <v>11</v>
      </c>
      <c r="K2913" s="26">
        <v>2805</v>
      </c>
      <c r="L2913" s="26">
        <v>200</v>
      </c>
      <c r="M2913" t="s">
        <v>13</v>
      </c>
      <c r="N2913" s="21" t="s">
        <v>14</v>
      </c>
    </row>
    <row r="2914" spans="1:14" x14ac:dyDescent="0.25">
      <c r="A2914" s="21" t="s">
        <v>100</v>
      </c>
      <c r="B2914" s="28">
        <v>640380</v>
      </c>
      <c r="C2914" s="23">
        <v>100</v>
      </c>
      <c r="D2914" s="23" t="str">
        <f t="shared" si="45"/>
        <v>640380/100</v>
      </c>
      <c r="E2914" s="24" t="s">
        <v>499</v>
      </c>
      <c r="F2914" s="25" t="s">
        <v>1145</v>
      </c>
      <c r="G2914" s="24" t="s">
        <v>213</v>
      </c>
      <c r="H2914" s="25" t="s">
        <v>168</v>
      </c>
      <c r="I2914" s="26">
        <v>115</v>
      </c>
      <c r="J2914" s="26">
        <v>11</v>
      </c>
      <c r="K2914" s="26">
        <v>1265</v>
      </c>
      <c r="L2914" s="26">
        <v>87</v>
      </c>
      <c r="M2914" t="s">
        <v>198</v>
      </c>
      <c r="N2914" s="21" t="s">
        <v>14</v>
      </c>
    </row>
    <row r="2915" spans="1:14" x14ac:dyDescent="0.25">
      <c r="A2915" s="21" t="s">
        <v>100</v>
      </c>
      <c r="B2915" s="28">
        <v>640380</v>
      </c>
      <c r="C2915" s="23">
        <v>101</v>
      </c>
      <c r="D2915" s="23" t="str">
        <f t="shared" si="45"/>
        <v>640380/101</v>
      </c>
      <c r="E2915" s="24" t="s">
        <v>235</v>
      </c>
      <c r="F2915" s="25" t="s">
        <v>168</v>
      </c>
      <c r="G2915" s="24" t="s">
        <v>383</v>
      </c>
      <c r="H2915" s="25" t="s">
        <v>1145</v>
      </c>
      <c r="I2915" s="26">
        <v>116</v>
      </c>
      <c r="J2915" s="26">
        <v>11</v>
      </c>
      <c r="K2915" s="26">
        <v>1276</v>
      </c>
      <c r="L2915" s="26">
        <v>87</v>
      </c>
      <c r="M2915" t="s">
        <v>198</v>
      </c>
      <c r="N2915" s="21" t="s">
        <v>14</v>
      </c>
    </row>
    <row r="2916" spans="1:14" x14ac:dyDescent="0.25">
      <c r="A2916" s="21" t="s">
        <v>100</v>
      </c>
      <c r="B2916" s="28">
        <v>640380</v>
      </c>
      <c r="C2916" s="23">
        <v>102</v>
      </c>
      <c r="D2916" s="23" t="str">
        <f t="shared" si="45"/>
        <v>640380/102</v>
      </c>
      <c r="E2916" s="24" t="s">
        <v>496</v>
      </c>
      <c r="F2916" s="25" t="s">
        <v>1145</v>
      </c>
      <c r="G2916" s="24" t="s">
        <v>266</v>
      </c>
      <c r="H2916" s="25" t="s">
        <v>168</v>
      </c>
      <c r="I2916" s="26">
        <v>116</v>
      </c>
      <c r="J2916" s="26">
        <v>11</v>
      </c>
      <c r="K2916" s="26">
        <v>1276</v>
      </c>
      <c r="L2916" s="26">
        <v>87</v>
      </c>
      <c r="M2916" t="s">
        <v>198</v>
      </c>
      <c r="N2916" s="21" t="s">
        <v>14</v>
      </c>
    </row>
    <row r="2917" spans="1:14" x14ac:dyDescent="0.25">
      <c r="A2917" s="21" t="s">
        <v>100</v>
      </c>
      <c r="B2917" s="28">
        <v>640380</v>
      </c>
      <c r="C2917" s="23">
        <v>103</v>
      </c>
      <c r="D2917" s="23" t="str">
        <f t="shared" si="45"/>
        <v>640380/103</v>
      </c>
      <c r="E2917" s="24" t="s">
        <v>442</v>
      </c>
      <c r="F2917" s="25" t="s">
        <v>168</v>
      </c>
      <c r="G2917" s="24" t="s">
        <v>661</v>
      </c>
      <c r="H2917" s="25" t="s">
        <v>1145</v>
      </c>
      <c r="I2917" s="26">
        <v>116</v>
      </c>
      <c r="J2917" s="26">
        <v>11</v>
      </c>
      <c r="K2917" s="26">
        <v>1276</v>
      </c>
      <c r="L2917" s="26">
        <v>87</v>
      </c>
      <c r="M2917" t="s">
        <v>198</v>
      </c>
      <c r="N2917" s="21" t="s">
        <v>14</v>
      </c>
    </row>
    <row r="2918" spans="1:14" x14ac:dyDescent="0.25">
      <c r="A2918" s="21" t="s">
        <v>100</v>
      </c>
      <c r="B2918" s="28">
        <v>640380</v>
      </c>
      <c r="C2918" s="23">
        <v>104</v>
      </c>
      <c r="D2918" s="23" t="str">
        <f t="shared" si="45"/>
        <v>640380/104</v>
      </c>
      <c r="E2918" s="24" t="s">
        <v>443</v>
      </c>
      <c r="F2918" s="25" t="s">
        <v>1145</v>
      </c>
      <c r="G2918" s="24" t="s">
        <v>110</v>
      </c>
      <c r="H2918" s="25" t="s">
        <v>168</v>
      </c>
      <c r="I2918" s="26">
        <v>116</v>
      </c>
      <c r="J2918" s="26">
        <v>11</v>
      </c>
      <c r="K2918" s="26">
        <v>1276</v>
      </c>
      <c r="L2918" s="26">
        <v>87</v>
      </c>
      <c r="M2918" t="s">
        <v>198</v>
      </c>
      <c r="N2918" s="21" t="s">
        <v>14</v>
      </c>
    </row>
    <row r="2919" spans="1:14" x14ac:dyDescent="0.25">
      <c r="A2919" s="21" t="s">
        <v>100</v>
      </c>
      <c r="B2919" s="28">
        <v>640380</v>
      </c>
      <c r="C2919" s="23">
        <v>105</v>
      </c>
      <c r="D2919" s="23" t="str">
        <f t="shared" si="45"/>
        <v>640380/105</v>
      </c>
      <c r="E2919" s="24" t="s">
        <v>117</v>
      </c>
      <c r="F2919" s="25" t="s">
        <v>168</v>
      </c>
      <c r="G2919" s="24" t="s">
        <v>283</v>
      </c>
      <c r="H2919" s="25" t="s">
        <v>1145</v>
      </c>
      <c r="I2919" s="26">
        <v>116</v>
      </c>
      <c r="J2919" s="26">
        <v>11</v>
      </c>
      <c r="K2919" s="26">
        <v>1276</v>
      </c>
      <c r="L2919" s="26">
        <v>87</v>
      </c>
      <c r="M2919" t="s">
        <v>198</v>
      </c>
      <c r="N2919" s="21" t="s">
        <v>14</v>
      </c>
    </row>
    <row r="2920" spans="1:14" x14ac:dyDescent="0.25">
      <c r="A2920" s="21" t="s">
        <v>100</v>
      </c>
      <c r="B2920" s="28">
        <v>640381</v>
      </c>
      <c r="C2920" s="23">
        <v>5</v>
      </c>
      <c r="D2920" s="23" t="str">
        <f t="shared" si="45"/>
        <v>640381/5</v>
      </c>
      <c r="E2920" s="24" t="s">
        <v>173</v>
      </c>
      <c r="F2920" s="25" t="s">
        <v>168</v>
      </c>
      <c r="G2920" s="24" t="s">
        <v>437</v>
      </c>
      <c r="H2920" s="25" t="s">
        <v>102</v>
      </c>
      <c r="I2920" s="26">
        <v>58</v>
      </c>
      <c r="J2920" s="26">
        <v>84</v>
      </c>
      <c r="K2920" s="26">
        <v>4872</v>
      </c>
      <c r="L2920" s="26">
        <v>44</v>
      </c>
      <c r="M2920" t="s">
        <v>259</v>
      </c>
      <c r="N2920" s="21" t="s">
        <v>14</v>
      </c>
    </row>
    <row r="2921" spans="1:14" x14ac:dyDescent="0.25">
      <c r="A2921" s="21" t="s">
        <v>100</v>
      </c>
      <c r="B2921" s="28">
        <v>640381</v>
      </c>
      <c r="C2921" s="23">
        <v>6</v>
      </c>
      <c r="D2921" s="23" t="str">
        <f t="shared" si="45"/>
        <v>640381/6</v>
      </c>
      <c r="E2921" s="24" t="s">
        <v>283</v>
      </c>
      <c r="F2921" s="25" t="s">
        <v>102</v>
      </c>
      <c r="G2921" s="24" t="s">
        <v>305</v>
      </c>
      <c r="H2921" s="25" t="s">
        <v>168</v>
      </c>
      <c r="I2921" s="26">
        <v>58</v>
      </c>
      <c r="J2921" s="26">
        <v>84</v>
      </c>
      <c r="K2921" s="26">
        <v>4872</v>
      </c>
      <c r="L2921" s="26">
        <v>44</v>
      </c>
      <c r="M2921" t="s">
        <v>259</v>
      </c>
      <c r="N2921" s="21" t="s">
        <v>14</v>
      </c>
    </row>
    <row r="2922" spans="1:14" x14ac:dyDescent="0.25">
      <c r="A2922" s="21" t="s">
        <v>100</v>
      </c>
      <c r="B2922" s="28">
        <v>640381</v>
      </c>
      <c r="C2922" s="23">
        <v>11</v>
      </c>
      <c r="D2922" s="23" t="str">
        <f t="shared" si="45"/>
        <v>640381/11</v>
      </c>
      <c r="E2922" s="24" t="s">
        <v>300</v>
      </c>
      <c r="F2922" s="25" t="s">
        <v>168</v>
      </c>
      <c r="G2922" s="24" t="s">
        <v>341</v>
      </c>
      <c r="H2922" s="25" t="s">
        <v>102</v>
      </c>
      <c r="I2922" s="26">
        <v>255</v>
      </c>
      <c r="J2922" s="26">
        <v>84</v>
      </c>
      <c r="K2922" s="26">
        <v>21420</v>
      </c>
      <c r="L2922" s="26">
        <v>200</v>
      </c>
      <c r="M2922" t="s">
        <v>13</v>
      </c>
      <c r="N2922" s="21" t="s">
        <v>14</v>
      </c>
    </row>
    <row r="2923" spans="1:14" x14ac:dyDescent="0.25">
      <c r="A2923" s="21" t="s">
        <v>100</v>
      </c>
      <c r="B2923" s="28">
        <v>640381</v>
      </c>
      <c r="C2923" s="23">
        <v>14</v>
      </c>
      <c r="D2923" s="23" t="str">
        <f t="shared" si="45"/>
        <v>640381/14</v>
      </c>
      <c r="E2923" s="24" t="s">
        <v>297</v>
      </c>
      <c r="F2923" s="25" t="s">
        <v>102</v>
      </c>
      <c r="G2923" s="24" t="s">
        <v>629</v>
      </c>
      <c r="H2923" s="25" t="s">
        <v>168</v>
      </c>
      <c r="I2923" s="26">
        <v>255</v>
      </c>
      <c r="J2923" s="26">
        <v>113</v>
      </c>
      <c r="K2923" s="26">
        <v>28815</v>
      </c>
      <c r="L2923" s="26">
        <v>200</v>
      </c>
      <c r="M2923" t="s">
        <v>13</v>
      </c>
      <c r="N2923" s="21" t="s">
        <v>14</v>
      </c>
    </row>
    <row r="2924" spans="1:14" x14ac:dyDescent="0.25">
      <c r="A2924" s="21" t="s">
        <v>100</v>
      </c>
      <c r="B2924" s="28">
        <v>640381</v>
      </c>
      <c r="C2924" s="23">
        <v>15</v>
      </c>
      <c r="D2924" s="23" t="str">
        <f t="shared" si="45"/>
        <v>640381/15</v>
      </c>
      <c r="E2924" s="24" t="s">
        <v>241</v>
      </c>
      <c r="F2924" s="25" t="s">
        <v>168</v>
      </c>
      <c r="G2924" s="24" t="s">
        <v>235</v>
      </c>
      <c r="H2924" s="25" t="s">
        <v>102</v>
      </c>
      <c r="I2924" s="26">
        <v>42</v>
      </c>
      <c r="J2924" s="26">
        <v>106</v>
      </c>
      <c r="K2924" s="26">
        <v>4452</v>
      </c>
      <c r="L2924" s="26">
        <v>32</v>
      </c>
      <c r="M2924" t="s">
        <v>263</v>
      </c>
      <c r="N2924" s="21" t="s">
        <v>14</v>
      </c>
    </row>
    <row r="2925" spans="1:14" x14ac:dyDescent="0.25">
      <c r="A2925" s="21" t="s">
        <v>100</v>
      </c>
      <c r="B2925" s="28">
        <v>640381</v>
      </c>
      <c r="C2925" s="23">
        <v>16</v>
      </c>
      <c r="D2925" s="23" t="str">
        <f t="shared" si="45"/>
        <v>640381/16</v>
      </c>
      <c r="E2925" s="24" t="s">
        <v>297</v>
      </c>
      <c r="F2925" s="25" t="s">
        <v>102</v>
      </c>
      <c r="G2925" s="24" t="s">
        <v>629</v>
      </c>
      <c r="H2925" s="25" t="s">
        <v>168</v>
      </c>
      <c r="I2925" s="26">
        <v>42</v>
      </c>
      <c r="J2925" s="26">
        <v>113</v>
      </c>
      <c r="K2925" s="26">
        <v>4746</v>
      </c>
      <c r="L2925" s="26">
        <v>32</v>
      </c>
      <c r="M2925" t="s">
        <v>263</v>
      </c>
      <c r="N2925" s="21" t="s">
        <v>14</v>
      </c>
    </row>
    <row r="2926" spans="1:14" x14ac:dyDescent="0.25">
      <c r="A2926" s="21" t="s">
        <v>100</v>
      </c>
      <c r="B2926" s="28">
        <v>640381</v>
      </c>
      <c r="C2926" s="23">
        <v>24</v>
      </c>
      <c r="D2926" s="23" t="str">
        <f t="shared" si="45"/>
        <v>640381/24</v>
      </c>
      <c r="E2926" s="24" t="s">
        <v>418</v>
      </c>
      <c r="F2926" s="25" t="s">
        <v>102</v>
      </c>
      <c r="G2926" s="24" t="s">
        <v>452</v>
      </c>
      <c r="H2926" s="25" t="s">
        <v>168</v>
      </c>
      <c r="I2926" s="26">
        <v>42</v>
      </c>
      <c r="J2926" s="26">
        <v>83</v>
      </c>
      <c r="K2926" s="26">
        <v>3486</v>
      </c>
      <c r="L2926" s="26">
        <v>32</v>
      </c>
      <c r="M2926" t="s">
        <v>263</v>
      </c>
      <c r="N2926" s="21" t="s">
        <v>14</v>
      </c>
    </row>
    <row r="2927" spans="1:14" x14ac:dyDescent="0.25">
      <c r="A2927" s="21" t="s">
        <v>100</v>
      </c>
      <c r="B2927" s="28">
        <v>640381</v>
      </c>
      <c r="C2927" s="23">
        <v>33</v>
      </c>
      <c r="D2927" s="23" t="str">
        <f t="shared" si="45"/>
        <v>640381/33</v>
      </c>
      <c r="E2927" s="24" t="s">
        <v>321</v>
      </c>
      <c r="F2927" s="25" t="s">
        <v>1149</v>
      </c>
      <c r="G2927" s="24" t="s">
        <v>266</v>
      </c>
      <c r="H2927" s="25" t="s">
        <v>102</v>
      </c>
      <c r="I2927" s="26">
        <v>255</v>
      </c>
      <c r="J2927" s="26">
        <v>140</v>
      </c>
      <c r="K2927" s="26">
        <v>35700</v>
      </c>
      <c r="L2927" s="26">
        <v>200</v>
      </c>
      <c r="M2927" t="s">
        <v>13</v>
      </c>
      <c r="N2927" s="21" t="s">
        <v>14</v>
      </c>
    </row>
    <row r="2928" spans="1:14" x14ac:dyDescent="0.25">
      <c r="A2928" s="21" t="s">
        <v>100</v>
      </c>
      <c r="B2928" s="28">
        <v>640381</v>
      </c>
      <c r="C2928" s="23">
        <v>34</v>
      </c>
      <c r="D2928" s="23" t="str">
        <f t="shared" si="45"/>
        <v>640381/34</v>
      </c>
      <c r="E2928" s="24" t="s">
        <v>482</v>
      </c>
      <c r="F2928" s="25" t="s">
        <v>102</v>
      </c>
      <c r="G2928" s="24" t="s">
        <v>374</v>
      </c>
      <c r="H2928" s="25" t="s">
        <v>1149</v>
      </c>
      <c r="I2928" s="26">
        <v>255</v>
      </c>
      <c r="J2928" s="26">
        <v>146</v>
      </c>
      <c r="K2928" s="26">
        <v>37230</v>
      </c>
      <c r="L2928" s="26">
        <v>200</v>
      </c>
      <c r="M2928" t="s">
        <v>13</v>
      </c>
      <c r="N2928" s="21" t="s">
        <v>14</v>
      </c>
    </row>
    <row r="2929" spans="1:14" x14ac:dyDescent="0.25">
      <c r="A2929" s="21" t="s">
        <v>100</v>
      </c>
      <c r="B2929" s="28">
        <v>640381</v>
      </c>
      <c r="C2929" s="23">
        <v>37</v>
      </c>
      <c r="D2929" s="23" t="str">
        <f t="shared" si="45"/>
        <v>640381/37</v>
      </c>
      <c r="E2929" s="24" t="s">
        <v>171</v>
      </c>
      <c r="F2929" s="25" t="s">
        <v>1149</v>
      </c>
      <c r="G2929" s="24" t="s">
        <v>309</v>
      </c>
      <c r="H2929" s="25" t="s">
        <v>102</v>
      </c>
      <c r="I2929" s="26">
        <v>255</v>
      </c>
      <c r="J2929" s="26">
        <v>140</v>
      </c>
      <c r="K2929" s="26">
        <v>35700</v>
      </c>
      <c r="L2929" s="26">
        <v>200</v>
      </c>
      <c r="M2929" t="s">
        <v>13</v>
      </c>
      <c r="N2929" s="21" t="s">
        <v>14</v>
      </c>
    </row>
    <row r="2930" spans="1:14" x14ac:dyDescent="0.25">
      <c r="A2930" s="21" t="s">
        <v>100</v>
      </c>
      <c r="B2930" s="28">
        <v>640381</v>
      </c>
      <c r="C2930" s="23">
        <v>38</v>
      </c>
      <c r="D2930" s="23" t="str">
        <f t="shared" si="45"/>
        <v>640381/38</v>
      </c>
      <c r="E2930" s="24" t="s">
        <v>122</v>
      </c>
      <c r="F2930" s="25" t="s">
        <v>102</v>
      </c>
      <c r="G2930" s="24" t="s">
        <v>1171</v>
      </c>
      <c r="H2930" s="25" t="s">
        <v>1149</v>
      </c>
      <c r="I2930" s="26">
        <v>255</v>
      </c>
      <c r="J2930" s="26">
        <v>146</v>
      </c>
      <c r="K2930" s="26">
        <v>37230</v>
      </c>
      <c r="L2930" s="26">
        <v>200</v>
      </c>
      <c r="M2930" t="s">
        <v>13</v>
      </c>
      <c r="N2930" s="21" t="s">
        <v>14</v>
      </c>
    </row>
    <row r="2931" spans="1:14" x14ac:dyDescent="0.25">
      <c r="A2931" s="21" t="s">
        <v>100</v>
      </c>
      <c r="B2931" s="28">
        <v>640381</v>
      </c>
      <c r="C2931" s="23">
        <v>99</v>
      </c>
      <c r="D2931" s="23" t="str">
        <f t="shared" si="45"/>
        <v>640381/99</v>
      </c>
      <c r="E2931" s="24" t="s">
        <v>296</v>
      </c>
      <c r="F2931" s="25" t="s">
        <v>168</v>
      </c>
      <c r="G2931" s="24" t="s">
        <v>135</v>
      </c>
      <c r="H2931" s="25" t="s">
        <v>102</v>
      </c>
      <c r="I2931" s="26">
        <v>42</v>
      </c>
      <c r="J2931" s="26">
        <v>106</v>
      </c>
      <c r="K2931" s="26">
        <v>4452</v>
      </c>
      <c r="L2931" s="26">
        <v>32</v>
      </c>
      <c r="M2931" t="s">
        <v>263</v>
      </c>
      <c r="N2931" s="21" t="s">
        <v>14</v>
      </c>
    </row>
    <row r="2932" spans="1:14" x14ac:dyDescent="0.25">
      <c r="A2932" s="21" t="s">
        <v>100</v>
      </c>
      <c r="B2932" s="28">
        <v>640381</v>
      </c>
      <c r="C2932" s="23">
        <v>305</v>
      </c>
      <c r="D2932" s="23" t="str">
        <f t="shared" si="45"/>
        <v>640381/305</v>
      </c>
      <c r="E2932" s="24" t="s">
        <v>173</v>
      </c>
      <c r="F2932" s="25" t="s">
        <v>168</v>
      </c>
      <c r="G2932" s="24" t="s">
        <v>266</v>
      </c>
      <c r="H2932" s="25" t="s">
        <v>427</v>
      </c>
      <c r="I2932" s="26">
        <v>3</v>
      </c>
      <c r="J2932" s="26">
        <v>44</v>
      </c>
      <c r="K2932" s="26">
        <v>132</v>
      </c>
      <c r="L2932" s="26">
        <v>2</v>
      </c>
      <c r="M2932" t="s">
        <v>155</v>
      </c>
      <c r="N2932" s="21" t="s">
        <v>14</v>
      </c>
    </row>
    <row r="2933" spans="1:14" x14ac:dyDescent="0.25">
      <c r="A2933" s="21" t="s">
        <v>100</v>
      </c>
      <c r="B2933" s="28">
        <v>640381</v>
      </c>
      <c r="C2933" s="23">
        <v>306</v>
      </c>
      <c r="D2933" s="23" t="str">
        <f t="shared" si="45"/>
        <v>640381/306</v>
      </c>
      <c r="E2933" s="24" t="s">
        <v>220</v>
      </c>
      <c r="F2933" s="25" t="s">
        <v>427</v>
      </c>
      <c r="G2933" s="24" t="s">
        <v>305</v>
      </c>
      <c r="H2933" s="25" t="s">
        <v>168</v>
      </c>
      <c r="I2933" s="26">
        <v>3</v>
      </c>
      <c r="J2933" s="26">
        <v>44</v>
      </c>
      <c r="K2933" s="26">
        <v>132</v>
      </c>
      <c r="L2933" s="26">
        <v>2</v>
      </c>
      <c r="M2933" t="s">
        <v>155</v>
      </c>
      <c r="N2933" s="21" t="s">
        <v>14</v>
      </c>
    </row>
    <row r="2934" spans="1:14" x14ac:dyDescent="0.25">
      <c r="A2934" s="21" t="s">
        <v>100</v>
      </c>
      <c r="B2934" s="28">
        <v>640384</v>
      </c>
      <c r="C2934" s="23">
        <v>2</v>
      </c>
      <c r="D2934" s="23" t="str">
        <f t="shared" si="45"/>
        <v>640384/2</v>
      </c>
      <c r="E2934" s="24" t="s">
        <v>444</v>
      </c>
      <c r="F2934" s="25" t="s">
        <v>438</v>
      </c>
      <c r="G2934" s="24" t="s">
        <v>1117</v>
      </c>
      <c r="H2934" s="25" t="s">
        <v>168</v>
      </c>
      <c r="I2934" s="26">
        <v>253</v>
      </c>
      <c r="J2934" s="26">
        <v>48</v>
      </c>
      <c r="K2934" s="26">
        <v>12144</v>
      </c>
      <c r="L2934" s="26">
        <v>200</v>
      </c>
      <c r="M2934" t="s">
        <v>13</v>
      </c>
      <c r="N2934" s="21" t="s">
        <v>14</v>
      </c>
    </row>
    <row r="2935" spans="1:14" x14ac:dyDescent="0.25">
      <c r="A2935" s="21" t="s">
        <v>100</v>
      </c>
      <c r="B2935" s="28">
        <v>640384</v>
      </c>
      <c r="C2935" s="23">
        <v>3</v>
      </c>
      <c r="D2935" s="23" t="str">
        <f t="shared" si="45"/>
        <v>640384/3</v>
      </c>
      <c r="E2935" s="24" t="s">
        <v>166</v>
      </c>
      <c r="F2935" s="25" t="s">
        <v>168</v>
      </c>
      <c r="G2935" s="24" t="s">
        <v>248</v>
      </c>
      <c r="H2935" s="25" t="s">
        <v>438</v>
      </c>
      <c r="I2935" s="26">
        <v>253</v>
      </c>
      <c r="J2935" s="26">
        <v>49</v>
      </c>
      <c r="K2935" s="26">
        <v>12397</v>
      </c>
      <c r="L2935" s="26">
        <v>200</v>
      </c>
      <c r="M2935" t="s">
        <v>13</v>
      </c>
      <c r="N2935" s="21" t="s">
        <v>14</v>
      </c>
    </row>
    <row r="2936" spans="1:14" x14ac:dyDescent="0.25">
      <c r="A2936" s="21" t="s">
        <v>100</v>
      </c>
      <c r="B2936" s="28">
        <v>640384</v>
      </c>
      <c r="C2936" s="23">
        <v>5</v>
      </c>
      <c r="D2936" s="23" t="str">
        <f t="shared" si="45"/>
        <v>640384/5</v>
      </c>
      <c r="E2936" s="24" t="s">
        <v>166</v>
      </c>
      <c r="F2936" s="25" t="s">
        <v>168</v>
      </c>
      <c r="G2936" s="24" t="s">
        <v>171</v>
      </c>
      <c r="H2936" s="25" t="s">
        <v>1316</v>
      </c>
      <c r="I2936" s="26">
        <v>42</v>
      </c>
      <c r="J2936" s="26">
        <v>49</v>
      </c>
      <c r="K2936" s="26">
        <v>2058</v>
      </c>
      <c r="L2936" s="26">
        <v>32</v>
      </c>
      <c r="M2936" t="s">
        <v>449</v>
      </c>
      <c r="N2936" s="21" t="s">
        <v>14</v>
      </c>
    </row>
    <row r="2937" spans="1:14" x14ac:dyDescent="0.25">
      <c r="A2937" s="21" t="s">
        <v>100</v>
      </c>
      <c r="B2937" s="28">
        <v>640384</v>
      </c>
      <c r="C2937" s="23">
        <v>10</v>
      </c>
      <c r="D2937" s="23" t="str">
        <f t="shared" si="45"/>
        <v>640384/10</v>
      </c>
      <c r="E2937" s="24" t="s">
        <v>482</v>
      </c>
      <c r="F2937" s="25" t="s">
        <v>1316</v>
      </c>
      <c r="G2937" s="24" t="s">
        <v>205</v>
      </c>
      <c r="H2937" s="25" t="s">
        <v>168</v>
      </c>
      <c r="I2937" s="26">
        <v>42</v>
      </c>
      <c r="J2937" s="26">
        <v>48</v>
      </c>
      <c r="K2937" s="26">
        <v>2016</v>
      </c>
      <c r="L2937" s="26">
        <v>32</v>
      </c>
      <c r="M2937" t="s">
        <v>286</v>
      </c>
      <c r="N2937" s="21" t="s">
        <v>14</v>
      </c>
    </row>
    <row r="2938" spans="1:14" x14ac:dyDescent="0.25">
      <c r="A2938" s="21" t="s">
        <v>100</v>
      </c>
      <c r="B2938" s="28">
        <v>640384</v>
      </c>
      <c r="C2938" s="23">
        <v>21</v>
      </c>
      <c r="D2938" s="23" t="str">
        <f t="shared" si="45"/>
        <v>640384/21</v>
      </c>
      <c r="E2938" s="24" t="s">
        <v>151</v>
      </c>
      <c r="F2938" s="25" t="s">
        <v>168</v>
      </c>
      <c r="G2938" s="24" t="s">
        <v>180</v>
      </c>
      <c r="H2938" s="25" t="s">
        <v>1316</v>
      </c>
      <c r="I2938" s="26">
        <v>42</v>
      </c>
      <c r="J2938" s="26">
        <v>49</v>
      </c>
      <c r="K2938" s="26">
        <v>2058</v>
      </c>
      <c r="L2938" s="26">
        <v>32</v>
      </c>
      <c r="M2938" t="s">
        <v>286</v>
      </c>
      <c r="N2938" s="21" t="s">
        <v>14</v>
      </c>
    </row>
    <row r="2939" spans="1:14" x14ac:dyDescent="0.25">
      <c r="A2939" s="21" t="s">
        <v>100</v>
      </c>
      <c r="B2939" s="28">
        <v>640432</v>
      </c>
      <c r="C2939" s="23">
        <v>1</v>
      </c>
      <c r="D2939" s="23" t="str">
        <f t="shared" si="45"/>
        <v>640432/1</v>
      </c>
      <c r="E2939" s="24" t="s">
        <v>203</v>
      </c>
      <c r="F2939" s="25" t="s">
        <v>672</v>
      </c>
      <c r="G2939" s="24" t="s">
        <v>749</v>
      </c>
      <c r="H2939" s="25" t="s">
        <v>1065</v>
      </c>
      <c r="I2939" s="26">
        <v>255</v>
      </c>
      <c r="J2939" s="26">
        <v>13</v>
      </c>
      <c r="K2939" s="26">
        <v>3315</v>
      </c>
      <c r="L2939" s="26">
        <v>200</v>
      </c>
      <c r="M2939" t="s">
        <v>13</v>
      </c>
      <c r="N2939" s="21" t="s">
        <v>14</v>
      </c>
    </row>
    <row r="2940" spans="1:14" x14ac:dyDescent="0.25">
      <c r="A2940" s="21" t="s">
        <v>100</v>
      </c>
      <c r="B2940" s="28">
        <v>640432</v>
      </c>
      <c r="C2940" s="23">
        <v>4</v>
      </c>
      <c r="D2940" s="23" t="str">
        <f t="shared" si="45"/>
        <v>640432/4</v>
      </c>
      <c r="E2940" s="24" t="s">
        <v>1317</v>
      </c>
      <c r="F2940" s="25" t="s">
        <v>1065</v>
      </c>
      <c r="G2940" s="24" t="s">
        <v>701</v>
      </c>
      <c r="H2940" s="25" t="s">
        <v>672</v>
      </c>
      <c r="I2940" s="26">
        <v>209</v>
      </c>
      <c r="J2940" s="26">
        <v>9</v>
      </c>
      <c r="K2940" s="26">
        <v>1881</v>
      </c>
      <c r="L2940" s="26">
        <v>156</v>
      </c>
      <c r="M2940" t="s">
        <v>13</v>
      </c>
      <c r="N2940" s="21" t="s">
        <v>14</v>
      </c>
    </row>
    <row r="2941" spans="1:14" x14ac:dyDescent="0.25">
      <c r="A2941" s="21" t="s">
        <v>100</v>
      </c>
      <c r="B2941" s="28">
        <v>640433</v>
      </c>
      <c r="C2941" s="23">
        <v>1</v>
      </c>
      <c r="D2941" s="23" t="str">
        <f t="shared" si="45"/>
        <v>640433/1</v>
      </c>
      <c r="E2941" s="24" t="s">
        <v>539</v>
      </c>
      <c r="F2941" s="25" t="s">
        <v>168</v>
      </c>
      <c r="G2941" s="24" t="s">
        <v>445</v>
      </c>
      <c r="H2941" s="25" t="s">
        <v>1173</v>
      </c>
      <c r="I2941" s="26">
        <v>255</v>
      </c>
      <c r="J2941" s="26">
        <v>43</v>
      </c>
      <c r="K2941" s="26">
        <v>10965</v>
      </c>
      <c r="L2941" s="26">
        <v>200</v>
      </c>
      <c r="M2941" t="s">
        <v>13</v>
      </c>
      <c r="N2941" s="21" t="s">
        <v>14</v>
      </c>
    </row>
    <row r="2942" spans="1:14" x14ac:dyDescent="0.25">
      <c r="A2942" s="21" t="s">
        <v>100</v>
      </c>
      <c r="B2942" s="28">
        <v>640433</v>
      </c>
      <c r="C2942" s="23">
        <v>2</v>
      </c>
      <c r="D2942" s="23" t="str">
        <f t="shared" si="45"/>
        <v>640433/2</v>
      </c>
      <c r="E2942" s="24" t="s">
        <v>504</v>
      </c>
      <c r="F2942" s="25" t="s">
        <v>1173</v>
      </c>
      <c r="G2942" s="24" t="s">
        <v>162</v>
      </c>
      <c r="H2942" s="25" t="s">
        <v>168</v>
      </c>
      <c r="I2942" s="26">
        <v>255</v>
      </c>
      <c r="J2942" s="26">
        <v>42</v>
      </c>
      <c r="K2942" s="26">
        <v>10710</v>
      </c>
      <c r="L2942" s="26">
        <v>200</v>
      </c>
      <c r="M2942" t="s">
        <v>13</v>
      </c>
      <c r="N2942" s="21" t="s">
        <v>14</v>
      </c>
    </row>
    <row r="2943" spans="1:14" x14ac:dyDescent="0.25">
      <c r="A2943" s="21" t="s">
        <v>100</v>
      </c>
      <c r="B2943" s="28">
        <v>640433</v>
      </c>
      <c r="C2943" s="23">
        <v>3</v>
      </c>
      <c r="D2943" s="23" t="str">
        <f t="shared" si="45"/>
        <v>640433/3</v>
      </c>
      <c r="E2943" s="24" t="s">
        <v>245</v>
      </c>
      <c r="F2943" s="25" t="s">
        <v>168</v>
      </c>
      <c r="G2943" s="24" t="s">
        <v>256</v>
      </c>
      <c r="H2943" s="25" t="s">
        <v>1173</v>
      </c>
      <c r="I2943" s="26">
        <v>209</v>
      </c>
      <c r="J2943" s="26">
        <v>43</v>
      </c>
      <c r="K2943" s="26">
        <v>8987</v>
      </c>
      <c r="L2943" s="26">
        <v>156</v>
      </c>
      <c r="M2943" t="s">
        <v>13</v>
      </c>
      <c r="N2943" s="21" t="s">
        <v>14</v>
      </c>
    </row>
    <row r="2944" spans="1:14" x14ac:dyDescent="0.25">
      <c r="A2944" s="21" t="s">
        <v>100</v>
      </c>
      <c r="B2944" s="28">
        <v>640433</v>
      </c>
      <c r="C2944" s="23">
        <v>4</v>
      </c>
      <c r="D2944" s="23" t="str">
        <f t="shared" si="45"/>
        <v>640433/4</v>
      </c>
      <c r="E2944" s="24" t="s">
        <v>435</v>
      </c>
      <c r="F2944" s="25" t="s">
        <v>1173</v>
      </c>
      <c r="G2944" s="24" t="s">
        <v>520</v>
      </c>
      <c r="H2944" s="25" t="s">
        <v>168</v>
      </c>
      <c r="I2944" s="26">
        <v>209</v>
      </c>
      <c r="J2944" s="26">
        <v>39</v>
      </c>
      <c r="K2944" s="26">
        <v>8151</v>
      </c>
      <c r="L2944" s="26">
        <v>156</v>
      </c>
      <c r="M2944" t="s">
        <v>13</v>
      </c>
      <c r="N2944" s="21" t="s">
        <v>14</v>
      </c>
    </row>
    <row r="2945" spans="1:14" x14ac:dyDescent="0.25">
      <c r="A2945" s="21" t="s">
        <v>100</v>
      </c>
      <c r="B2945" s="28">
        <v>640433</v>
      </c>
      <c r="C2945" s="23">
        <v>5</v>
      </c>
      <c r="D2945" s="23" t="str">
        <f t="shared" si="45"/>
        <v>640433/5</v>
      </c>
      <c r="E2945" s="24" t="s">
        <v>197</v>
      </c>
      <c r="F2945" s="25" t="s">
        <v>168</v>
      </c>
      <c r="G2945" s="24" t="s">
        <v>291</v>
      </c>
      <c r="H2945" s="25" t="s">
        <v>1173</v>
      </c>
      <c r="I2945" s="26">
        <v>255</v>
      </c>
      <c r="J2945" s="26">
        <v>43</v>
      </c>
      <c r="K2945" s="26">
        <v>10965</v>
      </c>
      <c r="L2945" s="26">
        <v>200</v>
      </c>
      <c r="M2945" t="s">
        <v>13</v>
      </c>
      <c r="N2945" s="21" t="s">
        <v>14</v>
      </c>
    </row>
    <row r="2946" spans="1:14" x14ac:dyDescent="0.25">
      <c r="A2946" s="21" t="s">
        <v>100</v>
      </c>
      <c r="B2946" s="28">
        <v>640433</v>
      </c>
      <c r="C2946" s="23">
        <v>6</v>
      </c>
      <c r="D2946" s="23" t="str">
        <f t="shared" ref="D2946:D3009" si="46">CONCATENATE(B2946,"/",C2946)</f>
        <v>640433/6</v>
      </c>
      <c r="E2946" s="24" t="s">
        <v>527</v>
      </c>
      <c r="F2946" s="25" t="s">
        <v>1173</v>
      </c>
      <c r="G2946" s="24" t="s">
        <v>113</v>
      </c>
      <c r="H2946" s="25" t="s">
        <v>168</v>
      </c>
      <c r="I2946" s="26">
        <v>255</v>
      </c>
      <c r="J2946" s="26">
        <v>41</v>
      </c>
      <c r="K2946" s="26">
        <v>10455</v>
      </c>
      <c r="L2946" s="26">
        <v>200</v>
      </c>
      <c r="M2946" t="s">
        <v>13</v>
      </c>
      <c r="N2946" s="21" t="s">
        <v>14</v>
      </c>
    </row>
    <row r="2947" spans="1:14" x14ac:dyDescent="0.25">
      <c r="A2947" s="21" t="s">
        <v>100</v>
      </c>
      <c r="B2947" s="28">
        <v>640433</v>
      </c>
      <c r="C2947" s="23">
        <v>7</v>
      </c>
      <c r="D2947" s="23" t="str">
        <f t="shared" si="46"/>
        <v>640433/7</v>
      </c>
      <c r="E2947" s="24" t="s">
        <v>385</v>
      </c>
      <c r="F2947" s="25" t="s">
        <v>168</v>
      </c>
      <c r="G2947" s="24" t="s">
        <v>164</v>
      </c>
      <c r="H2947" s="25" t="s">
        <v>1318</v>
      </c>
      <c r="I2947" s="26">
        <v>255</v>
      </c>
      <c r="J2947" s="26">
        <v>38</v>
      </c>
      <c r="K2947" s="26">
        <v>9690</v>
      </c>
      <c r="L2947" s="26">
        <v>200</v>
      </c>
      <c r="M2947" t="s">
        <v>13</v>
      </c>
      <c r="N2947" s="21" t="s">
        <v>14</v>
      </c>
    </row>
    <row r="2948" spans="1:14" x14ac:dyDescent="0.25">
      <c r="A2948" s="21" t="s">
        <v>100</v>
      </c>
      <c r="B2948" s="28">
        <v>640433</v>
      </c>
      <c r="C2948" s="23">
        <v>8</v>
      </c>
      <c r="D2948" s="23" t="str">
        <f t="shared" si="46"/>
        <v>640433/8</v>
      </c>
      <c r="E2948" s="24" t="s">
        <v>360</v>
      </c>
      <c r="F2948" s="25" t="s">
        <v>1318</v>
      </c>
      <c r="G2948" s="24" t="s">
        <v>626</v>
      </c>
      <c r="H2948" s="25" t="s">
        <v>168</v>
      </c>
      <c r="I2948" s="26">
        <v>255</v>
      </c>
      <c r="J2948" s="26">
        <v>41</v>
      </c>
      <c r="K2948" s="26">
        <v>10455</v>
      </c>
      <c r="L2948" s="26">
        <v>200</v>
      </c>
      <c r="M2948" t="s">
        <v>13</v>
      </c>
      <c r="N2948" s="21" t="s">
        <v>14</v>
      </c>
    </row>
    <row r="2949" spans="1:14" x14ac:dyDescent="0.25">
      <c r="A2949" s="21" t="s">
        <v>100</v>
      </c>
      <c r="B2949" s="28">
        <v>640433</v>
      </c>
      <c r="C2949" s="23">
        <v>9</v>
      </c>
      <c r="D2949" s="23" t="str">
        <f t="shared" si="46"/>
        <v>640433/9</v>
      </c>
      <c r="E2949" s="24" t="s">
        <v>219</v>
      </c>
      <c r="F2949" s="25" t="s">
        <v>168</v>
      </c>
      <c r="G2949" s="24" t="s">
        <v>455</v>
      </c>
      <c r="H2949" s="25" t="s">
        <v>1173</v>
      </c>
      <c r="I2949" s="26">
        <v>255</v>
      </c>
      <c r="J2949" s="26">
        <v>39</v>
      </c>
      <c r="K2949" s="26">
        <v>9945</v>
      </c>
      <c r="L2949" s="26">
        <v>200</v>
      </c>
      <c r="M2949" t="s">
        <v>13</v>
      </c>
      <c r="N2949" s="21" t="s">
        <v>14</v>
      </c>
    </row>
    <row r="2950" spans="1:14" x14ac:dyDescent="0.25">
      <c r="A2950" s="21" t="s">
        <v>100</v>
      </c>
      <c r="B2950" s="28">
        <v>640433</v>
      </c>
      <c r="C2950" s="23">
        <v>10</v>
      </c>
      <c r="D2950" s="23" t="str">
        <f t="shared" si="46"/>
        <v>640433/10</v>
      </c>
      <c r="E2950" s="24" t="s">
        <v>1044</v>
      </c>
      <c r="F2950" s="25" t="s">
        <v>1173</v>
      </c>
      <c r="G2950" s="24" t="s">
        <v>249</v>
      </c>
      <c r="H2950" s="25" t="s">
        <v>168</v>
      </c>
      <c r="I2950" s="26">
        <v>255</v>
      </c>
      <c r="J2950" s="26">
        <v>39</v>
      </c>
      <c r="K2950" s="26">
        <v>9945</v>
      </c>
      <c r="L2950" s="26">
        <v>200</v>
      </c>
      <c r="M2950" t="s">
        <v>13</v>
      </c>
      <c r="N2950" s="21" t="s">
        <v>14</v>
      </c>
    </row>
    <row r="2951" spans="1:14" x14ac:dyDescent="0.25">
      <c r="A2951" s="21" t="s">
        <v>100</v>
      </c>
      <c r="B2951" s="28">
        <v>640433</v>
      </c>
      <c r="C2951" s="23">
        <v>11</v>
      </c>
      <c r="D2951" s="23" t="str">
        <f t="shared" si="46"/>
        <v>640433/11</v>
      </c>
      <c r="E2951" s="24" t="s">
        <v>158</v>
      </c>
      <c r="F2951" s="25" t="s">
        <v>168</v>
      </c>
      <c r="G2951" s="24" t="s">
        <v>172</v>
      </c>
      <c r="H2951" s="25" t="s">
        <v>1173</v>
      </c>
      <c r="I2951" s="26">
        <v>255</v>
      </c>
      <c r="J2951" s="26">
        <v>42</v>
      </c>
      <c r="K2951" s="26">
        <v>10710</v>
      </c>
      <c r="L2951" s="26">
        <v>200</v>
      </c>
      <c r="M2951" t="s">
        <v>13</v>
      </c>
      <c r="N2951" s="21" t="s">
        <v>14</v>
      </c>
    </row>
    <row r="2952" spans="1:14" x14ac:dyDescent="0.25">
      <c r="A2952" s="21" t="s">
        <v>100</v>
      </c>
      <c r="B2952" s="28">
        <v>640433</v>
      </c>
      <c r="C2952" s="23">
        <v>14</v>
      </c>
      <c r="D2952" s="23" t="str">
        <f t="shared" si="46"/>
        <v>640433/14</v>
      </c>
      <c r="E2952" s="24" t="s">
        <v>809</v>
      </c>
      <c r="F2952" s="25" t="s">
        <v>1173</v>
      </c>
      <c r="G2952" s="24" t="s">
        <v>118</v>
      </c>
      <c r="H2952" s="25" t="s">
        <v>168</v>
      </c>
      <c r="I2952" s="26">
        <v>255</v>
      </c>
      <c r="J2952" s="26">
        <v>42</v>
      </c>
      <c r="K2952" s="26">
        <v>10710</v>
      </c>
      <c r="L2952" s="26">
        <v>200</v>
      </c>
      <c r="M2952" t="s">
        <v>13</v>
      </c>
      <c r="N2952" s="21" t="s">
        <v>14</v>
      </c>
    </row>
    <row r="2953" spans="1:14" x14ac:dyDescent="0.25">
      <c r="A2953" s="21" t="s">
        <v>100</v>
      </c>
      <c r="B2953" s="28">
        <v>640433</v>
      </c>
      <c r="C2953" s="23">
        <v>15</v>
      </c>
      <c r="D2953" s="23" t="str">
        <f t="shared" si="46"/>
        <v>640433/15</v>
      </c>
      <c r="E2953" s="24" t="s">
        <v>250</v>
      </c>
      <c r="F2953" s="25" t="s">
        <v>168</v>
      </c>
      <c r="G2953" s="24" t="s">
        <v>264</v>
      </c>
      <c r="H2953" s="25" t="s">
        <v>1173</v>
      </c>
      <c r="I2953" s="26">
        <v>255</v>
      </c>
      <c r="J2953" s="26">
        <v>42</v>
      </c>
      <c r="K2953" s="26">
        <v>10710</v>
      </c>
      <c r="L2953" s="26">
        <v>200</v>
      </c>
      <c r="M2953" t="s">
        <v>13</v>
      </c>
      <c r="N2953" s="21" t="s">
        <v>14</v>
      </c>
    </row>
    <row r="2954" spans="1:14" x14ac:dyDescent="0.25">
      <c r="A2954" s="21" t="s">
        <v>100</v>
      </c>
      <c r="B2954" s="28">
        <v>640433</v>
      </c>
      <c r="C2954" s="23">
        <v>16</v>
      </c>
      <c r="D2954" s="23" t="str">
        <f t="shared" si="46"/>
        <v>640433/16</v>
      </c>
      <c r="E2954" s="24" t="s">
        <v>1152</v>
      </c>
      <c r="F2954" s="25" t="s">
        <v>1173</v>
      </c>
      <c r="G2954" s="24" t="s">
        <v>294</v>
      </c>
      <c r="H2954" s="25" t="s">
        <v>168</v>
      </c>
      <c r="I2954" s="26">
        <v>255</v>
      </c>
      <c r="J2954" s="26">
        <v>39</v>
      </c>
      <c r="K2954" s="26">
        <v>9945</v>
      </c>
      <c r="L2954" s="26">
        <v>200</v>
      </c>
      <c r="M2954" t="s">
        <v>13</v>
      </c>
      <c r="N2954" s="21" t="s">
        <v>14</v>
      </c>
    </row>
    <row r="2955" spans="1:14" x14ac:dyDescent="0.25">
      <c r="A2955" s="21" t="s">
        <v>100</v>
      </c>
      <c r="B2955" s="28">
        <v>640433</v>
      </c>
      <c r="C2955" s="23">
        <v>17</v>
      </c>
      <c r="D2955" s="23" t="str">
        <f t="shared" si="46"/>
        <v>640433/17</v>
      </c>
      <c r="E2955" s="24" t="s">
        <v>223</v>
      </c>
      <c r="F2955" s="25" t="s">
        <v>168</v>
      </c>
      <c r="G2955" s="24" t="s">
        <v>153</v>
      </c>
      <c r="H2955" s="25" t="s">
        <v>1173</v>
      </c>
      <c r="I2955" s="26">
        <v>209</v>
      </c>
      <c r="J2955" s="26">
        <v>42</v>
      </c>
      <c r="K2955" s="26">
        <v>8778</v>
      </c>
      <c r="L2955" s="26">
        <v>156</v>
      </c>
      <c r="M2955" t="s">
        <v>13</v>
      </c>
      <c r="N2955" s="21" t="s">
        <v>14</v>
      </c>
    </row>
    <row r="2956" spans="1:14" x14ac:dyDescent="0.25">
      <c r="A2956" s="21" t="s">
        <v>100</v>
      </c>
      <c r="B2956" s="28">
        <v>640433</v>
      </c>
      <c r="C2956" s="23">
        <v>18</v>
      </c>
      <c r="D2956" s="23" t="str">
        <f t="shared" si="46"/>
        <v>640433/18</v>
      </c>
      <c r="E2956" s="24" t="s">
        <v>587</v>
      </c>
      <c r="F2956" s="25" t="s">
        <v>1173</v>
      </c>
      <c r="G2956" s="24" t="s">
        <v>264</v>
      </c>
      <c r="H2956" s="25" t="s">
        <v>168</v>
      </c>
      <c r="I2956" s="26">
        <v>255</v>
      </c>
      <c r="J2956" s="26">
        <v>42</v>
      </c>
      <c r="K2956" s="26">
        <v>10710</v>
      </c>
      <c r="L2956" s="26">
        <v>200</v>
      </c>
      <c r="M2956" t="s">
        <v>13</v>
      </c>
      <c r="N2956" s="21" t="s">
        <v>14</v>
      </c>
    </row>
    <row r="2957" spans="1:14" x14ac:dyDescent="0.25">
      <c r="A2957" s="21" t="s">
        <v>100</v>
      </c>
      <c r="B2957" s="28">
        <v>640433</v>
      </c>
      <c r="C2957" s="23">
        <v>19</v>
      </c>
      <c r="D2957" s="23" t="str">
        <f t="shared" si="46"/>
        <v>640433/19</v>
      </c>
      <c r="E2957" s="24" t="s">
        <v>440</v>
      </c>
      <c r="F2957" s="25" t="s">
        <v>168</v>
      </c>
      <c r="G2957" s="24" t="s">
        <v>903</v>
      </c>
      <c r="H2957" s="25" t="s">
        <v>1173</v>
      </c>
      <c r="I2957" s="26">
        <v>209</v>
      </c>
      <c r="J2957" s="26">
        <v>39</v>
      </c>
      <c r="K2957" s="26">
        <v>8151</v>
      </c>
      <c r="L2957" s="26">
        <v>156</v>
      </c>
      <c r="M2957" t="s">
        <v>13</v>
      </c>
      <c r="N2957" s="21" t="s">
        <v>14</v>
      </c>
    </row>
    <row r="2958" spans="1:14" x14ac:dyDescent="0.25">
      <c r="A2958" s="21" t="s">
        <v>100</v>
      </c>
      <c r="B2958" s="28">
        <v>640433</v>
      </c>
      <c r="C2958" s="23">
        <v>20</v>
      </c>
      <c r="D2958" s="23" t="str">
        <f t="shared" si="46"/>
        <v>640433/20</v>
      </c>
      <c r="E2958" s="24" t="s">
        <v>432</v>
      </c>
      <c r="F2958" s="25" t="s">
        <v>1173</v>
      </c>
      <c r="G2958" s="24" t="s">
        <v>490</v>
      </c>
      <c r="H2958" s="25" t="s">
        <v>168</v>
      </c>
      <c r="I2958" s="26">
        <v>255</v>
      </c>
      <c r="J2958" s="26">
        <v>50</v>
      </c>
      <c r="K2958" s="26">
        <v>12750</v>
      </c>
      <c r="L2958" s="26">
        <v>200</v>
      </c>
      <c r="M2958" t="s">
        <v>13</v>
      </c>
      <c r="N2958" s="21" t="s">
        <v>14</v>
      </c>
    </row>
    <row r="2959" spans="1:14" x14ac:dyDescent="0.25">
      <c r="A2959" s="21" t="s">
        <v>100</v>
      </c>
      <c r="B2959" s="28">
        <v>640433</v>
      </c>
      <c r="C2959" s="23">
        <v>21</v>
      </c>
      <c r="D2959" s="23" t="str">
        <f t="shared" si="46"/>
        <v>640433/21</v>
      </c>
      <c r="E2959" s="24" t="s">
        <v>153</v>
      </c>
      <c r="F2959" s="25" t="s">
        <v>168</v>
      </c>
      <c r="G2959" s="24" t="s">
        <v>234</v>
      </c>
      <c r="H2959" s="25" t="s">
        <v>1173</v>
      </c>
      <c r="I2959" s="26">
        <v>255</v>
      </c>
      <c r="J2959" s="26">
        <v>44</v>
      </c>
      <c r="K2959" s="26">
        <v>11220</v>
      </c>
      <c r="L2959" s="26">
        <v>200</v>
      </c>
      <c r="M2959" t="s">
        <v>13</v>
      </c>
      <c r="N2959" s="21" t="s">
        <v>14</v>
      </c>
    </row>
    <row r="2960" spans="1:14" x14ac:dyDescent="0.25">
      <c r="A2960" s="21" t="s">
        <v>100</v>
      </c>
      <c r="B2960" s="28">
        <v>640433</v>
      </c>
      <c r="C2960" s="23">
        <v>22</v>
      </c>
      <c r="D2960" s="23" t="str">
        <f t="shared" si="46"/>
        <v>640433/22</v>
      </c>
      <c r="E2960" s="24" t="s">
        <v>430</v>
      </c>
      <c r="F2960" s="25" t="s">
        <v>1173</v>
      </c>
      <c r="G2960" s="24" t="s">
        <v>261</v>
      </c>
      <c r="H2960" s="25" t="s">
        <v>168</v>
      </c>
      <c r="I2960" s="26">
        <v>255</v>
      </c>
      <c r="J2960" s="26">
        <v>44</v>
      </c>
      <c r="K2960" s="26">
        <v>11220</v>
      </c>
      <c r="L2960" s="26">
        <v>200</v>
      </c>
      <c r="M2960" t="s">
        <v>13</v>
      </c>
      <c r="N2960" s="21" t="s">
        <v>14</v>
      </c>
    </row>
    <row r="2961" spans="1:14" x14ac:dyDescent="0.25">
      <c r="A2961" s="21" t="s">
        <v>100</v>
      </c>
      <c r="B2961" s="28">
        <v>640433</v>
      </c>
      <c r="C2961" s="23">
        <v>23</v>
      </c>
      <c r="D2961" s="23" t="str">
        <f t="shared" si="46"/>
        <v>640433/23</v>
      </c>
      <c r="E2961" s="24" t="s">
        <v>483</v>
      </c>
      <c r="F2961" s="25" t="s">
        <v>168</v>
      </c>
      <c r="G2961" s="24" t="s">
        <v>492</v>
      </c>
      <c r="H2961" s="25" t="s">
        <v>1173</v>
      </c>
      <c r="I2961" s="26">
        <v>255</v>
      </c>
      <c r="J2961" s="26">
        <v>39</v>
      </c>
      <c r="K2961" s="26">
        <v>9945</v>
      </c>
      <c r="L2961" s="26">
        <v>200</v>
      </c>
      <c r="M2961" t="s">
        <v>13</v>
      </c>
      <c r="N2961" s="21" t="s">
        <v>14</v>
      </c>
    </row>
    <row r="2962" spans="1:14" x14ac:dyDescent="0.25">
      <c r="A2962" s="21" t="s">
        <v>100</v>
      </c>
      <c r="B2962" s="28">
        <v>640433</v>
      </c>
      <c r="C2962" s="23">
        <v>24</v>
      </c>
      <c r="D2962" s="23" t="str">
        <f t="shared" si="46"/>
        <v>640433/24</v>
      </c>
      <c r="E2962" s="24" t="s">
        <v>996</v>
      </c>
      <c r="F2962" s="25" t="s">
        <v>1173</v>
      </c>
      <c r="G2962" s="24" t="s">
        <v>208</v>
      </c>
      <c r="H2962" s="25" t="s">
        <v>168</v>
      </c>
      <c r="I2962" s="26">
        <v>209</v>
      </c>
      <c r="J2962" s="26">
        <v>42</v>
      </c>
      <c r="K2962" s="26">
        <v>8778</v>
      </c>
      <c r="L2962" s="26">
        <v>156</v>
      </c>
      <c r="M2962" t="s">
        <v>13</v>
      </c>
      <c r="N2962" s="21" t="s">
        <v>14</v>
      </c>
    </row>
    <row r="2963" spans="1:14" x14ac:dyDescent="0.25">
      <c r="A2963" s="21" t="s">
        <v>100</v>
      </c>
      <c r="B2963" s="28">
        <v>640433</v>
      </c>
      <c r="C2963" s="23">
        <v>25</v>
      </c>
      <c r="D2963" s="23" t="str">
        <f t="shared" si="46"/>
        <v>640433/25</v>
      </c>
      <c r="E2963" s="24" t="s">
        <v>484</v>
      </c>
      <c r="F2963" s="25" t="s">
        <v>168</v>
      </c>
      <c r="G2963" s="24" t="s">
        <v>629</v>
      </c>
      <c r="H2963" s="25" t="s">
        <v>1173</v>
      </c>
      <c r="I2963" s="26">
        <v>255</v>
      </c>
      <c r="J2963" s="26">
        <v>39</v>
      </c>
      <c r="K2963" s="26">
        <v>9945</v>
      </c>
      <c r="L2963" s="26">
        <v>200</v>
      </c>
      <c r="M2963" t="s">
        <v>13</v>
      </c>
      <c r="N2963" s="21" t="s">
        <v>14</v>
      </c>
    </row>
    <row r="2964" spans="1:14" x14ac:dyDescent="0.25">
      <c r="A2964" s="21" t="s">
        <v>100</v>
      </c>
      <c r="B2964" s="28">
        <v>640433</v>
      </c>
      <c r="C2964" s="23">
        <v>26</v>
      </c>
      <c r="D2964" s="23" t="str">
        <f t="shared" si="46"/>
        <v>640433/26</v>
      </c>
      <c r="E2964" s="24" t="s">
        <v>731</v>
      </c>
      <c r="F2964" s="25" t="s">
        <v>1173</v>
      </c>
      <c r="G2964" s="24" t="s">
        <v>454</v>
      </c>
      <c r="H2964" s="25" t="s">
        <v>168</v>
      </c>
      <c r="I2964" s="26">
        <v>255</v>
      </c>
      <c r="J2964" s="26">
        <v>42</v>
      </c>
      <c r="K2964" s="26">
        <v>10710</v>
      </c>
      <c r="L2964" s="26">
        <v>200</v>
      </c>
      <c r="M2964" t="s">
        <v>13</v>
      </c>
      <c r="N2964" s="21" t="s">
        <v>14</v>
      </c>
    </row>
    <row r="2965" spans="1:14" x14ac:dyDescent="0.25">
      <c r="A2965" s="21" t="s">
        <v>100</v>
      </c>
      <c r="B2965" s="28">
        <v>640433</v>
      </c>
      <c r="C2965" s="23">
        <v>27</v>
      </c>
      <c r="D2965" s="23" t="str">
        <f t="shared" si="46"/>
        <v>640433/27</v>
      </c>
      <c r="E2965" s="24" t="s">
        <v>368</v>
      </c>
      <c r="F2965" s="25" t="s">
        <v>168</v>
      </c>
      <c r="G2965" s="24" t="s">
        <v>183</v>
      </c>
      <c r="H2965" s="25" t="s">
        <v>1173</v>
      </c>
      <c r="I2965" s="26">
        <v>255</v>
      </c>
      <c r="J2965" s="26">
        <v>42</v>
      </c>
      <c r="K2965" s="26">
        <v>10710</v>
      </c>
      <c r="L2965" s="26">
        <v>200</v>
      </c>
      <c r="M2965" t="s">
        <v>13</v>
      </c>
      <c r="N2965" s="21" t="s">
        <v>14</v>
      </c>
    </row>
    <row r="2966" spans="1:14" x14ac:dyDescent="0.25">
      <c r="A2966" s="21" t="s">
        <v>100</v>
      </c>
      <c r="B2966" s="28">
        <v>640433</v>
      </c>
      <c r="C2966" s="23">
        <v>28</v>
      </c>
      <c r="D2966" s="23" t="str">
        <f t="shared" si="46"/>
        <v>640433/28</v>
      </c>
      <c r="E2966" s="24" t="s">
        <v>1244</v>
      </c>
      <c r="F2966" s="25" t="s">
        <v>1173</v>
      </c>
      <c r="G2966" s="24" t="s">
        <v>205</v>
      </c>
      <c r="H2966" s="25" t="s">
        <v>168</v>
      </c>
      <c r="I2966" s="26">
        <v>209</v>
      </c>
      <c r="J2966" s="26">
        <v>42</v>
      </c>
      <c r="K2966" s="26">
        <v>8778</v>
      </c>
      <c r="L2966" s="26">
        <v>156</v>
      </c>
      <c r="M2966" t="s">
        <v>13</v>
      </c>
      <c r="N2966" s="21" t="s">
        <v>14</v>
      </c>
    </row>
    <row r="2967" spans="1:14" x14ac:dyDescent="0.25">
      <c r="A2967" s="21" t="s">
        <v>100</v>
      </c>
      <c r="B2967" s="28">
        <v>640433</v>
      </c>
      <c r="C2967" s="23">
        <v>29</v>
      </c>
      <c r="D2967" s="23" t="str">
        <f t="shared" si="46"/>
        <v>640433/29</v>
      </c>
      <c r="E2967" s="24" t="s">
        <v>195</v>
      </c>
      <c r="F2967" s="25" t="s">
        <v>168</v>
      </c>
      <c r="G2967" s="24" t="s">
        <v>562</v>
      </c>
      <c r="H2967" s="25" t="s">
        <v>1065</v>
      </c>
      <c r="I2967" s="26">
        <v>209</v>
      </c>
      <c r="J2967" s="26">
        <v>9</v>
      </c>
      <c r="K2967" s="26">
        <v>1881</v>
      </c>
      <c r="L2967" s="26">
        <v>156</v>
      </c>
      <c r="M2967" t="s">
        <v>13</v>
      </c>
      <c r="N2967" s="21" t="s">
        <v>14</v>
      </c>
    </row>
    <row r="2968" spans="1:14" x14ac:dyDescent="0.25">
      <c r="A2968" s="21" t="s">
        <v>100</v>
      </c>
      <c r="B2968" s="28">
        <v>640433</v>
      </c>
      <c r="C2968" s="23">
        <v>30</v>
      </c>
      <c r="D2968" s="23" t="str">
        <f t="shared" si="46"/>
        <v>640433/30</v>
      </c>
      <c r="E2968" s="24" t="s">
        <v>723</v>
      </c>
      <c r="F2968" s="25" t="s">
        <v>1173</v>
      </c>
      <c r="G2968" s="24" t="s">
        <v>171</v>
      </c>
      <c r="H2968" s="25" t="s">
        <v>168</v>
      </c>
      <c r="I2968" s="26">
        <v>209</v>
      </c>
      <c r="J2968" s="26">
        <v>39</v>
      </c>
      <c r="K2968" s="26">
        <v>8151</v>
      </c>
      <c r="L2968" s="26">
        <v>156</v>
      </c>
      <c r="M2968" t="s">
        <v>13</v>
      </c>
      <c r="N2968" s="21" t="s">
        <v>14</v>
      </c>
    </row>
    <row r="2969" spans="1:14" x14ac:dyDescent="0.25">
      <c r="A2969" s="21" t="s">
        <v>100</v>
      </c>
      <c r="B2969" s="28">
        <v>640433</v>
      </c>
      <c r="C2969" s="23">
        <v>31</v>
      </c>
      <c r="D2969" s="23" t="str">
        <f t="shared" si="46"/>
        <v>640433/31</v>
      </c>
      <c r="E2969" s="24" t="s">
        <v>377</v>
      </c>
      <c r="F2969" s="25" t="s">
        <v>168</v>
      </c>
      <c r="G2969" s="24" t="s">
        <v>318</v>
      </c>
      <c r="H2969" s="25" t="s">
        <v>1318</v>
      </c>
      <c r="I2969" s="26">
        <v>255</v>
      </c>
      <c r="J2969" s="26">
        <v>40</v>
      </c>
      <c r="K2969" s="26">
        <v>10200</v>
      </c>
      <c r="L2969" s="26">
        <v>200</v>
      </c>
      <c r="M2969" t="s">
        <v>13</v>
      </c>
      <c r="N2969" s="21" t="s">
        <v>14</v>
      </c>
    </row>
    <row r="2970" spans="1:14" x14ac:dyDescent="0.25">
      <c r="A2970" s="21" t="s">
        <v>100</v>
      </c>
      <c r="B2970" s="28">
        <v>640433</v>
      </c>
      <c r="C2970" s="23">
        <v>32</v>
      </c>
      <c r="D2970" s="23" t="str">
        <f t="shared" si="46"/>
        <v>640433/32</v>
      </c>
      <c r="E2970" s="24" t="s">
        <v>812</v>
      </c>
      <c r="F2970" s="25" t="s">
        <v>1173</v>
      </c>
      <c r="G2970" s="24" t="s">
        <v>188</v>
      </c>
      <c r="H2970" s="25" t="s">
        <v>168</v>
      </c>
      <c r="I2970" s="26">
        <v>255</v>
      </c>
      <c r="J2970" s="26">
        <v>41</v>
      </c>
      <c r="K2970" s="26">
        <v>10455</v>
      </c>
      <c r="L2970" s="26">
        <v>200</v>
      </c>
      <c r="M2970" t="s">
        <v>13</v>
      </c>
      <c r="N2970" s="21" t="s">
        <v>14</v>
      </c>
    </row>
    <row r="2971" spans="1:14" x14ac:dyDescent="0.25">
      <c r="A2971" s="21" t="s">
        <v>100</v>
      </c>
      <c r="B2971" s="28">
        <v>640433</v>
      </c>
      <c r="C2971" s="23">
        <v>33</v>
      </c>
      <c r="D2971" s="23" t="str">
        <f t="shared" si="46"/>
        <v>640433/33</v>
      </c>
      <c r="E2971" s="24" t="s">
        <v>239</v>
      </c>
      <c r="F2971" s="25" t="s">
        <v>168</v>
      </c>
      <c r="G2971" s="24" t="s">
        <v>280</v>
      </c>
      <c r="H2971" s="25" t="s">
        <v>1173</v>
      </c>
      <c r="I2971" s="26">
        <v>255</v>
      </c>
      <c r="J2971" s="26">
        <v>39</v>
      </c>
      <c r="K2971" s="26">
        <v>9945</v>
      </c>
      <c r="L2971" s="26">
        <v>200</v>
      </c>
      <c r="M2971" t="s">
        <v>13</v>
      </c>
      <c r="N2971" s="21" t="s">
        <v>14</v>
      </c>
    </row>
    <row r="2972" spans="1:14" x14ac:dyDescent="0.25">
      <c r="A2972" s="21" t="s">
        <v>100</v>
      </c>
      <c r="B2972" s="28">
        <v>640433</v>
      </c>
      <c r="C2972" s="23">
        <v>34</v>
      </c>
      <c r="D2972" s="23" t="str">
        <f t="shared" si="46"/>
        <v>640433/34</v>
      </c>
      <c r="E2972" s="24" t="s">
        <v>391</v>
      </c>
      <c r="F2972" s="25" t="s">
        <v>672</v>
      </c>
      <c r="G2972" s="24" t="s">
        <v>435</v>
      </c>
      <c r="H2972" s="25" t="s">
        <v>168</v>
      </c>
      <c r="I2972" s="26">
        <v>255</v>
      </c>
      <c r="J2972" s="26">
        <v>20</v>
      </c>
      <c r="K2972" s="26">
        <v>5100</v>
      </c>
      <c r="L2972" s="26">
        <v>200</v>
      </c>
      <c r="M2972" t="s">
        <v>13</v>
      </c>
      <c r="N2972" s="21" t="s">
        <v>14</v>
      </c>
    </row>
    <row r="2973" spans="1:14" x14ac:dyDescent="0.25">
      <c r="A2973" s="21" t="s">
        <v>100</v>
      </c>
      <c r="B2973" s="28">
        <v>640433</v>
      </c>
      <c r="C2973" s="23">
        <v>35</v>
      </c>
      <c r="D2973" s="23" t="str">
        <f t="shared" si="46"/>
        <v>640433/35</v>
      </c>
      <c r="E2973" s="24" t="s">
        <v>269</v>
      </c>
      <c r="F2973" s="25" t="s">
        <v>168</v>
      </c>
      <c r="G2973" s="24" t="s">
        <v>157</v>
      </c>
      <c r="H2973" s="25" t="s">
        <v>1173</v>
      </c>
      <c r="I2973" s="26">
        <v>255</v>
      </c>
      <c r="J2973" s="26">
        <v>39</v>
      </c>
      <c r="K2973" s="26">
        <v>9945</v>
      </c>
      <c r="L2973" s="26">
        <v>200</v>
      </c>
      <c r="M2973" t="s">
        <v>13</v>
      </c>
      <c r="N2973" s="21" t="s">
        <v>14</v>
      </c>
    </row>
    <row r="2974" spans="1:14" x14ac:dyDescent="0.25">
      <c r="A2974" s="21" t="s">
        <v>100</v>
      </c>
      <c r="B2974" s="28">
        <v>640433</v>
      </c>
      <c r="C2974" s="23">
        <v>36</v>
      </c>
      <c r="D2974" s="23" t="str">
        <f t="shared" si="46"/>
        <v>640433/36</v>
      </c>
      <c r="E2974" s="24" t="s">
        <v>520</v>
      </c>
      <c r="F2974" s="25" t="s">
        <v>1318</v>
      </c>
      <c r="G2974" s="24" t="s">
        <v>349</v>
      </c>
      <c r="H2974" s="25" t="s">
        <v>168</v>
      </c>
      <c r="I2974" s="26">
        <v>255</v>
      </c>
      <c r="J2974" s="26">
        <v>41</v>
      </c>
      <c r="K2974" s="26">
        <v>10455</v>
      </c>
      <c r="L2974" s="26">
        <v>200</v>
      </c>
      <c r="M2974" t="s">
        <v>13</v>
      </c>
      <c r="N2974" s="21" t="s">
        <v>14</v>
      </c>
    </row>
    <row r="2975" spans="1:14" x14ac:dyDescent="0.25">
      <c r="A2975" s="21" t="s">
        <v>100</v>
      </c>
      <c r="B2975" s="28">
        <v>640433</v>
      </c>
      <c r="C2975" s="23">
        <v>37</v>
      </c>
      <c r="D2975" s="23" t="str">
        <f t="shared" si="46"/>
        <v>640433/37</v>
      </c>
      <c r="E2975" s="24" t="s">
        <v>345</v>
      </c>
      <c r="F2975" s="25" t="s">
        <v>168</v>
      </c>
      <c r="G2975" s="24" t="s">
        <v>346</v>
      </c>
      <c r="H2975" s="25" t="s">
        <v>672</v>
      </c>
      <c r="I2975" s="26">
        <v>255</v>
      </c>
      <c r="J2975" s="26">
        <v>29</v>
      </c>
      <c r="K2975" s="26">
        <v>7395</v>
      </c>
      <c r="L2975" s="26">
        <v>200</v>
      </c>
      <c r="M2975" t="s">
        <v>13</v>
      </c>
      <c r="N2975" s="21" t="s">
        <v>14</v>
      </c>
    </row>
    <row r="2976" spans="1:14" x14ac:dyDescent="0.25">
      <c r="A2976" s="21" t="s">
        <v>100</v>
      </c>
      <c r="B2976" s="28">
        <v>640433</v>
      </c>
      <c r="C2976" s="23">
        <v>38</v>
      </c>
      <c r="D2976" s="23" t="str">
        <f t="shared" si="46"/>
        <v>640433/38</v>
      </c>
      <c r="E2976" s="24" t="s">
        <v>288</v>
      </c>
      <c r="F2976" s="25" t="s">
        <v>1173</v>
      </c>
      <c r="G2976" s="24" t="s">
        <v>192</v>
      </c>
      <c r="H2976" s="25" t="s">
        <v>168</v>
      </c>
      <c r="I2976" s="26">
        <v>255</v>
      </c>
      <c r="J2976" s="26">
        <v>39</v>
      </c>
      <c r="K2976" s="26">
        <v>9945</v>
      </c>
      <c r="L2976" s="26">
        <v>200</v>
      </c>
      <c r="M2976" t="s">
        <v>13</v>
      </c>
      <c r="N2976" s="21" t="s">
        <v>14</v>
      </c>
    </row>
    <row r="2977" spans="1:14" x14ac:dyDescent="0.25">
      <c r="A2977" s="21" t="s">
        <v>100</v>
      </c>
      <c r="B2977" s="28">
        <v>640433</v>
      </c>
      <c r="C2977" s="23">
        <v>39</v>
      </c>
      <c r="D2977" s="23" t="str">
        <f t="shared" si="46"/>
        <v>640433/39</v>
      </c>
      <c r="E2977" s="24" t="s">
        <v>290</v>
      </c>
      <c r="F2977" s="25" t="s">
        <v>168</v>
      </c>
      <c r="G2977" s="24" t="s">
        <v>586</v>
      </c>
      <c r="H2977" s="25" t="s">
        <v>1173</v>
      </c>
      <c r="I2977" s="26">
        <v>209</v>
      </c>
      <c r="J2977" s="26">
        <v>42</v>
      </c>
      <c r="K2977" s="26">
        <v>8778</v>
      </c>
      <c r="L2977" s="26">
        <v>156</v>
      </c>
      <c r="M2977" t="s">
        <v>13</v>
      </c>
      <c r="N2977" s="21" t="s">
        <v>14</v>
      </c>
    </row>
    <row r="2978" spans="1:14" x14ac:dyDescent="0.25">
      <c r="A2978" s="21" t="s">
        <v>100</v>
      </c>
      <c r="B2978" s="28">
        <v>640433</v>
      </c>
      <c r="C2978" s="23">
        <v>40</v>
      </c>
      <c r="D2978" s="23" t="str">
        <f t="shared" si="46"/>
        <v>640433/40</v>
      </c>
      <c r="E2978" s="24" t="s">
        <v>1319</v>
      </c>
      <c r="F2978" s="25" t="s">
        <v>1173</v>
      </c>
      <c r="G2978" s="24" t="s">
        <v>193</v>
      </c>
      <c r="H2978" s="25" t="s">
        <v>168</v>
      </c>
      <c r="I2978" s="26">
        <v>255</v>
      </c>
      <c r="J2978" s="26">
        <v>47</v>
      </c>
      <c r="K2978" s="26">
        <v>11985</v>
      </c>
      <c r="L2978" s="26">
        <v>200</v>
      </c>
      <c r="M2978" t="s">
        <v>13</v>
      </c>
      <c r="N2978" s="21" t="s">
        <v>14</v>
      </c>
    </row>
    <row r="2979" spans="1:14" x14ac:dyDescent="0.25">
      <c r="A2979" s="21" t="s">
        <v>100</v>
      </c>
      <c r="B2979" s="28">
        <v>640433</v>
      </c>
      <c r="C2979" s="23">
        <v>41</v>
      </c>
      <c r="D2979" s="23" t="str">
        <f t="shared" si="46"/>
        <v>640433/41</v>
      </c>
      <c r="E2979" s="24" t="s">
        <v>303</v>
      </c>
      <c r="F2979" s="25" t="s">
        <v>672</v>
      </c>
      <c r="G2979" s="24" t="s">
        <v>435</v>
      </c>
      <c r="H2979" s="25" t="s">
        <v>1173</v>
      </c>
      <c r="I2979" s="26">
        <v>255</v>
      </c>
      <c r="J2979" s="26">
        <v>23</v>
      </c>
      <c r="K2979" s="26">
        <v>5865</v>
      </c>
      <c r="L2979" s="26">
        <v>200</v>
      </c>
      <c r="M2979" t="s">
        <v>13</v>
      </c>
      <c r="N2979" s="21" t="s">
        <v>14</v>
      </c>
    </row>
    <row r="2980" spans="1:14" x14ac:dyDescent="0.25">
      <c r="A2980" s="21" t="s">
        <v>100</v>
      </c>
      <c r="B2980" s="28">
        <v>640433</v>
      </c>
      <c r="C2980" s="23">
        <v>42</v>
      </c>
      <c r="D2980" s="23" t="str">
        <f t="shared" si="46"/>
        <v>640433/42</v>
      </c>
      <c r="E2980" s="24" t="s">
        <v>304</v>
      </c>
      <c r="F2980" s="25" t="s">
        <v>1073</v>
      </c>
      <c r="G2980" s="24" t="s">
        <v>901</v>
      </c>
      <c r="H2980" s="25" t="s">
        <v>168</v>
      </c>
      <c r="I2980" s="26">
        <v>255</v>
      </c>
      <c r="J2980" s="26">
        <v>15</v>
      </c>
      <c r="K2980" s="26">
        <v>3825</v>
      </c>
      <c r="L2980" s="26">
        <v>200</v>
      </c>
      <c r="M2980" t="s">
        <v>13</v>
      </c>
      <c r="N2980" s="21" t="s">
        <v>14</v>
      </c>
    </row>
    <row r="2981" spans="1:14" x14ac:dyDescent="0.25">
      <c r="A2981" s="21" t="s">
        <v>100</v>
      </c>
      <c r="B2981" s="28">
        <v>640433</v>
      </c>
      <c r="C2981" s="23">
        <v>43</v>
      </c>
      <c r="D2981" s="23" t="str">
        <f t="shared" si="46"/>
        <v>640433/43</v>
      </c>
      <c r="E2981" s="24" t="s">
        <v>447</v>
      </c>
      <c r="F2981" s="25" t="s">
        <v>168</v>
      </c>
      <c r="G2981" s="24" t="s">
        <v>517</v>
      </c>
      <c r="H2981" s="25" t="s">
        <v>1173</v>
      </c>
      <c r="I2981" s="26">
        <v>255</v>
      </c>
      <c r="J2981" s="26">
        <v>42</v>
      </c>
      <c r="K2981" s="26">
        <v>10710</v>
      </c>
      <c r="L2981" s="26">
        <v>200</v>
      </c>
      <c r="M2981" t="s">
        <v>13</v>
      </c>
      <c r="N2981" s="21" t="s">
        <v>14</v>
      </c>
    </row>
    <row r="2982" spans="1:14" x14ac:dyDescent="0.25">
      <c r="A2982" s="21" t="s">
        <v>100</v>
      </c>
      <c r="B2982" s="28">
        <v>640433</v>
      </c>
      <c r="C2982" s="23">
        <v>44</v>
      </c>
      <c r="D2982" s="23" t="str">
        <f t="shared" si="46"/>
        <v>640433/44</v>
      </c>
      <c r="E2982" s="24" t="s">
        <v>817</v>
      </c>
      <c r="F2982" s="25" t="s">
        <v>1173</v>
      </c>
      <c r="G2982" s="24" t="s">
        <v>1007</v>
      </c>
      <c r="H2982" s="25" t="s">
        <v>672</v>
      </c>
      <c r="I2982" s="26">
        <v>255</v>
      </c>
      <c r="J2982" s="26">
        <v>20</v>
      </c>
      <c r="K2982" s="26">
        <v>5100</v>
      </c>
      <c r="L2982" s="26">
        <v>200</v>
      </c>
      <c r="M2982" t="s">
        <v>13</v>
      </c>
      <c r="N2982" s="21" t="s">
        <v>14</v>
      </c>
    </row>
    <row r="2983" spans="1:14" x14ac:dyDescent="0.25">
      <c r="A2983" s="21" t="s">
        <v>100</v>
      </c>
      <c r="B2983" s="28">
        <v>640433</v>
      </c>
      <c r="C2983" s="23">
        <v>46</v>
      </c>
      <c r="D2983" s="23" t="str">
        <f t="shared" si="46"/>
        <v>640433/46</v>
      </c>
      <c r="E2983" s="24" t="s">
        <v>361</v>
      </c>
      <c r="F2983" s="25" t="s">
        <v>1073</v>
      </c>
      <c r="G2983" s="24" t="s">
        <v>248</v>
      </c>
      <c r="H2983" s="25" t="s">
        <v>168</v>
      </c>
      <c r="I2983" s="26">
        <v>209</v>
      </c>
      <c r="J2983" s="26">
        <v>15</v>
      </c>
      <c r="K2983" s="26">
        <v>3135</v>
      </c>
      <c r="L2983" s="26">
        <v>156</v>
      </c>
      <c r="M2983" t="s">
        <v>13</v>
      </c>
      <c r="N2983" s="21" t="s">
        <v>14</v>
      </c>
    </row>
    <row r="2984" spans="1:14" x14ac:dyDescent="0.25">
      <c r="A2984" s="21" t="s">
        <v>100</v>
      </c>
      <c r="B2984" s="28">
        <v>640433</v>
      </c>
      <c r="C2984" s="23">
        <v>229</v>
      </c>
      <c r="D2984" s="23" t="str">
        <f t="shared" si="46"/>
        <v>640433/229</v>
      </c>
      <c r="E2984" s="24" t="s">
        <v>661</v>
      </c>
      <c r="F2984" s="25" t="s">
        <v>168</v>
      </c>
      <c r="G2984" s="24" t="s">
        <v>361</v>
      </c>
      <c r="H2984" s="25" t="s">
        <v>1073</v>
      </c>
      <c r="I2984" s="26">
        <v>46</v>
      </c>
      <c r="J2984" s="26">
        <v>10</v>
      </c>
      <c r="K2984" s="26">
        <v>460</v>
      </c>
      <c r="L2984" s="26">
        <v>44</v>
      </c>
      <c r="M2984" t="s">
        <v>13</v>
      </c>
      <c r="N2984" s="21" t="s">
        <v>14</v>
      </c>
    </row>
    <row r="2985" spans="1:14" x14ac:dyDescent="0.25">
      <c r="A2985" s="21" t="s">
        <v>100</v>
      </c>
      <c r="B2985" s="28">
        <v>640437</v>
      </c>
      <c r="C2985" s="23">
        <v>1</v>
      </c>
      <c r="D2985" s="23" t="str">
        <f t="shared" si="46"/>
        <v>640437/1</v>
      </c>
      <c r="E2985" s="24" t="s">
        <v>341</v>
      </c>
      <c r="F2985" s="25" t="s">
        <v>585</v>
      </c>
      <c r="G2985" s="24" t="s">
        <v>460</v>
      </c>
      <c r="H2985" s="25" t="s">
        <v>1320</v>
      </c>
      <c r="I2985" s="26">
        <v>255</v>
      </c>
      <c r="J2985" s="26">
        <v>18</v>
      </c>
      <c r="K2985" s="26">
        <v>4590</v>
      </c>
      <c r="L2985" s="26">
        <v>200</v>
      </c>
      <c r="M2985" t="s">
        <v>13</v>
      </c>
      <c r="N2985" s="21" t="s">
        <v>11</v>
      </c>
    </row>
    <row r="2986" spans="1:14" x14ac:dyDescent="0.25">
      <c r="A2986" s="21" t="s">
        <v>100</v>
      </c>
      <c r="B2986" s="28">
        <v>640437</v>
      </c>
      <c r="C2986" s="23">
        <v>2</v>
      </c>
      <c r="D2986" s="23" t="str">
        <f t="shared" si="46"/>
        <v>640437/2</v>
      </c>
      <c r="E2986" s="24" t="s">
        <v>460</v>
      </c>
      <c r="F2986" s="25" t="s">
        <v>1320</v>
      </c>
      <c r="G2986" s="24" t="s">
        <v>204</v>
      </c>
      <c r="H2986" s="25" t="s">
        <v>585</v>
      </c>
      <c r="I2986" s="26">
        <v>255</v>
      </c>
      <c r="J2986" s="26">
        <v>17</v>
      </c>
      <c r="K2986" s="26">
        <v>4335</v>
      </c>
      <c r="L2986" s="26">
        <v>200</v>
      </c>
      <c r="M2986" t="s">
        <v>13</v>
      </c>
      <c r="N2986" s="21" t="s">
        <v>11</v>
      </c>
    </row>
    <row r="2987" spans="1:14" x14ac:dyDescent="0.25">
      <c r="A2987" s="21" t="s">
        <v>100</v>
      </c>
      <c r="B2987" s="28">
        <v>640437</v>
      </c>
      <c r="C2987" s="23">
        <v>3</v>
      </c>
      <c r="D2987" s="23" t="str">
        <f t="shared" si="46"/>
        <v>640437/3</v>
      </c>
      <c r="E2987" s="24" t="s">
        <v>244</v>
      </c>
      <c r="F2987" s="25" t="s">
        <v>585</v>
      </c>
      <c r="G2987" s="24" t="s">
        <v>103</v>
      </c>
      <c r="H2987" s="25" t="s">
        <v>1320</v>
      </c>
      <c r="I2987" s="26">
        <v>255</v>
      </c>
      <c r="J2987" s="26">
        <v>17</v>
      </c>
      <c r="K2987" s="26">
        <v>4335</v>
      </c>
      <c r="L2987" s="26">
        <v>200</v>
      </c>
      <c r="M2987" t="s">
        <v>13</v>
      </c>
      <c r="N2987" s="21" t="s">
        <v>11</v>
      </c>
    </row>
    <row r="2988" spans="1:14" x14ac:dyDescent="0.25">
      <c r="A2988" s="21" t="s">
        <v>100</v>
      </c>
      <c r="B2988" s="28">
        <v>640437</v>
      </c>
      <c r="C2988" s="23">
        <v>4</v>
      </c>
      <c r="D2988" s="23" t="str">
        <f t="shared" si="46"/>
        <v>640437/4</v>
      </c>
      <c r="E2988" s="24" t="s">
        <v>313</v>
      </c>
      <c r="F2988" s="25" t="s">
        <v>1320</v>
      </c>
      <c r="G2988" s="24" t="s">
        <v>197</v>
      </c>
      <c r="H2988" s="25" t="s">
        <v>585</v>
      </c>
      <c r="I2988" s="26">
        <v>255</v>
      </c>
      <c r="J2988" s="26">
        <v>14</v>
      </c>
      <c r="K2988" s="26">
        <v>3570</v>
      </c>
      <c r="L2988" s="26">
        <v>200</v>
      </c>
      <c r="M2988" t="s">
        <v>13</v>
      </c>
      <c r="N2988" s="21" t="s">
        <v>11</v>
      </c>
    </row>
    <row r="2989" spans="1:14" x14ac:dyDescent="0.25">
      <c r="A2989" s="21" t="s">
        <v>100</v>
      </c>
      <c r="B2989" s="28">
        <v>640437</v>
      </c>
      <c r="C2989" s="23">
        <v>5</v>
      </c>
      <c r="D2989" s="23" t="str">
        <f t="shared" si="46"/>
        <v>640437/5</v>
      </c>
      <c r="E2989" s="24" t="s">
        <v>318</v>
      </c>
      <c r="F2989" s="25" t="s">
        <v>585</v>
      </c>
      <c r="G2989" s="24" t="s">
        <v>364</v>
      </c>
      <c r="H2989" s="25" t="s">
        <v>700</v>
      </c>
      <c r="I2989" s="26">
        <v>52</v>
      </c>
      <c r="J2989" s="26">
        <v>8</v>
      </c>
      <c r="K2989" s="26">
        <v>416</v>
      </c>
      <c r="L2989" s="26">
        <v>48</v>
      </c>
      <c r="M2989" t="s">
        <v>13</v>
      </c>
      <c r="N2989" s="21" t="s">
        <v>11</v>
      </c>
    </row>
    <row r="2990" spans="1:14" x14ac:dyDescent="0.25">
      <c r="A2990" s="21" t="s">
        <v>100</v>
      </c>
      <c r="B2990" s="28">
        <v>640437</v>
      </c>
      <c r="C2990" s="23">
        <v>7</v>
      </c>
      <c r="D2990" s="23" t="str">
        <f t="shared" si="46"/>
        <v>640437/7</v>
      </c>
      <c r="E2990" s="24" t="s">
        <v>245</v>
      </c>
      <c r="F2990" s="25" t="s">
        <v>585</v>
      </c>
      <c r="G2990" s="24" t="s">
        <v>466</v>
      </c>
      <c r="H2990" s="25" t="s">
        <v>700</v>
      </c>
      <c r="I2990" s="26">
        <v>203</v>
      </c>
      <c r="J2990" s="26">
        <v>8</v>
      </c>
      <c r="K2990" s="26">
        <v>1624</v>
      </c>
      <c r="L2990" s="26">
        <v>152</v>
      </c>
      <c r="M2990" t="s">
        <v>13</v>
      </c>
      <c r="N2990" s="21" t="s">
        <v>11</v>
      </c>
    </row>
    <row r="2991" spans="1:14" x14ac:dyDescent="0.25">
      <c r="A2991" s="21" t="s">
        <v>100</v>
      </c>
      <c r="B2991" s="28">
        <v>640437</v>
      </c>
      <c r="C2991" s="23">
        <v>8</v>
      </c>
      <c r="D2991" s="23" t="str">
        <f t="shared" si="46"/>
        <v>640437/8</v>
      </c>
      <c r="E2991" s="24" t="s">
        <v>170</v>
      </c>
      <c r="F2991" s="25" t="s">
        <v>1320</v>
      </c>
      <c r="G2991" s="24" t="s">
        <v>954</v>
      </c>
      <c r="H2991" s="25" t="s">
        <v>585</v>
      </c>
      <c r="I2991" s="26">
        <v>203</v>
      </c>
      <c r="J2991" s="26">
        <v>16</v>
      </c>
      <c r="K2991" s="26">
        <v>3248</v>
      </c>
      <c r="L2991" s="26">
        <v>152</v>
      </c>
      <c r="M2991" t="s">
        <v>13</v>
      </c>
      <c r="N2991" s="21" t="s">
        <v>11</v>
      </c>
    </row>
    <row r="2992" spans="1:14" x14ac:dyDescent="0.25">
      <c r="A2992" s="21" t="s">
        <v>100</v>
      </c>
      <c r="B2992" s="28">
        <v>640437</v>
      </c>
      <c r="C2992" s="23">
        <v>9</v>
      </c>
      <c r="D2992" s="23" t="str">
        <f t="shared" si="46"/>
        <v>640437/9</v>
      </c>
      <c r="E2992" s="24" t="s">
        <v>520</v>
      </c>
      <c r="F2992" s="25" t="s">
        <v>585</v>
      </c>
      <c r="G2992" s="24" t="s">
        <v>1113</v>
      </c>
      <c r="H2992" s="25" t="s">
        <v>1320</v>
      </c>
      <c r="I2992" s="26">
        <v>203</v>
      </c>
      <c r="J2992" s="26">
        <v>19</v>
      </c>
      <c r="K2992" s="26">
        <v>3857</v>
      </c>
      <c r="L2992" s="26">
        <v>152</v>
      </c>
      <c r="M2992" t="s">
        <v>13</v>
      </c>
      <c r="N2992" s="21" t="s">
        <v>11</v>
      </c>
    </row>
    <row r="2993" spans="1:14" x14ac:dyDescent="0.25">
      <c r="A2993" s="21" t="s">
        <v>100</v>
      </c>
      <c r="B2993" s="28">
        <v>640437</v>
      </c>
      <c r="C2993" s="23">
        <v>10</v>
      </c>
      <c r="D2993" s="23" t="str">
        <f t="shared" si="46"/>
        <v>640437/10</v>
      </c>
      <c r="E2993" s="24" t="s">
        <v>702</v>
      </c>
      <c r="F2993" s="25" t="s">
        <v>700</v>
      </c>
      <c r="G2993" s="24" t="s">
        <v>661</v>
      </c>
      <c r="H2993" s="25" t="s">
        <v>580</v>
      </c>
      <c r="I2993" s="26">
        <v>203</v>
      </c>
      <c r="J2993" s="26">
        <v>16</v>
      </c>
      <c r="K2993" s="26">
        <v>3248</v>
      </c>
      <c r="L2993" s="26">
        <v>152</v>
      </c>
      <c r="M2993" t="s">
        <v>13</v>
      </c>
      <c r="N2993" s="21" t="s">
        <v>11</v>
      </c>
    </row>
    <row r="2994" spans="1:14" x14ac:dyDescent="0.25">
      <c r="A2994" s="21" t="s">
        <v>100</v>
      </c>
      <c r="B2994" s="28">
        <v>640437</v>
      </c>
      <c r="C2994" s="23">
        <v>11</v>
      </c>
      <c r="D2994" s="23" t="str">
        <f t="shared" si="46"/>
        <v>640437/11</v>
      </c>
      <c r="E2994" s="24" t="s">
        <v>266</v>
      </c>
      <c r="F2994" s="25" t="s">
        <v>598</v>
      </c>
      <c r="G2994" s="24" t="s">
        <v>1321</v>
      </c>
      <c r="H2994" s="25" t="s">
        <v>1320</v>
      </c>
      <c r="I2994" s="26">
        <v>255</v>
      </c>
      <c r="J2994" s="26">
        <v>15</v>
      </c>
      <c r="K2994" s="26">
        <v>3825</v>
      </c>
      <c r="L2994" s="26">
        <v>200</v>
      </c>
      <c r="M2994" t="s">
        <v>13</v>
      </c>
      <c r="N2994" s="21" t="s">
        <v>11</v>
      </c>
    </row>
    <row r="2995" spans="1:14" x14ac:dyDescent="0.25">
      <c r="A2995" s="21" t="s">
        <v>100</v>
      </c>
      <c r="B2995" s="28">
        <v>640437</v>
      </c>
      <c r="C2995" s="23">
        <v>12</v>
      </c>
      <c r="D2995" s="23" t="str">
        <f t="shared" si="46"/>
        <v>640437/12</v>
      </c>
      <c r="E2995" s="24" t="s">
        <v>702</v>
      </c>
      <c r="F2995" s="25" t="s">
        <v>700</v>
      </c>
      <c r="G2995" s="24" t="s">
        <v>442</v>
      </c>
      <c r="H2995" s="25" t="s">
        <v>598</v>
      </c>
      <c r="I2995" s="26">
        <v>52</v>
      </c>
      <c r="J2995" s="26">
        <v>9</v>
      </c>
      <c r="K2995" s="26">
        <v>468</v>
      </c>
      <c r="L2995" s="26">
        <v>48</v>
      </c>
      <c r="M2995" t="s">
        <v>13</v>
      </c>
      <c r="N2995" s="21" t="s">
        <v>11</v>
      </c>
    </row>
    <row r="2996" spans="1:14" x14ac:dyDescent="0.25">
      <c r="A2996" s="21" t="s">
        <v>100</v>
      </c>
      <c r="B2996" s="28">
        <v>640437</v>
      </c>
      <c r="C2996" s="23">
        <v>13</v>
      </c>
      <c r="D2996" s="23" t="str">
        <f t="shared" si="46"/>
        <v>640437/13</v>
      </c>
      <c r="E2996" s="24" t="s">
        <v>145</v>
      </c>
      <c r="F2996" s="25" t="s">
        <v>585</v>
      </c>
      <c r="G2996" s="24" t="s">
        <v>1108</v>
      </c>
      <c r="H2996" s="25" t="s">
        <v>1320</v>
      </c>
      <c r="I2996" s="26">
        <v>255</v>
      </c>
      <c r="J2996" s="26">
        <v>14</v>
      </c>
      <c r="K2996" s="26">
        <v>3570</v>
      </c>
      <c r="L2996" s="26">
        <v>200</v>
      </c>
      <c r="M2996" t="s">
        <v>13</v>
      </c>
      <c r="N2996" s="21" t="s">
        <v>11</v>
      </c>
    </row>
    <row r="2997" spans="1:14" x14ac:dyDescent="0.25">
      <c r="A2997" s="21" t="s">
        <v>100</v>
      </c>
      <c r="B2997" s="28">
        <v>640437</v>
      </c>
      <c r="C2997" s="23">
        <v>14</v>
      </c>
      <c r="D2997" s="23" t="str">
        <f t="shared" si="46"/>
        <v>640437/14</v>
      </c>
      <c r="E2997" s="24" t="s">
        <v>1321</v>
      </c>
      <c r="F2997" s="25" t="s">
        <v>1320</v>
      </c>
      <c r="G2997" s="24" t="s">
        <v>458</v>
      </c>
      <c r="H2997" s="25" t="s">
        <v>598</v>
      </c>
      <c r="I2997" s="26">
        <v>255</v>
      </c>
      <c r="J2997" s="26">
        <v>22</v>
      </c>
      <c r="K2997" s="26">
        <v>5610</v>
      </c>
      <c r="L2997" s="26">
        <v>200</v>
      </c>
      <c r="M2997" t="s">
        <v>13</v>
      </c>
      <c r="N2997" s="21" t="s">
        <v>11</v>
      </c>
    </row>
    <row r="2998" spans="1:14" x14ac:dyDescent="0.25">
      <c r="A2998" s="21" t="s">
        <v>100</v>
      </c>
      <c r="B2998" s="28">
        <v>640437</v>
      </c>
      <c r="C2998" s="23">
        <v>15</v>
      </c>
      <c r="D2998" s="23" t="str">
        <f t="shared" si="46"/>
        <v>640437/15</v>
      </c>
      <c r="E2998" s="24" t="s">
        <v>315</v>
      </c>
      <c r="F2998" s="25" t="s">
        <v>598</v>
      </c>
      <c r="G2998" s="24" t="s">
        <v>241</v>
      </c>
      <c r="H2998" s="25" t="s">
        <v>1320</v>
      </c>
      <c r="I2998" s="26">
        <v>255</v>
      </c>
      <c r="J2998" s="26">
        <v>19</v>
      </c>
      <c r="K2998" s="26">
        <v>4845</v>
      </c>
      <c r="L2998" s="26">
        <v>200</v>
      </c>
      <c r="M2998" t="s">
        <v>13</v>
      </c>
      <c r="N2998" s="21" t="s">
        <v>11</v>
      </c>
    </row>
    <row r="2999" spans="1:14" x14ac:dyDescent="0.25">
      <c r="A2999" s="21" t="s">
        <v>100</v>
      </c>
      <c r="B2999" s="28">
        <v>640437</v>
      </c>
      <c r="C2999" s="23">
        <v>16</v>
      </c>
      <c r="D2999" s="23" t="str">
        <f t="shared" si="46"/>
        <v>640437/16</v>
      </c>
      <c r="E2999" s="24" t="s">
        <v>914</v>
      </c>
      <c r="F2999" s="25" t="s">
        <v>1320</v>
      </c>
      <c r="G2999" s="24" t="s">
        <v>117</v>
      </c>
      <c r="H2999" s="25" t="s">
        <v>598</v>
      </c>
      <c r="I2999" s="26">
        <v>255</v>
      </c>
      <c r="J2999" s="26">
        <v>18</v>
      </c>
      <c r="K2999" s="26">
        <v>4590</v>
      </c>
      <c r="L2999" s="26">
        <v>200</v>
      </c>
      <c r="M2999" t="s">
        <v>13</v>
      </c>
      <c r="N2999" s="21" t="s">
        <v>11</v>
      </c>
    </row>
    <row r="3000" spans="1:14" x14ac:dyDescent="0.25">
      <c r="A3000" s="21" t="s">
        <v>100</v>
      </c>
      <c r="B3000" s="28">
        <v>640437</v>
      </c>
      <c r="C3000" s="23">
        <v>17</v>
      </c>
      <c r="D3000" s="23" t="str">
        <f t="shared" si="46"/>
        <v>640437/17</v>
      </c>
      <c r="E3000" s="24" t="s">
        <v>202</v>
      </c>
      <c r="F3000" s="25" t="s">
        <v>585</v>
      </c>
      <c r="G3000" s="24" t="s">
        <v>354</v>
      </c>
      <c r="H3000" s="25" t="s">
        <v>1322</v>
      </c>
      <c r="I3000" s="26">
        <v>203</v>
      </c>
      <c r="J3000" s="26">
        <v>13</v>
      </c>
      <c r="K3000" s="26">
        <v>2639</v>
      </c>
      <c r="L3000" s="26">
        <v>152</v>
      </c>
      <c r="M3000" t="s">
        <v>13</v>
      </c>
      <c r="N3000" s="21" t="s">
        <v>11</v>
      </c>
    </row>
    <row r="3001" spans="1:14" x14ac:dyDescent="0.25">
      <c r="A3001" s="21" t="s">
        <v>100</v>
      </c>
      <c r="B3001" s="28">
        <v>640437</v>
      </c>
      <c r="C3001" s="23">
        <v>18</v>
      </c>
      <c r="D3001" s="23" t="str">
        <f t="shared" si="46"/>
        <v>640437/18</v>
      </c>
      <c r="E3001" s="24" t="s">
        <v>1004</v>
      </c>
      <c r="F3001" s="25" t="s">
        <v>1320</v>
      </c>
      <c r="G3001" s="24" t="s">
        <v>202</v>
      </c>
      <c r="H3001" s="25" t="s">
        <v>585</v>
      </c>
      <c r="I3001" s="26">
        <v>255</v>
      </c>
      <c r="J3001" s="26">
        <v>17</v>
      </c>
      <c r="K3001" s="26">
        <v>4335</v>
      </c>
      <c r="L3001" s="26">
        <v>200</v>
      </c>
      <c r="M3001" t="s">
        <v>13</v>
      </c>
      <c r="N3001" s="21" t="s">
        <v>11</v>
      </c>
    </row>
    <row r="3002" spans="1:14" x14ac:dyDescent="0.25">
      <c r="A3002" s="21" t="s">
        <v>100</v>
      </c>
      <c r="B3002" s="28">
        <v>640437</v>
      </c>
      <c r="C3002" s="23">
        <v>20</v>
      </c>
      <c r="D3002" s="23" t="str">
        <f t="shared" si="46"/>
        <v>640437/20</v>
      </c>
      <c r="E3002" s="24" t="s">
        <v>354</v>
      </c>
      <c r="F3002" s="25" t="s">
        <v>1322</v>
      </c>
      <c r="G3002" s="24" t="s">
        <v>724</v>
      </c>
      <c r="H3002" s="25" t="s">
        <v>700</v>
      </c>
      <c r="I3002" s="26">
        <v>203</v>
      </c>
      <c r="J3002" s="26">
        <v>3</v>
      </c>
      <c r="K3002" s="26">
        <v>609</v>
      </c>
      <c r="L3002" s="26">
        <v>152</v>
      </c>
      <c r="M3002" t="s">
        <v>13</v>
      </c>
      <c r="N3002" s="21" t="s">
        <v>11</v>
      </c>
    </row>
    <row r="3003" spans="1:14" x14ac:dyDescent="0.25">
      <c r="A3003" s="21" t="s">
        <v>100</v>
      </c>
      <c r="B3003" s="28">
        <v>640437</v>
      </c>
      <c r="C3003" s="23">
        <v>22</v>
      </c>
      <c r="D3003" s="23" t="str">
        <f t="shared" si="46"/>
        <v>640437/22</v>
      </c>
      <c r="E3003" s="24" t="s">
        <v>522</v>
      </c>
      <c r="F3003" s="25" t="s">
        <v>1320</v>
      </c>
      <c r="G3003" s="24" t="s">
        <v>244</v>
      </c>
      <c r="H3003" s="25" t="s">
        <v>585</v>
      </c>
      <c r="I3003" s="26">
        <v>255</v>
      </c>
      <c r="J3003" s="26">
        <v>21</v>
      </c>
      <c r="K3003" s="26">
        <v>5355</v>
      </c>
      <c r="L3003" s="26">
        <v>200</v>
      </c>
      <c r="M3003" t="s">
        <v>13</v>
      </c>
      <c r="N3003" s="21" t="s">
        <v>11</v>
      </c>
    </row>
    <row r="3004" spans="1:14" x14ac:dyDescent="0.25">
      <c r="A3004" s="21" t="s">
        <v>100</v>
      </c>
      <c r="B3004" s="28">
        <v>640437</v>
      </c>
      <c r="C3004" s="23">
        <v>24</v>
      </c>
      <c r="D3004" s="23" t="str">
        <f t="shared" si="46"/>
        <v>640437/24</v>
      </c>
      <c r="E3004" s="24" t="s">
        <v>383</v>
      </c>
      <c r="F3004" s="25" t="s">
        <v>700</v>
      </c>
      <c r="G3004" s="24" t="s">
        <v>499</v>
      </c>
      <c r="H3004" s="25" t="s">
        <v>583</v>
      </c>
      <c r="I3004" s="26">
        <v>255</v>
      </c>
      <c r="J3004" s="26">
        <v>7</v>
      </c>
      <c r="K3004" s="26">
        <v>1785</v>
      </c>
      <c r="L3004" s="26">
        <v>200</v>
      </c>
      <c r="M3004" t="s">
        <v>13</v>
      </c>
      <c r="N3004" s="21" t="s">
        <v>11</v>
      </c>
    </row>
    <row r="3005" spans="1:14" x14ac:dyDescent="0.25">
      <c r="A3005" s="21" t="s">
        <v>100</v>
      </c>
      <c r="B3005" s="28">
        <v>640437</v>
      </c>
      <c r="C3005" s="23">
        <v>28</v>
      </c>
      <c r="D3005" s="23" t="str">
        <f t="shared" si="46"/>
        <v>640437/28</v>
      </c>
      <c r="E3005" s="24" t="s">
        <v>261</v>
      </c>
      <c r="F3005" s="25" t="s">
        <v>700</v>
      </c>
      <c r="G3005" s="24" t="s">
        <v>439</v>
      </c>
      <c r="H3005" s="25" t="s">
        <v>583</v>
      </c>
      <c r="I3005" s="26">
        <v>255</v>
      </c>
      <c r="J3005" s="26">
        <v>7</v>
      </c>
      <c r="K3005" s="26">
        <v>1785</v>
      </c>
      <c r="L3005" s="26">
        <v>200</v>
      </c>
      <c r="M3005" t="s">
        <v>13</v>
      </c>
      <c r="N3005" s="21" t="s">
        <v>11</v>
      </c>
    </row>
    <row r="3006" spans="1:14" x14ac:dyDescent="0.25">
      <c r="A3006" s="21" t="s">
        <v>100</v>
      </c>
      <c r="B3006" s="28">
        <v>640437</v>
      </c>
      <c r="C3006" s="23">
        <v>29</v>
      </c>
      <c r="D3006" s="23" t="str">
        <f t="shared" si="46"/>
        <v>640437/29</v>
      </c>
      <c r="E3006" s="24" t="s">
        <v>209</v>
      </c>
      <c r="F3006" s="25" t="s">
        <v>585</v>
      </c>
      <c r="G3006" s="24" t="s">
        <v>918</v>
      </c>
      <c r="H3006" s="25" t="s">
        <v>1320</v>
      </c>
      <c r="I3006" s="26">
        <v>255</v>
      </c>
      <c r="J3006" s="26">
        <v>18</v>
      </c>
      <c r="K3006" s="26">
        <v>4590</v>
      </c>
      <c r="L3006" s="26">
        <v>200</v>
      </c>
      <c r="M3006" t="s">
        <v>13</v>
      </c>
      <c r="N3006" s="21" t="s">
        <v>11</v>
      </c>
    </row>
    <row r="3007" spans="1:14" x14ac:dyDescent="0.25">
      <c r="A3007" s="21" t="s">
        <v>100</v>
      </c>
      <c r="B3007" s="28">
        <v>640437</v>
      </c>
      <c r="C3007" s="23">
        <v>30</v>
      </c>
      <c r="D3007" s="23" t="str">
        <f t="shared" si="46"/>
        <v>640437/30</v>
      </c>
      <c r="E3007" s="24" t="s">
        <v>918</v>
      </c>
      <c r="F3007" s="25" t="s">
        <v>1320</v>
      </c>
      <c r="G3007" s="24" t="s">
        <v>185</v>
      </c>
      <c r="H3007" s="25" t="s">
        <v>585</v>
      </c>
      <c r="I3007" s="26">
        <v>255</v>
      </c>
      <c r="J3007" s="26">
        <v>17</v>
      </c>
      <c r="K3007" s="26">
        <v>4335</v>
      </c>
      <c r="L3007" s="26">
        <v>200</v>
      </c>
      <c r="M3007" t="s">
        <v>13</v>
      </c>
      <c r="N3007" s="21" t="s">
        <v>11</v>
      </c>
    </row>
    <row r="3008" spans="1:14" x14ac:dyDescent="0.25">
      <c r="A3008" s="21" t="s">
        <v>100</v>
      </c>
      <c r="B3008" s="28">
        <v>640437</v>
      </c>
      <c r="C3008" s="23">
        <v>31</v>
      </c>
      <c r="D3008" s="23" t="str">
        <f t="shared" si="46"/>
        <v>640437/31</v>
      </c>
      <c r="E3008" s="24" t="s">
        <v>502</v>
      </c>
      <c r="F3008" s="25" t="s">
        <v>585</v>
      </c>
      <c r="G3008" s="24" t="s">
        <v>150</v>
      </c>
      <c r="H3008" s="25" t="s">
        <v>1320</v>
      </c>
      <c r="I3008" s="26">
        <v>255</v>
      </c>
      <c r="J3008" s="26">
        <v>17</v>
      </c>
      <c r="K3008" s="26">
        <v>4335</v>
      </c>
      <c r="L3008" s="26">
        <v>200</v>
      </c>
      <c r="M3008" t="s">
        <v>13</v>
      </c>
      <c r="N3008" s="21" t="s">
        <v>11</v>
      </c>
    </row>
    <row r="3009" spans="1:14" x14ac:dyDescent="0.25">
      <c r="A3009" s="21" t="s">
        <v>100</v>
      </c>
      <c r="B3009" s="28">
        <v>640437</v>
      </c>
      <c r="C3009" s="23">
        <v>100</v>
      </c>
      <c r="D3009" s="23" t="str">
        <f t="shared" si="46"/>
        <v>640437/100</v>
      </c>
      <c r="E3009" s="24" t="s">
        <v>192</v>
      </c>
      <c r="F3009" s="25" t="s">
        <v>700</v>
      </c>
      <c r="G3009" s="24" t="s">
        <v>234</v>
      </c>
      <c r="H3009" s="25" t="s">
        <v>585</v>
      </c>
      <c r="I3009" s="26">
        <v>115</v>
      </c>
      <c r="J3009" s="26">
        <v>8</v>
      </c>
      <c r="K3009" s="26">
        <v>920</v>
      </c>
      <c r="L3009" s="26">
        <v>87</v>
      </c>
      <c r="M3009" t="s">
        <v>198</v>
      </c>
      <c r="N3009" s="21" t="s">
        <v>11</v>
      </c>
    </row>
    <row r="3010" spans="1:14" x14ac:dyDescent="0.25">
      <c r="A3010" s="21" t="s">
        <v>100</v>
      </c>
      <c r="B3010" s="28">
        <v>640437</v>
      </c>
      <c r="C3010" s="23">
        <v>101</v>
      </c>
      <c r="D3010" s="23" t="str">
        <f t="shared" ref="D3010:D3073" si="47">CONCATENATE(B3010,"/",C3010)</f>
        <v>640437/101</v>
      </c>
      <c r="E3010" s="24" t="s">
        <v>135</v>
      </c>
      <c r="F3010" s="25" t="s">
        <v>585</v>
      </c>
      <c r="G3010" s="24" t="s">
        <v>269</v>
      </c>
      <c r="H3010" s="25" t="s">
        <v>700</v>
      </c>
      <c r="I3010" s="26">
        <v>115</v>
      </c>
      <c r="J3010" s="26">
        <v>8</v>
      </c>
      <c r="K3010" s="26">
        <v>920</v>
      </c>
      <c r="L3010" s="26">
        <v>87</v>
      </c>
      <c r="M3010" t="s">
        <v>198</v>
      </c>
      <c r="N3010" s="21" t="s">
        <v>11</v>
      </c>
    </row>
    <row r="3011" spans="1:14" x14ac:dyDescent="0.25">
      <c r="A3011" s="21" t="s">
        <v>100</v>
      </c>
      <c r="B3011" s="28">
        <v>640503</v>
      </c>
      <c r="C3011" s="23">
        <v>1</v>
      </c>
      <c r="D3011" s="23" t="str">
        <f t="shared" si="47"/>
        <v>640503/1</v>
      </c>
      <c r="E3011" s="24" t="s">
        <v>520</v>
      </c>
      <c r="F3011" s="25" t="s">
        <v>583</v>
      </c>
      <c r="G3011" s="24" t="s">
        <v>1051</v>
      </c>
      <c r="H3011" s="25" t="s">
        <v>1135</v>
      </c>
      <c r="I3011" s="26">
        <v>255</v>
      </c>
      <c r="J3011" s="26">
        <v>21</v>
      </c>
      <c r="K3011" s="26">
        <v>5355</v>
      </c>
      <c r="L3011" s="26">
        <v>200</v>
      </c>
      <c r="M3011" t="s">
        <v>13</v>
      </c>
      <c r="N3011" s="21" t="s">
        <v>55</v>
      </c>
    </row>
    <row r="3012" spans="1:14" x14ac:dyDescent="0.25">
      <c r="A3012" s="21" t="s">
        <v>100</v>
      </c>
      <c r="B3012" s="28">
        <v>640503</v>
      </c>
      <c r="C3012" s="23">
        <v>2</v>
      </c>
      <c r="D3012" s="23" t="str">
        <f t="shared" si="47"/>
        <v>640503/2</v>
      </c>
      <c r="E3012" s="24" t="s">
        <v>360</v>
      </c>
      <c r="F3012" s="25" t="s">
        <v>1135</v>
      </c>
      <c r="G3012" s="24" t="s">
        <v>256</v>
      </c>
      <c r="H3012" s="25" t="s">
        <v>585</v>
      </c>
      <c r="I3012" s="26">
        <v>255</v>
      </c>
      <c r="J3012" s="26">
        <v>21</v>
      </c>
      <c r="K3012" s="26">
        <v>5355</v>
      </c>
      <c r="L3012" s="26">
        <v>200</v>
      </c>
      <c r="M3012" t="s">
        <v>13</v>
      </c>
      <c r="N3012" s="21" t="s">
        <v>55</v>
      </c>
    </row>
    <row r="3013" spans="1:14" x14ac:dyDescent="0.25">
      <c r="A3013" s="21" t="s">
        <v>100</v>
      </c>
      <c r="B3013" s="28">
        <v>640503</v>
      </c>
      <c r="C3013" s="23">
        <v>3</v>
      </c>
      <c r="D3013" s="23" t="str">
        <f t="shared" si="47"/>
        <v>640503/3</v>
      </c>
      <c r="E3013" s="24" t="s">
        <v>341</v>
      </c>
      <c r="F3013" s="25" t="s">
        <v>585</v>
      </c>
      <c r="G3013" s="24" t="s">
        <v>715</v>
      </c>
      <c r="H3013" s="25" t="s">
        <v>1135</v>
      </c>
      <c r="I3013" s="26">
        <v>255</v>
      </c>
      <c r="J3013" s="26">
        <v>19</v>
      </c>
      <c r="K3013" s="26">
        <v>4845</v>
      </c>
      <c r="L3013" s="26">
        <v>200</v>
      </c>
      <c r="M3013" t="s">
        <v>13</v>
      </c>
      <c r="N3013" s="21" t="s">
        <v>55</v>
      </c>
    </row>
    <row r="3014" spans="1:14" x14ac:dyDescent="0.25">
      <c r="A3014" s="21" t="s">
        <v>100</v>
      </c>
      <c r="B3014" s="28">
        <v>640503</v>
      </c>
      <c r="C3014" s="23">
        <v>4</v>
      </c>
      <c r="D3014" s="23" t="str">
        <f t="shared" si="47"/>
        <v>640503/4</v>
      </c>
      <c r="E3014" s="24" t="s">
        <v>223</v>
      </c>
      <c r="F3014" s="25" t="s">
        <v>1135</v>
      </c>
      <c r="G3014" s="24" t="s">
        <v>123</v>
      </c>
      <c r="H3014" s="25" t="s">
        <v>585</v>
      </c>
      <c r="I3014" s="26">
        <v>255</v>
      </c>
      <c r="J3014" s="26">
        <v>23</v>
      </c>
      <c r="K3014" s="26">
        <v>5865</v>
      </c>
      <c r="L3014" s="26">
        <v>200</v>
      </c>
      <c r="M3014" t="s">
        <v>13</v>
      </c>
      <c r="N3014" s="21" t="s">
        <v>55</v>
      </c>
    </row>
    <row r="3015" spans="1:14" x14ac:dyDescent="0.25">
      <c r="A3015" s="21" t="s">
        <v>100</v>
      </c>
      <c r="B3015" s="28">
        <v>640504</v>
      </c>
      <c r="C3015" s="23">
        <v>1</v>
      </c>
      <c r="D3015" s="23" t="str">
        <f t="shared" si="47"/>
        <v>640504/1</v>
      </c>
      <c r="E3015" s="24" t="s">
        <v>1294</v>
      </c>
      <c r="F3015" s="25" t="s">
        <v>585</v>
      </c>
      <c r="G3015" s="24" t="s">
        <v>904</v>
      </c>
      <c r="H3015" s="25" t="s">
        <v>1322</v>
      </c>
      <c r="I3015" s="26">
        <v>255</v>
      </c>
      <c r="J3015" s="26">
        <v>17</v>
      </c>
      <c r="K3015" s="26">
        <v>4335</v>
      </c>
      <c r="L3015" s="26">
        <v>200</v>
      </c>
      <c r="M3015" t="s">
        <v>13</v>
      </c>
      <c r="N3015" s="21" t="s">
        <v>55</v>
      </c>
    </row>
    <row r="3016" spans="1:14" x14ac:dyDescent="0.25">
      <c r="A3016" s="21" t="s">
        <v>100</v>
      </c>
      <c r="B3016" s="28">
        <v>640504</v>
      </c>
      <c r="C3016" s="23">
        <v>2</v>
      </c>
      <c r="D3016" s="23" t="str">
        <f t="shared" si="47"/>
        <v>640504/2</v>
      </c>
      <c r="E3016" s="24" t="s">
        <v>904</v>
      </c>
      <c r="F3016" s="25" t="s">
        <v>1322</v>
      </c>
      <c r="G3016" s="24" t="s">
        <v>181</v>
      </c>
      <c r="H3016" s="25" t="s">
        <v>585</v>
      </c>
      <c r="I3016" s="26">
        <v>255</v>
      </c>
      <c r="J3016" s="26">
        <v>9</v>
      </c>
      <c r="K3016" s="26">
        <v>2295</v>
      </c>
      <c r="L3016" s="26">
        <v>200</v>
      </c>
      <c r="M3016" t="s">
        <v>13</v>
      </c>
      <c r="N3016" s="21" t="s">
        <v>55</v>
      </c>
    </row>
    <row r="3017" spans="1:14" x14ac:dyDescent="0.25">
      <c r="A3017" s="21" t="s">
        <v>100</v>
      </c>
      <c r="B3017" s="28">
        <v>640504</v>
      </c>
      <c r="C3017" s="23">
        <v>3</v>
      </c>
      <c r="D3017" s="23" t="str">
        <f t="shared" si="47"/>
        <v>640504/3</v>
      </c>
      <c r="E3017" s="24" t="s">
        <v>181</v>
      </c>
      <c r="F3017" s="25" t="s">
        <v>585</v>
      </c>
      <c r="G3017" s="24" t="s">
        <v>796</v>
      </c>
      <c r="H3017" s="25" t="s">
        <v>1320</v>
      </c>
      <c r="I3017" s="26">
        <v>255</v>
      </c>
      <c r="J3017" s="26">
        <v>14</v>
      </c>
      <c r="K3017" s="26">
        <v>3570</v>
      </c>
      <c r="L3017" s="26">
        <v>200</v>
      </c>
      <c r="M3017" t="s">
        <v>13</v>
      </c>
      <c r="N3017" s="21" t="s">
        <v>55</v>
      </c>
    </row>
    <row r="3018" spans="1:14" x14ac:dyDescent="0.25">
      <c r="A3018" s="21" t="s">
        <v>100</v>
      </c>
      <c r="B3018" s="28">
        <v>640504</v>
      </c>
      <c r="C3018" s="23">
        <v>4</v>
      </c>
      <c r="D3018" s="23" t="str">
        <f t="shared" si="47"/>
        <v>640504/4</v>
      </c>
      <c r="E3018" s="24" t="s">
        <v>1006</v>
      </c>
      <c r="F3018" s="25" t="s">
        <v>1320</v>
      </c>
      <c r="G3018" s="24" t="s">
        <v>207</v>
      </c>
      <c r="H3018" s="25" t="s">
        <v>585</v>
      </c>
      <c r="I3018" s="26">
        <v>255</v>
      </c>
      <c r="J3018" s="26">
        <v>17</v>
      </c>
      <c r="K3018" s="26">
        <v>4335</v>
      </c>
      <c r="L3018" s="26">
        <v>200</v>
      </c>
      <c r="M3018" t="s">
        <v>13</v>
      </c>
      <c r="N3018" s="21" t="s">
        <v>55</v>
      </c>
    </row>
    <row r="3019" spans="1:14" x14ac:dyDescent="0.25">
      <c r="A3019" s="21" t="s">
        <v>100</v>
      </c>
      <c r="B3019" s="28">
        <v>640504</v>
      </c>
      <c r="C3019" s="23">
        <v>16</v>
      </c>
      <c r="D3019" s="23" t="str">
        <f t="shared" si="47"/>
        <v>640504/16</v>
      </c>
      <c r="E3019" s="24" t="s">
        <v>199</v>
      </c>
      <c r="F3019" s="25" t="s">
        <v>585</v>
      </c>
      <c r="G3019" s="24" t="s">
        <v>117</v>
      </c>
      <c r="H3019" s="25" t="s">
        <v>1323</v>
      </c>
      <c r="I3019" s="26">
        <v>1</v>
      </c>
      <c r="J3019" s="26">
        <v>4</v>
      </c>
      <c r="K3019" s="26">
        <v>4</v>
      </c>
      <c r="L3019" s="26">
        <v>1</v>
      </c>
      <c r="M3019" t="s">
        <v>155</v>
      </c>
      <c r="N3019" s="21" t="s">
        <v>55</v>
      </c>
    </row>
    <row r="3020" spans="1:14" x14ac:dyDescent="0.25">
      <c r="A3020" s="21" t="s">
        <v>100</v>
      </c>
      <c r="B3020" s="28">
        <v>640505</v>
      </c>
      <c r="C3020" s="23">
        <v>1</v>
      </c>
      <c r="D3020" s="23" t="str">
        <f t="shared" si="47"/>
        <v>640505/1</v>
      </c>
      <c r="E3020" s="24" t="s">
        <v>539</v>
      </c>
      <c r="F3020" s="25" t="s">
        <v>700</v>
      </c>
      <c r="G3020" s="24" t="s">
        <v>772</v>
      </c>
      <c r="H3020" s="25" t="s">
        <v>12</v>
      </c>
      <c r="I3020" s="26">
        <v>255</v>
      </c>
      <c r="J3020" s="26">
        <v>21</v>
      </c>
      <c r="K3020" s="26">
        <v>5355</v>
      </c>
      <c r="L3020" s="26">
        <v>200</v>
      </c>
      <c r="M3020" t="s">
        <v>13</v>
      </c>
      <c r="N3020" s="21" t="s">
        <v>55</v>
      </c>
    </row>
    <row r="3021" spans="1:14" x14ac:dyDescent="0.25">
      <c r="A3021" s="21" t="s">
        <v>100</v>
      </c>
      <c r="B3021" s="28">
        <v>640505</v>
      </c>
      <c r="C3021" s="23">
        <v>2</v>
      </c>
      <c r="D3021" s="23" t="str">
        <f t="shared" si="47"/>
        <v>640505/2</v>
      </c>
      <c r="E3021" s="24" t="s">
        <v>772</v>
      </c>
      <c r="F3021" s="25" t="s">
        <v>12</v>
      </c>
      <c r="G3021" s="24" t="s">
        <v>1324</v>
      </c>
      <c r="H3021" s="25" t="s">
        <v>583</v>
      </c>
      <c r="I3021" s="26">
        <v>255</v>
      </c>
      <c r="J3021" s="26">
        <v>24</v>
      </c>
      <c r="K3021" s="26">
        <v>6120</v>
      </c>
      <c r="L3021" s="26">
        <v>200</v>
      </c>
      <c r="M3021" t="s">
        <v>13</v>
      </c>
      <c r="N3021" s="21" t="s">
        <v>55</v>
      </c>
    </row>
    <row r="3022" spans="1:14" x14ac:dyDescent="0.25">
      <c r="A3022" s="21" t="s">
        <v>100</v>
      </c>
      <c r="B3022" s="28">
        <v>640505</v>
      </c>
      <c r="C3022" s="23">
        <v>3</v>
      </c>
      <c r="D3022" s="23" t="str">
        <f t="shared" si="47"/>
        <v>640505/3</v>
      </c>
      <c r="E3022" s="24" t="s">
        <v>106</v>
      </c>
      <c r="F3022" s="25" t="s">
        <v>583</v>
      </c>
      <c r="G3022" s="24" t="s">
        <v>176</v>
      </c>
      <c r="H3022" s="25" t="s">
        <v>12</v>
      </c>
      <c r="I3022" s="26">
        <v>255</v>
      </c>
      <c r="J3022" s="26">
        <v>29</v>
      </c>
      <c r="K3022" s="26">
        <v>7395</v>
      </c>
      <c r="L3022" s="26">
        <v>200</v>
      </c>
      <c r="M3022" t="s">
        <v>13</v>
      </c>
      <c r="N3022" s="21" t="s">
        <v>55</v>
      </c>
    </row>
    <row r="3023" spans="1:14" x14ac:dyDescent="0.25">
      <c r="A3023" s="21" t="s">
        <v>100</v>
      </c>
      <c r="B3023" s="28">
        <v>640505</v>
      </c>
      <c r="C3023" s="23">
        <v>4</v>
      </c>
      <c r="D3023" s="23" t="str">
        <f t="shared" si="47"/>
        <v>640505/4</v>
      </c>
      <c r="E3023" s="24" t="s">
        <v>458</v>
      </c>
      <c r="F3023" s="25" t="s">
        <v>12</v>
      </c>
      <c r="G3023" s="24" t="s">
        <v>1325</v>
      </c>
      <c r="H3023" s="25" t="s">
        <v>585</v>
      </c>
      <c r="I3023" s="26">
        <v>255</v>
      </c>
      <c r="J3023" s="26">
        <v>23</v>
      </c>
      <c r="K3023" s="26">
        <v>5865</v>
      </c>
      <c r="L3023" s="26">
        <v>200</v>
      </c>
      <c r="M3023" t="s">
        <v>13</v>
      </c>
      <c r="N3023" s="21" t="s">
        <v>55</v>
      </c>
    </row>
    <row r="3024" spans="1:14" x14ac:dyDescent="0.25">
      <c r="A3024" s="21" t="s">
        <v>100</v>
      </c>
      <c r="B3024" s="28">
        <v>640505</v>
      </c>
      <c r="C3024" s="23">
        <v>5</v>
      </c>
      <c r="D3024" s="23" t="str">
        <f t="shared" si="47"/>
        <v>640505/5</v>
      </c>
      <c r="E3024" s="24" t="s">
        <v>110</v>
      </c>
      <c r="F3024" s="25" t="s">
        <v>583</v>
      </c>
      <c r="G3024" s="24" t="s">
        <v>295</v>
      </c>
      <c r="H3024" s="25" t="s">
        <v>12</v>
      </c>
      <c r="I3024" s="26">
        <v>255</v>
      </c>
      <c r="J3024" s="26">
        <v>29</v>
      </c>
      <c r="K3024" s="26">
        <v>7395</v>
      </c>
      <c r="L3024" s="26">
        <v>200</v>
      </c>
      <c r="M3024" t="s">
        <v>13</v>
      </c>
      <c r="N3024" s="21" t="s">
        <v>55</v>
      </c>
    </row>
    <row r="3025" spans="1:14" x14ac:dyDescent="0.25">
      <c r="A3025" s="21" t="s">
        <v>100</v>
      </c>
      <c r="B3025" s="28">
        <v>640505</v>
      </c>
      <c r="C3025" s="23">
        <v>6</v>
      </c>
      <c r="D3025" s="23" t="str">
        <f t="shared" si="47"/>
        <v>640505/6</v>
      </c>
      <c r="E3025" s="24" t="s">
        <v>216</v>
      </c>
      <c r="F3025" s="25" t="s">
        <v>12</v>
      </c>
      <c r="G3025" s="24" t="s">
        <v>109</v>
      </c>
      <c r="H3025" s="25" t="s">
        <v>583</v>
      </c>
      <c r="I3025" s="26">
        <v>255</v>
      </c>
      <c r="J3025" s="26">
        <v>26</v>
      </c>
      <c r="K3025" s="26">
        <v>6630</v>
      </c>
      <c r="L3025" s="26">
        <v>200</v>
      </c>
      <c r="M3025" t="s">
        <v>13</v>
      </c>
      <c r="N3025" s="21" t="s">
        <v>55</v>
      </c>
    </row>
    <row r="3026" spans="1:14" x14ac:dyDescent="0.25">
      <c r="A3026" s="21" t="s">
        <v>100</v>
      </c>
      <c r="B3026" s="28">
        <v>645121</v>
      </c>
      <c r="C3026" s="23">
        <v>1</v>
      </c>
      <c r="D3026" s="23" t="str">
        <f t="shared" si="47"/>
        <v>645121/1</v>
      </c>
      <c r="E3026" s="24" t="s">
        <v>539</v>
      </c>
      <c r="F3026" s="25" t="s">
        <v>168</v>
      </c>
      <c r="G3026" s="24" t="s">
        <v>404</v>
      </c>
      <c r="H3026" s="25" t="s">
        <v>1326</v>
      </c>
      <c r="I3026" s="26">
        <v>255</v>
      </c>
      <c r="J3026" s="26">
        <v>5</v>
      </c>
      <c r="K3026" s="26">
        <v>1275</v>
      </c>
      <c r="L3026" s="26">
        <v>200</v>
      </c>
      <c r="M3026" t="s">
        <v>13</v>
      </c>
      <c r="N3026" s="21" t="s">
        <v>54</v>
      </c>
    </row>
    <row r="3027" spans="1:14" x14ac:dyDescent="0.25">
      <c r="A3027" s="21" t="s">
        <v>100</v>
      </c>
      <c r="B3027" s="28">
        <v>645121</v>
      </c>
      <c r="C3027" s="23">
        <v>3</v>
      </c>
      <c r="D3027" s="23" t="str">
        <f t="shared" si="47"/>
        <v>645121/3</v>
      </c>
      <c r="E3027" s="24" t="s">
        <v>404</v>
      </c>
      <c r="F3027" s="25" t="s">
        <v>168</v>
      </c>
      <c r="G3027" s="24" t="s">
        <v>377</v>
      </c>
      <c r="H3027" s="25" t="s">
        <v>168</v>
      </c>
      <c r="I3027" s="26">
        <v>255</v>
      </c>
      <c r="J3027" s="26">
        <v>8</v>
      </c>
      <c r="K3027" s="26">
        <v>2040</v>
      </c>
      <c r="L3027" s="26">
        <v>200</v>
      </c>
      <c r="M3027" t="s">
        <v>13</v>
      </c>
      <c r="N3027" s="21" t="s">
        <v>54</v>
      </c>
    </row>
    <row r="3028" spans="1:14" x14ac:dyDescent="0.25">
      <c r="A3028" s="21" t="s">
        <v>100</v>
      </c>
      <c r="B3028" s="28">
        <v>645121</v>
      </c>
      <c r="C3028" s="23">
        <v>5</v>
      </c>
      <c r="D3028" s="23" t="str">
        <f t="shared" si="47"/>
        <v>645121/5</v>
      </c>
      <c r="E3028" s="24" t="s">
        <v>504</v>
      </c>
      <c r="F3028" s="25" t="s">
        <v>1326</v>
      </c>
      <c r="G3028" s="24" t="s">
        <v>226</v>
      </c>
      <c r="H3028" s="25" t="s">
        <v>1326</v>
      </c>
      <c r="I3028" s="26">
        <v>255</v>
      </c>
      <c r="J3028" s="26">
        <v>17</v>
      </c>
      <c r="K3028" s="26">
        <v>4335</v>
      </c>
      <c r="L3028" s="26">
        <v>200</v>
      </c>
      <c r="M3028" t="s">
        <v>13</v>
      </c>
      <c r="N3028" s="21" t="s">
        <v>54</v>
      </c>
    </row>
    <row r="3029" spans="1:14" x14ac:dyDescent="0.25">
      <c r="A3029" s="21" t="s">
        <v>100</v>
      </c>
      <c r="B3029" s="28">
        <v>645121</v>
      </c>
      <c r="C3029" s="23">
        <v>7</v>
      </c>
      <c r="D3029" s="23" t="str">
        <f t="shared" si="47"/>
        <v>645121/7</v>
      </c>
      <c r="E3029" s="24" t="s">
        <v>103</v>
      </c>
      <c r="F3029" s="25" t="s">
        <v>1326</v>
      </c>
      <c r="G3029" s="24" t="s">
        <v>197</v>
      </c>
      <c r="H3029" s="25" t="s">
        <v>168</v>
      </c>
      <c r="I3029" s="26">
        <v>255</v>
      </c>
      <c r="J3029" s="26">
        <v>12</v>
      </c>
      <c r="K3029" s="26">
        <v>3060</v>
      </c>
      <c r="L3029" s="26">
        <v>200</v>
      </c>
      <c r="M3029" t="s">
        <v>13</v>
      </c>
      <c r="N3029" s="21" t="s">
        <v>54</v>
      </c>
    </row>
    <row r="3030" spans="1:14" x14ac:dyDescent="0.25">
      <c r="A3030" s="21" t="s">
        <v>100</v>
      </c>
      <c r="B3030" s="28">
        <v>645121</v>
      </c>
      <c r="C3030" s="23">
        <v>9</v>
      </c>
      <c r="D3030" s="23" t="str">
        <f t="shared" si="47"/>
        <v>645121/9</v>
      </c>
      <c r="E3030" s="24" t="s">
        <v>277</v>
      </c>
      <c r="F3030" s="25" t="s">
        <v>168</v>
      </c>
      <c r="G3030" s="24" t="s">
        <v>170</v>
      </c>
      <c r="H3030" s="25" t="s">
        <v>1326</v>
      </c>
      <c r="I3030" s="26">
        <v>255</v>
      </c>
      <c r="J3030" s="26">
        <v>5</v>
      </c>
      <c r="K3030" s="26">
        <v>1275</v>
      </c>
      <c r="L3030" s="26">
        <v>200</v>
      </c>
      <c r="M3030" t="s">
        <v>13</v>
      </c>
      <c r="N3030" s="21" t="s">
        <v>54</v>
      </c>
    </row>
    <row r="3031" spans="1:14" x14ac:dyDescent="0.25">
      <c r="A3031" s="21" t="s">
        <v>100</v>
      </c>
      <c r="B3031" s="28">
        <v>645121</v>
      </c>
      <c r="C3031" s="23">
        <v>11</v>
      </c>
      <c r="D3031" s="23" t="str">
        <f t="shared" si="47"/>
        <v>645121/11</v>
      </c>
      <c r="E3031" s="24" t="s">
        <v>170</v>
      </c>
      <c r="F3031" s="25" t="s">
        <v>1326</v>
      </c>
      <c r="G3031" s="24" t="s">
        <v>195</v>
      </c>
      <c r="H3031" s="25" t="s">
        <v>168</v>
      </c>
      <c r="I3031" s="26">
        <v>255</v>
      </c>
      <c r="J3031" s="26">
        <v>5</v>
      </c>
      <c r="K3031" s="26">
        <v>1275</v>
      </c>
      <c r="L3031" s="26">
        <v>200</v>
      </c>
      <c r="M3031" t="s">
        <v>13</v>
      </c>
      <c r="N3031" s="21" t="s">
        <v>54</v>
      </c>
    </row>
    <row r="3032" spans="1:14" x14ac:dyDescent="0.25">
      <c r="A3032" s="21" t="s">
        <v>100</v>
      </c>
      <c r="B3032" s="28">
        <v>645121</v>
      </c>
      <c r="C3032" s="23">
        <v>15</v>
      </c>
      <c r="D3032" s="23" t="str">
        <f t="shared" si="47"/>
        <v>645121/15</v>
      </c>
      <c r="E3032" s="24" t="s">
        <v>195</v>
      </c>
      <c r="F3032" s="25" t="s">
        <v>168</v>
      </c>
      <c r="G3032" s="24" t="s">
        <v>256</v>
      </c>
      <c r="H3032" s="25" t="s">
        <v>168</v>
      </c>
      <c r="I3032" s="26">
        <v>209</v>
      </c>
      <c r="J3032" s="26">
        <v>10</v>
      </c>
      <c r="K3032" s="26">
        <v>2090</v>
      </c>
      <c r="L3032" s="26">
        <v>156</v>
      </c>
      <c r="M3032" t="s">
        <v>13</v>
      </c>
      <c r="N3032" s="21" t="s">
        <v>54</v>
      </c>
    </row>
    <row r="3033" spans="1:14" x14ac:dyDescent="0.25">
      <c r="A3033" s="21" t="s">
        <v>100</v>
      </c>
      <c r="B3033" s="28">
        <v>645121</v>
      </c>
      <c r="C3033" s="23">
        <v>17</v>
      </c>
      <c r="D3033" s="23" t="str">
        <f t="shared" si="47"/>
        <v>645121/17</v>
      </c>
      <c r="E3033" s="24" t="s">
        <v>195</v>
      </c>
      <c r="F3033" s="25" t="s">
        <v>168</v>
      </c>
      <c r="G3033" s="24" t="s">
        <v>844</v>
      </c>
      <c r="H3033" s="25" t="s">
        <v>1327</v>
      </c>
      <c r="I3033" s="26">
        <v>198</v>
      </c>
      <c r="J3033" s="26">
        <v>2</v>
      </c>
      <c r="K3033" s="26">
        <v>396</v>
      </c>
      <c r="L3033" s="26">
        <v>147</v>
      </c>
      <c r="M3033" t="s">
        <v>13</v>
      </c>
      <c r="N3033" s="21" t="s">
        <v>54</v>
      </c>
    </row>
    <row r="3034" spans="1:14" x14ac:dyDescent="0.25">
      <c r="A3034" s="21" t="s">
        <v>100</v>
      </c>
      <c r="B3034" s="28">
        <v>645121</v>
      </c>
      <c r="C3034" s="23">
        <v>23</v>
      </c>
      <c r="D3034" s="23" t="str">
        <f t="shared" si="47"/>
        <v>645121/23</v>
      </c>
      <c r="E3034" s="24" t="s">
        <v>702</v>
      </c>
      <c r="F3034" s="25" t="s">
        <v>1327</v>
      </c>
      <c r="G3034" s="24" t="s">
        <v>256</v>
      </c>
      <c r="H3034" s="25" t="s">
        <v>168</v>
      </c>
      <c r="I3034" s="26">
        <v>198</v>
      </c>
      <c r="J3034" s="26">
        <v>8</v>
      </c>
      <c r="K3034" s="26">
        <v>1584</v>
      </c>
      <c r="L3034" s="26">
        <v>147</v>
      </c>
      <c r="M3034" t="s">
        <v>13</v>
      </c>
      <c r="N3034" s="21" t="s">
        <v>54</v>
      </c>
    </row>
    <row r="3035" spans="1:14" x14ac:dyDescent="0.25">
      <c r="A3035" s="21" t="s">
        <v>100</v>
      </c>
      <c r="B3035" s="28">
        <v>645121</v>
      </c>
      <c r="C3035" s="23">
        <v>25</v>
      </c>
      <c r="D3035" s="23" t="str">
        <f t="shared" si="47"/>
        <v>645121/25</v>
      </c>
      <c r="E3035" s="24" t="s">
        <v>175</v>
      </c>
      <c r="F3035" s="25" t="s">
        <v>168</v>
      </c>
      <c r="G3035" s="24" t="s">
        <v>455</v>
      </c>
      <c r="H3035" s="25" t="s">
        <v>1326</v>
      </c>
      <c r="I3035" s="26">
        <v>255</v>
      </c>
      <c r="J3035" s="26">
        <v>16</v>
      </c>
      <c r="K3035" s="26">
        <v>4080</v>
      </c>
      <c r="L3035" s="26">
        <v>200</v>
      </c>
      <c r="M3035" t="s">
        <v>13</v>
      </c>
      <c r="N3035" s="21" t="s">
        <v>54</v>
      </c>
    </row>
    <row r="3036" spans="1:14" x14ac:dyDescent="0.25">
      <c r="A3036" s="21" t="s">
        <v>100</v>
      </c>
      <c r="B3036" s="28">
        <v>645121</v>
      </c>
      <c r="C3036" s="23">
        <v>27</v>
      </c>
      <c r="D3036" s="23" t="str">
        <f t="shared" si="47"/>
        <v>645121/27</v>
      </c>
      <c r="E3036" s="24" t="s">
        <v>141</v>
      </c>
      <c r="F3036" s="25" t="s">
        <v>1326</v>
      </c>
      <c r="G3036" s="24" t="s">
        <v>656</v>
      </c>
      <c r="H3036" s="25" t="s">
        <v>168</v>
      </c>
      <c r="I3036" s="26">
        <v>255</v>
      </c>
      <c r="J3036" s="26">
        <v>5</v>
      </c>
      <c r="K3036" s="26">
        <v>1275</v>
      </c>
      <c r="L3036" s="26">
        <v>200</v>
      </c>
      <c r="M3036" t="s">
        <v>13</v>
      </c>
      <c r="N3036" s="21" t="s">
        <v>54</v>
      </c>
    </row>
    <row r="3037" spans="1:14" x14ac:dyDescent="0.25">
      <c r="A3037" s="21" t="s">
        <v>100</v>
      </c>
      <c r="B3037" s="28">
        <v>645121</v>
      </c>
      <c r="C3037" s="23">
        <v>33</v>
      </c>
      <c r="D3037" s="23" t="str">
        <f t="shared" si="47"/>
        <v>645121/33</v>
      </c>
      <c r="E3037" s="24" t="s">
        <v>179</v>
      </c>
      <c r="F3037" s="25" t="s">
        <v>168</v>
      </c>
      <c r="G3037" s="24" t="s">
        <v>368</v>
      </c>
      <c r="H3037" s="25" t="s">
        <v>168</v>
      </c>
      <c r="I3037" s="26">
        <v>255</v>
      </c>
      <c r="J3037" s="26">
        <v>11</v>
      </c>
      <c r="K3037" s="26">
        <v>2805</v>
      </c>
      <c r="L3037" s="26">
        <v>200</v>
      </c>
      <c r="M3037" t="s">
        <v>13</v>
      </c>
      <c r="N3037" s="21" t="s">
        <v>54</v>
      </c>
    </row>
    <row r="3038" spans="1:14" x14ac:dyDescent="0.25">
      <c r="A3038" s="21" t="s">
        <v>100</v>
      </c>
      <c r="B3038" s="28">
        <v>645121</v>
      </c>
      <c r="C3038" s="23">
        <v>35</v>
      </c>
      <c r="D3038" s="23" t="str">
        <f t="shared" si="47"/>
        <v>645121/35</v>
      </c>
      <c r="E3038" s="24" t="s">
        <v>174</v>
      </c>
      <c r="F3038" s="25" t="s">
        <v>168</v>
      </c>
      <c r="G3038" s="24" t="s">
        <v>241</v>
      </c>
      <c r="H3038" s="25" t="s">
        <v>1326</v>
      </c>
      <c r="I3038" s="26">
        <v>255</v>
      </c>
      <c r="J3038" s="26">
        <v>5</v>
      </c>
      <c r="K3038" s="26">
        <v>1275</v>
      </c>
      <c r="L3038" s="26">
        <v>200</v>
      </c>
      <c r="M3038" t="s">
        <v>13</v>
      </c>
      <c r="N3038" s="21" t="s">
        <v>54</v>
      </c>
    </row>
    <row r="3039" spans="1:14" x14ac:dyDescent="0.25">
      <c r="A3039" s="21" t="s">
        <v>100</v>
      </c>
      <c r="B3039" s="28">
        <v>645121</v>
      </c>
      <c r="C3039" s="23">
        <v>37</v>
      </c>
      <c r="D3039" s="23" t="str">
        <f t="shared" si="47"/>
        <v>645121/37</v>
      </c>
      <c r="E3039" s="24" t="s">
        <v>241</v>
      </c>
      <c r="F3039" s="25" t="s">
        <v>1326</v>
      </c>
      <c r="G3039" s="24" t="s">
        <v>264</v>
      </c>
      <c r="H3039" s="25" t="s">
        <v>1326</v>
      </c>
      <c r="I3039" s="26">
        <v>255</v>
      </c>
      <c r="J3039" s="26">
        <v>17</v>
      </c>
      <c r="K3039" s="26">
        <v>4335</v>
      </c>
      <c r="L3039" s="26">
        <v>200</v>
      </c>
      <c r="M3039" t="s">
        <v>13</v>
      </c>
      <c r="N3039" s="21" t="s">
        <v>54</v>
      </c>
    </row>
    <row r="3040" spans="1:14" x14ac:dyDescent="0.25">
      <c r="A3040" s="21" t="s">
        <v>100</v>
      </c>
      <c r="B3040" s="28">
        <v>645121</v>
      </c>
      <c r="C3040" s="23">
        <v>39</v>
      </c>
      <c r="D3040" s="23" t="str">
        <f t="shared" si="47"/>
        <v>645121/39</v>
      </c>
      <c r="E3040" s="24" t="s">
        <v>146</v>
      </c>
      <c r="F3040" s="25" t="s">
        <v>1326</v>
      </c>
      <c r="G3040" s="24" t="s">
        <v>187</v>
      </c>
      <c r="H3040" s="25" t="s">
        <v>1326</v>
      </c>
      <c r="I3040" s="26">
        <v>255</v>
      </c>
      <c r="J3040" s="26">
        <v>25</v>
      </c>
      <c r="K3040" s="26">
        <v>6375</v>
      </c>
      <c r="L3040" s="26">
        <v>200</v>
      </c>
      <c r="M3040" t="s">
        <v>13</v>
      </c>
      <c r="N3040" s="21" t="s">
        <v>54</v>
      </c>
    </row>
    <row r="3041" spans="1:14" x14ac:dyDescent="0.25">
      <c r="A3041" s="21" t="s">
        <v>100</v>
      </c>
      <c r="B3041" s="28">
        <v>645121</v>
      </c>
      <c r="C3041" s="23">
        <v>41</v>
      </c>
      <c r="D3041" s="23" t="str">
        <f t="shared" si="47"/>
        <v>645121/41</v>
      </c>
      <c r="E3041" s="24" t="s">
        <v>187</v>
      </c>
      <c r="F3041" s="25" t="s">
        <v>1326</v>
      </c>
      <c r="G3041" s="24" t="s">
        <v>499</v>
      </c>
      <c r="H3041" s="25" t="s">
        <v>1326</v>
      </c>
      <c r="I3041" s="26">
        <v>255</v>
      </c>
      <c r="J3041" s="26">
        <v>21</v>
      </c>
      <c r="K3041" s="26">
        <v>5355</v>
      </c>
      <c r="L3041" s="26">
        <v>200</v>
      </c>
      <c r="M3041" t="s">
        <v>13</v>
      </c>
      <c r="N3041" s="21" t="s">
        <v>54</v>
      </c>
    </row>
    <row r="3042" spans="1:14" x14ac:dyDescent="0.25">
      <c r="A3042" s="21" t="s">
        <v>100</v>
      </c>
      <c r="B3042" s="28">
        <v>645121</v>
      </c>
      <c r="C3042" s="23">
        <v>45</v>
      </c>
      <c r="D3042" s="23" t="str">
        <f t="shared" si="47"/>
        <v>645121/45</v>
      </c>
      <c r="E3042" s="24" t="s">
        <v>499</v>
      </c>
      <c r="F3042" s="25" t="s">
        <v>1326</v>
      </c>
      <c r="G3042" s="24" t="s">
        <v>481</v>
      </c>
      <c r="H3042" s="25" t="s">
        <v>168</v>
      </c>
      <c r="I3042" s="26">
        <v>255</v>
      </c>
      <c r="J3042" s="26">
        <v>16</v>
      </c>
      <c r="K3042" s="26">
        <v>4080</v>
      </c>
      <c r="L3042" s="26">
        <v>200</v>
      </c>
      <c r="M3042" t="s">
        <v>13</v>
      </c>
      <c r="N3042" s="21" t="s">
        <v>54</v>
      </c>
    </row>
    <row r="3043" spans="1:14" x14ac:dyDescent="0.25">
      <c r="A3043" s="21" t="s">
        <v>100</v>
      </c>
      <c r="B3043" s="28">
        <v>645121</v>
      </c>
      <c r="C3043" s="23">
        <v>51</v>
      </c>
      <c r="D3043" s="23" t="str">
        <f t="shared" si="47"/>
        <v>645121/51</v>
      </c>
      <c r="E3043" s="24" t="s">
        <v>234</v>
      </c>
      <c r="F3043" s="25" t="s">
        <v>168</v>
      </c>
      <c r="G3043" s="24" t="s">
        <v>297</v>
      </c>
      <c r="H3043" s="25" t="s">
        <v>1326</v>
      </c>
      <c r="I3043" s="26">
        <v>255</v>
      </c>
      <c r="J3043" s="26">
        <v>5</v>
      </c>
      <c r="K3043" s="26">
        <v>1275</v>
      </c>
      <c r="L3043" s="26">
        <v>200</v>
      </c>
      <c r="M3043" t="s">
        <v>13</v>
      </c>
      <c r="N3043" s="21" t="s">
        <v>54</v>
      </c>
    </row>
    <row r="3044" spans="1:14" x14ac:dyDescent="0.25">
      <c r="A3044" s="21" t="s">
        <v>100</v>
      </c>
      <c r="B3044" s="28">
        <v>645121</v>
      </c>
      <c r="C3044" s="23">
        <v>53</v>
      </c>
      <c r="D3044" s="23" t="str">
        <f t="shared" si="47"/>
        <v>645121/53</v>
      </c>
      <c r="E3044" s="24" t="s">
        <v>492</v>
      </c>
      <c r="F3044" s="25" t="s">
        <v>1326</v>
      </c>
      <c r="G3044" s="24" t="s">
        <v>159</v>
      </c>
      <c r="H3044" s="25" t="s">
        <v>1326</v>
      </c>
      <c r="I3044" s="26">
        <v>255</v>
      </c>
      <c r="J3044" s="26">
        <v>21</v>
      </c>
      <c r="K3044" s="26">
        <v>5355</v>
      </c>
      <c r="L3044" s="26">
        <v>200</v>
      </c>
      <c r="M3044" t="s">
        <v>13</v>
      </c>
      <c r="N3044" s="21" t="s">
        <v>54</v>
      </c>
    </row>
    <row r="3045" spans="1:14" x14ac:dyDescent="0.25">
      <c r="A3045" s="21" t="s">
        <v>100</v>
      </c>
      <c r="B3045" s="28">
        <v>645121</v>
      </c>
      <c r="C3045" s="23">
        <v>59</v>
      </c>
      <c r="D3045" s="23" t="str">
        <f t="shared" si="47"/>
        <v>645121/59</v>
      </c>
      <c r="E3045" s="24" t="s">
        <v>159</v>
      </c>
      <c r="F3045" s="25" t="s">
        <v>1326</v>
      </c>
      <c r="G3045" s="24" t="s">
        <v>479</v>
      </c>
      <c r="H3045" s="25" t="s">
        <v>168</v>
      </c>
      <c r="I3045" s="26">
        <v>255</v>
      </c>
      <c r="J3045" s="26">
        <v>5</v>
      </c>
      <c r="K3045" s="26">
        <v>1275</v>
      </c>
      <c r="L3045" s="26">
        <v>200</v>
      </c>
      <c r="M3045" t="s">
        <v>13</v>
      </c>
      <c r="N3045" s="21" t="s">
        <v>54</v>
      </c>
    </row>
    <row r="3046" spans="1:14" x14ac:dyDescent="0.25">
      <c r="A3046" s="21" t="s">
        <v>100</v>
      </c>
      <c r="B3046" s="28">
        <v>645121</v>
      </c>
      <c r="C3046" s="23">
        <v>61</v>
      </c>
      <c r="D3046" s="23" t="str">
        <f t="shared" si="47"/>
        <v>645121/61</v>
      </c>
      <c r="E3046" s="24" t="s">
        <v>126</v>
      </c>
      <c r="F3046" s="25" t="s">
        <v>168</v>
      </c>
      <c r="G3046" s="24" t="s">
        <v>502</v>
      </c>
      <c r="H3046" s="25" t="s">
        <v>1326</v>
      </c>
      <c r="I3046" s="26">
        <v>255</v>
      </c>
      <c r="J3046" s="26">
        <v>5</v>
      </c>
      <c r="K3046" s="26">
        <v>1275</v>
      </c>
      <c r="L3046" s="26">
        <v>200</v>
      </c>
      <c r="M3046" t="s">
        <v>13</v>
      </c>
      <c r="N3046" s="21" t="s">
        <v>54</v>
      </c>
    </row>
    <row r="3047" spans="1:14" x14ac:dyDescent="0.25">
      <c r="A3047" s="21" t="s">
        <v>100</v>
      </c>
      <c r="B3047" s="28">
        <v>645121</v>
      </c>
      <c r="C3047" s="23">
        <v>63</v>
      </c>
      <c r="D3047" s="23" t="str">
        <f t="shared" si="47"/>
        <v>645121/63</v>
      </c>
      <c r="E3047" s="24" t="s">
        <v>502</v>
      </c>
      <c r="F3047" s="25" t="s">
        <v>1326</v>
      </c>
      <c r="G3047" s="24" t="s">
        <v>316</v>
      </c>
      <c r="H3047" s="25" t="s">
        <v>168</v>
      </c>
      <c r="I3047" s="26">
        <v>255</v>
      </c>
      <c r="J3047" s="26">
        <v>5</v>
      </c>
      <c r="K3047" s="26">
        <v>1275</v>
      </c>
      <c r="L3047" s="26">
        <v>200</v>
      </c>
      <c r="M3047" t="s">
        <v>13</v>
      </c>
      <c r="N3047" s="21" t="s">
        <v>54</v>
      </c>
    </row>
    <row r="3048" spans="1:14" x14ac:dyDescent="0.25">
      <c r="A3048" s="21" t="s">
        <v>100</v>
      </c>
      <c r="B3048" s="28">
        <v>645121</v>
      </c>
      <c r="C3048" s="23">
        <v>65</v>
      </c>
      <c r="D3048" s="23" t="str">
        <f t="shared" si="47"/>
        <v>645121/65</v>
      </c>
      <c r="E3048" s="24" t="s">
        <v>1120</v>
      </c>
      <c r="F3048" s="25" t="s">
        <v>168</v>
      </c>
      <c r="G3048" s="24" t="s">
        <v>1328</v>
      </c>
      <c r="H3048" s="25" t="s">
        <v>168</v>
      </c>
      <c r="I3048" s="26">
        <v>255</v>
      </c>
      <c r="J3048" s="26">
        <v>10</v>
      </c>
      <c r="K3048" s="26">
        <v>2550</v>
      </c>
      <c r="L3048" s="26">
        <v>200</v>
      </c>
      <c r="M3048" t="s">
        <v>13</v>
      </c>
      <c r="N3048" s="21" t="s">
        <v>54</v>
      </c>
    </row>
    <row r="3049" spans="1:14" x14ac:dyDescent="0.25">
      <c r="A3049" s="21" t="s">
        <v>100</v>
      </c>
      <c r="B3049" s="28">
        <v>645121</v>
      </c>
      <c r="C3049" s="23">
        <v>69</v>
      </c>
      <c r="D3049" s="23" t="str">
        <f t="shared" si="47"/>
        <v>645121/69</v>
      </c>
      <c r="E3049" s="24" t="s">
        <v>345</v>
      </c>
      <c r="F3049" s="25" t="s">
        <v>168</v>
      </c>
      <c r="G3049" s="24" t="s">
        <v>189</v>
      </c>
      <c r="H3049" s="25" t="s">
        <v>1326</v>
      </c>
      <c r="I3049" s="26">
        <v>255</v>
      </c>
      <c r="J3049" s="26">
        <v>5</v>
      </c>
      <c r="K3049" s="26">
        <v>1275</v>
      </c>
      <c r="L3049" s="26">
        <v>200</v>
      </c>
      <c r="M3049" t="s">
        <v>13</v>
      </c>
      <c r="N3049" s="21" t="s">
        <v>54</v>
      </c>
    </row>
    <row r="3050" spans="1:14" x14ac:dyDescent="0.25">
      <c r="A3050" s="21" t="s">
        <v>100</v>
      </c>
      <c r="B3050" s="28">
        <v>645121</v>
      </c>
      <c r="C3050" s="23">
        <v>71</v>
      </c>
      <c r="D3050" s="23" t="str">
        <f t="shared" si="47"/>
        <v>645121/71</v>
      </c>
      <c r="E3050" s="24" t="s">
        <v>189</v>
      </c>
      <c r="F3050" s="25" t="s">
        <v>1326</v>
      </c>
      <c r="G3050" s="24" t="s">
        <v>696</v>
      </c>
      <c r="H3050" s="25" t="s">
        <v>168</v>
      </c>
      <c r="I3050" s="26">
        <v>255</v>
      </c>
      <c r="J3050" s="26">
        <v>5</v>
      </c>
      <c r="K3050" s="26">
        <v>1275</v>
      </c>
      <c r="L3050" s="26">
        <v>200</v>
      </c>
      <c r="M3050" t="s">
        <v>13</v>
      </c>
      <c r="N3050" s="21" t="s">
        <v>54</v>
      </c>
    </row>
    <row r="3051" spans="1:14" x14ac:dyDescent="0.25">
      <c r="A3051" s="21" t="s">
        <v>100</v>
      </c>
      <c r="B3051" s="28">
        <v>645121</v>
      </c>
      <c r="C3051" s="23">
        <v>101</v>
      </c>
      <c r="D3051" s="23" t="str">
        <f t="shared" si="47"/>
        <v>645121/101</v>
      </c>
      <c r="E3051" s="24" t="s">
        <v>106</v>
      </c>
      <c r="F3051" s="25" t="s">
        <v>168</v>
      </c>
      <c r="G3051" s="24" t="s">
        <v>219</v>
      </c>
      <c r="H3051" s="25" t="s">
        <v>1326</v>
      </c>
      <c r="I3051" s="26">
        <v>54</v>
      </c>
      <c r="J3051" s="26">
        <v>5</v>
      </c>
      <c r="K3051" s="26">
        <v>270</v>
      </c>
      <c r="L3051" s="26">
        <v>41</v>
      </c>
      <c r="M3051" t="s">
        <v>196</v>
      </c>
      <c r="N3051" s="21" t="s">
        <v>54</v>
      </c>
    </row>
    <row r="3052" spans="1:14" x14ac:dyDescent="0.25">
      <c r="A3052" s="21" t="s">
        <v>100</v>
      </c>
      <c r="B3052" s="28">
        <v>645121</v>
      </c>
      <c r="C3052" s="23">
        <v>103</v>
      </c>
      <c r="D3052" s="23" t="str">
        <f t="shared" si="47"/>
        <v>645121/103</v>
      </c>
      <c r="E3052" s="24" t="s">
        <v>248</v>
      </c>
      <c r="F3052" s="25" t="s">
        <v>1326</v>
      </c>
      <c r="G3052" s="24" t="s">
        <v>515</v>
      </c>
      <c r="H3052" s="25" t="s">
        <v>168</v>
      </c>
      <c r="I3052" s="26">
        <v>54</v>
      </c>
      <c r="J3052" s="26">
        <v>5</v>
      </c>
      <c r="K3052" s="26">
        <v>270</v>
      </c>
      <c r="L3052" s="26">
        <v>41</v>
      </c>
      <c r="M3052" t="s">
        <v>196</v>
      </c>
      <c r="N3052" s="21" t="s">
        <v>54</v>
      </c>
    </row>
    <row r="3053" spans="1:14" x14ac:dyDescent="0.25">
      <c r="A3053" s="21" t="s">
        <v>100</v>
      </c>
      <c r="B3053" s="28">
        <v>645121</v>
      </c>
      <c r="C3053" s="23">
        <v>105</v>
      </c>
      <c r="D3053" s="23" t="str">
        <f t="shared" si="47"/>
        <v>645121/105</v>
      </c>
      <c r="E3053" s="24" t="s">
        <v>367</v>
      </c>
      <c r="F3053" s="25" t="s">
        <v>168</v>
      </c>
      <c r="G3053" s="24" t="s">
        <v>521</v>
      </c>
      <c r="H3053" s="25" t="s">
        <v>1326</v>
      </c>
      <c r="I3053" s="26">
        <v>54</v>
      </c>
      <c r="J3053" s="26">
        <v>5</v>
      </c>
      <c r="K3053" s="26">
        <v>270</v>
      </c>
      <c r="L3053" s="26">
        <v>41</v>
      </c>
      <c r="M3053" t="s">
        <v>196</v>
      </c>
      <c r="N3053" s="21" t="s">
        <v>54</v>
      </c>
    </row>
    <row r="3054" spans="1:14" x14ac:dyDescent="0.25">
      <c r="A3054" s="21" t="s">
        <v>100</v>
      </c>
      <c r="B3054" s="28">
        <v>645121</v>
      </c>
      <c r="C3054" s="23">
        <v>107</v>
      </c>
      <c r="D3054" s="23" t="str">
        <f t="shared" si="47"/>
        <v>645121/107</v>
      </c>
      <c r="E3054" s="24" t="s">
        <v>521</v>
      </c>
      <c r="F3054" s="25" t="s">
        <v>1326</v>
      </c>
      <c r="G3054" s="24" t="s">
        <v>300</v>
      </c>
      <c r="H3054" s="25" t="s">
        <v>168</v>
      </c>
      <c r="I3054" s="26">
        <v>54</v>
      </c>
      <c r="J3054" s="26">
        <v>11</v>
      </c>
      <c r="K3054" s="26">
        <v>594</v>
      </c>
      <c r="L3054" s="26">
        <v>41</v>
      </c>
      <c r="M3054" t="s">
        <v>196</v>
      </c>
      <c r="N3054" s="21" t="s">
        <v>54</v>
      </c>
    </row>
    <row r="3055" spans="1:14" x14ac:dyDescent="0.25">
      <c r="A3055" s="21" t="s">
        <v>100</v>
      </c>
      <c r="B3055" s="28">
        <v>645121</v>
      </c>
      <c r="C3055" s="23">
        <v>109</v>
      </c>
      <c r="D3055" s="23" t="str">
        <f t="shared" si="47"/>
        <v>645121/109</v>
      </c>
      <c r="E3055" s="24" t="s">
        <v>280</v>
      </c>
      <c r="F3055" s="25" t="s">
        <v>168</v>
      </c>
      <c r="G3055" s="24" t="s">
        <v>107</v>
      </c>
      <c r="H3055" s="25" t="s">
        <v>1326</v>
      </c>
      <c r="I3055" s="26">
        <v>63</v>
      </c>
      <c r="J3055" s="26">
        <v>5</v>
      </c>
      <c r="K3055" s="26">
        <v>315</v>
      </c>
      <c r="L3055" s="26">
        <v>46</v>
      </c>
      <c r="M3055" t="s">
        <v>259</v>
      </c>
      <c r="N3055" s="21" t="s">
        <v>54</v>
      </c>
    </row>
    <row r="3056" spans="1:14" x14ac:dyDescent="0.25">
      <c r="A3056" s="21" t="s">
        <v>100</v>
      </c>
      <c r="B3056" s="28">
        <v>645121</v>
      </c>
      <c r="C3056" s="23">
        <v>111</v>
      </c>
      <c r="D3056" s="23" t="str">
        <f t="shared" si="47"/>
        <v>645121/111</v>
      </c>
      <c r="E3056" s="24" t="s">
        <v>107</v>
      </c>
      <c r="F3056" s="25" t="s">
        <v>1326</v>
      </c>
      <c r="G3056" s="24" t="s">
        <v>490</v>
      </c>
      <c r="H3056" s="25" t="s">
        <v>168</v>
      </c>
      <c r="I3056" s="26">
        <v>63</v>
      </c>
      <c r="J3056" s="26">
        <v>5</v>
      </c>
      <c r="K3056" s="26">
        <v>315</v>
      </c>
      <c r="L3056" s="26">
        <v>46</v>
      </c>
      <c r="M3056" t="s">
        <v>259</v>
      </c>
      <c r="N3056" s="21" t="s">
        <v>54</v>
      </c>
    </row>
    <row r="3057" spans="1:14" x14ac:dyDescent="0.25">
      <c r="A3057" s="21" t="s">
        <v>100</v>
      </c>
      <c r="B3057" s="28">
        <v>650100</v>
      </c>
      <c r="C3057" s="23">
        <v>1</v>
      </c>
      <c r="D3057" s="23" t="str">
        <f t="shared" si="47"/>
        <v>650100/1</v>
      </c>
      <c r="E3057" s="24" t="s">
        <v>166</v>
      </c>
      <c r="F3057" s="25" t="s">
        <v>577</v>
      </c>
      <c r="G3057" s="24" t="s">
        <v>377</v>
      </c>
      <c r="H3057" s="25" t="s">
        <v>427</v>
      </c>
      <c r="I3057" s="26">
        <v>255</v>
      </c>
      <c r="J3057" s="26">
        <v>7</v>
      </c>
      <c r="K3057" s="26">
        <v>1785</v>
      </c>
      <c r="L3057" s="26">
        <v>200</v>
      </c>
      <c r="M3057" t="s">
        <v>13</v>
      </c>
      <c r="N3057" s="21" t="s">
        <v>55</v>
      </c>
    </row>
    <row r="3058" spans="1:14" x14ac:dyDescent="0.25">
      <c r="A3058" s="21" t="s">
        <v>100</v>
      </c>
      <c r="B3058" s="28">
        <v>650100</v>
      </c>
      <c r="C3058" s="23">
        <v>2</v>
      </c>
      <c r="D3058" s="23" t="str">
        <f t="shared" si="47"/>
        <v>650100/2</v>
      </c>
      <c r="E3058" s="24" t="s">
        <v>626</v>
      </c>
      <c r="F3058" s="25" t="s">
        <v>427</v>
      </c>
      <c r="G3058" s="24" t="s">
        <v>1321</v>
      </c>
      <c r="H3058" s="25" t="s">
        <v>417</v>
      </c>
      <c r="I3058" s="26">
        <v>255</v>
      </c>
      <c r="J3058" s="26">
        <v>7</v>
      </c>
      <c r="K3058" s="26">
        <v>1785</v>
      </c>
      <c r="L3058" s="26">
        <v>200</v>
      </c>
      <c r="M3058" t="s">
        <v>13</v>
      </c>
      <c r="N3058" s="21" t="s">
        <v>55</v>
      </c>
    </row>
    <row r="3059" spans="1:14" x14ac:dyDescent="0.25">
      <c r="A3059" s="21" t="s">
        <v>100</v>
      </c>
      <c r="B3059" s="28">
        <v>650100</v>
      </c>
      <c r="C3059" s="23">
        <v>34</v>
      </c>
      <c r="D3059" s="23" t="str">
        <f t="shared" si="47"/>
        <v>650100/34</v>
      </c>
      <c r="E3059" s="24" t="s">
        <v>239</v>
      </c>
      <c r="F3059" s="25" t="s">
        <v>427</v>
      </c>
      <c r="G3059" s="24" t="s">
        <v>647</v>
      </c>
      <c r="H3059" s="25" t="s">
        <v>417</v>
      </c>
      <c r="I3059" s="26">
        <v>46</v>
      </c>
      <c r="J3059" s="26">
        <v>7</v>
      </c>
      <c r="K3059" s="26">
        <v>322</v>
      </c>
      <c r="L3059" s="26">
        <v>44</v>
      </c>
      <c r="M3059" t="s">
        <v>13</v>
      </c>
      <c r="N3059" s="21" t="s">
        <v>55</v>
      </c>
    </row>
    <row r="3060" spans="1:14" x14ac:dyDescent="0.25">
      <c r="A3060" s="21" t="s">
        <v>100</v>
      </c>
      <c r="B3060" s="28">
        <v>650101</v>
      </c>
      <c r="C3060" s="23">
        <v>2</v>
      </c>
      <c r="D3060" s="23" t="str">
        <f t="shared" si="47"/>
        <v>650101/2</v>
      </c>
      <c r="E3060" s="24" t="s">
        <v>216</v>
      </c>
      <c r="F3060" s="25" t="s">
        <v>427</v>
      </c>
      <c r="G3060" s="24" t="s">
        <v>703</v>
      </c>
      <c r="H3060" s="25" t="s">
        <v>417</v>
      </c>
      <c r="I3060" s="26">
        <v>46</v>
      </c>
      <c r="J3060" s="26">
        <v>12</v>
      </c>
      <c r="K3060" s="26">
        <v>552</v>
      </c>
      <c r="L3060" s="26">
        <v>44</v>
      </c>
      <c r="M3060" t="s">
        <v>13</v>
      </c>
      <c r="N3060" s="21" t="s">
        <v>11</v>
      </c>
    </row>
    <row r="3061" spans="1:14" x14ac:dyDescent="0.25">
      <c r="A3061" s="21" t="s">
        <v>100</v>
      </c>
      <c r="B3061" s="28">
        <v>650101</v>
      </c>
      <c r="C3061" s="23">
        <v>100</v>
      </c>
      <c r="D3061" s="23" t="str">
        <f t="shared" si="47"/>
        <v>650101/100</v>
      </c>
      <c r="E3061" s="24" t="s">
        <v>325</v>
      </c>
      <c r="F3061" s="25" t="s">
        <v>427</v>
      </c>
      <c r="G3061" s="24" t="s">
        <v>726</v>
      </c>
      <c r="H3061" s="25" t="s">
        <v>417</v>
      </c>
      <c r="I3061" s="26">
        <v>114</v>
      </c>
      <c r="J3061" s="26">
        <v>12</v>
      </c>
      <c r="K3061" s="26">
        <v>1368</v>
      </c>
      <c r="L3061" s="26">
        <v>87</v>
      </c>
      <c r="M3061" t="s">
        <v>198</v>
      </c>
      <c r="N3061" s="21" t="s">
        <v>11</v>
      </c>
    </row>
    <row r="3062" spans="1:14" x14ac:dyDescent="0.25">
      <c r="A3062" s="21" t="s">
        <v>100</v>
      </c>
      <c r="B3062" s="28">
        <v>650101</v>
      </c>
      <c r="C3062" s="23">
        <v>101</v>
      </c>
      <c r="D3062" s="23" t="str">
        <f t="shared" si="47"/>
        <v>650101/101</v>
      </c>
      <c r="E3062" s="24" t="s">
        <v>199</v>
      </c>
      <c r="F3062" s="25" t="s">
        <v>417</v>
      </c>
      <c r="G3062" s="24" t="s">
        <v>315</v>
      </c>
      <c r="H3062" s="25" t="s">
        <v>427</v>
      </c>
      <c r="I3062" s="26">
        <v>114</v>
      </c>
      <c r="J3062" s="26">
        <v>12</v>
      </c>
      <c r="K3062" s="26">
        <v>1368</v>
      </c>
      <c r="L3062" s="26">
        <v>87</v>
      </c>
      <c r="M3062" t="s">
        <v>198</v>
      </c>
      <c r="N3062" s="21" t="s">
        <v>11</v>
      </c>
    </row>
    <row r="3063" spans="1:14" x14ac:dyDescent="0.25">
      <c r="A3063" s="21" t="s">
        <v>100</v>
      </c>
      <c r="B3063" s="28">
        <v>650101</v>
      </c>
      <c r="C3063" s="23">
        <v>102</v>
      </c>
      <c r="D3063" s="23" t="str">
        <f t="shared" si="47"/>
        <v>650101/102</v>
      </c>
      <c r="E3063" s="24" t="s">
        <v>341</v>
      </c>
      <c r="F3063" s="25" t="s">
        <v>427</v>
      </c>
      <c r="G3063" s="24" t="s">
        <v>880</v>
      </c>
      <c r="H3063" s="25" t="s">
        <v>417</v>
      </c>
      <c r="I3063" s="26">
        <v>115</v>
      </c>
      <c r="J3063" s="26">
        <v>12</v>
      </c>
      <c r="K3063" s="26">
        <v>1380</v>
      </c>
      <c r="L3063" s="26">
        <v>87</v>
      </c>
      <c r="M3063" t="s">
        <v>198</v>
      </c>
      <c r="N3063" s="21" t="s">
        <v>11</v>
      </c>
    </row>
    <row r="3064" spans="1:14" x14ac:dyDescent="0.25">
      <c r="A3064" s="21" t="s">
        <v>100</v>
      </c>
      <c r="B3064" s="28">
        <v>650101</v>
      </c>
      <c r="C3064" s="23">
        <v>103</v>
      </c>
      <c r="D3064" s="23" t="str">
        <f t="shared" si="47"/>
        <v>650101/103</v>
      </c>
      <c r="E3064" s="24" t="s">
        <v>207</v>
      </c>
      <c r="F3064" s="25" t="s">
        <v>417</v>
      </c>
      <c r="G3064" s="24" t="s">
        <v>135</v>
      </c>
      <c r="H3064" s="25" t="s">
        <v>427</v>
      </c>
      <c r="I3064" s="26">
        <v>115</v>
      </c>
      <c r="J3064" s="26">
        <v>12</v>
      </c>
      <c r="K3064" s="26">
        <v>1380</v>
      </c>
      <c r="L3064" s="26">
        <v>87</v>
      </c>
      <c r="M3064" t="s">
        <v>198</v>
      </c>
      <c r="N3064" s="21" t="s">
        <v>11</v>
      </c>
    </row>
    <row r="3065" spans="1:14" x14ac:dyDescent="0.25">
      <c r="A3065" s="21" t="s">
        <v>100</v>
      </c>
      <c r="B3065" s="28">
        <v>650200</v>
      </c>
      <c r="C3065" s="23">
        <v>1</v>
      </c>
      <c r="D3065" s="23" t="str">
        <f t="shared" si="47"/>
        <v>650200/1</v>
      </c>
      <c r="E3065" s="24" t="s">
        <v>841</v>
      </c>
      <c r="F3065" s="25" t="s">
        <v>1329</v>
      </c>
      <c r="G3065" s="24" t="s">
        <v>226</v>
      </c>
      <c r="H3065" s="25" t="s">
        <v>1318</v>
      </c>
      <c r="I3065" s="26">
        <v>255</v>
      </c>
      <c r="J3065" s="26">
        <v>26</v>
      </c>
      <c r="K3065" s="26">
        <v>6630</v>
      </c>
      <c r="L3065" s="26">
        <v>200</v>
      </c>
      <c r="M3065" t="s">
        <v>13</v>
      </c>
      <c r="N3065" s="21" t="s">
        <v>11</v>
      </c>
    </row>
    <row r="3066" spans="1:14" x14ac:dyDescent="0.25">
      <c r="A3066" s="21" t="s">
        <v>100</v>
      </c>
      <c r="B3066" s="28">
        <v>650200</v>
      </c>
      <c r="C3066" s="23">
        <v>2</v>
      </c>
      <c r="D3066" s="23" t="str">
        <f t="shared" si="47"/>
        <v>650200/2</v>
      </c>
      <c r="E3066" s="24" t="s">
        <v>313</v>
      </c>
      <c r="F3066" s="25" t="s">
        <v>1318</v>
      </c>
      <c r="G3066" s="24" t="s">
        <v>1330</v>
      </c>
      <c r="H3066" s="25" t="s">
        <v>417</v>
      </c>
      <c r="I3066" s="26">
        <v>255</v>
      </c>
      <c r="J3066" s="26">
        <v>26</v>
      </c>
      <c r="K3066" s="26">
        <v>6630</v>
      </c>
      <c r="L3066" s="26">
        <v>200</v>
      </c>
      <c r="M3066" t="s">
        <v>13</v>
      </c>
      <c r="N3066" s="21" t="s">
        <v>11</v>
      </c>
    </row>
    <row r="3067" spans="1:14" x14ac:dyDescent="0.25">
      <c r="A3067" s="21" t="s">
        <v>100</v>
      </c>
      <c r="B3067" s="28">
        <v>650200</v>
      </c>
      <c r="C3067" s="23">
        <v>3</v>
      </c>
      <c r="D3067" s="23" t="str">
        <f t="shared" si="47"/>
        <v>650200/3</v>
      </c>
      <c r="E3067" s="24" t="s">
        <v>496</v>
      </c>
      <c r="F3067" s="25" t="s">
        <v>417</v>
      </c>
      <c r="G3067" s="24" t="s">
        <v>455</v>
      </c>
      <c r="H3067" s="25" t="s">
        <v>1318</v>
      </c>
      <c r="I3067" s="26">
        <v>255</v>
      </c>
      <c r="J3067" s="26">
        <v>26</v>
      </c>
      <c r="K3067" s="26">
        <v>6630</v>
      </c>
      <c r="L3067" s="26">
        <v>200</v>
      </c>
      <c r="M3067" t="s">
        <v>13</v>
      </c>
      <c r="N3067" s="21" t="s">
        <v>11</v>
      </c>
    </row>
    <row r="3068" spans="1:14" x14ac:dyDescent="0.25">
      <c r="A3068" s="21" t="s">
        <v>100</v>
      </c>
      <c r="B3068" s="28">
        <v>650200</v>
      </c>
      <c r="C3068" s="23">
        <v>4</v>
      </c>
      <c r="D3068" s="23" t="str">
        <f t="shared" si="47"/>
        <v>650200/4</v>
      </c>
      <c r="E3068" s="24" t="s">
        <v>278</v>
      </c>
      <c r="F3068" s="25" t="s">
        <v>1318</v>
      </c>
      <c r="G3068" s="24" t="s">
        <v>558</v>
      </c>
      <c r="H3068" s="25" t="s">
        <v>417</v>
      </c>
      <c r="I3068" s="26">
        <v>255</v>
      </c>
      <c r="J3068" s="26">
        <v>26</v>
      </c>
      <c r="K3068" s="26">
        <v>6630</v>
      </c>
      <c r="L3068" s="26">
        <v>200</v>
      </c>
      <c r="M3068" t="s">
        <v>13</v>
      </c>
      <c r="N3068" s="21" t="s">
        <v>11</v>
      </c>
    </row>
    <row r="3069" spans="1:14" x14ac:dyDescent="0.25">
      <c r="A3069" s="21" t="s">
        <v>100</v>
      </c>
      <c r="B3069" s="28">
        <v>650200</v>
      </c>
      <c r="C3069" s="23">
        <v>5</v>
      </c>
      <c r="D3069" s="23" t="str">
        <f t="shared" si="47"/>
        <v>650200/5</v>
      </c>
      <c r="E3069" s="24" t="s">
        <v>293</v>
      </c>
      <c r="F3069" s="25" t="s">
        <v>417</v>
      </c>
      <c r="G3069" s="24" t="s">
        <v>354</v>
      </c>
      <c r="H3069" s="25" t="s">
        <v>1318</v>
      </c>
      <c r="I3069" s="26">
        <v>255</v>
      </c>
      <c r="J3069" s="26">
        <v>26</v>
      </c>
      <c r="K3069" s="26">
        <v>6630</v>
      </c>
      <c r="L3069" s="26">
        <v>200</v>
      </c>
      <c r="M3069" t="s">
        <v>13</v>
      </c>
      <c r="N3069" s="21" t="s">
        <v>11</v>
      </c>
    </row>
    <row r="3070" spans="1:14" x14ac:dyDescent="0.25">
      <c r="A3070" s="21" t="s">
        <v>100</v>
      </c>
      <c r="B3070" s="28">
        <v>650200</v>
      </c>
      <c r="C3070" s="23">
        <v>6</v>
      </c>
      <c r="D3070" s="23" t="str">
        <f t="shared" si="47"/>
        <v>650200/6</v>
      </c>
      <c r="E3070" s="24" t="s">
        <v>306</v>
      </c>
      <c r="F3070" s="25" t="s">
        <v>1318</v>
      </c>
      <c r="G3070" s="24" t="s">
        <v>876</v>
      </c>
      <c r="H3070" s="25" t="s">
        <v>417</v>
      </c>
      <c r="I3070" s="26">
        <v>255</v>
      </c>
      <c r="J3070" s="26">
        <v>26</v>
      </c>
      <c r="K3070" s="26">
        <v>6630</v>
      </c>
      <c r="L3070" s="26">
        <v>200</v>
      </c>
      <c r="M3070" t="s">
        <v>13</v>
      </c>
      <c r="N3070" s="21" t="s">
        <v>11</v>
      </c>
    </row>
    <row r="3071" spans="1:14" x14ac:dyDescent="0.25">
      <c r="A3071" s="21" t="s">
        <v>100</v>
      </c>
      <c r="B3071" s="28">
        <v>650200</v>
      </c>
      <c r="C3071" s="23">
        <v>7</v>
      </c>
      <c r="D3071" s="23" t="str">
        <f t="shared" si="47"/>
        <v>650200/7</v>
      </c>
      <c r="E3071" s="24" t="s">
        <v>499</v>
      </c>
      <c r="F3071" s="25" t="s">
        <v>417</v>
      </c>
      <c r="G3071" s="24" t="s">
        <v>492</v>
      </c>
      <c r="H3071" s="25" t="s">
        <v>1318</v>
      </c>
      <c r="I3071" s="26">
        <v>255</v>
      </c>
      <c r="J3071" s="26">
        <v>26</v>
      </c>
      <c r="K3071" s="26">
        <v>6630</v>
      </c>
      <c r="L3071" s="26">
        <v>200</v>
      </c>
      <c r="M3071" t="s">
        <v>13</v>
      </c>
      <c r="N3071" s="21" t="s">
        <v>11</v>
      </c>
    </row>
    <row r="3072" spans="1:14" x14ac:dyDescent="0.25">
      <c r="A3072" s="21" t="s">
        <v>100</v>
      </c>
      <c r="B3072" s="28">
        <v>650200</v>
      </c>
      <c r="C3072" s="23">
        <v>8</v>
      </c>
      <c r="D3072" s="23" t="str">
        <f t="shared" si="47"/>
        <v>650200/8</v>
      </c>
      <c r="E3072" s="24" t="s">
        <v>439</v>
      </c>
      <c r="F3072" s="25" t="s">
        <v>1318</v>
      </c>
      <c r="G3072" s="24" t="s">
        <v>559</v>
      </c>
      <c r="H3072" s="25" t="s">
        <v>417</v>
      </c>
      <c r="I3072" s="26">
        <v>255</v>
      </c>
      <c r="J3072" s="26">
        <v>26</v>
      </c>
      <c r="K3072" s="26">
        <v>6630</v>
      </c>
      <c r="L3072" s="26">
        <v>200</v>
      </c>
      <c r="M3072" t="s">
        <v>13</v>
      </c>
      <c r="N3072" s="21" t="s">
        <v>11</v>
      </c>
    </row>
    <row r="3073" spans="1:14" x14ac:dyDescent="0.25">
      <c r="A3073" s="21" t="s">
        <v>100</v>
      </c>
      <c r="B3073" s="28">
        <v>650200</v>
      </c>
      <c r="C3073" s="23">
        <v>9</v>
      </c>
      <c r="D3073" s="23" t="str">
        <f t="shared" si="47"/>
        <v>650200/9</v>
      </c>
      <c r="E3073" s="24" t="s">
        <v>440</v>
      </c>
      <c r="F3073" s="25" t="s">
        <v>76</v>
      </c>
      <c r="G3073" s="24" t="s">
        <v>586</v>
      </c>
      <c r="H3073" s="25" t="s">
        <v>1331</v>
      </c>
      <c r="I3073" s="26">
        <v>209</v>
      </c>
      <c r="J3073" s="26">
        <v>4</v>
      </c>
      <c r="K3073" s="26">
        <v>836</v>
      </c>
      <c r="L3073" s="26">
        <v>156</v>
      </c>
      <c r="M3073" t="s">
        <v>13</v>
      </c>
      <c r="N3073" s="21" t="s">
        <v>11</v>
      </c>
    </row>
    <row r="3074" spans="1:14" x14ac:dyDescent="0.25">
      <c r="A3074" s="21" t="s">
        <v>100</v>
      </c>
      <c r="B3074" s="28">
        <v>650200</v>
      </c>
      <c r="C3074" s="23">
        <v>10</v>
      </c>
      <c r="D3074" s="23" t="str">
        <f t="shared" ref="D3074:D3137" si="48">CONCATENATE(B3074,"/",C3074)</f>
        <v>650200/10</v>
      </c>
      <c r="E3074" s="24" t="s">
        <v>586</v>
      </c>
      <c r="F3074" s="25" t="s">
        <v>1331</v>
      </c>
      <c r="G3074" s="24" t="s">
        <v>1332</v>
      </c>
      <c r="H3074" s="25" t="s">
        <v>76</v>
      </c>
      <c r="I3074" s="26">
        <v>209</v>
      </c>
      <c r="J3074" s="26">
        <v>4</v>
      </c>
      <c r="K3074" s="26">
        <v>836</v>
      </c>
      <c r="L3074" s="26">
        <v>156</v>
      </c>
      <c r="M3074" t="s">
        <v>13</v>
      </c>
      <c r="N3074" s="21" t="s">
        <v>11</v>
      </c>
    </row>
    <row r="3075" spans="1:14" x14ac:dyDescent="0.25">
      <c r="A3075" s="21" t="s">
        <v>100</v>
      </c>
      <c r="B3075" s="28">
        <v>650600</v>
      </c>
      <c r="C3075" s="23">
        <v>2</v>
      </c>
      <c r="D3075" s="23" t="str">
        <f t="shared" si="48"/>
        <v>650600/2</v>
      </c>
      <c r="E3075" s="24" t="s">
        <v>303</v>
      </c>
      <c r="F3075" s="25" t="s">
        <v>427</v>
      </c>
      <c r="G3075" s="24" t="s">
        <v>905</v>
      </c>
      <c r="H3075" s="25" t="s">
        <v>417</v>
      </c>
      <c r="I3075" s="26">
        <v>255</v>
      </c>
      <c r="J3075" s="26">
        <v>5</v>
      </c>
      <c r="K3075" s="26">
        <v>1275</v>
      </c>
      <c r="L3075" s="26">
        <v>200</v>
      </c>
      <c r="M3075" t="s">
        <v>13</v>
      </c>
      <c r="N3075" s="21" t="s">
        <v>11</v>
      </c>
    </row>
    <row r="3076" spans="1:14" x14ac:dyDescent="0.25">
      <c r="A3076" s="21" t="s">
        <v>100</v>
      </c>
      <c r="B3076" s="28">
        <v>650600</v>
      </c>
      <c r="C3076" s="23">
        <v>3</v>
      </c>
      <c r="D3076" s="23" t="str">
        <f t="shared" si="48"/>
        <v>650600/3</v>
      </c>
      <c r="E3076" s="24" t="s">
        <v>166</v>
      </c>
      <c r="F3076" s="25" t="s">
        <v>417</v>
      </c>
      <c r="G3076" s="24" t="s">
        <v>557</v>
      </c>
      <c r="H3076" s="25" t="s">
        <v>427</v>
      </c>
      <c r="I3076" s="26">
        <v>255</v>
      </c>
      <c r="J3076" s="26">
        <v>5</v>
      </c>
      <c r="K3076" s="26">
        <v>1275</v>
      </c>
      <c r="L3076" s="26">
        <v>200</v>
      </c>
      <c r="M3076" t="s">
        <v>13</v>
      </c>
      <c r="N3076" s="21" t="s">
        <v>11</v>
      </c>
    </row>
    <row r="3077" spans="1:14" x14ac:dyDescent="0.25">
      <c r="A3077" s="21" t="s">
        <v>100</v>
      </c>
      <c r="B3077" s="28">
        <v>650600</v>
      </c>
      <c r="C3077" s="23">
        <v>4</v>
      </c>
      <c r="D3077" s="23" t="str">
        <f t="shared" si="48"/>
        <v>650600/4</v>
      </c>
      <c r="E3077" s="24" t="s">
        <v>393</v>
      </c>
      <c r="F3077" s="25" t="s">
        <v>427</v>
      </c>
      <c r="G3077" s="24" t="s">
        <v>930</v>
      </c>
      <c r="H3077" s="25" t="s">
        <v>417</v>
      </c>
      <c r="I3077" s="26">
        <v>253</v>
      </c>
      <c r="J3077" s="26">
        <v>7</v>
      </c>
      <c r="K3077" s="26">
        <v>1771</v>
      </c>
      <c r="L3077" s="26">
        <v>200</v>
      </c>
      <c r="M3077" t="s">
        <v>13</v>
      </c>
      <c r="N3077" s="21" t="s">
        <v>11</v>
      </c>
    </row>
    <row r="3078" spans="1:14" x14ac:dyDescent="0.25">
      <c r="A3078" s="21" t="s">
        <v>100</v>
      </c>
      <c r="B3078" s="28">
        <v>650600</v>
      </c>
      <c r="C3078" s="23">
        <v>5</v>
      </c>
      <c r="D3078" s="23" t="str">
        <f t="shared" si="48"/>
        <v>650600/5</v>
      </c>
      <c r="E3078" s="24" t="s">
        <v>638</v>
      </c>
      <c r="F3078" s="25" t="s">
        <v>417</v>
      </c>
      <c r="G3078" s="24" t="s">
        <v>318</v>
      </c>
      <c r="H3078" s="25" t="s">
        <v>427</v>
      </c>
      <c r="I3078" s="26">
        <v>255</v>
      </c>
      <c r="J3078" s="26">
        <v>7</v>
      </c>
      <c r="K3078" s="26">
        <v>1785</v>
      </c>
      <c r="L3078" s="26">
        <v>200</v>
      </c>
      <c r="M3078" t="s">
        <v>13</v>
      </c>
      <c r="N3078" s="21" t="s">
        <v>11</v>
      </c>
    </row>
    <row r="3079" spans="1:14" x14ac:dyDescent="0.25">
      <c r="A3079" s="21" t="s">
        <v>100</v>
      </c>
      <c r="B3079" s="28">
        <v>650600</v>
      </c>
      <c r="C3079" s="23">
        <v>6</v>
      </c>
      <c r="D3079" s="23" t="str">
        <f t="shared" si="48"/>
        <v>650600/6</v>
      </c>
      <c r="E3079" s="24" t="s">
        <v>385</v>
      </c>
      <c r="F3079" s="25" t="s">
        <v>427</v>
      </c>
      <c r="G3079" s="24" t="s">
        <v>1027</v>
      </c>
      <c r="H3079" s="25" t="s">
        <v>417</v>
      </c>
      <c r="I3079" s="26">
        <v>255</v>
      </c>
      <c r="J3079" s="26">
        <v>7</v>
      </c>
      <c r="K3079" s="26">
        <v>1785</v>
      </c>
      <c r="L3079" s="26">
        <v>200</v>
      </c>
      <c r="M3079" t="s">
        <v>13</v>
      </c>
      <c r="N3079" s="21" t="s">
        <v>11</v>
      </c>
    </row>
    <row r="3080" spans="1:14" x14ac:dyDescent="0.25">
      <c r="A3080" s="21" t="s">
        <v>100</v>
      </c>
      <c r="B3080" s="28">
        <v>650600</v>
      </c>
      <c r="C3080" s="23">
        <v>7</v>
      </c>
      <c r="D3080" s="23" t="str">
        <f t="shared" si="48"/>
        <v>650600/7</v>
      </c>
      <c r="E3080" s="24" t="s">
        <v>313</v>
      </c>
      <c r="F3080" s="25" t="s">
        <v>417</v>
      </c>
      <c r="G3080" s="24" t="s">
        <v>277</v>
      </c>
      <c r="H3080" s="25" t="s">
        <v>427</v>
      </c>
      <c r="I3080" s="26">
        <v>253</v>
      </c>
      <c r="J3080" s="26">
        <v>5</v>
      </c>
      <c r="K3080" s="26">
        <v>1265</v>
      </c>
      <c r="L3080" s="26">
        <v>200</v>
      </c>
      <c r="M3080" t="s">
        <v>13</v>
      </c>
      <c r="N3080" s="21" t="s">
        <v>11</v>
      </c>
    </row>
    <row r="3081" spans="1:14" x14ac:dyDescent="0.25">
      <c r="A3081" s="21" t="s">
        <v>100</v>
      </c>
      <c r="B3081" s="28">
        <v>650600</v>
      </c>
      <c r="C3081" s="23">
        <v>8</v>
      </c>
      <c r="D3081" s="23" t="str">
        <f t="shared" si="48"/>
        <v>650600/8</v>
      </c>
      <c r="E3081" s="24" t="s">
        <v>162</v>
      </c>
      <c r="F3081" s="25" t="s">
        <v>427</v>
      </c>
      <c r="G3081" s="24" t="s">
        <v>614</v>
      </c>
      <c r="H3081" s="25" t="s">
        <v>417</v>
      </c>
      <c r="I3081" s="26">
        <v>203</v>
      </c>
      <c r="J3081" s="26">
        <v>7</v>
      </c>
      <c r="K3081" s="26">
        <v>1421</v>
      </c>
      <c r="L3081" s="26">
        <v>152</v>
      </c>
      <c r="M3081" t="s">
        <v>13</v>
      </c>
      <c r="N3081" s="21" t="s">
        <v>11</v>
      </c>
    </row>
    <row r="3082" spans="1:14" x14ac:dyDescent="0.25">
      <c r="A3082" s="21" t="s">
        <v>100</v>
      </c>
      <c r="B3082" s="28">
        <v>650600</v>
      </c>
      <c r="C3082" s="23">
        <v>9</v>
      </c>
      <c r="D3082" s="23" t="str">
        <f t="shared" si="48"/>
        <v>650600/9</v>
      </c>
      <c r="E3082" s="24" t="s">
        <v>364</v>
      </c>
      <c r="F3082" s="25" t="s">
        <v>417</v>
      </c>
      <c r="G3082" s="24" t="s">
        <v>113</v>
      </c>
      <c r="H3082" s="25" t="s">
        <v>427</v>
      </c>
      <c r="I3082" s="26">
        <v>255</v>
      </c>
      <c r="J3082" s="26">
        <v>7</v>
      </c>
      <c r="K3082" s="26">
        <v>1785</v>
      </c>
      <c r="L3082" s="26">
        <v>200</v>
      </c>
      <c r="M3082" t="s">
        <v>13</v>
      </c>
      <c r="N3082" s="21" t="s">
        <v>11</v>
      </c>
    </row>
    <row r="3083" spans="1:14" x14ac:dyDescent="0.25">
      <c r="A3083" s="21" t="s">
        <v>100</v>
      </c>
      <c r="B3083" s="28">
        <v>650600</v>
      </c>
      <c r="C3083" s="23">
        <v>10</v>
      </c>
      <c r="D3083" s="23" t="str">
        <f t="shared" si="48"/>
        <v>650600/10</v>
      </c>
      <c r="E3083" s="24" t="s">
        <v>228</v>
      </c>
      <c r="F3083" s="25" t="s">
        <v>427</v>
      </c>
      <c r="G3083" s="24" t="s">
        <v>337</v>
      </c>
      <c r="H3083" s="25" t="s">
        <v>417</v>
      </c>
      <c r="I3083" s="26">
        <v>255</v>
      </c>
      <c r="J3083" s="26">
        <v>7</v>
      </c>
      <c r="K3083" s="26">
        <v>1785</v>
      </c>
      <c r="L3083" s="26">
        <v>200</v>
      </c>
      <c r="M3083" t="s">
        <v>13</v>
      </c>
      <c r="N3083" s="21" t="s">
        <v>11</v>
      </c>
    </row>
    <row r="3084" spans="1:14" x14ac:dyDescent="0.25">
      <c r="A3084" s="21" t="s">
        <v>100</v>
      </c>
      <c r="B3084" s="28">
        <v>650600</v>
      </c>
      <c r="C3084" s="23">
        <v>11</v>
      </c>
      <c r="D3084" s="23" t="str">
        <f t="shared" si="48"/>
        <v>650600/11</v>
      </c>
      <c r="E3084" s="24" t="s">
        <v>360</v>
      </c>
      <c r="F3084" s="25" t="s">
        <v>417</v>
      </c>
      <c r="G3084" s="24" t="s">
        <v>349</v>
      </c>
      <c r="H3084" s="25" t="s">
        <v>427</v>
      </c>
      <c r="I3084" s="26">
        <v>203</v>
      </c>
      <c r="J3084" s="26">
        <v>5</v>
      </c>
      <c r="K3084" s="26">
        <v>1015</v>
      </c>
      <c r="L3084" s="26">
        <v>152</v>
      </c>
      <c r="M3084" t="s">
        <v>13</v>
      </c>
      <c r="N3084" s="21" t="s">
        <v>11</v>
      </c>
    </row>
    <row r="3085" spans="1:14" x14ac:dyDescent="0.25">
      <c r="A3085" s="21" t="s">
        <v>100</v>
      </c>
      <c r="B3085" s="28">
        <v>650600</v>
      </c>
      <c r="C3085" s="23">
        <v>12</v>
      </c>
      <c r="D3085" s="23" t="str">
        <f t="shared" si="48"/>
        <v>650600/12</v>
      </c>
      <c r="E3085" s="24" t="s">
        <v>195</v>
      </c>
      <c r="F3085" s="25" t="s">
        <v>427</v>
      </c>
      <c r="G3085" s="24" t="s">
        <v>1139</v>
      </c>
      <c r="H3085" s="25" t="s">
        <v>417</v>
      </c>
      <c r="I3085" s="26">
        <v>255</v>
      </c>
      <c r="J3085" s="26">
        <v>7</v>
      </c>
      <c r="K3085" s="26">
        <v>1785</v>
      </c>
      <c r="L3085" s="26">
        <v>200</v>
      </c>
      <c r="M3085" t="s">
        <v>13</v>
      </c>
      <c r="N3085" s="21" t="s">
        <v>11</v>
      </c>
    </row>
    <row r="3086" spans="1:14" x14ac:dyDescent="0.25">
      <c r="A3086" s="21" t="s">
        <v>100</v>
      </c>
      <c r="B3086" s="28">
        <v>650600</v>
      </c>
      <c r="C3086" s="23">
        <v>15</v>
      </c>
      <c r="D3086" s="23" t="str">
        <f t="shared" si="48"/>
        <v>650600/15</v>
      </c>
      <c r="E3086" s="24" t="s">
        <v>246</v>
      </c>
      <c r="F3086" s="25" t="s">
        <v>417</v>
      </c>
      <c r="G3086" s="24" t="s">
        <v>249</v>
      </c>
      <c r="H3086" s="25" t="s">
        <v>427</v>
      </c>
      <c r="I3086" s="26">
        <v>255</v>
      </c>
      <c r="J3086" s="26">
        <v>7</v>
      </c>
      <c r="K3086" s="26">
        <v>1785</v>
      </c>
      <c r="L3086" s="26">
        <v>200</v>
      </c>
      <c r="M3086" t="s">
        <v>13</v>
      </c>
      <c r="N3086" s="21" t="s">
        <v>11</v>
      </c>
    </row>
    <row r="3087" spans="1:14" x14ac:dyDescent="0.25">
      <c r="A3087" s="21" t="s">
        <v>100</v>
      </c>
      <c r="B3087" s="28">
        <v>650600</v>
      </c>
      <c r="C3087" s="23">
        <v>16</v>
      </c>
      <c r="D3087" s="23" t="str">
        <f t="shared" si="48"/>
        <v>650600/16</v>
      </c>
      <c r="E3087" s="24" t="s">
        <v>292</v>
      </c>
      <c r="F3087" s="25" t="s">
        <v>427</v>
      </c>
      <c r="G3087" s="24" t="s">
        <v>1333</v>
      </c>
      <c r="H3087" s="25" t="s">
        <v>417</v>
      </c>
      <c r="I3087" s="26">
        <v>255</v>
      </c>
      <c r="J3087" s="26">
        <v>7</v>
      </c>
      <c r="K3087" s="26">
        <v>1785</v>
      </c>
      <c r="L3087" s="26">
        <v>200</v>
      </c>
      <c r="M3087" t="s">
        <v>13</v>
      </c>
      <c r="N3087" s="21" t="s">
        <v>11</v>
      </c>
    </row>
    <row r="3088" spans="1:14" x14ac:dyDescent="0.25">
      <c r="A3088" s="21" t="s">
        <v>100</v>
      </c>
      <c r="B3088" s="28">
        <v>650600</v>
      </c>
      <c r="C3088" s="23">
        <v>17</v>
      </c>
      <c r="D3088" s="23" t="str">
        <f t="shared" si="48"/>
        <v>650600/17</v>
      </c>
      <c r="E3088" s="24" t="s">
        <v>250</v>
      </c>
      <c r="F3088" s="25" t="s">
        <v>417</v>
      </c>
      <c r="G3088" s="24" t="s">
        <v>294</v>
      </c>
      <c r="H3088" s="25" t="s">
        <v>427</v>
      </c>
      <c r="I3088" s="26">
        <v>255</v>
      </c>
      <c r="J3088" s="26">
        <v>7</v>
      </c>
      <c r="K3088" s="26">
        <v>1785</v>
      </c>
      <c r="L3088" s="26">
        <v>200</v>
      </c>
      <c r="M3088" t="s">
        <v>13</v>
      </c>
      <c r="N3088" s="21" t="s">
        <v>11</v>
      </c>
    </row>
    <row r="3089" spans="1:14" x14ac:dyDescent="0.25">
      <c r="A3089" s="21" t="s">
        <v>100</v>
      </c>
      <c r="B3089" s="28">
        <v>650600</v>
      </c>
      <c r="C3089" s="23">
        <v>18</v>
      </c>
      <c r="D3089" s="23" t="str">
        <f t="shared" si="48"/>
        <v>650600/18</v>
      </c>
      <c r="E3089" s="24" t="s">
        <v>220</v>
      </c>
      <c r="F3089" s="25" t="s">
        <v>427</v>
      </c>
      <c r="G3089" s="24" t="s">
        <v>1332</v>
      </c>
      <c r="H3089" s="25" t="s">
        <v>417</v>
      </c>
      <c r="I3089" s="26">
        <v>209</v>
      </c>
      <c r="J3089" s="26">
        <v>7</v>
      </c>
      <c r="K3089" s="26">
        <v>1463</v>
      </c>
      <c r="L3089" s="26">
        <v>156</v>
      </c>
      <c r="M3089" t="s">
        <v>13</v>
      </c>
      <c r="N3089" s="21" t="s">
        <v>11</v>
      </c>
    </row>
    <row r="3090" spans="1:14" x14ac:dyDescent="0.25">
      <c r="A3090" s="21" t="s">
        <v>100</v>
      </c>
      <c r="B3090" s="28">
        <v>650600</v>
      </c>
      <c r="C3090" s="23">
        <v>19</v>
      </c>
      <c r="D3090" s="23" t="str">
        <f t="shared" si="48"/>
        <v>650600/19</v>
      </c>
      <c r="E3090" s="24" t="s">
        <v>216</v>
      </c>
      <c r="F3090" s="25" t="s">
        <v>417</v>
      </c>
      <c r="G3090" s="24" t="s">
        <v>478</v>
      </c>
      <c r="H3090" s="25" t="s">
        <v>427</v>
      </c>
      <c r="I3090" s="26">
        <v>209</v>
      </c>
      <c r="J3090" s="26">
        <v>7</v>
      </c>
      <c r="K3090" s="26">
        <v>1463</v>
      </c>
      <c r="L3090" s="26">
        <v>156</v>
      </c>
      <c r="M3090" t="s">
        <v>13</v>
      </c>
      <c r="N3090" s="21" t="s">
        <v>11</v>
      </c>
    </row>
    <row r="3091" spans="1:14" x14ac:dyDescent="0.25">
      <c r="A3091" s="21" t="s">
        <v>100</v>
      </c>
      <c r="B3091" s="28">
        <v>650600</v>
      </c>
      <c r="C3091" s="23">
        <v>20</v>
      </c>
      <c r="D3091" s="23" t="str">
        <f t="shared" si="48"/>
        <v>650600/20</v>
      </c>
      <c r="E3091" s="24" t="s">
        <v>239</v>
      </c>
      <c r="F3091" s="25" t="s">
        <v>427</v>
      </c>
      <c r="G3091" s="24" t="s">
        <v>647</v>
      </c>
      <c r="H3091" s="25" t="s">
        <v>417</v>
      </c>
      <c r="I3091" s="26">
        <v>209</v>
      </c>
      <c r="J3091" s="26">
        <v>7</v>
      </c>
      <c r="K3091" s="26">
        <v>1463</v>
      </c>
      <c r="L3091" s="26">
        <v>156</v>
      </c>
      <c r="M3091" t="s">
        <v>13</v>
      </c>
      <c r="N3091" s="21" t="s">
        <v>11</v>
      </c>
    </row>
    <row r="3092" spans="1:14" x14ac:dyDescent="0.25">
      <c r="A3092" s="21" t="s">
        <v>100</v>
      </c>
      <c r="B3092" s="28">
        <v>650600</v>
      </c>
      <c r="C3092" s="23">
        <v>21</v>
      </c>
      <c r="D3092" s="23" t="str">
        <f t="shared" si="48"/>
        <v>650600/21</v>
      </c>
      <c r="E3092" s="24" t="s">
        <v>306</v>
      </c>
      <c r="F3092" s="25" t="s">
        <v>417</v>
      </c>
      <c r="G3092" s="24" t="s">
        <v>305</v>
      </c>
      <c r="H3092" s="25" t="s">
        <v>427</v>
      </c>
      <c r="I3092" s="26">
        <v>255</v>
      </c>
      <c r="J3092" s="26">
        <v>5</v>
      </c>
      <c r="K3092" s="26">
        <v>1275</v>
      </c>
      <c r="L3092" s="26">
        <v>200</v>
      </c>
      <c r="M3092" t="s">
        <v>13</v>
      </c>
      <c r="N3092" s="21" t="s">
        <v>11</v>
      </c>
    </row>
    <row r="3093" spans="1:14" x14ac:dyDescent="0.25">
      <c r="A3093" s="21" t="s">
        <v>100</v>
      </c>
      <c r="B3093" s="28">
        <v>650600</v>
      </c>
      <c r="C3093" s="23">
        <v>22</v>
      </c>
      <c r="D3093" s="23" t="str">
        <f t="shared" si="48"/>
        <v>650600/22</v>
      </c>
      <c r="E3093" s="24" t="s">
        <v>203</v>
      </c>
      <c r="F3093" s="25" t="s">
        <v>427</v>
      </c>
      <c r="G3093" s="24" t="s">
        <v>1079</v>
      </c>
      <c r="H3093" s="25" t="s">
        <v>417</v>
      </c>
      <c r="I3093" s="26">
        <v>255</v>
      </c>
      <c r="J3093" s="26">
        <v>5</v>
      </c>
      <c r="K3093" s="26">
        <v>1275</v>
      </c>
      <c r="L3093" s="26">
        <v>200</v>
      </c>
      <c r="M3093" t="s">
        <v>13</v>
      </c>
      <c r="N3093" s="21" t="s">
        <v>11</v>
      </c>
    </row>
    <row r="3094" spans="1:14" x14ac:dyDescent="0.25">
      <c r="A3094" s="21" t="s">
        <v>100</v>
      </c>
      <c r="B3094" s="28">
        <v>650600</v>
      </c>
      <c r="C3094" s="23">
        <v>23</v>
      </c>
      <c r="D3094" s="23" t="str">
        <f t="shared" si="48"/>
        <v>650600/23</v>
      </c>
      <c r="E3094" s="24" t="s">
        <v>378</v>
      </c>
      <c r="F3094" s="25" t="s">
        <v>417</v>
      </c>
      <c r="G3094" s="24" t="s">
        <v>122</v>
      </c>
      <c r="H3094" s="25" t="s">
        <v>427</v>
      </c>
      <c r="I3094" s="26">
        <v>255</v>
      </c>
      <c r="J3094" s="26">
        <v>7</v>
      </c>
      <c r="K3094" s="26">
        <v>1785</v>
      </c>
      <c r="L3094" s="26">
        <v>200</v>
      </c>
      <c r="M3094" t="s">
        <v>13</v>
      </c>
      <c r="N3094" s="21" t="s">
        <v>11</v>
      </c>
    </row>
    <row r="3095" spans="1:14" x14ac:dyDescent="0.25">
      <c r="A3095" s="21" t="s">
        <v>100</v>
      </c>
      <c r="B3095" s="28">
        <v>650600</v>
      </c>
      <c r="C3095" s="23">
        <v>24</v>
      </c>
      <c r="D3095" s="23" t="str">
        <f t="shared" si="48"/>
        <v>650600/24</v>
      </c>
      <c r="E3095" s="24" t="s">
        <v>441</v>
      </c>
      <c r="F3095" s="25" t="s">
        <v>427</v>
      </c>
      <c r="G3095" s="24" t="s">
        <v>124</v>
      </c>
      <c r="H3095" s="25" t="s">
        <v>417</v>
      </c>
      <c r="I3095" s="26">
        <v>255</v>
      </c>
      <c r="J3095" s="26">
        <v>7</v>
      </c>
      <c r="K3095" s="26">
        <v>1785</v>
      </c>
      <c r="L3095" s="26">
        <v>200</v>
      </c>
      <c r="M3095" t="s">
        <v>13</v>
      </c>
      <c r="N3095" s="21" t="s">
        <v>11</v>
      </c>
    </row>
    <row r="3096" spans="1:14" x14ac:dyDescent="0.25">
      <c r="A3096" s="21" t="s">
        <v>100</v>
      </c>
      <c r="B3096" s="28">
        <v>650600</v>
      </c>
      <c r="C3096" s="23">
        <v>25</v>
      </c>
      <c r="D3096" s="23" t="str">
        <f t="shared" si="48"/>
        <v>650600/25</v>
      </c>
      <c r="E3096" s="24" t="s">
        <v>235</v>
      </c>
      <c r="F3096" s="25" t="s">
        <v>417</v>
      </c>
      <c r="G3096" s="24" t="s">
        <v>222</v>
      </c>
      <c r="H3096" s="25" t="s">
        <v>427</v>
      </c>
      <c r="I3096" s="26">
        <v>253</v>
      </c>
      <c r="J3096" s="26">
        <v>7</v>
      </c>
      <c r="K3096" s="26">
        <v>1771</v>
      </c>
      <c r="L3096" s="26">
        <v>200</v>
      </c>
      <c r="M3096" t="s">
        <v>13</v>
      </c>
      <c r="N3096" s="21" t="s">
        <v>11</v>
      </c>
    </row>
    <row r="3097" spans="1:14" x14ac:dyDescent="0.25">
      <c r="A3097" s="21" t="s">
        <v>100</v>
      </c>
      <c r="B3097" s="28">
        <v>650600</v>
      </c>
      <c r="C3097" s="23">
        <v>28</v>
      </c>
      <c r="D3097" s="23" t="str">
        <f t="shared" si="48"/>
        <v>650600/28</v>
      </c>
      <c r="E3097" s="24" t="s">
        <v>483</v>
      </c>
      <c r="F3097" s="25" t="s">
        <v>427</v>
      </c>
      <c r="G3097" s="24" t="s">
        <v>650</v>
      </c>
      <c r="H3097" s="25" t="s">
        <v>417</v>
      </c>
      <c r="I3097" s="26">
        <v>253</v>
      </c>
      <c r="J3097" s="26">
        <v>7</v>
      </c>
      <c r="K3097" s="26">
        <v>1771</v>
      </c>
      <c r="L3097" s="26">
        <v>200</v>
      </c>
      <c r="M3097" t="s">
        <v>13</v>
      </c>
      <c r="N3097" s="21" t="s">
        <v>11</v>
      </c>
    </row>
    <row r="3098" spans="1:14" x14ac:dyDescent="0.25">
      <c r="A3098" s="21" t="s">
        <v>100</v>
      </c>
      <c r="B3098" s="28">
        <v>650600</v>
      </c>
      <c r="C3098" s="23">
        <v>29</v>
      </c>
      <c r="D3098" s="23" t="str">
        <f t="shared" si="48"/>
        <v>650600/29</v>
      </c>
      <c r="E3098" s="24" t="s">
        <v>1117</v>
      </c>
      <c r="F3098" s="25" t="s">
        <v>417</v>
      </c>
      <c r="G3098" s="24" t="s">
        <v>93</v>
      </c>
      <c r="H3098" s="25" t="s">
        <v>427</v>
      </c>
      <c r="I3098" s="26">
        <v>255</v>
      </c>
      <c r="J3098" s="26">
        <v>7</v>
      </c>
      <c r="K3098" s="26">
        <v>1785</v>
      </c>
      <c r="L3098" s="26">
        <v>200</v>
      </c>
      <c r="M3098" t="s">
        <v>13</v>
      </c>
      <c r="N3098" s="21" t="s">
        <v>11</v>
      </c>
    </row>
    <row r="3099" spans="1:14" x14ac:dyDescent="0.25">
      <c r="A3099" s="21" t="s">
        <v>100</v>
      </c>
      <c r="B3099" s="28">
        <v>650600</v>
      </c>
      <c r="C3099" s="23">
        <v>30</v>
      </c>
      <c r="D3099" s="23" t="str">
        <f t="shared" si="48"/>
        <v>650600/30</v>
      </c>
      <c r="E3099" s="24" t="s">
        <v>447</v>
      </c>
      <c r="F3099" s="25" t="s">
        <v>427</v>
      </c>
      <c r="G3099" s="24" t="s">
        <v>1334</v>
      </c>
      <c r="H3099" s="25" t="s">
        <v>417</v>
      </c>
      <c r="I3099" s="26">
        <v>255</v>
      </c>
      <c r="J3099" s="26">
        <v>7</v>
      </c>
      <c r="K3099" s="26">
        <v>1785</v>
      </c>
      <c r="L3099" s="26">
        <v>200</v>
      </c>
      <c r="M3099" t="s">
        <v>13</v>
      </c>
      <c r="N3099" s="21" t="s">
        <v>11</v>
      </c>
    </row>
    <row r="3100" spans="1:14" x14ac:dyDescent="0.25">
      <c r="A3100" s="21" t="s">
        <v>100</v>
      </c>
      <c r="B3100" s="28">
        <v>650600</v>
      </c>
      <c r="C3100" s="23">
        <v>31</v>
      </c>
      <c r="D3100" s="23" t="str">
        <f t="shared" si="48"/>
        <v>650600/31</v>
      </c>
      <c r="E3100" s="24" t="s">
        <v>252</v>
      </c>
      <c r="F3100" s="25" t="s">
        <v>417</v>
      </c>
      <c r="G3100" s="24" t="s">
        <v>297</v>
      </c>
      <c r="H3100" s="25" t="s">
        <v>427</v>
      </c>
      <c r="I3100" s="26">
        <v>255</v>
      </c>
      <c r="J3100" s="26">
        <v>5</v>
      </c>
      <c r="K3100" s="26">
        <v>1275</v>
      </c>
      <c r="L3100" s="26">
        <v>200</v>
      </c>
      <c r="M3100" t="s">
        <v>13</v>
      </c>
      <c r="N3100" s="21" t="s">
        <v>11</v>
      </c>
    </row>
    <row r="3101" spans="1:14" x14ac:dyDescent="0.25">
      <c r="A3101" s="21" t="s">
        <v>100</v>
      </c>
      <c r="B3101" s="28">
        <v>650600</v>
      </c>
      <c r="C3101" s="23">
        <v>32</v>
      </c>
      <c r="D3101" s="23" t="str">
        <f t="shared" si="48"/>
        <v>650600/32</v>
      </c>
      <c r="E3101" s="24" t="s">
        <v>484</v>
      </c>
      <c r="F3101" s="25" t="s">
        <v>427</v>
      </c>
      <c r="G3101" s="24" t="s">
        <v>1335</v>
      </c>
      <c r="H3101" s="25" t="s">
        <v>417</v>
      </c>
      <c r="I3101" s="26">
        <v>255</v>
      </c>
      <c r="J3101" s="26">
        <v>7</v>
      </c>
      <c r="K3101" s="26">
        <v>1785</v>
      </c>
      <c r="L3101" s="26">
        <v>200</v>
      </c>
      <c r="M3101" t="s">
        <v>13</v>
      </c>
      <c r="N3101" s="21" t="s">
        <v>11</v>
      </c>
    </row>
    <row r="3102" spans="1:14" x14ac:dyDescent="0.25">
      <c r="A3102" s="21" t="s">
        <v>100</v>
      </c>
      <c r="B3102" s="28">
        <v>650600</v>
      </c>
      <c r="C3102" s="23">
        <v>33</v>
      </c>
      <c r="D3102" s="23" t="str">
        <f t="shared" si="48"/>
        <v>650600/33</v>
      </c>
      <c r="E3102" s="24" t="s">
        <v>537</v>
      </c>
      <c r="F3102" s="25" t="s">
        <v>417</v>
      </c>
      <c r="G3102" s="24" t="s">
        <v>454</v>
      </c>
      <c r="H3102" s="25" t="s">
        <v>427</v>
      </c>
      <c r="I3102" s="26">
        <v>255</v>
      </c>
      <c r="J3102" s="26">
        <v>7</v>
      </c>
      <c r="K3102" s="26">
        <v>1785</v>
      </c>
      <c r="L3102" s="26">
        <v>200</v>
      </c>
      <c r="M3102" t="s">
        <v>13</v>
      </c>
      <c r="N3102" s="21" t="s">
        <v>11</v>
      </c>
    </row>
    <row r="3103" spans="1:14" x14ac:dyDescent="0.25">
      <c r="A3103" s="21" t="s">
        <v>100</v>
      </c>
      <c r="B3103" s="28">
        <v>650600</v>
      </c>
      <c r="C3103" s="23">
        <v>34</v>
      </c>
      <c r="D3103" s="23" t="str">
        <f t="shared" si="48"/>
        <v>650600/34</v>
      </c>
      <c r="E3103" s="24" t="s">
        <v>269</v>
      </c>
      <c r="F3103" s="25" t="s">
        <v>427</v>
      </c>
      <c r="G3103" s="24" t="s">
        <v>1257</v>
      </c>
      <c r="H3103" s="25" t="s">
        <v>417</v>
      </c>
      <c r="I3103" s="26">
        <v>2</v>
      </c>
      <c r="J3103" s="26">
        <v>5</v>
      </c>
      <c r="K3103" s="26">
        <v>10</v>
      </c>
      <c r="L3103" s="26">
        <v>0</v>
      </c>
      <c r="M3103" t="s">
        <v>155</v>
      </c>
      <c r="N3103" s="21" t="s">
        <v>11</v>
      </c>
    </row>
    <row r="3104" spans="1:14" x14ac:dyDescent="0.25">
      <c r="A3104" s="21" t="s">
        <v>100</v>
      </c>
      <c r="B3104" s="28">
        <v>650600</v>
      </c>
      <c r="C3104" s="23">
        <v>35</v>
      </c>
      <c r="D3104" s="23" t="str">
        <f t="shared" si="48"/>
        <v>650600/35</v>
      </c>
      <c r="E3104" s="24" t="s">
        <v>117</v>
      </c>
      <c r="F3104" s="25" t="s">
        <v>417</v>
      </c>
      <c r="G3104" s="24" t="s">
        <v>215</v>
      </c>
      <c r="H3104" s="25" t="s">
        <v>427</v>
      </c>
      <c r="I3104" s="26">
        <v>255</v>
      </c>
      <c r="J3104" s="26">
        <v>5</v>
      </c>
      <c r="K3104" s="26">
        <v>1275</v>
      </c>
      <c r="L3104" s="26">
        <v>200</v>
      </c>
      <c r="M3104" t="s">
        <v>13</v>
      </c>
      <c r="N3104" s="21" t="s">
        <v>11</v>
      </c>
    </row>
    <row r="3105" spans="1:14" x14ac:dyDescent="0.25">
      <c r="A3105" s="21" t="s">
        <v>100</v>
      </c>
      <c r="B3105" s="28">
        <v>650600</v>
      </c>
      <c r="C3105" s="23">
        <v>36</v>
      </c>
      <c r="D3105" s="23" t="str">
        <f t="shared" si="48"/>
        <v>650600/36</v>
      </c>
      <c r="E3105" s="24" t="s">
        <v>368</v>
      </c>
      <c r="F3105" s="25" t="s">
        <v>427</v>
      </c>
      <c r="G3105" s="24" t="s">
        <v>1336</v>
      </c>
      <c r="H3105" s="25" t="s">
        <v>417</v>
      </c>
      <c r="I3105" s="26">
        <v>253</v>
      </c>
      <c r="J3105" s="26">
        <v>7</v>
      </c>
      <c r="K3105" s="26">
        <v>1771</v>
      </c>
      <c r="L3105" s="26">
        <v>200</v>
      </c>
      <c r="M3105" t="s">
        <v>13</v>
      </c>
      <c r="N3105" s="21" t="s">
        <v>11</v>
      </c>
    </row>
    <row r="3106" spans="1:14" x14ac:dyDescent="0.25">
      <c r="A3106" s="21" t="s">
        <v>100</v>
      </c>
      <c r="B3106" s="28">
        <v>650600</v>
      </c>
      <c r="C3106" s="23">
        <v>37</v>
      </c>
      <c r="D3106" s="23" t="str">
        <f t="shared" si="48"/>
        <v>650600/37</v>
      </c>
      <c r="E3106" s="24" t="s">
        <v>367</v>
      </c>
      <c r="F3106" s="25" t="s">
        <v>417</v>
      </c>
      <c r="G3106" s="24" t="s">
        <v>309</v>
      </c>
      <c r="H3106" s="25" t="s">
        <v>427</v>
      </c>
      <c r="I3106" s="26">
        <v>253</v>
      </c>
      <c r="J3106" s="26">
        <v>7</v>
      </c>
      <c r="K3106" s="26">
        <v>1771</v>
      </c>
      <c r="L3106" s="26">
        <v>200</v>
      </c>
      <c r="M3106" t="s">
        <v>13</v>
      </c>
      <c r="N3106" s="21" t="s">
        <v>11</v>
      </c>
    </row>
    <row r="3107" spans="1:14" x14ac:dyDescent="0.25">
      <c r="A3107" s="21" t="s">
        <v>100</v>
      </c>
      <c r="B3107" s="28">
        <v>650601</v>
      </c>
      <c r="C3107" s="23">
        <v>1</v>
      </c>
      <c r="D3107" s="23" t="str">
        <f t="shared" si="48"/>
        <v>650601/1</v>
      </c>
      <c r="E3107" s="24" t="s">
        <v>391</v>
      </c>
      <c r="F3107" s="25" t="s">
        <v>417</v>
      </c>
      <c r="G3107" s="24" t="s">
        <v>1288</v>
      </c>
      <c r="H3107" s="25" t="s">
        <v>427</v>
      </c>
      <c r="I3107" s="26">
        <v>255</v>
      </c>
      <c r="J3107" s="26">
        <v>12</v>
      </c>
      <c r="K3107" s="26">
        <v>3060</v>
      </c>
      <c r="L3107" s="26">
        <v>200</v>
      </c>
      <c r="M3107" t="s">
        <v>13</v>
      </c>
      <c r="N3107" s="21" t="s">
        <v>55</v>
      </c>
    </row>
    <row r="3108" spans="1:14" x14ac:dyDescent="0.25">
      <c r="A3108" s="21" t="s">
        <v>100</v>
      </c>
      <c r="B3108" s="28">
        <v>650601</v>
      </c>
      <c r="C3108" s="23">
        <v>3</v>
      </c>
      <c r="D3108" s="23" t="str">
        <f t="shared" si="48"/>
        <v>650601/3</v>
      </c>
      <c r="E3108" s="24" t="s">
        <v>244</v>
      </c>
      <c r="F3108" s="25" t="s">
        <v>417</v>
      </c>
      <c r="G3108" s="24" t="s">
        <v>716</v>
      </c>
      <c r="H3108" s="25" t="s">
        <v>427</v>
      </c>
      <c r="I3108" s="26">
        <v>255</v>
      </c>
      <c r="J3108" s="26">
        <v>12</v>
      </c>
      <c r="K3108" s="26">
        <v>3060</v>
      </c>
      <c r="L3108" s="26">
        <v>200</v>
      </c>
      <c r="M3108" t="s">
        <v>13</v>
      </c>
      <c r="N3108" s="21" t="s">
        <v>55</v>
      </c>
    </row>
    <row r="3109" spans="1:14" x14ac:dyDescent="0.25">
      <c r="A3109" s="21" t="s">
        <v>100</v>
      </c>
      <c r="B3109" s="28">
        <v>650601</v>
      </c>
      <c r="C3109" s="23">
        <v>4</v>
      </c>
      <c r="D3109" s="23" t="str">
        <f t="shared" si="48"/>
        <v>650601/4</v>
      </c>
      <c r="E3109" s="24" t="s">
        <v>323</v>
      </c>
      <c r="F3109" s="25" t="s">
        <v>427</v>
      </c>
      <c r="G3109" s="24" t="s">
        <v>716</v>
      </c>
      <c r="H3109" s="25" t="s">
        <v>417</v>
      </c>
      <c r="I3109" s="26">
        <v>255</v>
      </c>
      <c r="J3109" s="26">
        <v>11</v>
      </c>
      <c r="K3109" s="26">
        <v>2805</v>
      </c>
      <c r="L3109" s="26">
        <v>200</v>
      </c>
      <c r="M3109" t="s">
        <v>13</v>
      </c>
      <c r="N3109" s="21" t="s">
        <v>55</v>
      </c>
    </row>
    <row r="3110" spans="1:14" x14ac:dyDescent="0.25">
      <c r="A3110" s="21" t="s">
        <v>100</v>
      </c>
      <c r="B3110" s="28">
        <v>650601</v>
      </c>
      <c r="C3110" s="23">
        <v>5</v>
      </c>
      <c r="D3110" s="23" t="str">
        <f t="shared" si="48"/>
        <v>650601/5</v>
      </c>
      <c r="E3110" s="24" t="s">
        <v>197</v>
      </c>
      <c r="F3110" s="25" t="s">
        <v>417</v>
      </c>
      <c r="G3110" s="24" t="s">
        <v>143</v>
      </c>
      <c r="H3110" s="25" t="s">
        <v>427</v>
      </c>
      <c r="I3110" s="26">
        <v>255</v>
      </c>
      <c r="J3110" s="26">
        <v>12</v>
      </c>
      <c r="K3110" s="26">
        <v>3060</v>
      </c>
      <c r="L3110" s="26">
        <v>200</v>
      </c>
      <c r="M3110" t="s">
        <v>13</v>
      </c>
      <c r="N3110" s="21" t="s">
        <v>55</v>
      </c>
    </row>
    <row r="3111" spans="1:14" x14ac:dyDescent="0.25">
      <c r="A3111" s="21" t="s">
        <v>100</v>
      </c>
      <c r="B3111" s="28">
        <v>650601</v>
      </c>
      <c r="C3111" s="23">
        <v>6</v>
      </c>
      <c r="D3111" s="23" t="str">
        <f t="shared" si="48"/>
        <v>650601/6</v>
      </c>
      <c r="E3111" s="24" t="s">
        <v>520</v>
      </c>
      <c r="F3111" s="25" t="s">
        <v>427</v>
      </c>
      <c r="G3111" s="24" t="s">
        <v>562</v>
      </c>
      <c r="H3111" s="25" t="s">
        <v>417</v>
      </c>
      <c r="I3111" s="26">
        <v>209</v>
      </c>
      <c r="J3111" s="26">
        <v>12</v>
      </c>
      <c r="K3111" s="26">
        <v>2508</v>
      </c>
      <c r="L3111" s="26">
        <v>156</v>
      </c>
      <c r="M3111" t="s">
        <v>13</v>
      </c>
      <c r="N3111" s="21" t="s">
        <v>55</v>
      </c>
    </row>
    <row r="3112" spans="1:14" x14ac:dyDescent="0.25">
      <c r="A3112" s="21" t="s">
        <v>100</v>
      </c>
      <c r="B3112" s="28">
        <v>650601</v>
      </c>
      <c r="C3112" s="23">
        <v>7</v>
      </c>
      <c r="D3112" s="23" t="str">
        <f t="shared" si="48"/>
        <v>650601/7</v>
      </c>
      <c r="E3112" s="24" t="s">
        <v>143</v>
      </c>
      <c r="F3112" s="25" t="s">
        <v>417</v>
      </c>
      <c r="G3112" s="24" t="s">
        <v>726</v>
      </c>
      <c r="H3112" s="25" t="s">
        <v>427</v>
      </c>
      <c r="I3112" s="26">
        <v>255</v>
      </c>
      <c r="J3112" s="26">
        <v>12</v>
      </c>
      <c r="K3112" s="26">
        <v>3060</v>
      </c>
      <c r="L3112" s="26">
        <v>200</v>
      </c>
      <c r="M3112" t="s">
        <v>13</v>
      </c>
      <c r="N3112" s="21" t="s">
        <v>55</v>
      </c>
    </row>
    <row r="3113" spans="1:14" x14ac:dyDescent="0.25">
      <c r="A3113" s="21" t="s">
        <v>100</v>
      </c>
      <c r="B3113" s="28">
        <v>650601</v>
      </c>
      <c r="C3113" s="23">
        <v>8</v>
      </c>
      <c r="D3113" s="23" t="str">
        <f t="shared" si="48"/>
        <v>650601/8</v>
      </c>
      <c r="E3113" s="24" t="s">
        <v>349</v>
      </c>
      <c r="F3113" s="25" t="s">
        <v>427</v>
      </c>
      <c r="G3113" s="24" t="s">
        <v>531</v>
      </c>
      <c r="H3113" s="25" t="s">
        <v>417</v>
      </c>
      <c r="I3113" s="26">
        <v>255</v>
      </c>
      <c r="J3113" s="26">
        <v>12</v>
      </c>
      <c r="K3113" s="26">
        <v>3060</v>
      </c>
      <c r="L3113" s="26">
        <v>200</v>
      </c>
      <c r="M3113" t="s">
        <v>13</v>
      </c>
      <c r="N3113" s="21" t="s">
        <v>55</v>
      </c>
    </row>
    <row r="3114" spans="1:14" x14ac:dyDescent="0.25">
      <c r="A3114" s="21" t="s">
        <v>100</v>
      </c>
      <c r="B3114" s="28">
        <v>650601</v>
      </c>
      <c r="C3114" s="23">
        <v>9</v>
      </c>
      <c r="D3114" s="23" t="str">
        <f t="shared" si="48"/>
        <v>650601/9</v>
      </c>
      <c r="E3114" s="24" t="s">
        <v>145</v>
      </c>
      <c r="F3114" s="25" t="s">
        <v>417</v>
      </c>
      <c r="G3114" s="24" t="s">
        <v>532</v>
      </c>
      <c r="H3114" s="25" t="s">
        <v>427</v>
      </c>
      <c r="I3114" s="26">
        <v>255</v>
      </c>
      <c r="J3114" s="26">
        <v>12</v>
      </c>
      <c r="K3114" s="26">
        <v>3060</v>
      </c>
      <c r="L3114" s="26">
        <v>200</v>
      </c>
      <c r="M3114" t="s">
        <v>13</v>
      </c>
      <c r="N3114" s="21" t="s">
        <v>55</v>
      </c>
    </row>
    <row r="3115" spans="1:14" x14ac:dyDescent="0.25">
      <c r="A3115" s="21" t="s">
        <v>100</v>
      </c>
      <c r="B3115" s="28">
        <v>650601</v>
      </c>
      <c r="C3115" s="23">
        <v>10</v>
      </c>
      <c r="D3115" s="23" t="str">
        <f t="shared" si="48"/>
        <v>650601/10</v>
      </c>
      <c r="E3115" s="24" t="s">
        <v>367</v>
      </c>
      <c r="F3115" s="25" t="s">
        <v>427</v>
      </c>
      <c r="G3115" s="24" t="s">
        <v>855</v>
      </c>
      <c r="H3115" s="25" t="s">
        <v>417</v>
      </c>
      <c r="I3115" s="26">
        <v>255</v>
      </c>
      <c r="J3115" s="26">
        <v>12</v>
      </c>
      <c r="K3115" s="26">
        <v>3060</v>
      </c>
      <c r="L3115" s="26">
        <v>200</v>
      </c>
      <c r="M3115" t="s">
        <v>13</v>
      </c>
      <c r="N3115" s="21" t="s">
        <v>55</v>
      </c>
    </row>
    <row r="3116" spans="1:14" x14ac:dyDescent="0.25">
      <c r="A3116" s="21" t="s">
        <v>100</v>
      </c>
      <c r="B3116" s="28">
        <v>650601</v>
      </c>
      <c r="C3116" s="23">
        <v>11</v>
      </c>
      <c r="D3116" s="23" t="str">
        <f t="shared" si="48"/>
        <v>650601/11</v>
      </c>
      <c r="E3116" s="24" t="s">
        <v>202</v>
      </c>
      <c r="F3116" s="25" t="s">
        <v>417</v>
      </c>
      <c r="G3116" s="24" t="s">
        <v>432</v>
      </c>
      <c r="H3116" s="25" t="s">
        <v>427</v>
      </c>
      <c r="I3116" s="26">
        <v>255</v>
      </c>
      <c r="J3116" s="26">
        <v>12</v>
      </c>
      <c r="K3116" s="26">
        <v>3060</v>
      </c>
      <c r="L3116" s="26">
        <v>200</v>
      </c>
      <c r="M3116" t="s">
        <v>13</v>
      </c>
      <c r="N3116" s="21" t="s">
        <v>55</v>
      </c>
    </row>
    <row r="3117" spans="1:14" x14ac:dyDescent="0.25">
      <c r="A3117" s="21" t="s">
        <v>100</v>
      </c>
      <c r="B3117" s="28">
        <v>650601</v>
      </c>
      <c r="C3117" s="23">
        <v>12</v>
      </c>
      <c r="D3117" s="23" t="str">
        <f t="shared" si="48"/>
        <v>650601/12</v>
      </c>
      <c r="E3117" s="24" t="s">
        <v>220</v>
      </c>
      <c r="F3117" s="25" t="s">
        <v>427</v>
      </c>
      <c r="G3117" s="24" t="s">
        <v>534</v>
      </c>
      <c r="H3117" s="25" t="s">
        <v>417</v>
      </c>
      <c r="I3117" s="26">
        <v>209</v>
      </c>
      <c r="J3117" s="26">
        <v>12</v>
      </c>
      <c r="K3117" s="26">
        <v>2508</v>
      </c>
      <c r="L3117" s="26">
        <v>156</v>
      </c>
      <c r="M3117" t="s">
        <v>13</v>
      </c>
      <c r="N3117" s="21" t="s">
        <v>55</v>
      </c>
    </row>
    <row r="3118" spans="1:14" x14ac:dyDescent="0.25">
      <c r="A3118" s="21" t="s">
        <v>100</v>
      </c>
      <c r="B3118" s="28">
        <v>650601</v>
      </c>
      <c r="C3118" s="23">
        <v>13</v>
      </c>
      <c r="D3118" s="23" t="str">
        <f t="shared" si="48"/>
        <v>650601/13</v>
      </c>
      <c r="E3118" s="24" t="s">
        <v>109</v>
      </c>
      <c r="F3118" s="25" t="s">
        <v>417</v>
      </c>
      <c r="G3118" s="24" t="s">
        <v>379</v>
      </c>
      <c r="H3118" s="25" t="s">
        <v>427</v>
      </c>
      <c r="I3118" s="26">
        <v>255</v>
      </c>
      <c r="J3118" s="26">
        <v>12</v>
      </c>
      <c r="K3118" s="26">
        <v>3060</v>
      </c>
      <c r="L3118" s="26">
        <v>200</v>
      </c>
      <c r="M3118" t="s">
        <v>13</v>
      </c>
      <c r="N3118" s="21" t="s">
        <v>55</v>
      </c>
    </row>
    <row r="3119" spans="1:14" x14ac:dyDescent="0.25">
      <c r="A3119" s="21" t="s">
        <v>100</v>
      </c>
      <c r="B3119" s="28">
        <v>650601</v>
      </c>
      <c r="C3119" s="23">
        <v>14</v>
      </c>
      <c r="D3119" s="23" t="str">
        <f t="shared" si="48"/>
        <v>650601/14</v>
      </c>
      <c r="E3119" s="24" t="s">
        <v>239</v>
      </c>
      <c r="F3119" s="25" t="s">
        <v>427</v>
      </c>
      <c r="G3119" s="24" t="s">
        <v>235</v>
      </c>
      <c r="H3119" s="25" t="s">
        <v>417</v>
      </c>
      <c r="I3119" s="26">
        <v>255</v>
      </c>
      <c r="J3119" s="26">
        <v>12</v>
      </c>
      <c r="K3119" s="26">
        <v>3060</v>
      </c>
      <c r="L3119" s="26">
        <v>200</v>
      </c>
      <c r="M3119" t="s">
        <v>13</v>
      </c>
      <c r="N3119" s="21" t="s">
        <v>55</v>
      </c>
    </row>
    <row r="3120" spans="1:14" x14ac:dyDescent="0.25">
      <c r="A3120" s="21" t="s">
        <v>100</v>
      </c>
      <c r="B3120" s="28">
        <v>650601</v>
      </c>
      <c r="C3120" s="23">
        <v>15</v>
      </c>
      <c r="D3120" s="23" t="str">
        <f t="shared" si="48"/>
        <v>650601/15</v>
      </c>
      <c r="E3120" s="24" t="s">
        <v>204</v>
      </c>
      <c r="F3120" s="25" t="s">
        <v>417</v>
      </c>
      <c r="G3120" s="24" t="s">
        <v>430</v>
      </c>
      <c r="H3120" s="25" t="s">
        <v>427</v>
      </c>
      <c r="I3120" s="26">
        <v>255</v>
      </c>
      <c r="J3120" s="26">
        <v>12</v>
      </c>
      <c r="K3120" s="26">
        <v>3060</v>
      </c>
      <c r="L3120" s="26">
        <v>200</v>
      </c>
      <c r="M3120" t="s">
        <v>13</v>
      </c>
      <c r="N3120" s="21" t="s">
        <v>55</v>
      </c>
    </row>
    <row r="3121" spans="1:14" x14ac:dyDescent="0.25">
      <c r="A3121" s="21" t="s">
        <v>100</v>
      </c>
      <c r="B3121" s="28">
        <v>650601</v>
      </c>
      <c r="C3121" s="23">
        <v>16</v>
      </c>
      <c r="D3121" s="23" t="str">
        <f t="shared" si="48"/>
        <v>650601/16</v>
      </c>
      <c r="E3121" s="24" t="s">
        <v>235</v>
      </c>
      <c r="F3121" s="25" t="s">
        <v>427</v>
      </c>
      <c r="G3121" s="24" t="s">
        <v>708</v>
      </c>
      <c r="H3121" s="25" t="s">
        <v>417</v>
      </c>
      <c r="I3121" s="26">
        <v>255</v>
      </c>
      <c r="J3121" s="26">
        <v>12</v>
      </c>
      <c r="K3121" s="26">
        <v>3060</v>
      </c>
      <c r="L3121" s="26">
        <v>200</v>
      </c>
      <c r="M3121" t="s">
        <v>13</v>
      </c>
      <c r="N3121" s="21" t="s">
        <v>55</v>
      </c>
    </row>
    <row r="3122" spans="1:14" x14ac:dyDescent="0.25">
      <c r="A3122" s="21" t="s">
        <v>100</v>
      </c>
      <c r="B3122" s="28">
        <v>650601</v>
      </c>
      <c r="C3122" s="23">
        <v>18</v>
      </c>
      <c r="D3122" s="23" t="str">
        <f t="shared" si="48"/>
        <v>650601/18</v>
      </c>
      <c r="E3122" s="24" t="s">
        <v>234</v>
      </c>
      <c r="F3122" s="25" t="s">
        <v>427</v>
      </c>
      <c r="G3122" s="24" t="s">
        <v>987</v>
      </c>
      <c r="H3122" s="25" t="s">
        <v>417</v>
      </c>
      <c r="I3122" s="26">
        <v>255</v>
      </c>
      <c r="J3122" s="26">
        <v>12</v>
      </c>
      <c r="K3122" s="26">
        <v>3060</v>
      </c>
      <c r="L3122" s="26">
        <v>200</v>
      </c>
      <c r="M3122" t="s">
        <v>13</v>
      </c>
      <c r="N3122" s="21" t="s">
        <v>55</v>
      </c>
    </row>
    <row r="3123" spans="1:14" x14ac:dyDescent="0.25">
      <c r="A3123" s="21" t="s">
        <v>100</v>
      </c>
      <c r="B3123" s="28">
        <v>650601</v>
      </c>
      <c r="C3123" s="23">
        <v>19</v>
      </c>
      <c r="D3123" s="23" t="str">
        <f t="shared" si="48"/>
        <v>650601/19</v>
      </c>
      <c r="E3123" s="24" t="s">
        <v>207</v>
      </c>
      <c r="F3123" s="25" t="s">
        <v>417</v>
      </c>
      <c r="G3123" s="24" t="s">
        <v>1118</v>
      </c>
      <c r="H3123" s="25" t="s">
        <v>427</v>
      </c>
      <c r="I3123" s="26">
        <v>255</v>
      </c>
      <c r="J3123" s="26">
        <v>12</v>
      </c>
      <c r="K3123" s="26">
        <v>3060</v>
      </c>
      <c r="L3123" s="26">
        <v>200</v>
      </c>
      <c r="M3123" t="s">
        <v>13</v>
      </c>
      <c r="N3123" s="21" t="s">
        <v>55</v>
      </c>
    </row>
    <row r="3124" spans="1:14" x14ac:dyDescent="0.25">
      <c r="A3124" s="21" t="s">
        <v>100</v>
      </c>
      <c r="B3124" s="28">
        <v>650601</v>
      </c>
      <c r="C3124" s="23">
        <v>20</v>
      </c>
      <c r="D3124" s="23" t="str">
        <f t="shared" si="48"/>
        <v>650601/20</v>
      </c>
      <c r="E3124" s="24" t="s">
        <v>125</v>
      </c>
      <c r="F3124" s="25" t="s">
        <v>427</v>
      </c>
      <c r="G3124" s="24" t="s">
        <v>446</v>
      </c>
      <c r="H3124" s="25" t="s">
        <v>417</v>
      </c>
      <c r="I3124" s="26">
        <v>255</v>
      </c>
      <c r="J3124" s="26">
        <v>12</v>
      </c>
      <c r="K3124" s="26">
        <v>3060</v>
      </c>
      <c r="L3124" s="26">
        <v>200</v>
      </c>
      <c r="M3124" t="s">
        <v>13</v>
      </c>
      <c r="N3124" s="21" t="s">
        <v>55</v>
      </c>
    </row>
    <row r="3125" spans="1:14" x14ac:dyDescent="0.25">
      <c r="A3125" s="21" t="s">
        <v>100</v>
      </c>
      <c r="B3125" s="28">
        <v>650601</v>
      </c>
      <c r="C3125" s="23">
        <v>21</v>
      </c>
      <c r="D3125" s="23" t="str">
        <f t="shared" si="48"/>
        <v>650601/21</v>
      </c>
      <c r="E3125" s="24" t="s">
        <v>185</v>
      </c>
      <c r="F3125" s="25" t="s">
        <v>417</v>
      </c>
      <c r="G3125" s="24" t="s">
        <v>485</v>
      </c>
      <c r="H3125" s="25" t="s">
        <v>427</v>
      </c>
      <c r="I3125" s="26">
        <v>255</v>
      </c>
      <c r="J3125" s="26">
        <v>11</v>
      </c>
      <c r="K3125" s="26">
        <v>2805</v>
      </c>
      <c r="L3125" s="26">
        <v>200</v>
      </c>
      <c r="M3125" t="s">
        <v>13</v>
      </c>
      <c r="N3125" s="21" t="s">
        <v>55</v>
      </c>
    </row>
    <row r="3126" spans="1:14" x14ac:dyDescent="0.25">
      <c r="A3126" s="21" t="s">
        <v>100</v>
      </c>
      <c r="B3126" s="28">
        <v>650601</v>
      </c>
      <c r="C3126" s="23">
        <v>22</v>
      </c>
      <c r="D3126" s="23" t="str">
        <f t="shared" si="48"/>
        <v>650601/22</v>
      </c>
      <c r="E3126" s="24" t="s">
        <v>520</v>
      </c>
      <c r="F3126" s="25" t="s">
        <v>427</v>
      </c>
      <c r="G3126" s="24" t="s">
        <v>562</v>
      </c>
      <c r="H3126" s="25" t="s">
        <v>417</v>
      </c>
      <c r="I3126" s="26">
        <v>46</v>
      </c>
      <c r="J3126" s="26">
        <v>12</v>
      </c>
      <c r="K3126" s="26">
        <v>552</v>
      </c>
      <c r="L3126" s="26">
        <v>44</v>
      </c>
      <c r="M3126" t="s">
        <v>13</v>
      </c>
      <c r="N3126" s="21" t="s">
        <v>55</v>
      </c>
    </row>
    <row r="3127" spans="1:14" x14ac:dyDescent="0.25">
      <c r="A3127" s="21" t="s">
        <v>100</v>
      </c>
      <c r="B3127" s="28">
        <v>650601</v>
      </c>
      <c r="C3127" s="23">
        <v>102</v>
      </c>
      <c r="D3127" s="23" t="str">
        <f t="shared" si="48"/>
        <v>650601/102</v>
      </c>
      <c r="E3127" s="24" t="s">
        <v>180</v>
      </c>
      <c r="F3127" s="25" t="s">
        <v>427</v>
      </c>
      <c r="G3127" s="24" t="s">
        <v>777</v>
      </c>
      <c r="H3127" s="25" t="s">
        <v>417</v>
      </c>
      <c r="I3127" s="26">
        <v>116</v>
      </c>
      <c r="J3127" s="26">
        <v>12</v>
      </c>
      <c r="K3127" s="26">
        <v>1392</v>
      </c>
      <c r="L3127" s="26">
        <v>87</v>
      </c>
      <c r="M3127" t="s">
        <v>198</v>
      </c>
      <c r="N3127" s="21" t="s">
        <v>55</v>
      </c>
    </row>
    <row r="3128" spans="1:14" x14ac:dyDescent="0.25">
      <c r="A3128" s="21" t="s">
        <v>100</v>
      </c>
      <c r="B3128" s="28">
        <v>650601</v>
      </c>
      <c r="C3128" s="23">
        <v>103</v>
      </c>
      <c r="D3128" s="23" t="str">
        <f t="shared" si="48"/>
        <v>650601/103</v>
      </c>
      <c r="E3128" s="24" t="s">
        <v>143</v>
      </c>
      <c r="F3128" s="25" t="s">
        <v>417</v>
      </c>
      <c r="G3128" s="24" t="s">
        <v>266</v>
      </c>
      <c r="H3128" s="25" t="s">
        <v>427</v>
      </c>
      <c r="I3128" s="26">
        <v>116</v>
      </c>
      <c r="J3128" s="26">
        <v>12</v>
      </c>
      <c r="K3128" s="26">
        <v>1392</v>
      </c>
      <c r="L3128" s="26">
        <v>87</v>
      </c>
      <c r="M3128" t="s">
        <v>198</v>
      </c>
      <c r="N3128" s="21" t="s">
        <v>55</v>
      </c>
    </row>
    <row r="3129" spans="1:14" x14ac:dyDescent="0.25">
      <c r="A3129" s="21" t="s">
        <v>100</v>
      </c>
      <c r="B3129" s="28">
        <v>650601</v>
      </c>
      <c r="C3129" s="23">
        <v>104</v>
      </c>
      <c r="D3129" s="23" t="str">
        <f t="shared" si="48"/>
        <v>650601/104</v>
      </c>
      <c r="E3129" s="24" t="s">
        <v>93</v>
      </c>
      <c r="F3129" s="25" t="s">
        <v>427</v>
      </c>
      <c r="G3129" s="24" t="s">
        <v>1094</v>
      </c>
      <c r="H3129" s="25" t="s">
        <v>417</v>
      </c>
      <c r="I3129" s="26">
        <v>114</v>
      </c>
      <c r="J3129" s="26">
        <v>12</v>
      </c>
      <c r="K3129" s="26">
        <v>1368</v>
      </c>
      <c r="L3129" s="26">
        <v>87</v>
      </c>
      <c r="M3129" t="s">
        <v>198</v>
      </c>
      <c r="N3129" s="21" t="s">
        <v>55</v>
      </c>
    </row>
    <row r="3130" spans="1:14" x14ac:dyDescent="0.25">
      <c r="A3130" s="21" t="s">
        <v>100</v>
      </c>
      <c r="B3130" s="28">
        <v>650601</v>
      </c>
      <c r="C3130" s="23">
        <v>105</v>
      </c>
      <c r="D3130" s="23" t="str">
        <f t="shared" si="48"/>
        <v>650601/105</v>
      </c>
      <c r="E3130" s="24" t="s">
        <v>109</v>
      </c>
      <c r="F3130" s="25" t="s">
        <v>417</v>
      </c>
      <c r="G3130" s="24" t="s">
        <v>188</v>
      </c>
      <c r="H3130" s="25" t="s">
        <v>427</v>
      </c>
      <c r="I3130" s="26">
        <v>116</v>
      </c>
      <c r="J3130" s="26">
        <v>12</v>
      </c>
      <c r="K3130" s="26">
        <v>1392</v>
      </c>
      <c r="L3130" s="26">
        <v>87</v>
      </c>
      <c r="M3130" t="s">
        <v>198</v>
      </c>
      <c r="N3130" s="21" t="s">
        <v>55</v>
      </c>
    </row>
    <row r="3131" spans="1:14" x14ac:dyDescent="0.25">
      <c r="A3131" s="21" t="s">
        <v>100</v>
      </c>
      <c r="B3131" s="28">
        <v>650602</v>
      </c>
      <c r="C3131" s="23">
        <v>1</v>
      </c>
      <c r="D3131" s="23" t="str">
        <f t="shared" si="48"/>
        <v>650602/1</v>
      </c>
      <c r="E3131" s="24" t="s">
        <v>162</v>
      </c>
      <c r="F3131" s="25" t="s">
        <v>417</v>
      </c>
      <c r="G3131" s="24" t="s">
        <v>164</v>
      </c>
      <c r="H3131" s="25" t="s">
        <v>1337</v>
      </c>
      <c r="I3131" s="26">
        <v>255</v>
      </c>
      <c r="J3131" s="26">
        <v>5</v>
      </c>
      <c r="K3131" s="26">
        <v>1275</v>
      </c>
      <c r="L3131" s="26">
        <v>200</v>
      </c>
      <c r="M3131" t="s">
        <v>13</v>
      </c>
      <c r="N3131" s="21" t="s">
        <v>11</v>
      </c>
    </row>
    <row r="3132" spans="1:14" x14ac:dyDescent="0.25">
      <c r="A3132" s="21" t="s">
        <v>100</v>
      </c>
      <c r="B3132" s="28">
        <v>650602</v>
      </c>
      <c r="C3132" s="23">
        <v>2</v>
      </c>
      <c r="D3132" s="23" t="str">
        <f t="shared" si="48"/>
        <v>650602/2</v>
      </c>
      <c r="E3132" s="24" t="s">
        <v>1338</v>
      </c>
      <c r="F3132" s="25" t="s">
        <v>1337</v>
      </c>
      <c r="G3132" s="24" t="s">
        <v>557</v>
      </c>
      <c r="H3132" s="25" t="s">
        <v>417</v>
      </c>
      <c r="I3132" s="26">
        <v>255</v>
      </c>
      <c r="J3132" s="26">
        <v>4</v>
      </c>
      <c r="K3132" s="26">
        <v>1020</v>
      </c>
      <c r="L3132" s="26">
        <v>200</v>
      </c>
      <c r="M3132" t="s">
        <v>13</v>
      </c>
      <c r="N3132" s="21" t="s">
        <v>11</v>
      </c>
    </row>
    <row r="3133" spans="1:14" x14ac:dyDescent="0.25">
      <c r="A3133" s="21" t="s">
        <v>100</v>
      </c>
      <c r="B3133" s="28">
        <v>650602</v>
      </c>
      <c r="C3133" s="23">
        <v>3</v>
      </c>
      <c r="D3133" s="23" t="str">
        <f t="shared" si="48"/>
        <v>650602/3</v>
      </c>
      <c r="E3133" s="24" t="s">
        <v>361</v>
      </c>
      <c r="F3133" s="25" t="s">
        <v>417</v>
      </c>
      <c r="G3133" s="24" t="s">
        <v>1339</v>
      </c>
      <c r="H3133" s="25" t="s">
        <v>1340</v>
      </c>
      <c r="I3133" s="26">
        <v>253</v>
      </c>
      <c r="J3133" s="26">
        <v>1</v>
      </c>
      <c r="K3133" s="26">
        <v>253</v>
      </c>
      <c r="L3133" s="26">
        <v>200</v>
      </c>
      <c r="M3133" t="s">
        <v>13</v>
      </c>
      <c r="N3133" s="21" t="s">
        <v>11</v>
      </c>
    </row>
    <row r="3134" spans="1:14" x14ac:dyDescent="0.25">
      <c r="A3134" s="21" t="s">
        <v>100</v>
      </c>
      <c r="B3134" s="28">
        <v>650602</v>
      </c>
      <c r="C3134" s="23">
        <v>4</v>
      </c>
      <c r="D3134" s="23" t="str">
        <f t="shared" si="48"/>
        <v>650602/4</v>
      </c>
      <c r="E3134" s="24" t="s">
        <v>549</v>
      </c>
      <c r="F3134" s="25" t="s">
        <v>1337</v>
      </c>
      <c r="G3134" s="24" t="s">
        <v>256</v>
      </c>
      <c r="H3134" s="25" t="s">
        <v>417</v>
      </c>
      <c r="I3134" s="26">
        <v>255</v>
      </c>
      <c r="J3134" s="26">
        <v>4</v>
      </c>
      <c r="K3134" s="26">
        <v>1020</v>
      </c>
      <c r="L3134" s="26">
        <v>200</v>
      </c>
      <c r="M3134" t="s">
        <v>13</v>
      </c>
      <c r="N3134" s="21" t="s">
        <v>11</v>
      </c>
    </row>
    <row r="3135" spans="1:14" x14ac:dyDescent="0.25">
      <c r="A3135" s="21" t="s">
        <v>100</v>
      </c>
      <c r="B3135" s="28">
        <v>650602</v>
      </c>
      <c r="C3135" s="23">
        <v>5</v>
      </c>
      <c r="D3135" s="23" t="str">
        <f t="shared" si="48"/>
        <v>650602/5</v>
      </c>
      <c r="E3135" s="24" t="s">
        <v>117</v>
      </c>
      <c r="F3135" s="25" t="s">
        <v>417</v>
      </c>
      <c r="G3135" s="24" t="s">
        <v>118</v>
      </c>
      <c r="H3135" s="25" t="s">
        <v>1341</v>
      </c>
      <c r="I3135" s="26">
        <v>255</v>
      </c>
      <c r="J3135" s="26">
        <v>7</v>
      </c>
      <c r="K3135" s="26">
        <v>1785</v>
      </c>
      <c r="L3135" s="26">
        <v>200</v>
      </c>
      <c r="M3135" t="s">
        <v>13</v>
      </c>
      <c r="N3135" s="21" t="s">
        <v>11</v>
      </c>
    </row>
    <row r="3136" spans="1:14" x14ac:dyDescent="0.25">
      <c r="A3136" s="21" t="s">
        <v>100</v>
      </c>
      <c r="B3136" s="28">
        <v>650602</v>
      </c>
      <c r="C3136" s="23">
        <v>6</v>
      </c>
      <c r="D3136" s="23" t="str">
        <f t="shared" si="48"/>
        <v>650602/6</v>
      </c>
      <c r="E3136" s="24" t="s">
        <v>1342</v>
      </c>
      <c r="F3136" s="25" t="s">
        <v>1340</v>
      </c>
      <c r="G3136" s="24" t="s">
        <v>1343</v>
      </c>
      <c r="H3136" s="25" t="s">
        <v>417</v>
      </c>
      <c r="I3136" s="26">
        <v>253</v>
      </c>
      <c r="J3136" s="26">
        <v>1</v>
      </c>
      <c r="K3136" s="26">
        <v>253</v>
      </c>
      <c r="L3136" s="26">
        <v>200</v>
      </c>
      <c r="M3136" t="s">
        <v>13</v>
      </c>
      <c r="N3136" s="21" t="s">
        <v>11</v>
      </c>
    </row>
    <row r="3137" spans="1:14" x14ac:dyDescent="0.25">
      <c r="A3137" s="21" t="s">
        <v>100</v>
      </c>
      <c r="B3137" s="28">
        <v>650602</v>
      </c>
      <c r="C3137" s="23">
        <v>7</v>
      </c>
      <c r="D3137" s="23" t="str">
        <f t="shared" si="48"/>
        <v>650602/7</v>
      </c>
      <c r="E3137" s="24" t="s">
        <v>220</v>
      </c>
      <c r="F3137" s="25" t="s">
        <v>417</v>
      </c>
      <c r="G3137" s="24" t="s">
        <v>1344</v>
      </c>
      <c r="H3137" s="25" t="s">
        <v>1340</v>
      </c>
      <c r="I3137" s="26">
        <v>209</v>
      </c>
      <c r="J3137" s="26">
        <v>1</v>
      </c>
      <c r="K3137" s="26">
        <v>209</v>
      </c>
      <c r="L3137" s="26">
        <v>156</v>
      </c>
      <c r="M3137" t="s">
        <v>13</v>
      </c>
      <c r="N3137" s="21" t="s">
        <v>11</v>
      </c>
    </row>
    <row r="3138" spans="1:14" x14ac:dyDescent="0.25">
      <c r="A3138" s="21" t="s">
        <v>100</v>
      </c>
      <c r="B3138" s="28">
        <v>650602</v>
      </c>
      <c r="C3138" s="23">
        <v>8</v>
      </c>
      <c r="D3138" s="23" t="str">
        <f t="shared" ref="D3138:D3201" si="49">CONCATENATE(B3138,"/",C3138)</f>
        <v>650602/8</v>
      </c>
      <c r="E3138" s="24" t="s">
        <v>118</v>
      </c>
      <c r="F3138" s="25" t="s">
        <v>1341</v>
      </c>
      <c r="G3138" s="24" t="s">
        <v>811</v>
      </c>
      <c r="H3138" s="25" t="s">
        <v>417</v>
      </c>
      <c r="I3138" s="26">
        <v>255</v>
      </c>
      <c r="J3138" s="26">
        <v>5</v>
      </c>
      <c r="K3138" s="26">
        <v>1275</v>
      </c>
      <c r="L3138" s="26">
        <v>200</v>
      </c>
      <c r="M3138" t="s">
        <v>13</v>
      </c>
      <c r="N3138" s="21" t="s">
        <v>11</v>
      </c>
    </row>
    <row r="3139" spans="1:14" x14ac:dyDescent="0.25">
      <c r="A3139" s="21" t="s">
        <v>100</v>
      </c>
      <c r="B3139" s="28">
        <v>650602</v>
      </c>
      <c r="C3139" s="23">
        <v>9</v>
      </c>
      <c r="D3139" s="23" t="str">
        <f t="shared" si="49"/>
        <v>650602/9</v>
      </c>
      <c r="E3139" s="24" t="s">
        <v>342</v>
      </c>
      <c r="F3139" s="25" t="s">
        <v>417</v>
      </c>
      <c r="G3139" s="24" t="s">
        <v>718</v>
      </c>
      <c r="H3139" s="25" t="s">
        <v>1341</v>
      </c>
      <c r="I3139" s="26">
        <v>255</v>
      </c>
      <c r="J3139" s="26">
        <v>7</v>
      </c>
      <c r="K3139" s="26">
        <v>1785</v>
      </c>
      <c r="L3139" s="26">
        <v>200</v>
      </c>
      <c r="M3139" t="s">
        <v>13</v>
      </c>
      <c r="N3139" s="21" t="s">
        <v>11</v>
      </c>
    </row>
    <row r="3140" spans="1:14" x14ac:dyDescent="0.25">
      <c r="A3140" s="21" t="s">
        <v>100</v>
      </c>
      <c r="B3140" s="28">
        <v>650602</v>
      </c>
      <c r="C3140" s="23">
        <v>10</v>
      </c>
      <c r="D3140" s="23" t="str">
        <f t="shared" si="49"/>
        <v>650602/10</v>
      </c>
      <c r="E3140" s="24" t="s">
        <v>478</v>
      </c>
      <c r="F3140" s="25" t="s">
        <v>1340</v>
      </c>
      <c r="G3140" s="24" t="s">
        <v>276</v>
      </c>
      <c r="H3140" s="25" t="s">
        <v>417</v>
      </c>
      <c r="I3140" s="26">
        <v>209</v>
      </c>
      <c r="J3140" s="26">
        <v>1</v>
      </c>
      <c r="K3140" s="26">
        <v>209</v>
      </c>
      <c r="L3140" s="26">
        <v>156</v>
      </c>
      <c r="M3140" t="s">
        <v>13</v>
      </c>
      <c r="N3140" s="21" t="s">
        <v>11</v>
      </c>
    </row>
    <row r="3141" spans="1:14" x14ac:dyDescent="0.25">
      <c r="A3141" s="21" t="s">
        <v>100</v>
      </c>
      <c r="B3141" s="28">
        <v>650602</v>
      </c>
      <c r="C3141" s="23">
        <v>11</v>
      </c>
      <c r="D3141" s="23" t="str">
        <f t="shared" si="49"/>
        <v>650602/11</v>
      </c>
      <c r="E3141" s="24" t="s">
        <v>298</v>
      </c>
      <c r="F3141" s="25" t="s">
        <v>417</v>
      </c>
      <c r="G3141" s="24" t="s">
        <v>1086</v>
      </c>
      <c r="H3141" s="25" t="s">
        <v>1340</v>
      </c>
      <c r="I3141" s="26">
        <v>255</v>
      </c>
      <c r="J3141" s="26">
        <v>1</v>
      </c>
      <c r="K3141" s="26">
        <v>255</v>
      </c>
      <c r="L3141" s="26">
        <v>200</v>
      </c>
      <c r="M3141" t="s">
        <v>13</v>
      </c>
      <c r="N3141" s="21" t="s">
        <v>11</v>
      </c>
    </row>
    <row r="3142" spans="1:14" x14ac:dyDescent="0.25">
      <c r="A3142" s="21" t="s">
        <v>100</v>
      </c>
      <c r="B3142" s="28">
        <v>650602</v>
      </c>
      <c r="C3142" s="23">
        <v>12</v>
      </c>
      <c r="D3142" s="23" t="str">
        <f t="shared" si="49"/>
        <v>650602/12</v>
      </c>
      <c r="E3142" s="24" t="s">
        <v>499</v>
      </c>
      <c r="F3142" s="25" t="s">
        <v>1341</v>
      </c>
      <c r="G3142" s="24" t="s">
        <v>894</v>
      </c>
      <c r="H3142" s="25" t="s">
        <v>417</v>
      </c>
      <c r="I3142" s="26">
        <v>255</v>
      </c>
      <c r="J3142" s="26">
        <v>5</v>
      </c>
      <c r="K3142" s="26">
        <v>1275</v>
      </c>
      <c r="L3142" s="26">
        <v>200</v>
      </c>
      <c r="M3142" t="s">
        <v>13</v>
      </c>
      <c r="N3142" s="21" t="s">
        <v>11</v>
      </c>
    </row>
    <row r="3143" spans="1:14" x14ac:dyDescent="0.25">
      <c r="A3143" s="21" t="s">
        <v>100</v>
      </c>
      <c r="B3143" s="28">
        <v>650602</v>
      </c>
      <c r="C3143" s="23">
        <v>13</v>
      </c>
      <c r="D3143" s="23" t="str">
        <f t="shared" si="49"/>
        <v>650602/13</v>
      </c>
      <c r="E3143" s="24" t="s">
        <v>418</v>
      </c>
      <c r="F3143" s="25" t="s">
        <v>417</v>
      </c>
      <c r="G3143" s="24" t="s">
        <v>1345</v>
      </c>
      <c r="H3143" s="25" t="s">
        <v>1340</v>
      </c>
      <c r="I3143" s="26">
        <v>255</v>
      </c>
      <c r="J3143" s="26">
        <v>1</v>
      </c>
      <c r="K3143" s="26">
        <v>255</v>
      </c>
      <c r="L3143" s="26">
        <v>200</v>
      </c>
      <c r="M3143" t="s">
        <v>13</v>
      </c>
      <c r="N3143" s="21" t="s">
        <v>11</v>
      </c>
    </row>
    <row r="3144" spans="1:14" x14ac:dyDescent="0.25">
      <c r="A3144" s="21" t="s">
        <v>100</v>
      </c>
      <c r="B3144" s="28">
        <v>650602</v>
      </c>
      <c r="C3144" s="23">
        <v>14</v>
      </c>
      <c r="D3144" s="23" t="str">
        <f t="shared" si="49"/>
        <v>650602/14</v>
      </c>
      <c r="E3144" s="24" t="s">
        <v>1346</v>
      </c>
      <c r="F3144" s="25" t="s">
        <v>1340</v>
      </c>
      <c r="G3144" s="24" t="s">
        <v>1347</v>
      </c>
      <c r="H3144" s="25" t="s">
        <v>417</v>
      </c>
      <c r="I3144" s="26">
        <v>255</v>
      </c>
      <c r="J3144" s="26">
        <v>1</v>
      </c>
      <c r="K3144" s="26">
        <v>255</v>
      </c>
      <c r="L3144" s="26">
        <v>200</v>
      </c>
      <c r="M3144" t="s">
        <v>13</v>
      </c>
      <c r="N3144" s="21" t="s">
        <v>11</v>
      </c>
    </row>
    <row r="3145" spans="1:14" x14ac:dyDescent="0.25">
      <c r="A3145" s="21" t="s">
        <v>100</v>
      </c>
      <c r="B3145" s="28">
        <v>650602</v>
      </c>
      <c r="C3145" s="23">
        <v>15</v>
      </c>
      <c r="D3145" s="23" t="str">
        <f t="shared" si="49"/>
        <v>650602/15</v>
      </c>
      <c r="E3145" s="24" t="s">
        <v>303</v>
      </c>
      <c r="F3145" s="25" t="s">
        <v>1340</v>
      </c>
      <c r="G3145" s="24" t="s">
        <v>404</v>
      </c>
      <c r="H3145" s="25" t="s">
        <v>1341</v>
      </c>
      <c r="I3145" s="26">
        <v>255</v>
      </c>
      <c r="J3145" s="26">
        <v>4</v>
      </c>
      <c r="K3145" s="26">
        <v>1020</v>
      </c>
      <c r="L3145" s="26">
        <v>200</v>
      </c>
      <c r="M3145" t="s">
        <v>13</v>
      </c>
      <c r="N3145" s="21" t="s">
        <v>11</v>
      </c>
    </row>
    <row r="3146" spans="1:14" x14ac:dyDescent="0.25">
      <c r="A3146" s="21" t="s">
        <v>100</v>
      </c>
      <c r="B3146" s="28">
        <v>650607</v>
      </c>
      <c r="C3146" s="23">
        <v>1</v>
      </c>
      <c r="D3146" s="23" t="str">
        <f t="shared" si="49"/>
        <v>650607/1</v>
      </c>
      <c r="E3146" s="24" t="s">
        <v>468</v>
      </c>
      <c r="F3146" s="25" t="s">
        <v>1348</v>
      </c>
      <c r="G3146" s="24" t="s">
        <v>604</v>
      </c>
      <c r="H3146" s="25" t="s">
        <v>636</v>
      </c>
      <c r="I3146" s="26">
        <v>255</v>
      </c>
      <c r="J3146" s="26">
        <v>10</v>
      </c>
      <c r="K3146" s="26">
        <v>2550</v>
      </c>
      <c r="L3146" s="26">
        <v>200</v>
      </c>
      <c r="M3146" t="s">
        <v>13</v>
      </c>
      <c r="N3146" s="21" t="s">
        <v>1349</v>
      </c>
    </row>
    <row r="3147" spans="1:14" x14ac:dyDescent="0.25">
      <c r="A3147" s="21" t="s">
        <v>100</v>
      </c>
      <c r="B3147" s="28">
        <v>650607</v>
      </c>
      <c r="C3147" s="23">
        <v>2</v>
      </c>
      <c r="D3147" s="23" t="str">
        <f t="shared" si="49"/>
        <v>650607/2</v>
      </c>
      <c r="E3147" s="24" t="s">
        <v>1350</v>
      </c>
      <c r="F3147" s="25" t="s">
        <v>636</v>
      </c>
      <c r="G3147" s="24" t="s">
        <v>655</v>
      </c>
      <c r="H3147" s="25" t="s">
        <v>417</v>
      </c>
      <c r="I3147" s="26">
        <v>253</v>
      </c>
      <c r="J3147" s="26">
        <v>10</v>
      </c>
      <c r="K3147" s="26">
        <v>2530</v>
      </c>
      <c r="L3147" s="26">
        <v>200</v>
      </c>
      <c r="M3147" t="s">
        <v>13</v>
      </c>
      <c r="N3147" s="21" t="s">
        <v>1349</v>
      </c>
    </row>
    <row r="3148" spans="1:14" x14ac:dyDescent="0.25">
      <c r="A3148" s="21" t="s">
        <v>100</v>
      </c>
      <c r="B3148" s="28">
        <v>650607</v>
      </c>
      <c r="C3148" s="23">
        <v>3</v>
      </c>
      <c r="D3148" s="23" t="str">
        <f t="shared" si="49"/>
        <v>650607/3</v>
      </c>
      <c r="E3148" s="24" t="s">
        <v>435</v>
      </c>
      <c r="F3148" s="25" t="s">
        <v>417</v>
      </c>
      <c r="G3148" s="24" t="s">
        <v>318</v>
      </c>
      <c r="H3148" s="25" t="s">
        <v>636</v>
      </c>
      <c r="I3148" s="26">
        <v>253</v>
      </c>
      <c r="J3148" s="26">
        <v>10</v>
      </c>
      <c r="K3148" s="26">
        <v>2530</v>
      </c>
      <c r="L3148" s="26">
        <v>200</v>
      </c>
      <c r="M3148" t="s">
        <v>13</v>
      </c>
      <c r="N3148" s="21" t="s">
        <v>1349</v>
      </c>
    </row>
    <row r="3149" spans="1:14" x14ac:dyDescent="0.25">
      <c r="A3149" s="21" t="s">
        <v>100</v>
      </c>
      <c r="B3149" s="28">
        <v>650607</v>
      </c>
      <c r="C3149" s="23">
        <v>4</v>
      </c>
      <c r="D3149" s="23" t="str">
        <f t="shared" si="49"/>
        <v>650607/4</v>
      </c>
      <c r="E3149" s="24" t="s">
        <v>631</v>
      </c>
      <c r="F3149" s="25" t="s">
        <v>636</v>
      </c>
      <c r="G3149" s="24" t="s">
        <v>385</v>
      </c>
      <c r="H3149" s="25" t="s">
        <v>417</v>
      </c>
      <c r="I3149" s="26">
        <v>255</v>
      </c>
      <c r="J3149" s="26">
        <v>10</v>
      </c>
      <c r="K3149" s="26">
        <v>2550</v>
      </c>
      <c r="L3149" s="26">
        <v>200</v>
      </c>
      <c r="M3149" t="s">
        <v>13</v>
      </c>
      <c r="N3149" s="21" t="s">
        <v>1349</v>
      </c>
    </row>
    <row r="3150" spans="1:14" x14ac:dyDescent="0.25">
      <c r="A3150" s="21" t="s">
        <v>100</v>
      </c>
      <c r="B3150" s="28">
        <v>650607</v>
      </c>
      <c r="C3150" s="23">
        <v>5</v>
      </c>
      <c r="D3150" s="23" t="str">
        <f t="shared" si="49"/>
        <v>650607/5</v>
      </c>
      <c r="E3150" s="24" t="s">
        <v>426</v>
      </c>
      <c r="F3150" s="25" t="s">
        <v>417</v>
      </c>
      <c r="G3150" s="24" t="s">
        <v>173</v>
      </c>
      <c r="H3150" s="25" t="s">
        <v>636</v>
      </c>
      <c r="I3150" s="26">
        <v>255</v>
      </c>
      <c r="J3150" s="26">
        <v>10</v>
      </c>
      <c r="K3150" s="26">
        <v>2550</v>
      </c>
      <c r="L3150" s="26">
        <v>200</v>
      </c>
      <c r="M3150" t="s">
        <v>13</v>
      </c>
      <c r="N3150" s="21" t="s">
        <v>1349</v>
      </c>
    </row>
    <row r="3151" spans="1:14" x14ac:dyDescent="0.25">
      <c r="A3151" s="21" t="s">
        <v>100</v>
      </c>
      <c r="B3151" s="28">
        <v>650607</v>
      </c>
      <c r="C3151" s="23">
        <v>6</v>
      </c>
      <c r="D3151" s="23" t="str">
        <f t="shared" si="49"/>
        <v>650607/6</v>
      </c>
      <c r="E3151" s="24" t="s">
        <v>406</v>
      </c>
      <c r="F3151" s="25" t="s">
        <v>636</v>
      </c>
      <c r="G3151" s="24" t="s">
        <v>228</v>
      </c>
      <c r="H3151" s="25" t="s">
        <v>417</v>
      </c>
      <c r="I3151" s="26">
        <v>255</v>
      </c>
      <c r="J3151" s="26">
        <v>10</v>
      </c>
      <c r="K3151" s="26">
        <v>2550</v>
      </c>
      <c r="L3151" s="26">
        <v>200</v>
      </c>
      <c r="M3151" t="s">
        <v>13</v>
      </c>
      <c r="N3151" s="21" t="s">
        <v>1349</v>
      </c>
    </row>
    <row r="3152" spans="1:14" x14ac:dyDescent="0.25">
      <c r="A3152" s="21" t="s">
        <v>100</v>
      </c>
      <c r="B3152" s="28">
        <v>650607</v>
      </c>
      <c r="C3152" s="23">
        <v>10</v>
      </c>
      <c r="D3152" s="23" t="str">
        <f t="shared" si="49"/>
        <v>650607/10</v>
      </c>
      <c r="E3152" s="24" t="s">
        <v>1027</v>
      </c>
      <c r="F3152" s="25" t="s">
        <v>636</v>
      </c>
      <c r="G3152" s="24" t="s">
        <v>442</v>
      </c>
      <c r="H3152" s="25" t="s">
        <v>417</v>
      </c>
      <c r="I3152" s="26">
        <v>255</v>
      </c>
      <c r="J3152" s="26">
        <v>10</v>
      </c>
      <c r="K3152" s="26">
        <v>2550</v>
      </c>
      <c r="L3152" s="26">
        <v>200</v>
      </c>
      <c r="M3152" t="s">
        <v>13</v>
      </c>
      <c r="N3152" s="21" t="s">
        <v>1349</v>
      </c>
    </row>
    <row r="3153" spans="1:14" x14ac:dyDescent="0.25">
      <c r="A3153" s="21" t="s">
        <v>100</v>
      </c>
      <c r="B3153" s="28">
        <v>650607</v>
      </c>
      <c r="C3153" s="23">
        <v>11</v>
      </c>
      <c r="D3153" s="23" t="str">
        <f t="shared" si="49"/>
        <v>650607/11</v>
      </c>
      <c r="E3153" s="24" t="s">
        <v>1351</v>
      </c>
      <c r="F3153" s="25" t="s">
        <v>417</v>
      </c>
      <c r="G3153" s="24" t="s">
        <v>437</v>
      </c>
      <c r="H3153" s="25" t="s">
        <v>636</v>
      </c>
      <c r="I3153" s="26">
        <v>255</v>
      </c>
      <c r="J3153" s="26">
        <v>10</v>
      </c>
      <c r="K3153" s="26">
        <v>2550</v>
      </c>
      <c r="L3153" s="26">
        <v>200</v>
      </c>
      <c r="M3153" t="s">
        <v>13</v>
      </c>
      <c r="N3153" s="21" t="s">
        <v>1349</v>
      </c>
    </row>
    <row r="3154" spans="1:14" x14ac:dyDescent="0.25">
      <c r="A3154" s="21" t="s">
        <v>100</v>
      </c>
      <c r="B3154" s="28">
        <v>650607</v>
      </c>
      <c r="C3154" s="23">
        <v>13</v>
      </c>
      <c r="D3154" s="23" t="str">
        <f t="shared" si="49"/>
        <v>650607/13</v>
      </c>
      <c r="E3154" s="24" t="s">
        <v>1352</v>
      </c>
      <c r="F3154" s="25" t="s">
        <v>417</v>
      </c>
      <c r="G3154" s="24" t="s">
        <v>294</v>
      </c>
      <c r="H3154" s="25" t="s">
        <v>636</v>
      </c>
      <c r="I3154" s="26">
        <v>255</v>
      </c>
      <c r="J3154" s="26">
        <v>10</v>
      </c>
      <c r="K3154" s="26">
        <v>2550</v>
      </c>
      <c r="L3154" s="26">
        <v>200</v>
      </c>
      <c r="M3154" t="s">
        <v>13</v>
      </c>
      <c r="N3154" s="21" t="s">
        <v>1349</v>
      </c>
    </row>
    <row r="3155" spans="1:14" x14ac:dyDescent="0.25">
      <c r="A3155" s="21" t="s">
        <v>100</v>
      </c>
      <c r="B3155" s="28">
        <v>650607</v>
      </c>
      <c r="C3155" s="23">
        <v>14</v>
      </c>
      <c r="D3155" s="23" t="str">
        <f t="shared" si="49"/>
        <v>650607/14</v>
      </c>
      <c r="E3155" s="24" t="s">
        <v>1353</v>
      </c>
      <c r="F3155" s="25" t="s">
        <v>636</v>
      </c>
      <c r="G3155" s="24" t="s">
        <v>172</v>
      </c>
      <c r="H3155" s="25" t="s">
        <v>417</v>
      </c>
      <c r="I3155" s="26">
        <v>255</v>
      </c>
      <c r="J3155" s="26">
        <v>10</v>
      </c>
      <c r="K3155" s="26">
        <v>2550</v>
      </c>
      <c r="L3155" s="26">
        <v>200</v>
      </c>
      <c r="M3155" t="s">
        <v>13</v>
      </c>
      <c r="N3155" s="21" t="s">
        <v>1349</v>
      </c>
    </row>
    <row r="3156" spans="1:14" x14ac:dyDescent="0.25">
      <c r="A3156" s="21" t="s">
        <v>100</v>
      </c>
      <c r="B3156" s="28">
        <v>650607</v>
      </c>
      <c r="C3156" s="23">
        <v>16</v>
      </c>
      <c r="D3156" s="23" t="str">
        <f t="shared" si="49"/>
        <v>650607/16</v>
      </c>
      <c r="E3156" s="24" t="s">
        <v>1354</v>
      </c>
      <c r="F3156" s="25" t="s">
        <v>636</v>
      </c>
      <c r="G3156" s="24" t="s">
        <v>354</v>
      </c>
      <c r="H3156" s="25" t="s">
        <v>417</v>
      </c>
      <c r="I3156" s="26">
        <v>255</v>
      </c>
      <c r="J3156" s="26">
        <v>10</v>
      </c>
      <c r="K3156" s="26">
        <v>2550</v>
      </c>
      <c r="L3156" s="26">
        <v>200</v>
      </c>
      <c r="M3156" t="s">
        <v>13</v>
      </c>
      <c r="N3156" s="21" t="s">
        <v>1349</v>
      </c>
    </row>
    <row r="3157" spans="1:14" x14ac:dyDescent="0.25">
      <c r="A3157" s="21" t="s">
        <v>100</v>
      </c>
      <c r="B3157" s="28">
        <v>650607</v>
      </c>
      <c r="C3157" s="23">
        <v>17</v>
      </c>
      <c r="D3157" s="23" t="str">
        <f t="shared" si="49"/>
        <v>650607/17</v>
      </c>
      <c r="E3157" s="24" t="s">
        <v>845</v>
      </c>
      <c r="F3157" s="25" t="s">
        <v>417</v>
      </c>
      <c r="G3157" s="24" t="s">
        <v>122</v>
      </c>
      <c r="H3157" s="25" t="s">
        <v>636</v>
      </c>
      <c r="I3157" s="26">
        <v>255</v>
      </c>
      <c r="J3157" s="26">
        <v>10</v>
      </c>
      <c r="K3157" s="26">
        <v>2550</v>
      </c>
      <c r="L3157" s="26">
        <v>200</v>
      </c>
      <c r="M3157" t="s">
        <v>13</v>
      </c>
      <c r="N3157" s="21" t="s">
        <v>1349</v>
      </c>
    </row>
    <row r="3158" spans="1:14" x14ac:dyDescent="0.25">
      <c r="A3158" s="21" t="s">
        <v>100</v>
      </c>
      <c r="B3158" s="28">
        <v>650607</v>
      </c>
      <c r="C3158" s="23">
        <v>19</v>
      </c>
      <c r="D3158" s="23" t="str">
        <f t="shared" si="49"/>
        <v>650607/19</v>
      </c>
      <c r="E3158" s="24" t="s">
        <v>1305</v>
      </c>
      <c r="F3158" s="25" t="s">
        <v>417</v>
      </c>
      <c r="G3158" s="24" t="s">
        <v>222</v>
      </c>
      <c r="H3158" s="25" t="s">
        <v>636</v>
      </c>
      <c r="I3158" s="26">
        <v>255</v>
      </c>
      <c r="J3158" s="26">
        <v>10</v>
      </c>
      <c r="K3158" s="26">
        <v>2550</v>
      </c>
      <c r="L3158" s="26">
        <v>200</v>
      </c>
      <c r="M3158" t="s">
        <v>13</v>
      </c>
      <c r="N3158" s="21" t="s">
        <v>1349</v>
      </c>
    </row>
    <row r="3159" spans="1:14" x14ac:dyDescent="0.25">
      <c r="A3159" s="21" t="s">
        <v>100</v>
      </c>
      <c r="B3159" s="28">
        <v>650607</v>
      </c>
      <c r="C3159" s="23">
        <v>20</v>
      </c>
      <c r="D3159" s="23" t="str">
        <f t="shared" si="49"/>
        <v>650607/20</v>
      </c>
      <c r="E3159" s="24" t="s">
        <v>1355</v>
      </c>
      <c r="F3159" s="25" t="s">
        <v>636</v>
      </c>
      <c r="G3159" s="24" t="s">
        <v>383</v>
      </c>
      <c r="H3159" s="25" t="s">
        <v>417</v>
      </c>
      <c r="I3159" s="26">
        <v>255</v>
      </c>
      <c r="J3159" s="26">
        <v>10</v>
      </c>
      <c r="K3159" s="26">
        <v>2550</v>
      </c>
      <c r="L3159" s="26">
        <v>200</v>
      </c>
      <c r="M3159" t="s">
        <v>13</v>
      </c>
      <c r="N3159" s="21" t="s">
        <v>1349</v>
      </c>
    </row>
    <row r="3160" spans="1:14" x14ac:dyDescent="0.25">
      <c r="A3160" s="21" t="s">
        <v>100</v>
      </c>
      <c r="B3160" s="28">
        <v>650607</v>
      </c>
      <c r="C3160" s="23">
        <v>21</v>
      </c>
      <c r="D3160" s="23" t="str">
        <f t="shared" si="49"/>
        <v>650607/21</v>
      </c>
      <c r="E3160" s="24" t="s">
        <v>1356</v>
      </c>
      <c r="F3160" s="25" t="s">
        <v>417</v>
      </c>
      <c r="G3160" s="24" t="s">
        <v>192</v>
      </c>
      <c r="H3160" s="25" t="s">
        <v>636</v>
      </c>
      <c r="I3160" s="26">
        <v>255</v>
      </c>
      <c r="J3160" s="26">
        <v>10</v>
      </c>
      <c r="K3160" s="26">
        <v>2550</v>
      </c>
      <c r="L3160" s="26">
        <v>200</v>
      </c>
      <c r="M3160" t="s">
        <v>13</v>
      </c>
      <c r="N3160" s="21" t="s">
        <v>1349</v>
      </c>
    </row>
    <row r="3161" spans="1:14" x14ac:dyDescent="0.25">
      <c r="A3161" s="21" t="s">
        <v>100</v>
      </c>
      <c r="B3161" s="28">
        <v>650607</v>
      </c>
      <c r="C3161" s="23">
        <v>22</v>
      </c>
      <c r="D3161" s="23" t="str">
        <f t="shared" si="49"/>
        <v>650607/22</v>
      </c>
      <c r="E3161" s="24" t="s">
        <v>1246</v>
      </c>
      <c r="F3161" s="25" t="s">
        <v>636</v>
      </c>
      <c r="G3161" s="24" t="s">
        <v>182</v>
      </c>
      <c r="H3161" s="25" t="s">
        <v>417</v>
      </c>
      <c r="I3161" s="26">
        <v>253</v>
      </c>
      <c r="J3161" s="26">
        <v>10</v>
      </c>
      <c r="K3161" s="26">
        <v>2530</v>
      </c>
      <c r="L3161" s="26">
        <v>200</v>
      </c>
      <c r="M3161" t="s">
        <v>13</v>
      </c>
      <c r="N3161" s="21" t="s">
        <v>1349</v>
      </c>
    </row>
    <row r="3162" spans="1:14" x14ac:dyDescent="0.25">
      <c r="A3162" s="21" t="s">
        <v>100</v>
      </c>
      <c r="B3162" s="28">
        <v>650607</v>
      </c>
      <c r="C3162" s="23">
        <v>23</v>
      </c>
      <c r="D3162" s="23" t="str">
        <f t="shared" si="49"/>
        <v>650607/23</v>
      </c>
      <c r="E3162" s="24" t="s">
        <v>1042</v>
      </c>
      <c r="F3162" s="25" t="s">
        <v>417</v>
      </c>
      <c r="G3162" s="24" t="s">
        <v>224</v>
      </c>
      <c r="H3162" s="25" t="s">
        <v>636</v>
      </c>
      <c r="I3162" s="26">
        <v>253</v>
      </c>
      <c r="J3162" s="26">
        <v>10</v>
      </c>
      <c r="K3162" s="26">
        <v>2530</v>
      </c>
      <c r="L3162" s="26">
        <v>200</v>
      </c>
      <c r="M3162" t="s">
        <v>13</v>
      </c>
      <c r="N3162" s="21" t="s">
        <v>1349</v>
      </c>
    </row>
    <row r="3163" spans="1:14" x14ac:dyDescent="0.25">
      <c r="A3163" s="21" t="s">
        <v>100</v>
      </c>
      <c r="B3163" s="28">
        <v>650607</v>
      </c>
      <c r="C3163" s="23">
        <v>24</v>
      </c>
      <c r="D3163" s="23" t="str">
        <f t="shared" si="49"/>
        <v>650607/24</v>
      </c>
      <c r="E3163" s="24" t="s">
        <v>971</v>
      </c>
      <c r="F3163" s="25" t="s">
        <v>636</v>
      </c>
      <c r="G3163" s="24" t="s">
        <v>301</v>
      </c>
      <c r="H3163" s="25" t="s">
        <v>417</v>
      </c>
      <c r="I3163" s="26">
        <v>255</v>
      </c>
      <c r="J3163" s="26">
        <v>10</v>
      </c>
      <c r="K3163" s="26">
        <v>2550</v>
      </c>
      <c r="L3163" s="26">
        <v>200</v>
      </c>
      <c r="M3163" t="s">
        <v>13</v>
      </c>
      <c r="N3163" s="21" t="s">
        <v>1349</v>
      </c>
    </row>
    <row r="3164" spans="1:14" x14ac:dyDescent="0.25">
      <c r="A3164" s="21" t="s">
        <v>100</v>
      </c>
      <c r="B3164" s="28">
        <v>650607</v>
      </c>
      <c r="C3164" s="23">
        <v>27</v>
      </c>
      <c r="D3164" s="23" t="str">
        <f t="shared" si="49"/>
        <v>650607/27</v>
      </c>
      <c r="E3164" s="24" t="s">
        <v>1357</v>
      </c>
      <c r="F3164" s="25" t="s">
        <v>417</v>
      </c>
      <c r="G3164" s="24" t="s">
        <v>1254</v>
      </c>
      <c r="H3164" s="25" t="s">
        <v>636</v>
      </c>
      <c r="I3164" s="26">
        <v>255</v>
      </c>
      <c r="J3164" s="26">
        <v>10</v>
      </c>
      <c r="K3164" s="26">
        <v>2550</v>
      </c>
      <c r="L3164" s="26">
        <v>200</v>
      </c>
      <c r="M3164" t="s">
        <v>13</v>
      </c>
      <c r="N3164" s="21" t="s">
        <v>1349</v>
      </c>
    </row>
    <row r="3165" spans="1:14" x14ac:dyDescent="0.25">
      <c r="A3165" s="21" t="s">
        <v>100</v>
      </c>
      <c r="B3165" s="28">
        <v>650607</v>
      </c>
      <c r="C3165" s="23">
        <v>28</v>
      </c>
      <c r="D3165" s="23" t="str">
        <f t="shared" si="49"/>
        <v>650607/28</v>
      </c>
      <c r="E3165" s="24" t="s">
        <v>595</v>
      </c>
      <c r="F3165" s="25" t="s">
        <v>636</v>
      </c>
      <c r="G3165" s="24" t="s">
        <v>210</v>
      </c>
      <c r="H3165" s="25" t="s">
        <v>417</v>
      </c>
      <c r="I3165" s="26">
        <v>255</v>
      </c>
      <c r="J3165" s="26">
        <v>10</v>
      </c>
      <c r="K3165" s="26">
        <v>2550</v>
      </c>
      <c r="L3165" s="26">
        <v>200</v>
      </c>
      <c r="M3165" t="s">
        <v>13</v>
      </c>
      <c r="N3165" s="21" t="s">
        <v>1349</v>
      </c>
    </row>
    <row r="3166" spans="1:14" x14ac:dyDescent="0.25">
      <c r="A3166" s="21" t="s">
        <v>100</v>
      </c>
      <c r="B3166" s="28">
        <v>650607</v>
      </c>
      <c r="C3166" s="23">
        <v>102</v>
      </c>
      <c r="D3166" s="23" t="str">
        <f t="shared" si="49"/>
        <v>650607/102</v>
      </c>
      <c r="E3166" s="24" t="s">
        <v>1001</v>
      </c>
      <c r="F3166" s="25" t="s">
        <v>636</v>
      </c>
      <c r="G3166" s="24" t="s">
        <v>1013</v>
      </c>
      <c r="H3166" s="25" t="s">
        <v>417</v>
      </c>
      <c r="I3166" s="26">
        <v>116</v>
      </c>
      <c r="J3166" s="26">
        <v>10</v>
      </c>
      <c r="K3166" s="26">
        <v>1160</v>
      </c>
      <c r="L3166" s="26">
        <v>87</v>
      </c>
      <c r="M3166" t="s">
        <v>198</v>
      </c>
      <c r="N3166" s="21" t="s">
        <v>1349</v>
      </c>
    </row>
    <row r="3167" spans="1:14" x14ac:dyDescent="0.25">
      <c r="A3167" s="21" t="s">
        <v>100</v>
      </c>
      <c r="B3167" s="28">
        <v>650607</v>
      </c>
      <c r="C3167" s="23">
        <v>103</v>
      </c>
      <c r="D3167" s="23" t="str">
        <f t="shared" si="49"/>
        <v>650607/103</v>
      </c>
      <c r="E3167" s="24" t="s">
        <v>1306</v>
      </c>
      <c r="F3167" s="25" t="s">
        <v>417</v>
      </c>
      <c r="G3167" s="24" t="s">
        <v>824</v>
      </c>
      <c r="H3167" s="25" t="s">
        <v>636</v>
      </c>
      <c r="I3167" s="26">
        <v>116</v>
      </c>
      <c r="J3167" s="26">
        <v>10</v>
      </c>
      <c r="K3167" s="26">
        <v>1160</v>
      </c>
      <c r="L3167" s="26">
        <v>87</v>
      </c>
      <c r="M3167" t="s">
        <v>198</v>
      </c>
      <c r="N3167" s="21" t="s">
        <v>1349</v>
      </c>
    </row>
    <row r="3168" spans="1:14" x14ac:dyDescent="0.25">
      <c r="A3168" s="21" t="s">
        <v>100</v>
      </c>
      <c r="B3168" s="28">
        <v>650607</v>
      </c>
      <c r="C3168" s="23">
        <v>104</v>
      </c>
      <c r="D3168" s="23" t="str">
        <f t="shared" si="49"/>
        <v>650607/104</v>
      </c>
      <c r="E3168" s="24" t="s">
        <v>1018</v>
      </c>
      <c r="F3168" s="25" t="s">
        <v>636</v>
      </c>
      <c r="G3168" s="24" t="s">
        <v>1175</v>
      </c>
      <c r="H3168" s="25" t="s">
        <v>417</v>
      </c>
      <c r="I3168" s="26">
        <v>116</v>
      </c>
      <c r="J3168" s="26">
        <v>10</v>
      </c>
      <c r="K3168" s="26">
        <v>1160</v>
      </c>
      <c r="L3168" s="26">
        <v>87</v>
      </c>
      <c r="M3168" t="s">
        <v>198</v>
      </c>
      <c r="N3168" s="21" t="s">
        <v>1349</v>
      </c>
    </row>
    <row r="3169" spans="1:14" x14ac:dyDescent="0.25">
      <c r="A3169" s="21" t="s">
        <v>100</v>
      </c>
      <c r="B3169" s="28">
        <v>650607</v>
      </c>
      <c r="C3169" s="23">
        <v>105</v>
      </c>
      <c r="D3169" s="23" t="str">
        <f t="shared" si="49"/>
        <v>650607/105</v>
      </c>
      <c r="E3169" s="24" t="s">
        <v>845</v>
      </c>
      <c r="F3169" s="25" t="s">
        <v>417</v>
      </c>
      <c r="G3169" s="24" t="s">
        <v>1305</v>
      </c>
      <c r="H3169" s="25" t="s">
        <v>636</v>
      </c>
      <c r="I3169" s="26">
        <v>116</v>
      </c>
      <c r="J3169" s="26">
        <v>10</v>
      </c>
      <c r="K3169" s="26">
        <v>1160</v>
      </c>
      <c r="L3169" s="26">
        <v>87</v>
      </c>
      <c r="M3169" t="s">
        <v>198</v>
      </c>
      <c r="N3169" s="21" t="s">
        <v>1349</v>
      </c>
    </row>
    <row r="3170" spans="1:14" x14ac:dyDescent="0.25">
      <c r="A3170" s="21" t="s">
        <v>100</v>
      </c>
      <c r="B3170" s="28">
        <v>650607</v>
      </c>
      <c r="C3170" s="23">
        <v>106</v>
      </c>
      <c r="D3170" s="23" t="str">
        <f t="shared" si="49"/>
        <v>650607/106</v>
      </c>
      <c r="E3170" s="24" t="s">
        <v>971</v>
      </c>
      <c r="F3170" s="25" t="s">
        <v>636</v>
      </c>
      <c r="G3170" s="24" t="s">
        <v>595</v>
      </c>
      <c r="H3170" s="25" t="s">
        <v>417</v>
      </c>
      <c r="I3170" s="26">
        <v>115</v>
      </c>
      <c r="J3170" s="26">
        <v>10</v>
      </c>
      <c r="K3170" s="26">
        <v>1150</v>
      </c>
      <c r="L3170" s="26">
        <v>87</v>
      </c>
      <c r="M3170" t="s">
        <v>198</v>
      </c>
      <c r="N3170" s="21" t="s">
        <v>1349</v>
      </c>
    </row>
    <row r="3171" spans="1:14" x14ac:dyDescent="0.25">
      <c r="A3171" s="21" t="s">
        <v>100</v>
      </c>
      <c r="B3171" s="28">
        <v>650607</v>
      </c>
      <c r="C3171" s="23">
        <v>107</v>
      </c>
      <c r="D3171" s="23" t="str">
        <f t="shared" si="49"/>
        <v>650607/107</v>
      </c>
      <c r="E3171" s="24" t="s">
        <v>1358</v>
      </c>
      <c r="F3171" s="25" t="s">
        <v>417</v>
      </c>
      <c r="G3171" s="24" t="s">
        <v>1357</v>
      </c>
      <c r="H3171" s="25" t="s">
        <v>636</v>
      </c>
      <c r="I3171" s="26">
        <v>115</v>
      </c>
      <c r="J3171" s="26">
        <v>10</v>
      </c>
      <c r="K3171" s="26">
        <v>1150</v>
      </c>
      <c r="L3171" s="26">
        <v>87</v>
      </c>
      <c r="M3171" t="s">
        <v>198</v>
      </c>
      <c r="N3171" s="21" t="s">
        <v>1349</v>
      </c>
    </row>
    <row r="3172" spans="1:14" x14ac:dyDescent="0.25">
      <c r="A3172" s="21" t="s">
        <v>100</v>
      </c>
      <c r="B3172" s="28">
        <v>650612</v>
      </c>
      <c r="C3172" s="23">
        <v>1</v>
      </c>
      <c r="D3172" s="23" t="str">
        <f t="shared" si="49"/>
        <v>650612/1</v>
      </c>
      <c r="E3172" s="24" t="s">
        <v>524</v>
      </c>
      <c r="F3172" s="25" t="s">
        <v>1329</v>
      </c>
      <c r="G3172" s="24" t="s">
        <v>335</v>
      </c>
      <c r="H3172" s="25" t="s">
        <v>1359</v>
      </c>
      <c r="I3172" s="26">
        <v>209</v>
      </c>
      <c r="J3172" s="26">
        <v>2</v>
      </c>
      <c r="K3172" s="26">
        <v>418</v>
      </c>
      <c r="L3172" s="26">
        <v>156</v>
      </c>
      <c r="M3172" t="s">
        <v>13</v>
      </c>
      <c r="N3172" s="21" t="s">
        <v>11</v>
      </c>
    </row>
    <row r="3173" spans="1:14" x14ac:dyDescent="0.25">
      <c r="A3173" s="21" t="s">
        <v>100</v>
      </c>
      <c r="B3173" s="28">
        <v>650612</v>
      </c>
      <c r="C3173" s="23">
        <v>2</v>
      </c>
      <c r="D3173" s="23" t="str">
        <f t="shared" si="49"/>
        <v>650612/2</v>
      </c>
      <c r="E3173" s="24" t="s">
        <v>244</v>
      </c>
      <c r="F3173" s="25" t="s">
        <v>1359</v>
      </c>
      <c r="G3173" s="24" t="s">
        <v>526</v>
      </c>
      <c r="H3173" s="25" t="s">
        <v>1329</v>
      </c>
      <c r="I3173" s="26">
        <v>209</v>
      </c>
      <c r="J3173" s="26">
        <v>2</v>
      </c>
      <c r="K3173" s="26">
        <v>418</v>
      </c>
      <c r="L3173" s="26">
        <v>156</v>
      </c>
      <c r="M3173" t="s">
        <v>13</v>
      </c>
      <c r="N3173" s="21" t="s">
        <v>11</v>
      </c>
    </row>
    <row r="3174" spans="1:14" x14ac:dyDescent="0.25">
      <c r="A3174" s="21" t="s">
        <v>100</v>
      </c>
      <c r="B3174" s="28">
        <v>650612</v>
      </c>
      <c r="C3174" s="23">
        <v>3</v>
      </c>
      <c r="D3174" s="23" t="str">
        <f t="shared" si="49"/>
        <v>650612/3</v>
      </c>
      <c r="E3174" s="24" t="s">
        <v>173</v>
      </c>
      <c r="F3174" s="25" t="s">
        <v>1329</v>
      </c>
      <c r="G3174" s="24" t="s">
        <v>1064</v>
      </c>
      <c r="H3174" s="25" t="s">
        <v>76</v>
      </c>
      <c r="I3174" s="26">
        <v>209</v>
      </c>
      <c r="J3174" s="26">
        <v>1</v>
      </c>
      <c r="K3174" s="26">
        <v>209</v>
      </c>
      <c r="L3174" s="26">
        <v>156</v>
      </c>
      <c r="M3174" t="s">
        <v>13</v>
      </c>
      <c r="N3174" s="21" t="s">
        <v>11</v>
      </c>
    </row>
    <row r="3175" spans="1:14" x14ac:dyDescent="0.25">
      <c r="A3175" s="21" t="s">
        <v>100</v>
      </c>
      <c r="B3175" s="28">
        <v>650612</v>
      </c>
      <c r="C3175" s="23">
        <v>6</v>
      </c>
      <c r="D3175" s="23" t="str">
        <f t="shared" si="49"/>
        <v>650612/6</v>
      </c>
      <c r="E3175" s="24" t="s">
        <v>829</v>
      </c>
      <c r="F3175" s="25" t="s">
        <v>76</v>
      </c>
      <c r="G3175" s="24" t="s">
        <v>1360</v>
      </c>
      <c r="H3175" s="25" t="s">
        <v>1329</v>
      </c>
      <c r="I3175" s="26">
        <v>209</v>
      </c>
      <c r="J3175" s="26">
        <v>1</v>
      </c>
      <c r="K3175" s="26">
        <v>209</v>
      </c>
      <c r="L3175" s="26">
        <v>156</v>
      </c>
      <c r="M3175" t="s">
        <v>13</v>
      </c>
      <c r="N3175" s="21" t="s">
        <v>11</v>
      </c>
    </row>
    <row r="3176" spans="1:14" x14ac:dyDescent="0.25">
      <c r="A3176" s="21" t="s">
        <v>100</v>
      </c>
      <c r="B3176" s="28">
        <v>650612</v>
      </c>
      <c r="C3176" s="23">
        <v>11</v>
      </c>
      <c r="D3176" s="23" t="str">
        <f t="shared" si="49"/>
        <v>650612/11</v>
      </c>
      <c r="E3176" s="24" t="s">
        <v>1078</v>
      </c>
      <c r="F3176" s="25" t="s">
        <v>1329</v>
      </c>
      <c r="G3176" s="24" t="s">
        <v>794</v>
      </c>
      <c r="H3176" s="25" t="s">
        <v>76</v>
      </c>
      <c r="I3176" s="26">
        <v>209</v>
      </c>
      <c r="J3176" s="26">
        <v>1</v>
      </c>
      <c r="K3176" s="26">
        <v>209</v>
      </c>
      <c r="L3176" s="26">
        <v>156</v>
      </c>
      <c r="M3176" t="s">
        <v>13</v>
      </c>
      <c r="N3176" s="21" t="s">
        <v>11</v>
      </c>
    </row>
    <row r="3177" spans="1:14" x14ac:dyDescent="0.25">
      <c r="A3177" s="21" t="s">
        <v>100</v>
      </c>
      <c r="B3177" s="28">
        <v>650612</v>
      </c>
      <c r="C3177" s="23">
        <v>13</v>
      </c>
      <c r="D3177" s="23" t="str">
        <f t="shared" si="49"/>
        <v>650612/13</v>
      </c>
      <c r="E3177" s="24" t="s">
        <v>1246</v>
      </c>
      <c r="F3177" s="25" t="s">
        <v>1329</v>
      </c>
      <c r="G3177" s="24" t="s">
        <v>490</v>
      </c>
      <c r="H3177" s="25" t="s">
        <v>1359</v>
      </c>
      <c r="I3177" s="26">
        <v>253</v>
      </c>
      <c r="J3177" s="26">
        <v>2</v>
      </c>
      <c r="K3177" s="26">
        <v>506</v>
      </c>
      <c r="L3177" s="26">
        <v>200</v>
      </c>
      <c r="M3177" t="s">
        <v>13</v>
      </c>
      <c r="N3177" s="21" t="s">
        <v>11</v>
      </c>
    </row>
    <row r="3178" spans="1:14" x14ac:dyDescent="0.25">
      <c r="A3178" s="21" t="s">
        <v>100</v>
      </c>
      <c r="B3178" s="28">
        <v>650612</v>
      </c>
      <c r="C3178" s="23">
        <v>14</v>
      </c>
      <c r="D3178" s="23" t="str">
        <f t="shared" si="49"/>
        <v>650612/14</v>
      </c>
      <c r="E3178" s="24" t="s">
        <v>490</v>
      </c>
      <c r="F3178" s="25" t="s">
        <v>1359</v>
      </c>
      <c r="G3178" s="24" t="s">
        <v>704</v>
      </c>
      <c r="H3178" s="25" t="s">
        <v>1329</v>
      </c>
      <c r="I3178" s="26">
        <v>253</v>
      </c>
      <c r="J3178" s="26">
        <v>2</v>
      </c>
      <c r="K3178" s="26">
        <v>506</v>
      </c>
      <c r="L3178" s="26">
        <v>200</v>
      </c>
      <c r="M3178" t="s">
        <v>13</v>
      </c>
      <c r="N3178" s="21" t="s">
        <v>11</v>
      </c>
    </row>
    <row r="3179" spans="1:14" x14ac:dyDescent="0.25">
      <c r="A3179" s="21" t="s">
        <v>100</v>
      </c>
      <c r="B3179" s="28">
        <v>650620</v>
      </c>
      <c r="C3179" s="23">
        <v>1</v>
      </c>
      <c r="D3179" s="23" t="str">
        <f t="shared" si="49"/>
        <v>650620/1</v>
      </c>
      <c r="E3179" s="24" t="s">
        <v>539</v>
      </c>
      <c r="F3179" s="25" t="s">
        <v>568</v>
      </c>
      <c r="G3179" s="24" t="s">
        <v>435</v>
      </c>
      <c r="H3179" s="25" t="s">
        <v>427</v>
      </c>
      <c r="I3179" s="26">
        <v>255</v>
      </c>
      <c r="J3179" s="26">
        <v>6</v>
      </c>
      <c r="K3179" s="26">
        <v>1530</v>
      </c>
      <c r="L3179" s="26">
        <v>200</v>
      </c>
      <c r="M3179" t="s">
        <v>13</v>
      </c>
      <c r="N3179" s="21" t="s">
        <v>11</v>
      </c>
    </row>
    <row r="3180" spans="1:14" x14ac:dyDescent="0.25">
      <c r="A3180" s="21" t="s">
        <v>100</v>
      </c>
      <c r="B3180" s="28">
        <v>650620</v>
      </c>
      <c r="C3180" s="23">
        <v>6</v>
      </c>
      <c r="D3180" s="23" t="str">
        <f t="shared" si="49"/>
        <v>650620/6</v>
      </c>
      <c r="E3180" s="24" t="s">
        <v>557</v>
      </c>
      <c r="F3180" s="25" t="s">
        <v>427</v>
      </c>
      <c r="G3180" s="24" t="s">
        <v>364</v>
      </c>
      <c r="H3180" s="25" t="s">
        <v>637</v>
      </c>
      <c r="I3180" s="26">
        <v>255</v>
      </c>
      <c r="J3180" s="26">
        <v>5</v>
      </c>
      <c r="K3180" s="26">
        <v>1275</v>
      </c>
      <c r="L3180" s="26">
        <v>200</v>
      </c>
      <c r="M3180" t="s">
        <v>13</v>
      </c>
      <c r="N3180" s="21" t="s">
        <v>11</v>
      </c>
    </row>
    <row r="3181" spans="1:14" x14ac:dyDescent="0.25">
      <c r="A3181" s="21" t="s">
        <v>100</v>
      </c>
      <c r="B3181" s="28">
        <v>650620</v>
      </c>
      <c r="C3181" s="23">
        <v>7</v>
      </c>
      <c r="D3181" s="23" t="str">
        <f t="shared" si="49"/>
        <v>650620/7</v>
      </c>
      <c r="E3181" s="24" t="s">
        <v>472</v>
      </c>
      <c r="F3181" s="25" t="s">
        <v>633</v>
      </c>
      <c r="G3181" s="24" t="s">
        <v>318</v>
      </c>
      <c r="H3181" s="25" t="s">
        <v>427</v>
      </c>
      <c r="I3181" s="26">
        <v>255</v>
      </c>
      <c r="J3181" s="26">
        <v>6</v>
      </c>
      <c r="K3181" s="26">
        <v>1530</v>
      </c>
      <c r="L3181" s="26">
        <v>200</v>
      </c>
      <c r="M3181" t="s">
        <v>13</v>
      </c>
      <c r="N3181" s="21" t="s">
        <v>11</v>
      </c>
    </row>
    <row r="3182" spans="1:14" x14ac:dyDescent="0.25">
      <c r="A3182" s="21" t="s">
        <v>100</v>
      </c>
      <c r="B3182" s="28">
        <v>650620</v>
      </c>
      <c r="C3182" s="23">
        <v>8</v>
      </c>
      <c r="D3182" s="23" t="str">
        <f t="shared" si="49"/>
        <v>650620/8</v>
      </c>
      <c r="E3182" s="24" t="s">
        <v>197</v>
      </c>
      <c r="F3182" s="25" t="s">
        <v>427</v>
      </c>
      <c r="G3182" s="24" t="s">
        <v>1361</v>
      </c>
      <c r="H3182" s="25" t="s">
        <v>637</v>
      </c>
      <c r="I3182" s="26">
        <v>255</v>
      </c>
      <c r="J3182" s="26">
        <v>6</v>
      </c>
      <c r="K3182" s="26">
        <v>1530</v>
      </c>
      <c r="L3182" s="26">
        <v>200</v>
      </c>
      <c r="M3182" t="s">
        <v>13</v>
      </c>
      <c r="N3182" s="21" t="s">
        <v>11</v>
      </c>
    </row>
    <row r="3183" spans="1:14" x14ac:dyDescent="0.25">
      <c r="A3183" s="21" t="s">
        <v>100</v>
      </c>
      <c r="B3183" s="28">
        <v>650620</v>
      </c>
      <c r="C3183" s="23">
        <v>12</v>
      </c>
      <c r="D3183" s="23" t="str">
        <f t="shared" si="49"/>
        <v>650620/12</v>
      </c>
      <c r="E3183" s="24" t="s">
        <v>458</v>
      </c>
      <c r="F3183" s="25" t="s">
        <v>427</v>
      </c>
      <c r="G3183" s="24" t="s">
        <v>292</v>
      </c>
      <c r="H3183" s="25" t="s">
        <v>637</v>
      </c>
      <c r="I3183" s="26">
        <v>255</v>
      </c>
      <c r="J3183" s="26">
        <v>6</v>
      </c>
      <c r="K3183" s="26">
        <v>1530</v>
      </c>
      <c r="L3183" s="26">
        <v>200</v>
      </c>
      <c r="M3183" t="s">
        <v>13</v>
      </c>
      <c r="N3183" s="21" t="s">
        <v>11</v>
      </c>
    </row>
    <row r="3184" spans="1:14" x14ac:dyDescent="0.25">
      <c r="A3184" s="21" t="s">
        <v>100</v>
      </c>
      <c r="B3184" s="28">
        <v>650620</v>
      </c>
      <c r="C3184" s="23">
        <v>13</v>
      </c>
      <c r="D3184" s="23" t="str">
        <f t="shared" si="49"/>
        <v>650620/13</v>
      </c>
      <c r="E3184" s="24" t="s">
        <v>249</v>
      </c>
      <c r="F3184" s="25" t="s">
        <v>637</v>
      </c>
      <c r="G3184" s="24" t="s">
        <v>437</v>
      </c>
      <c r="H3184" s="25" t="s">
        <v>427</v>
      </c>
      <c r="I3184" s="26">
        <v>255</v>
      </c>
      <c r="J3184" s="26">
        <v>6</v>
      </c>
      <c r="K3184" s="26">
        <v>1530</v>
      </c>
      <c r="L3184" s="26">
        <v>200</v>
      </c>
      <c r="M3184" t="s">
        <v>13</v>
      </c>
      <c r="N3184" s="21" t="s">
        <v>11</v>
      </c>
    </row>
    <row r="3185" spans="1:14" x14ac:dyDescent="0.25">
      <c r="A3185" s="21" t="s">
        <v>100</v>
      </c>
      <c r="B3185" s="28">
        <v>650620</v>
      </c>
      <c r="C3185" s="23">
        <v>14</v>
      </c>
      <c r="D3185" s="23" t="str">
        <f t="shared" si="49"/>
        <v>650620/14</v>
      </c>
      <c r="E3185" s="24" t="s">
        <v>315</v>
      </c>
      <c r="F3185" s="25" t="s">
        <v>427</v>
      </c>
      <c r="G3185" s="24" t="s">
        <v>202</v>
      </c>
      <c r="H3185" s="25" t="s">
        <v>639</v>
      </c>
      <c r="I3185" s="26">
        <v>255</v>
      </c>
      <c r="J3185" s="26">
        <v>6</v>
      </c>
      <c r="K3185" s="26">
        <v>1530</v>
      </c>
      <c r="L3185" s="26">
        <v>200</v>
      </c>
      <c r="M3185" t="s">
        <v>13</v>
      </c>
      <c r="N3185" s="21" t="s">
        <v>11</v>
      </c>
    </row>
    <row r="3186" spans="1:14" x14ac:dyDescent="0.25">
      <c r="A3186" s="21" t="s">
        <v>100</v>
      </c>
      <c r="B3186" s="28">
        <v>650620</v>
      </c>
      <c r="C3186" s="23">
        <v>15</v>
      </c>
      <c r="D3186" s="23" t="str">
        <f t="shared" si="49"/>
        <v>650620/15</v>
      </c>
      <c r="E3186" s="24" t="s">
        <v>118</v>
      </c>
      <c r="F3186" s="25" t="s">
        <v>637</v>
      </c>
      <c r="G3186" s="24" t="s">
        <v>294</v>
      </c>
      <c r="H3186" s="25" t="s">
        <v>427</v>
      </c>
      <c r="I3186" s="26">
        <v>255</v>
      </c>
      <c r="J3186" s="26">
        <v>6</v>
      </c>
      <c r="K3186" s="26">
        <v>1530</v>
      </c>
      <c r="L3186" s="26">
        <v>200</v>
      </c>
      <c r="M3186" t="s">
        <v>13</v>
      </c>
      <c r="N3186" s="21" t="s">
        <v>11</v>
      </c>
    </row>
    <row r="3187" spans="1:14" x14ac:dyDescent="0.25">
      <c r="A3187" s="21" t="s">
        <v>100</v>
      </c>
      <c r="B3187" s="28">
        <v>650620</v>
      </c>
      <c r="C3187" s="23">
        <v>20</v>
      </c>
      <c r="D3187" s="23" t="str">
        <f t="shared" si="49"/>
        <v>650620/20</v>
      </c>
      <c r="E3187" s="24" t="s">
        <v>378</v>
      </c>
      <c r="F3187" s="25" t="s">
        <v>427</v>
      </c>
      <c r="G3187" s="24" t="s">
        <v>441</v>
      </c>
      <c r="H3187" s="25" t="s">
        <v>637</v>
      </c>
      <c r="I3187" s="26">
        <v>255</v>
      </c>
      <c r="J3187" s="26">
        <v>6</v>
      </c>
      <c r="K3187" s="26">
        <v>1530</v>
      </c>
      <c r="L3187" s="26">
        <v>200</v>
      </c>
      <c r="M3187" t="s">
        <v>13</v>
      </c>
      <c r="N3187" s="21" t="s">
        <v>11</v>
      </c>
    </row>
    <row r="3188" spans="1:14" x14ac:dyDescent="0.25">
      <c r="A3188" s="21" t="s">
        <v>100</v>
      </c>
      <c r="B3188" s="28">
        <v>650620</v>
      </c>
      <c r="C3188" s="23">
        <v>21</v>
      </c>
      <c r="D3188" s="23" t="str">
        <f t="shared" si="49"/>
        <v>650620/21</v>
      </c>
      <c r="E3188" s="24" t="s">
        <v>684</v>
      </c>
      <c r="F3188" s="25" t="s">
        <v>639</v>
      </c>
      <c r="G3188" s="24" t="s">
        <v>498</v>
      </c>
      <c r="H3188" s="25" t="s">
        <v>427</v>
      </c>
      <c r="I3188" s="26">
        <v>255</v>
      </c>
      <c r="J3188" s="26">
        <v>5</v>
      </c>
      <c r="K3188" s="26">
        <v>1275</v>
      </c>
      <c r="L3188" s="26">
        <v>200</v>
      </c>
      <c r="M3188" t="s">
        <v>13</v>
      </c>
      <c r="N3188" s="21" t="s">
        <v>11</v>
      </c>
    </row>
    <row r="3189" spans="1:14" x14ac:dyDescent="0.25">
      <c r="A3189" s="21" t="s">
        <v>100</v>
      </c>
      <c r="B3189" s="28">
        <v>650620</v>
      </c>
      <c r="C3189" s="23">
        <v>22</v>
      </c>
      <c r="D3189" s="23" t="str">
        <f t="shared" si="49"/>
        <v>650620/22</v>
      </c>
      <c r="E3189" s="24" t="s">
        <v>235</v>
      </c>
      <c r="F3189" s="25" t="s">
        <v>427</v>
      </c>
      <c r="G3189" s="24" t="s">
        <v>251</v>
      </c>
      <c r="H3189" s="25" t="s">
        <v>637</v>
      </c>
      <c r="I3189" s="26">
        <v>255</v>
      </c>
      <c r="J3189" s="26">
        <v>6</v>
      </c>
      <c r="K3189" s="26">
        <v>1530</v>
      </c>
      <c r="L3189" s="26">
        <v>200</v>
      </c>
      <c r="M3189" t="s">
        <v>13</v>
      </c>
      <c r="N3189" s="21" t="s">
        <v>11</v>
      </c>
    </row>
    <row r="3190" spans="1:14" x14ac:dyDescent="0.25">
      <c r="A3190" s="21" t="s">
        <v>100</v>
      </c>
      <c r="B3190" s="28">
        <v>650620</v>
      </c>
      <c r="C3190" s="23">
        <v>23</v>
      </c>
      <c r="D3190" s="23" t="str">
        <f t="shared" si="49"/>
        <v>650620/23</v>
      </c>
      <c r="E3190" s="24" t="s">
        <v>188</v>
      </c>
      <c r="F3190" s="25" t="s">
        <v>637</v>
      </c>
      <c r="G3190" s="24" t="s">
        <v>222</v>
      </c>
      <c r="H3190" s="25" t="s">
        <v>427</v>
      </c>
      <c r="I3190" s="26">
        <v>255</v>
      </c>
      <c r="J3190" s="26">
        <v>5</v>
      </c>
      <c r="K3190" s="26">
        <v>1275</v>
      </c>
      <c r="L3190" s="26">
        <v>200</v>
      </c>
      <c r="M3190" t="s">
        <v>13</v>
      </c>
      <c r="N3190" s="21" t="s">
        <v>11</v>
      </c>
    </row>
    <row r="3191" spans="1:14" x14ac:dyDescent="0.25">
      <c r="A3191" s="21" t="s">
        <v>100</v>
      </c>
      <c r="B3191" s="28">
        <v>650620</v>
      </c>
      <c r="C3191" s="23">
        <v>24</v>
      </c>
      <c r="D3191" s="23" t="str">
        <f t="shared" si="49"/>
        <v>650620/24</v>
      </c>
      <c r="E3191" s="24" t="s">
        <v>251</v>
      </c>
      <c r="F3191" s="25" t="s">
        <v>427</v>
      </c>
      <c r="G3191" s="24" t="s">
        <v>447</v>
      </c>
      <c r="H3191" s="25" t="s">
        <v>637</v>
      </c>
      <c r="I3191" s="26">
        <v>255</v>
      </c>
      <c r="J3191" s="26">
        <v>6</v>
      </c>
      <c r="K3191" s="26">
        <v>1530</v>
      </c>
      <c r="L3191" s="26">
        <v>200</v>
      </c>
      <c r="M3191" t="s">
        <v>13</v>
      </c>
      <c r="N3191" s="21" t="s">
        <v>11</v>
      </c>
    </row>
    <row r="3192" spans="1:14" x14ac:dyDescent="0.25">
      <c r="A3192" s="21" t="s">
        <v>100</v>
      </c>
      <c r="B3192" s="28">
        <v>650620</v>
      </c>
      <c r="C3192" s="23">
        <v>25</v>
      </c>
      <c r="D3192" s="23" t="str">
        <f t="shared" si="49"/>
        <v>650620/25</v>
      </c>
      <c r="E3192" s="24" t="s">
        <v>222</v>
      </c>
      <c r="F3192" s="25" t="s">
        <v>637</v>
      </c>
      <c r="G3192" s="24" t="s">
        <v>192</v>
      </c>
      <c r="H3192" s="25" t="s">
        <v>427</v>
      </c>
      <c r="I3192" s="26">
        <v>255</v>
      </c>
      <c r="J3192" s="26">
        <v>6</v>
      </c>
      <c r="K3192" s="26">
        <v>1530</v>
      </c>
      <c r="L3192" s="26">
        <v>200</v>
      </c>
      <c r="M3192" t="s">
        <v>13</v>
      </c>
      <c r="N3192" s="21" t="s">
        <v>11</v>
      </c>
    </row>
    <row r="3193" spans="1:14" x14ac:dyDescent="0.25">
      <c r="A3193" s="21" t="s">
        <v>100</v>
      </c>
      <c r="B3193" s="28">
        <v>650620</v>
      </c>
      <c r="C3193" s="23">
        <v>28</v>
      </c>
      <c r="D3193" s="23" t="str">
        <f t="shared" si="49"/>
        <v>650620/28</v>
      </c>
      <c r="E3193" s="24" t="s">
        <v>537</v>
      </c>
      <c r="F3193" s="25" t="s">
        <v>427</v>
      </c>
      <c r="G3193" s="24" t="s">
        <v>1362</v>
      </c>
      <c r="H3193" s="25" t="s">
        <v>568</v>
      </c>
      <c r="I3193" s="26">
        <v>255</v>
      </c>
      <c r="J3193" s="26">
        <v>6</v>
      </c>
      <c r="K3193" s="26">
        <v>1530</v>
      </c>
      <c r="L3193" s="26">
        <v>200</v>
      </c>
      <c r="M3193" t="s">
        <v>13</v>
      </c>
      <c r="N3193" s="21" t="s">
        <v>11</v>
      </c>
    </row>
    <row r="3194" spans="1:14" x14ac:dyDescent="0.25">
      <c r="A3194" s="21" t="s">
        <v>100</v>
      </c>
      <c r="B3194" s="28">
        <v>650620</v>
      </c>
      <c r="C3194" s="23">
        <v>29</v>
      </c>
      <c r="D3194" s="23" t="str">
        <f t="shared" si="49"/>
        <v>650620/29</v>
      </c>
      <c r="E3194" s="24" t="s">
        <v>224</v>
      </c>
      <c r="F3194" s="25" t="s">
        <v>637</v>
      </c>
      <c r="G3194" s="24" t="s">
        <v>1257</v>
      </c>
      <c r="H3194" s="25" t="s">
        <v>427</v>
      </c>
      <c r="I3194" s="26">
        <v>255</v>
      </c>
      <c r="J3194" s="26">
        <v>5</v>
      </c>
      <c r="K3194" s="26">
        <v>1275</v>
      </c>
      <c r="L3194" s="26">
        <v>200</v>
      </c>
      <c r="M3194" t="s">
        <v>13</v>
      </c>
      <c r="N3194" s="21" t="s">
        <v>11</v>
      </c>
    </row>
    <row r="3195" spans="1:14" x14ac:dyDescent="0.25">
      <c r="A3195" s="21" t="s">
        <v>100</v>
      </c>
      <c r="B3195" s="28">
        <v>650620</v>
      </c>
      <c r="C3195" s="23">
        <v>30</v>
      </c>
      <c r="D3195" s="23" t="str">
        <f t="shared" si="49"/>
        <v>650620/30</v>
      </c>
      <c r="E3195" s="24" t="s">
        <v>287</v>
      </c>
      <c r="F3195" s="25" t="s">
        <v>427</v>
      </c>
      <c r="G3195" s="24" t="s">
        <v>1363</v>
      </c>
      <c r="H3195" s="25" t="s">
        <v>639</v>
      </c>
      <c r="I3195" s="26">
        <v>255</v>
      </c>
      <c r="J3195" s="26">
        <v>6</v>
      </c>
      <c r="K3195" s="26">
        <v>1530</v>
      </c>
      <c r="L3195" s="26">
        <v>200</v>
      </c>
      <c r="M3195" t="s">
        <v>13</v>
      </c>
      <c r="N3195" s="21" t="s">
        <v>11</v>
      </c>
    </row>
    <row r="3196" spans="1:14" x14ac:dyDescent="0.25">
      <c r="A3196" s="21" t="s">
        <v>100</v>
      </c>
      <c r="B3196" s="28">
        <v>650620</v>
      </c>
      <c r="C3196" s="23">
        <v>100</v>
      </c>
      <c r="D3196" s="23" t="str">
        <f t="shared" si="49"/>
        <v>650620/100</v>
      </c>
      <c r="E3196" s="24" t="s">
        <v>248</v>
      </c>
      <c r="F3196" s="25" t="s">
        <v>427</v>
      </c>
      <c r="G3196" s="24" t="s">
        <v>158</v>
      </c>
      <c r="H3196" s="25" t="s">
        <v>637</v>
      </c>
      <c r="I3196" s="26">
        <v>55</v>
      </c>
      <c r="J3196" s="26">
        <v>6</v>
      </c>
      <c r="K3196" s="26">
        <v>330</v>
      </c>
      <c r="L3196" s="26">
        <v>41</v>
      </c>
      <c r="M3196" t="s">
        <v>196</v>
      </c>
      <c r="N3196" s="21" t="s">
        <v>11</v>
      </c>
    </row>
    <row r="3197" spans="1:14" x14ac:dyDescent="0.25">
      <c r="A3197" s="21" t="s">
        <v>100</v>
      </c>
      <c r="B3197" s="28">
        <v>650620</v>
      </c>
      <c r="C3197" s="23">
        <v>101</v>
      </c>
      <c r="D3197" s="23" t="str">
        <f t="shared" si="49"/>
        <v>650620/101</v>
      </c>
      <c r="E3197" s="24" t="s">
        <v>318</v>
      </c>
      <c r="F3197" s="25" t="s">
        <v>637</v>
      </c>
      <c r="G3197" s="24" t="s">
        <v>173</v>
      </c>
      <c r="H3197" s="25" t="s">
        <v>427</v>
      </c>
      <c r="I3197" s="26">
        <v>55</v>
      </c>
      <c r="J3197" s="26">
        <v>6</v>
      </c>
      <c r="K3197" s="26">
        <v>330</v>
      </c>
      <c r="L3197" s="26">
        <v>41</v>
      </c>
      <c r="M3197" t="s">
        <v>196</v>
      </c>
      <c r="N3197" s="21" t="s">
        <v>11</v>
      </c>
    </row>
    <row r="3198" spans="1:14" x14ac:dyDescent="0.25">
      <c r="A3198" s="21" t="s">
        <v>100</v>
      </c>
      <c r="B3198" s="28">
        <v>650620</v>
      </c>
      <c r="C3198" s="23">
        <v>102</v>
      </c>
      <c r="D3198" s="23" t="str">
        <f t="shared" si="49"/>
        <v>650620/102</v>
      </c>
      <c r="E3198" s="24" t="s">
        <v>444</v>
      </c>
      <c r="F3198" s="25" t="s">
        <v>427</v>
      </c>
      <c r="G3198" s="24" t="s">
        <v>220</v>
      </c>
      <c r="H3198" s="25" t="s">
        <v>637</v>
      </c>
      <c r="I3198" s="26">
        <v>116</v>
      </c>
      <c r="J3198" s="26">
        <v>6</v>
      </c>
      <c r="K3198" s="26">
        <v>696</v>
      </c>
      <c r="L3198" s="26">
        <v>87</v>
      </c>
      <c r="M3198" t="s">
        <v>198</v>
      </c>
      <c r="N3198" s="21" t="s">
        <v>11</v>
      </c>
    </row>
    <row r="3199" spans="1:14" x14ac:dyDescent="0.25">
      <c r="A3199" s="21" t="s">
        <v>100</v>
      </c>
      <c r="B3199" s="28">
        <v>650620</v>
      </c>
      <c r="C3199" s="23">
        <v>103</v>
      </c>
      <c r="D3199" s="23" t="str">
        <f t="shared" si="49"/>
        <v>650620/103</v>
      </c>
      <c r="E3199" s="24" t="s">
        <v>437</v>
      </c>
      <c r="F3199" s="25" t="s">
        <v>637</v>
      </c>
      <c r="G3199" s="24" t="s">
        <v>300</v>
      </c>
      <c r="H3199" s="25" t="s">
        <v>427</v>
      </c>
      <c r="I3199" s="26">
        <v>116</v>
      </c>
      <c r="J3199" s="26">
        <v>6</v>
      </c>
      <c r="K3199" s="26">
        <v>696</v>
      </c>
      <c r="L3199" s="26">
        <v>87</v>
      </c>
      <c r="M3199" t="s">
        <v>198</v>
      </c>
      <c r="N3199" s="21" t="s">
        <v>11</v>
      </c>
    </row>
    <row r="3200" spans="1:14" x14ac:dyDescent="0.25">
      <c r="A3200" s="21" t="s">
        <v>100</v>
      </c>
      <c r="B3200" s="28">
        <v>650620</v>
      </c>
      <c r="C3200" s="23">
        <v>104</v>
      </c>
      <c r="D3200" s="23" t="str">
        <f t="shared" si="49"/>
        <v>650620/104</v>
      </c>
      <c r="E3200" s="24" t="s">
        <v>481</v>
      </c>
      <c r="F3200" s="25" t="s">
        <v>427</v>
      </c>
      <c r="G3200" s="24" t="s">
        <v>447</v>
      </c>
      <c r="H3200" s="25" t="s">
        <v>637</v>
      </c>
      <c r="I3200" s="26">
        <v>115</v>
      </c>
      <c r="J3200" s="26">
        <v>6</v>
      </c>
      <c r="K3200" s="26">
        <v>690</v>
      </c>
      <c r="L3200" s="26">
        <v>87</v>
      </c>
      <c r="M3200" t="s">
        <v>198</v>
      </c>
      <c r="N3200" s="21" t="s">
        <v>11</v>
      </c>
    </row>
    <row r="3201" spans="1:14" x14ac:dyDescent="0.25">
      <c r="A3201" s="21" t="s">
        <v>100</v>
      </c>
      <c r="B3201" s="28">
        <v>650620</v>
      </c>
      <c r="C3201" s="23">
        <v>105</v>
      </c>
      <c r="D3201" s="23" t="str">
        <f t="shared" si="49"/>
        <v>650620/105</v>
      </c>
      <c r="E3201" s="24" t="s">
        <v>478</v>
      </c>
      <c r="F3201" s="25" t="s">
        <v>637</v>
      </c>
      <c r="G3201" s="24" t="s">
        <v>342</v>
      </c>
      <c r="H3201" s="25" t="s">
        <v>427</v>
      </c>
      <c r="I3201" s="26">
        <v>115</v>
      </c>
      <c r="J3201" s="26">
        <v>6</v>
      </c>
      <c r="K3201" s="26">
        <v>690</v>
      </c>
      <c r="L3201" s="26">
        <v>87</v>
      </c>
      <c r="M3201" t="s">
        <v>198</v>
      </c>
      <c r="N3201" s="21" t="s">
        <v>11</v>
      </c>
    </row>
    <row r="3202" spans="1:14" x14ac:dyDescent="0.25">
      <c r="A3202" s="21" t="s">
        <v>100</v>
      </c>
      <c r="B3202" s="28">
        <v>650620</v>
      </c>
      <c r="C3202" s="23">
        <v>106</v>
      </c>
      <c r="D3202" s="23" t="str">
        <f t="shared" ref="D3202:D3265" si="50">CONCATENATE(B3202,"/",C3202)</f>
        <v>650620/106</v>
      </c>
      <c r="E3202" s="24" t="s">
        <v>629</v>
      </c>
      <c r="F3202" s="25" t="s">
        <v>427</v>
      </c>
      <c r="G3202" s="24" t="s">
        <v>1363</v>
      </c>
      <c r="H3202" s="25" t="s">
        <v>639</v>
      </c>
      <c r="I3202" s="26">
        <v>114</v>
      </c>
      <c r="J3202" s="26">
        <v>6</v>
      </c>
      <c r="K3202" s="26">
        <v>684</v>
      </c>
      <c r="L3202" s="26">
        <v>87</v>
      </c>
      <c r="M3202" t="s">
        <v>198</v>
      </c>
      <c r="N3202" s="21" t="s">
        <v>11</v>
      </c>
    </row>
    <row r="3203" spans="1:14" x14ac:dyDescent="0.25">
      <c r="A3203" s="21" t="s">
        <v>100</v>
      </c>
      <c r="B3203" s="28">
        <v>650620</v>
      </c>
      <c r="C3203" s="23">
        <v>107</v>
      </c>
      <c r="D3203" s="23" t="str">
        <f t="shared" si="50"/>
        <v>650620/107</v>
      </c>
      <c r="E3203" s="24" t="s">
        <v>224</v>
      </c>
      <c r="F3203" s="25" t="s">
        <v>637</v>
      </c>
      <c r="G3203" s="24" t="s">
        <v>418</v>
      </c>
      <c r="H3203" s="25" t="s">
        <v>427</v>
      </c>
      <c r="I3203" s="26">
        <v>114</v>
      </c>
      <c r="J3203" s="26">
        <v>6</v>
      </c>
      <c r="K3203" s="26">
        <v>684</v>
      </c>
      <c r="L3203" s="26">
        <v>87</v>
      </c>
      <c r="M3203" t="s">
        <v>198</v>
      </c>
      <c r="N3203" s="21" t="s">
        <v>11</v>
      </c>
    </row>
    <row r="3204" spans="1:14" x14ac:dyDescent="0.25">
      <c r="A3204" s="21" t="s">
        <v>100</v>
      </c>
      <c r="B3204" s="28">
        <v>650630</v>
      </c>
      <c r="C3204" s="23">
        <v>1</v>
      </c>
      <c r="D3204" s="23" t="str">
        <f t="shared" si="50"/>
        <v>650630/1</v>
      </c>
      <c r="E3204" s="24" t="s">
        <v>468</v>
      </c>
      <c r="F3204" s="25" t="s">
        <v>1364</v>
      </c>
      <c r="G3204" s="24" t="s">
        <v>504</v>
      </c>
      <c r="H3204" s="25" t="s">
        <v>1337</v>
      </c>
      <c r="I3204" s="26">
        <v>255</v>
      </c>
      <c r="J3204" s="26">
        <v>3</v>
      </c>
      <c r="K3204" s="26">
        <v>765</v>
      </c>
      <c r="L3204" s="26">
        <v>200</v>
      </c>
      <c r="M3204" t="s">
        <v>13</v>
      </c>
      <c r="N3204" s="21" t="s">
        <v>11</v>
      </c>
    </row>
    <row r="3205" spans="1:14" x14ac:dyDescent="0.25">
      <c r="A3205" s="21" t="s">
        <v>100</v>
      </c>
      <c r="B3205" s="28">
        <v>650630</v>
      </c>
      <c r="C3205" s="23">
        <v>2</v>
      </c>
      <c r="D3205" s="23" t="str">
        <f t="shared" si="50"/>
        <v>650630/2</v>
      </c>
      <c r="E3205" s="24" t="s">
        <v>404</v>
      </c>
      <c r="F3205" s="25" t="s">
        <v>1341</v>
      </c>
      <c r="G3205" s="24" t="s">
        <v>377</v>
      </c>
      <c r="H3205" s="25" t="s">
        <v>568</v>
      </c>
      <c r="I3205" s="26">
        <v>255</v>
      </c>
      <c r="J3205" s="26">
        <v>1</v>
      </c>
      <c r="K3205" s="26">
        <v>255</v>
      </c>
      <c r="L3205" s="26">
        <v>200</v>
      </c>
      <c r="M3205" t="s">
        <v>13</v>
      </c>
      <c r="N3205" s="21" t="s">
        <v>11</v>
      </c>
    </row>
    <row r="3206" spans="1:14" x14ac:dyDescent="0.25">
      <c r="A3206" s="21" t="s">
        <v>100</v>
      </c>
      <c r="B3206" s="28">
        <v>650630</v>
      </c>
      <c r="C3206" s="23">
        <v>3</v>
      </c>
      <c r="D3206" s="23" t="str">
        <f t="shared" si="50"/>
        <v>650630/3</v>
      </c>
      <c r="E3206" s="24" t="s">
        <v>528</v>
      </c>
      <c r="F3206" s="25" t="s">
        <v>568</v>
      </c>
      <c r="G3206" s="24" t="s">
        <v>549</v>
      </c>
      <c r="H3206" s="25" t="s">
        <v>1337</v>
      </c>
      <c r="I3206" s="26">
        <v>255</v>
      </c>
      <c r="J3206" s="26">
        <v>3</v>
      </c>
      <c r="K3206" s="26">
        <v>765</v>
      </c>
      <c r="L3206" s="26">
        <v>200</v>
      </c>
      <c r="M3206" t="s">
        <v>13</v>
      </c>
      <c r="N3206" s="21" t="s">
        <v>11</v>
      </c>
    </row>
    <row r="3207" spans="1:14" x14ac:dyDescent="0.25">
      <c r="A3207" s="21" t="s">
        <v>100</v>
      </c>
      <c r="B3207" s="28">
        <v>650630</v>
      </c>
      <c r="C3207" s="23">
        <v>4</v>
      </c>
      <c r="D3207" s="23" t="str">
        <f t="shared" si="50"/>
        <v>650630/4</v>
      </c>
      <c r="E3207" s="24" t="s">
        <v>170</v>
      </c>
      <c r="F3207" s="25" t="s">
        <v>1337</v>
      </c>
      <c r="G3207" s="24" t="s">
        <v>195</v>
      </c>
      <c r="H3207" s="25" t="s">
        <v>1364</v>
      </c>
      <c r="I3207" s="26">
        <v>255</v>
      </c>
      <c r="J3207" s="26">
        <v>3</v>
      </c>
      <c r="K3207" s="26">
        <v>765</v>
      </c>
      <c r="L3207" s="26">
        <v>200</v>
      </c>
      <c r="M3207" t="s">
        <v>13</v>
      </c>
      <c r="N3207" s="21" t="s">
        <v>11</v>
      </c>
    </row>
    <row r="3208" spans="1:14" x14ac:dyDescent="0.25">
      <c r="A3208" s="21" t="s">
        <v>100</v>
      </c>
      <c r="B3208" s="28">
        <v>650635</v>
      </c>
      <c r="C3208" s="23">
        <v>1</v>
      </c>
      <c r="D3208" s="23" t="str">
        <f t="shared" si="50"/>
        <v>650635/1</v>
      </c>
      <c r="E3208" s="24" t="s">
        <v>444</v>
      </c>
      <c r="F3208" s="25" t="s">
        <v>568</v>
      </c>
      <c r="G3208" s="24" t="s">
        <v>294</v>
      </c>
      <c r="H3208" s="25" t="s">
        <v>1337</v>
      </c>
      <c r="I3208" s="26">
        <v>255</v>
      </c>
      <c r="J3208" s="26">
        <v>3</v>
      </c>
      <c r="K3208" s="26">
        <v>765</v>
      </c>
      <c r="L3208" s="26">
        <v>200</v>
      </c>
      <c r="M3208" t="s">
        <v>13</v>
      </c>
      <c r="N3208" s="21" t="s">
        <v>1349</v>
      </c>
    </row>
    <row r="3209" spans="1:14" x14ac:dyDescent="0.25">
      <c r="A3209" s="21" t="s">
        <v>100</v>
      </c>
      <c r="B3209" s="28">
        <v>650635</v>
      </c>
      <c r="C3209" s="23">
        <v>3</v>
      </c>
      <c r="D3209" s="23" t="str">
        <f t="shared" si="50"/>
        <v>650635/3</v>
      </c>
      <c r="E3209" s="24" t="s">
        <v>378</v>
      </c>
      <c r="F3209" s="25" t="s">
        <v>568</v>
      </c>
      <c r="G3209" s="24" t="s">
        <v>203</v>
      </c>
      <c r="H3209" s="25" t="s">
        <v>1337</v>
      </c>
      <c r="I3209" s="26">
        <v>255</v>
      </c>
      <c r="J3209" s="26">
        <v>4</v>
      </c>
      <c r="K3209" s="26">
        <v>1020</v>
      </c>
      <c r="L3209" s="26">
        <v>200</v>
      </c>
      <c r="M3209" t="s">
        <v>13</v>
      </c>
      <c r="N3209" s="21" t="s">
        <v>1349</v>
      </c>
    </row>
    <row r="3210" spans="1:14" x14ac:dyDescent="0.25">
      <c r="A3210" s="21" t="s">
        <v>100</v>
      </c>
      <c r="B3210" s="28">
        <v>650635</v>
      </c>
      <c r="C3210" s="23">
        <v>4</v>
      </c>
      <c r="D3210" s="23" t="str">
        <f t="shared" si="50"/>
        <v>650635/4</v>
      </c>
      <c r="E3210" s="24" t="s">
        <v>294</v>
      </c>
      <c r="F3210" s="25" t="s">
        <v>1337</v>
      </c>
      <c r="G3210" s="24" t="s">
        <v>354</v>
      </c>
      <c r="H3210" s="25" t="s">
        <v>568</v>
      </c>
      <c r="I3210" s="26">
        <v>255</v>
      </c>
      <c r="J3210" s="26">
        <v>3</v>
      </c>
      <c r="K3210" s="26">
        <v>765</v>
      </c>
      <c r="L3210" s="26">
        <v>200</v>
      </c>
      <c r="M3210" t="s">
        <v>13</v>
      </c>
      <c r="N3210" s="21" t="s">
        <v>1349</v>
      </c>
    </row>
    <row r="3211" spans="1:14" x14ac:dyDescent="0.25">
      <c r="A3211" s="21" t="s">
        <v>100</v>
      </c>
      <c r="B3211" s="28">
        <v>650635</v>
      </c>
      <c r="C3211" s="23">
        <v>5</v>
      </c>
      <c r="D3211" s="23" t="str">
        <f t="shared" si="50"/>
        <v>650635/5</v>
      </c>
      <c r="E3211" s="24" t="s">
        <v>1365</v>
      </c>
      <c r="F3211" s="25" t="s">
        <v>1364</v>
      </c>
      <c r="G3211" s="24" t="s">
        <v>191</v>
      </c>
      <c r="H3211" s="25" t="s">
        <v>1337</v>
      </c>
      <c r="I3211" s="26">
        <v>255</v>
      </c>
      <c r="J3211" s="26">
        <v>3</v>
      </c>
      <c r="K3211" s="26">
        <v>765</v>
      </c>
      <c r="L3211" s="26">
        <v>200</v>
      </c>
      <c r="M3211" t="s">
        <v>13</v>
      </c>
      <c r="N3211" s="21" t="s">
        <v>1349</v>
      </c>
    </row>
    <row r="3212" spans="1:14" x14ac:dyDescent="0.25">
      <c r="A3212" s="21" t="s">
        <v>100</v>
      </c>
      <c r="B3212" s="28">
        <v>650635</v>
      </c>
      <c r="C3212" s="23">
        <v>6</v>
      </c>
      <c r="D3212" s="23" t="str">
        <f t="shared" si="50"/>
        <v>650635/6</v>
      </c>
      <c r="E3212" s="24" t="s">
        <v>203</v>
      </c>
      <c r="F3212" s="25" t="s">
        <v>1337</v>
      </c>
      <c r="G3212" s="24" t="s">
        <v>498</v>
      </c>
      <c r="H3212" s="25" t="s">
        <v>1366</v>
      </c>
      <c r="I3212" s="26">
        <v>255</v>
      </c>
      <c r="J3212" s="26">
        <v>3</v>
      </c>
      <c r="K3212" s="26">
        <v>765</v>
      </c>
      <c r="L3212" s="26">
        <v>200</v>
      </c>
      <c r="M3212" t="s">
        <v>13</v>
      </c>
      <c r="N3212" s="21" t="s">
        <v>1349</v>
      </c>
    </row>
    <row r="3213" spans="1:14" x14ac:dyDescent="0.25">
      <c r="A3213" s="21" t="s">
        <v>100</v>
      </c>
      <c r="B3213" s="28">
        <v>650635</v>
      </c>
      <c r="C3213" s="23">
        <v>8</v>
      </c>
      <c r="D3213" s="23" t="str">
        <f t="shared" si="50"/>
        <v>650635/8</v>
      </c>
      <c r="E3213" s="24" t="s">
        <v>191</v>
      </c>
      <c r="F3213" s="25" t="s">
        <v>1337</v>
      </c>
      <c r="G3213" s="24" t="s">
        <v>1042</v>
      </c>
      <c r="H3213" s="25" t="s">
        <v>1364</v>
      </c>
      <c r="I3213" s="26">
        <v>255</v>
      </c>
      <c r="J3213" s="26">
        <v>3</v>
      </c>
      <c r="K3213" s="26">
        <v>765</v>
      </c>
      <c r="L3213" s="26">
        <v>200</v>
      </c>
      <c r="M3213" t="s">
        <v>13</v>
      </c>
      <c r="N3213" s="21" t="s">
        <v>1349</v>
      </c>
    </row>
    <row r="3214" spans="1:14" x14ac:dyDescent="0.25">
      <c r="A3214" s="21" t="s">
        <v>100</v>
      </c>
      <c r="B3214" s="28">
        <v>650650</v>
      </c>
      <c r="C3214" s="23">
        <v>1</v>
      </c>
      <c r="D3214" s="23" t="str">
        <f t="shared" si="50"/>
        <v>650650/1</v>
      </c>
      <c r="E3214" s="24" t="s">
        <v>391</v>
      </c>
      <c r="F3214" s="25" t="s">
        <v>1329</v>
      </c>
      <c r="G3214" s="24" t="s">
        <v>1367</v>
      </c>
      <c r="H3214" s="25" t="s">
        <v>427</v>
      </c>
      <c r="I3214" s="26">
        <v>255</v>
      </c>
      <c r="J3214" s="26">
        <v>9</v>
      </c>
      <c r="K3214" s="26">
        <v>2295</v>
      </c>
      <c r="L3214" s="26">
        <v>200</v>
      </c>
      <c r="M3214" t="s">
        <v>13</v>
      </c>
      <c r="N3214" s="21" t="s">
        <v>11</v>
      </c>
    </row>
    <row r="3215" spans="1:14" x14ac:dyDescent="0.25">
      <c r="A3215" s="21" t="s">
        <v>100</v>
      </c>
      <c r="B3215" s="28">
        <v>650650</v>
      </c>
      <c r="C3215" s="23">
        <v>3</v>
      </c>
      <c r="D3215" s="23" t="str">
        <f t="shared" si="50"/>
        <v>650650/3</v>
      </c>
      <c r="E3215" s="24" t="s">
        <v>366</v>
      </c>
      <c r="F3215" s="25" t="s">
        <v>1368</v>
      </c>
      <c r="G3215" s="24" t="s">
        <v>466</v>
      </c>
      <c r="H3215" s="25" t="s">
        <v>427</v>
      </c>
      <c r="I3215" s="26">
        <v>253</v>
      </c>
      <c r="J3215" s="26">
        <v>9</v>
      </c>
      <c r="K3215" s="26">
        <v>2277</v>
      </c>
      <c r="L3215" s="26">
        <v>200</v>
      </c>
      <c r="M3215" t="s">
        <v>13</v>
      </c>
      <c r="N3215" s="21" t="s">
        <v>11</v>
      </c>
    </row>
    <row r="3216" spans="1:14" x14ac:dyDescent="0.25">
      <c r="A3216" s="21" t="s">
        <v>100</v>
      </c>
      <c r="B3216" s="28">
        <v>650650</v>
      </c>
      <c r="C3216" s="23">
        <v>5</v>
      </c>
      <c r="D3216" s="23" t="str">
        <f t="shared" si="50"/>
        <v>650650/5</v>
      </c>
      <c r="E3216" s="24" t="s">
        <v>375</v>
      </c>
      <c r="F3216" s="25" t="s">
        <v>1368</v>
      </c>
      <c r="G3216" s="24" t="s">
        <v>1034</v>
      </c>
      <c r="H3216" s="25" t="s">
        <v>427</v>
      </c>
      <c r="I3216" s="26">
        <v>253</v>
      </c>
      <c r="J3216" s="26">
        <v>9</v>
      </c>
      <c r="K3216" s="26">
        <v>2277</v>
      </c>
      <c r="L3216" s="26">
        <v>200</v>
      </c>
      <c r="M3216" t="s">
        <v>13</v>
      </c>
      <c r="N3216" s="21" t="s">
        <v>11</v>
      </c>
    </row>
    <row r="3217" spans="1:14" x14ac:dyDescent="0.25">
      <c r="A3217" s="21" t="s">
        <v>100</v>
      </c>
      <c r="B3217" s="28">
        <v>650650</v>
      </c>
      <c r="C3217" s="23">
        <v>6</v>
      </c>
      <c r="D3217" s="23" t="str">
        <f t="shared" si="50"/>
        <v>650650/6</v>
      </c>
      <c r="E3217" s="24" t="s">
        <v>940</v>
      </c>
      <c r="F3217" s="25" t="s">
        <v>427</v>
      </c>
      <c r="G3217" s="24" t="s">
        <v>143</v>
      </c>
      <c r="H3217" s="25" t="s">
        <v>1329</v>
      </c>
      <c r="I3217" s="26">
        <v>255</v>
      </c>
      <c r="J3217" s="26">
        <v>9</v>
      </c>
      <c r="K3217" s="26">
        <v>2295</v>
      </c>
      <c r="L3217" s="26">
        <v>200</v>
      </c>
      <c r="M3217" t="s">
        <v>13</v>
      </c>
      <c r="N3217" s="21" t="s">
        <v>11</v>
      </c>
    </row>
    <row r="3218" spans="1:14" x14ac:dyDescent="0.25">
      <c r="A3218" s="21" t="s">
        <v>100</v>
      </c>
      <c r="B3218" s="28">
        <v>650650</v>
      </c>
      <c r="C3218" s="23">
        <v>7</v>
      </c>
      <c r="D3218" s="23" t="str">
        <f t="shared" si="50"/>
        <v>650650/7</v>
      </c>
      <c r="E3218" s="24" t="s">
        <v>158</v>
      </c>
      <c r="F3218" s="25" t="s">
        <v>1329</v>
      </c>
      <c r="G3218" s="24" t="s">
        <v>254</v>
      </c>
      <c r="H3218" s="25" t="s">
        <v>427</v>
      </c>
      <c r="I3218" s="26">
        <v>255</v>
      </c>
      <c r="J3218" s="26">
        <v>9</v>
      </c>
      <c r="K3218" s="26">
        <v>2295</v>
      </c>
      <c r="L3218" s="26">
        <v>200</v>
      </c>
      <c r="M3218" t="s">
        <v>13</v>
      </c>
      <c r="N3218" s="21" t="s">
        <v>11</v>
      </c>
    </row>
    <row r="3219" spans="1:14" x14ac:dyDescent="0.25">
      <c r="A3219" s="21" t="s">
        <v>100</v>
      </c>
      <c r="B3219" s="28">
        <v>650650</v>
      </c>
      <c r="C3219" s="23">
        <v>8</v>
      </c>
      <c r="D3219" s="23" t="str">
        <f t="shared" si="50"/>
        <v>650650/8</v>
      </c>
      <c r="E3219" s="24" t="s">
        <v>488</v>
      </c>
      <c r="F3219" s="25" t="s">
        <v>427</v>
      </c>
      <c r="G3219" s="24" t="s">
        <v>367</v>
      </c>
      <c r="H3219" s="25" t="s">
        <v>1368</v>
      </c>
      <c r="I3219" s="26">
        <v>255</v>
      </c>
      <c r="J3219" s="26">
        <v>9</v>
      </c>
      <c r="K3219" s="26">
        <v>2295</v>
      </c>
      <c r="L3219" s="26">
        <v>200</v>
      </c>
      <c r="M3219" t="s">
        <v>13</v>
      </c>
      <c r="N3219" s="21" t="s">
        <v>11</v>
      </c>
    </row>
    <row r="3220" spans="1:14" x14ac:dyDescent="0.25">
      <c r="A3220" s="21" t="s">
        <v>100</v>
      </c>
      <c r="B3220" s="28">
        <v>650650</v>
      </c>
      <c r="C3220" s="23">
        <v>11</v>
      </c>
      <c r="D3220" s="23" t="str">
        <f t="shared" si="50"/>
        <v>650650/11</v>
      </c>
      <c r="E3220" s="24" t="s">
        <v>444</v>
      </c>
      <c r="F3220" s="25" t="s">
        <v>1329</v>
      </c>
      <c r="G3220" s="24" t="s">
        <v>533</v>
      </c>
      <c r="H3220" s="25" t="s">
        <v>427</v>
      </c>
      <c r="I3220" s="26">
        <v>255</v>
      </c>
      <c r="J3220" s="26">
        <v>9</v>
      </c>
      <c r="K3220" s="26">
        <v>2295</v>
      </c>
      <c r="L3220" s="26">
        <v>200</v>
      </c>
      <c r="M3220" t="s">
        <v>13</v>
      </c>
      <c r="N3220" s="21" t="s">
        <v>11</v>
      </c>
    </row>
    <row r="3221" spans="1:14" x14ac:dyDescent="0.25">
      <c r="A3221" s="21" t="s">
        <v>100</v>
      </c>
      <c r="B3221" s="28">
        <v>650650</v>
      </c>
      <c r="C3221" s="23">
        <v>12</v>
      </c>
      <c r="D3221" s="23" t="str">
        <f t="shared" si="50"/>
        <v>650650/12</v>
      </c>
      <c r="E3221" s="24" t="s">
        <v>326</v>
      </c>
      <c r="F3221" s="25" t="s">
        <v>427</v>
      </c>
      <c r="G3221" s="24" t="s">
        <v>1056</v>
      </c>
      <c r="H3221" s="25" t="s">
        <v>1368</v>
      </c>
      <c r="I3221" s="26">
        <v>255</v>
      </c>
      <c r="J3221" s="26">
        <v>9</v>
      </c>
      <c r="K3221" s="26">
        <v>2295</v>
      </c>
      <c r="L3221" s="26">
        <v>200</v>
      </c>
      <c r="M3221" t="s">
        <v>13</v>
      </c>
      <c r="N3221" s="21" t="s">
        <v>11</v>
      </c>
    </row>
    <row r="3222" spans="1:14" x14ac:dyDescent="0.25">
      <c r="A3222" s="21" t="s">
        <v>100</v>
      </c>
      <c r="B3222" s="28">
        <v>650650</v>
      </c>
      <c r="C3222" s="23">
        <v>13</v>
      </c>
      <c r="D3222" s="23" t="str">
        <f t="shared" si="50"/>
        <v>650650/13</v>
      </c>
      <c r="E3222" s="24" t="s">
        <v>305</v>
      </c>
      <c r="F3222" s="25" t="s">
        <v>1329</v>
      </c>
      <c r="G3222" s="24" t="s">
        <v>749</v>
      </c>
      <c r="H3222" s="25" t="s">
        <v>427</v>
      </c>
      <c r="I3222" s="26">
        <v>255</v>
      </c>
      <c r="J3222" s="26">
        <v>9</v>
      </c>
      <c r="K3222" s="26">
        <v>2295</v>
      </c>
      <c r="L3222" s="26">
        <v>200</v>
      </c>
      <c r="M3222" t="s">
        <v>13</v>
      </c>
      <c r="N3222" s="21" t="s">
        <v>11</v>
      </c>
    </row>
    <row r="3223" spans="1:14" x14ac:dyDescent="0.25">
      <c r="A3223" s="21" t="s">
        <v>100</v>
      </c>
      <c r="B3223" s="28">
        <v>650650</v>
      </c>
      <c r="C3223" s="23">
        <v>14</v>
      </c>
      <c r="D3223" s="23" t="str">
        <f t="shared" si="50"/>
        <v>650650/14</v>
      </c>
      <c r="E3223" s="24" t="s">
        <v>275</v>
      </c>
      <c r="F3223" s="25" t="s">
        <v>427</v>
      </c>
      <c r="G3223" s="24" t="s">
        <v>123</v>
      </c>
      <c r="H3223" s="25" t="s">
        <v>1368</v>
      </c>
      <c r="I3223" s="26">
        <v>253</v>
      </c>
      <c r="J3223" s="26">
        <v>9</v>
      </c>
      <c r="K3223" s="26">
        <v>2277</v>
      </c>
      <c r="L3223" s="26">
        <v>200</v>
      </c>
      <c r="M3223" t="s">
        <v>13</v>
      </c>
      <c r="N3223" s="21" t="s">
        <v>11</v>
      </c>
    </row>
    <row r="3224" spans="1:14" x14ac:dyDescent="0.25">
      <c r="A3224" s="21" t="s">
        <v>100</v>
      </c>
      <c r="B3224" s="28">
        <v>650650</v>
      </c>
      <c r="C3224" s="23">
        <v>15</v>
      </c>
      <c r="D3224" s="23" t="str">
        <f t="shared" si="50"/>
        <v>650650/15</v>
      </c>
      <c r="E3224" s="24" t="s">
        <v>483</v>
      </c>
      <c r="F3224" s="25" t="s">
        <v>1329</v>
      </c>
      <c r="G3224" s="24" t="s">
        <v>707</v>
      </c>
      <c r="H3224" s="25" t="s">
        <v>427</v>
      </c>
      <c r="I3224" s="26">
        <v>255</v>
      </c>
      <c r="J3224" s="26">
        <v>9</v>
      </c>
      <c r="K3224" s="26">
        <v>2295</v>
      </c>
      <c r="L3224" s="26">
        <v>200</v>
      </c>
      <c r="M3224" t="s">
        <v>13</v>
      </c>
      <c r="N3224" s="21" t="s">
        <v>11</v>
      </c>
    </row>
    <row r="3225" spans="1:14" x14ac:dyDescent="0.25">
      <c r="A3225" s="21" t="s">
        <v>100</v>
      </c>
      <c r="B3225" s="28">
        <v>650650</v>
      </c>
      <c r="C3225" s="23">
        <v>16</v>
      </c>
      <c r="D3225" s="23" t="str">
        <f t="shared" si="50"/>
        <v>650650/16</v>
      </c>
      <c r="E3225" s="24" t="s">
        <v>329</v>
      </c>
      <c r="F3225" s="25" t="s">
        <v>427</v>
      </c>
      <c r="G3225" s="24" t="s">
        <v>222</v>
      </c>
      <c r="H3225" s="25" t="s">
        <v>1329</v>
      </c>
      <c r="I3225" s="26">
        <v>255</v>
      </c>
      <c r="J3225" s="26">
        <v>9</v>
      </c>
      <c r="K3225" s="26">
        <v>2295</v>
      </c>
      <c r="L3225" s="26">
        <v>200</v>
      </c>
      <c r="M3225" t="s">
        <v>13</v>
      </c>
      <c r="N3225" s="21" t="s">
        <v>11</v>
      </c>
    </row>
    <row r="3226" spans="1:14" x14ac:dyDescent="0.25">
      <c r="A3226" s="21" t="s">
        <v>100</v>
      </c>
      <c r="B3226" s="28">
        <v>650650</v>
      </c>
      <c r="C3226" s="23">
        <v>17</v>
      </c>
      <c r="D3226" s="23" t="str">
        <f t="shared" si="50"/>
        <v>650650/17</v>
      </c>
      <c r="E3226" s="24" t="s">
        <v>269</v>
      </c>
      <c r="F3226" s="25" t="s">
        <v>1329</v>
      </c>
      <c r="G3226" s="24" t="s">
        <v>500</v>
      </c>
      <c r="H3226" s="25" t="s">
        <v>427</v>
      </c>
      <c r="I3226" s="26">
        <v>255</v>
      </c>
      <c r="J3226" s="26">
        <v>9</v>
      </c>
      <c r="K3226" s="26">
        <v>2295</v>
      </c>
      <c r="L3226" s="26">
        <v>200</v>
      </c>
      <c r="M3226" t="s">
        <v>13</v>
      </c>
      <c r="N3226" s="21" t="s">
        <v>11</v>
      </c>
    </row>
    <row r="3227" spans="1:14" x14ac:dyDescent="0.25">
      <c r="A3227" s="21" t="s">
        <v>100</v>
      </c>
      <c r="B3227" s="28">
        <v>650650</v>
      </c>
      <c r="C3227" s="23">
        <v>18</v>
      </c>
      <c r="D3227" s="23" t="str">
        <f t="shared" si="50"/>
        <v>650650/18</v>
      </c>
      <c r="E3227" s="24" t="s">
        <v>711</v>
      </c>
      <c r="F3227" s="25" t="s">
        <v>427</v>
      </c>
      <c r="G3227" s="24" t="s">
        <v>192</v>
      </c>
      <c r="H3227" s="25" t="s">
        <v>1329</v>
      </c>
      <c r="I3227" s="26">
        <v>255</v>
      </c>
      <c r="J3227" s="26">
        <v>9</v>
      </c>
      <c r="K3227" s="26">
        <v>2295</v>
      </c>
      <c r="L3227" s="26">
        <v>200</v>
      </c>
      <c r="M3227" t="s">
        <v>13</v>
      </c>
      <c r="N3227" s="21" t="s">
        <v>11</v>
      </c>
    </row>
    <row r="3228" spans="1:14" x14ac:dyDescent="0.25">
      <c r="A3228" s="21" t="s">
        <v>100</v>
      </c>
      <c r="B3228" s="28">
        <v>650650</v>
      </c>
      <c r="C3228" s="23">
        <v>20</v>
      </c>
      <c r="D3228" s="23" t="str">
        <f t="shared" si="50"/>
        <v>650650/20</v>
      </c>
      <c r="E3228" s="24" t="s">
        <v>1369</v>
      </c>
      <c r="F3228" s="25" t="s">
        <v>427</v>
      </c>
      <c r="G3228" s="24" t="s">
        <v>1257</v>
      </c>
      <c r="H3228" s="25" t="s">
        <v>1329</v>
      </c>
      <c r="I3228" s="26">
        <v>255</v>
      </c>
      <c r="J3228" s="26">
        <v>9</v>
      </c>
      <c r="K3228" s="26">
        <v>2295</v>
      </c>
      <c r="L3228" s="26">
        <v>200</v>
      </c>
      <c r="M3228" t="s">
        <v>13</v>
      </c>
      <c r="N3228" s="21" t="s">
        <v>11</v>
      </c>
    </row>
    <row r="3229" spans="1:14" x14ac:dyDescent="0.25">
      <c r="A3229" s="21" t="s">
        <v>100</v>
      </c>
      <c r="B3229" s="28">
        <v>650650</v>
      </c>
      <c r="C3229" s="23">
        <v>21</v>
      </c>
      <c r="D3229" s="23" t="str">
        <f t="shared" si="50"/>
        <v>650650/21</v>
      </c>
      <c r="E3229" s="24" t="s">
        <v>296</v>
      </c>
      <c r="F3229" s="25" t="s">
        <v>1329</v>
      </c>
      <c r="G3229" s="24" t="s">
        <v>728</v>
      </c>
      <c r="H3229" s="25" t="s">
        <v>427</v>
      </c>
      <c r="I3229" s="26">
        <v>255</v>
      </c>
      <c r="J3229" s="26">
        <v>9</v>
      </c>
      <c r="K3229" s="26">
        <v>2295</v>
      </c>
      <c r="L3229" s="26">
        <v>200</v>
      </c>
      <c r="M3229" t="s">
        <v>13</v>
      </c>
      <c r="N3229" s="21" t="s">
        <v>11</v>
      </c>
    </row>
    <row r="3230" spans="1:14" x14ac:dyDescent="0.25">
      <c r="A3230" s="21" t="s">
        <v>100</v>
      </c>
      <c r="B3230" s="28">
        <v>650650</v>
      </c>
      <c r="C3230" s="23">
        <v>22</v>
      </c>
      <c r="D3230" s="23" t="str">
        <f t="shared" si="50"/>
        <v>650650/22</v>
      </c>
      <c r="E3230" s="24" t="s">
        <v>538</v>
      </c>
      <c r="F3230" s="25" t="s">
        <v>427</v>
      </c>
      <c r="G3230" s="24" t="s">
        <v>421</v>
      </c>
      <c r="H3230" s="25" t="s">
        <v>1329</v>
      </c>
      <c r="I3230" s="26">
        <v>253</v>
      </c>
      <c r="J3230" s="26">
        <v>9</v>
      </c>
      <c r="K3230" s="26">
        <v>2277</v>
      </c>
      <c r="L3230" s="26">
        <v>200</v>
      </c>
      <c r="M3230" t="s">
        <v>13</v>
      </c>
      <c r="N3230" s="21" t="s">
        <v>11</v>
      </c>
    </row>
    <row r="3231" spans="1:14" x14ac:dyDescent="0.25">
      <c r="A3231" s="21" t="s">
        <v>100</v>
      </c>
      <c r="B3231" s="28">
        <v>650650</v>
      </c>
      <c r="C3231" s="23">
        <v>26</v>
      </c>
      <c r="D3231" s="23" t="str">
        <f t="shared" si="50"/>
        <v>650650/26</v>
      </c>
      <c r="E3231" s="24" t="s">
        <v>275</v>
      </c>
      <c r="F3231" s="25" t="s">
        <v>427</v>
      </c>
      <c r="G3231" s="24" t="s">
        <v>122</v>
      </c>
      <c r="H3231" s="25" t="s">
        <v>1329</v>
      </c>
      <c r="I3231" s="26">
        <v>2</v>
      </c>
      <c r="J3231" s="26">
        <v>9</v>
      </c>
      <c r="K3231" s="26">
        <v>18</v>
      </c>
      <c r="L3231" s="26">
        <v>0</v>
      </c>
      <c r="M3231" t="s">
        <v>155</v>
      </c>
      <c r="N3231" s="21" t="s">
        <v>11</v>
      </c>
    </row>
    <row r="3232" spans="1:14" x14ac:dyDescent="0.25">
      <c r="A3232" s="21" t="s">
        <v>100</v>
      </c>
      <c r="B3232" s="28">
        <v>650650</v>
      </c>
      <c r="C3232" s="23">
        <v>27</v>
      </c>
      <c r="D3232" s="23" t="str">
        <f t="shared" si="50"/>
        <v>650650/27</v>
      </c>
      <c r="E3232" s="24" t="s">
        <v>385</v>
      </c>
      <c r="F3232" s="25" t="s">
        <v>1329</v>
      </c>
      <c r="G3232" s="24" t="s">
        <v>466</v>
      </c>
      <c r="H3232" s="25" t="s">
        <v>427</v>
      </c>
      <c r="I3232" s="26">
        <v>2</v>
      </c>
      <c r="J3232" s="26">
        <v>9</v>
      </c>
      <c r="K3232" s="26">
        <v>18</v>
      </c>
      <c r="L3232" s="26">
        <v>0</v>
      </c>
      <c r="M3232" t="s">
        <v>155</v>
      </c>
      <c r="N3232" s="21" t="s">
        <v>11</v>
      </c>
    </row>
    <row r="3233" spans="1:14" x14ac:dyDescent="0.25">
      <c r="A3233" s="21" t="s">
        <v>100</v>
      </c>
      <c r="B3233" s="28">
        <v>650650</v>
      </c>
      <c r="C3233" s="23">
        <v>29</v>
      </c>
      <c r="D3233" s="23" t="str">
        <f t="shared" si="50"/>
        <v>650650/29</v>
      </c>
      <c r="E3233" s="24" t="s">
        <v>349</v>
      </c>
      <c r="F3233" s="25" t="s">
        <v>1329</v>
      </c>
      <c r="G3233" s="24" t="s">
        <v>1370</v>
      </c>
      <c r="H3233" s="25" t="s">
        <v>427</v>
      </c>
      <c r="I3233" s="26">
        <v>2</v>
      </c>
      <c r="J3233" s="26">
        <v>9</v>
      </c>
      <c r="K3233" s="26">
        <v>18</v>
      </c>
      <c r="L3233" s="26">
        <v>0</v>
      </c>
      <c r="M3233" t="s">
        <v>155</v>
      </c>
      <c r="N3233" s="21" t="s">
        <v>11</v>
      </c>
    </row>
    <row r="3234" spans="1:14" x14ac:dyDescent="0.25">
      <c r="A3234" s="21" t="s">
        <v>100</v>
      </c>
      <c r="B3234" s="28">
        <v>650650</v>
      </c>
      <c r="C3234" s="23">
        <v>101</v>
      </c>
      <c r="D3234" s="23" t="str">
        <f t="shared" si="50"/>
        <v>650650/101</v>
      </c>
      <c r="E3234" s="24" t="s">
        <v>1371</v>
      </c>
      <c r="F3234" s="25" t="s">
        <v>1329</v>
      </c>
      <c r="G3234" s="24" t="s">
        <v>385</v>
      </c>
      <c r="H3234" s="25" t="s">
        <v>427</v>
      </c>
      <c r="I3234" s="26">
        <v>55</v>
      </c>
      <c r="J3234" s="26">
        <v>9</v>
      </c>
      <c r="K3234" s="26">
        <v>495</v>
      </c>
      <c r="L3234" s="26">
        <v>41</v>
      </c>
      <c r="M3234" t="s">
        <v>196</v>
      </c>
      <c r="N3234" s="21" t="s">
        <v>11</v>
      </c>
    </row>
    <row r="3235" spans="1:14" x14ac:dyDescent="0.25">
      <c r="A3235" s="21" t="s">
        <v>100</v>
      </c>
      <c r="B3235" s="28">
        <v>650650</v>
      </c>
      <c r="C3235" s="23">
        <v>102</v>
      </c>
      <c r="D3235" s="23" t="str">
        <f t="shared" si="50"/>
        <v>650650/102</v>
      </c>
      <c r="E3235" s="24" t="s">
        <v>266</v>
      </c>
      <c r="F3235" s="25" t="s">
        <v>427</v>
      </c>
      <c r="G3235" s="24" t="s">
        <v>151</v>
      </c>
      <c r="H3235" s="25" t="s">
        <v>1329</v>
      </c>
      <c r="I3235" s="26">
        <v>114</v>
      </c>
      <c r="J3235" s="26">
        <v>9</v>
      </c>
      <c r="K3235" s="26">
        <v>1026</v>
      </c>
      <c r="L3235" s="26">
        <v>87</v>
      </c>
      <c r="M3235" t="s">
        <v>198</v>
      </c>
      <c r="N3235" s="21" t="s">
        <v>11</v>
      </c>
    </row>
    <row r="3236" spans="1:14" x14ac:dyDescent="0.25">
      <c r="A3236" s="21" t="s">
        <v>100</v>
      </c>
      <c r="B3236" s="28">
        <v>650650</v>
      </c>
      <c r="C3236" s="23">
        <v>103</v>
      </c>
      <c r="D3236" s="23" t="str">
        <f t="shared" si="50"/>
        <v>650650/103</v>
      </c>
      <c r="E3236" s="24" t="s">
        <v>257</v>
      </c>
      <c r="F3236" s="25" t="s">
        <v>1329</v>
      </c>
      <c r="G3236" s="24" t="s">
        <v>117</v>
      </c>
      <c r="H3236" s="25" t="s">
        <v>427</v>
      </c>
      <c r="I3236" s="26">
        <v>116</v>
      </c>
      <c r="J3236" s="26">
        <v>9</v>
      </c>
      <c r="K3236" s="26">
        <v>1044</v>
      </c>
      <c r="L3236" s="26">
        <v>87</v>
      </c>
      <c r="M3236" t="s">
        <v>198</v>
      </c>
      <c r="N3236" s="21" t="s">
        <v>11</v>
      </c>
    </row>
    <row r="3237" spans="1:14" x14ac:dyDescent="0.25">
      <c r="A3237" s="21" t="s">
        <v>100</v>
      </c>
      <c r="B3237" s="28">
        <v>650650</v>
      </c>
      <c r="C3237" s="23">
        <v>104</v>
      </c>
      <c r="D3237" s="23" t="str">
        <f t="shared" si="50"/>
        <v>650650/104</v>
      </c>
      <c r="E3237" s="24" t="s">
        <v>315</v>
      </c>
      <c r="F3237" s="25" t="s">
        <v>427</v>
      </c>
      <c r="G3237" s="24" t="s">
        <v>201</v>
      </c>
      <c r="H3237" s="25" t="s">
        <v>1329</v>
      </c>
      <c r="I3237" s="26">
        <v>116</v>
      </c>
      <c r="J3237" s="26">
        <v>9</v>
      </c>
      <c r="K3237" s="26">
        <v>1044</v>
      </c>
      <c r="L3237" s="26">
        <v>87</v>
      </c>
      <c r="M3237" t="s">
        <v>198</v>
      </c>
      <c r="N3237" s="21" t="s">
        <v>11</v>
      </c>
    </row>
    <row r="3238" spans="1:14" x14ac:dyDescent="0.25">
      <c r="A3238" s="21" t="s">
        <v>100</v>
      </c>
      <c r="B3238" s="28">
        <v>650650</v>
      </c>
      <c r="C3238" s="23">
        <v>105</v>
      </c>
      <c r="D3238" s="23" t="str">
        <f t="shared" si="50"/>
        <v>650650/105</v>
      </c>
      <c r="E3238" s="24" t="s">
        <v>1028</v>
      </c>
      <c r="F3238" s="25" t="s">
        <v>1329</v>
      </c>
      <c r="G3238" s="24" t="s">
        <v>235</v>
      </c>
      <c r="H3238" s="25" t="s">
        <v>427</v>
      </c>
      <c r="I3238" s="26">
        <v>116</v>
      </c>
      <c r="J3238" s="26">
        <v>9</v>
      </c>
      <c r="K3238" s="26">
        <v>1044</v>
      </c>
      <c r="L3238" s="26">
        <v>87</v>
      </c>
      <c r="M3238" t="s">
        <v>198</v>
      </c>
      <c r="N3238" s="21" t="s">
        <v>11</v>
      </c>
    </row>
    <row r="3239" spans="1:14" x14ac:dyDescent="0.25">
      <c r="A3239" s="21" t="s">
        <v>100</v>
      </c>
      <c r="B3239" s="28">
        <v>650650</v>
      </c>
      <c r="C3239" s="23">
        <v>106</v>
      </c>
      <c r="D3239" s="23" t="str">
        <f t="shared" si="50"/>
        <v>650650/106</v>
      </c>
      <c r="E3239" s="24" t="s">
        <v>213</v>
      </c>
      <c r="F3239" s="25" t="s">
        <v>427</v>
      </c>
      <c r="G3239" s="24" t="s">
        <v>206</v>
      </c>
      <c r="H3239" s="25" t="s">
        <v>1329</v>
      </c>
      <c r="I3239" s="26">
        <v>116</v>
      </c>
      <c r="J3239" s="26">
        <v>9</v>
      </c>
      <c r="K3239" s="26">
        <v>1044</v>
      </c>
      <c r="L3239" s="26">
        <v>87</v>
      </c>
      <c r="M3239" t="s">
        <v>198</v>
      </c>
      <c r="N3239" s="21" t="s">
        <v>11</v>
      </c>
    </row>
    <row r="3240" spans="1:14" x14ac:dyDescent="0.25">
      <c r="A3240" s="21" t="s">
        <v>100</v>
      </c>
      <c r="B3240" s="28">
        <v>650650</v>
      </c>
      <c r="C3240" s="23">
        <v>107</v>
      </c>
      <c r="D3240" s="23" t="str">
        <f t="shared" si="50"/>
        <v>650650/107</v>
      </c>
      <c r="E3240" s="24" t="s">
        <v>1252</v>
      </c>
      <c r="F3240" s="25" t="s">
        <v>1329</v>
      </c>
      <c r="G3240" s="24" t="s">
        <v>125</v>
      </c>
      <c r="H3240" s="25" t="s">
        <v>427</v>
      </c>
      <c r="I3240" s="26">
        <v>51</v>
      </c>
      <c r="J3240" s="26">
        <v>9</v>
      </c>
      <c r="K3240" s="26">
        <v>459</v>
      </c>
      <c r="L3240" s="26">
        <v>39</v>
      </c>
      <c r="M3240" t="s">
        <v>196</v>
      </c>
      <c r="N3240" s="21" t="s">
        <v>11</v>
      </c>
    </row>
    <row r="3241" spans="1:14" x14ac:dyDescent="0.25">
      <c r="A3241" s="21" t="s">
        <v>100</v>
      </c>
      <c r="B3241" s="28">
        <v>650650</v>
      </c>
      <c r="C3241" s="23">
        <v>108</v>
      </c>
      <c r="D3241" s="23" t="str">
        <f t="shared" si="50"/>
        <v>650650/108</v>
      </c>
      <c r="E3241" s="24" t="s">
        <v>501</v>
      </c>
      <c r="F3241" s="25" t="s">
        <v>427</v>
      </c>
      <c r="G3241" s="24" t="s">
        <v>1068</v>
      </c>
      <c r="H3241" s="25" t="s">
        <v>1329</v>
      </c>
      <c r="I3241" s="26">
        <v>51</v>
      </c>
      <c r="J3241" s="26">
        <v>9</v>
      </c>
      <c r="K3241" s="26">
        <v>459</v>
      </c>
      <c r="L3241" s="26">
        <v>39</v>
      </c>
      <c r="M3241" t="s">
        <v>196</v>
      </c>
      <c r="N3241" s="21" t="s">
        <v>11</v>
      </c>
    </row>
    <row r="3242" spans="1:14" x14ac:dyDescent="0.25">
      <c r="A3242" s="21" t="s">
        <v>100</v>
      </c>
      <c r="B3242" s="28">
        <v>650650</v>
      </c>
      <c r="C3242" s="23">
        <v>109</v>
      </c>
      <c r="D3242" s="23" t="str">
        <f t="shared" si="50"/>
        <v>650650/109</v>
      </c>
      <c r="E3242" s="24" t="s">
        <v>624</v>
      </c>
      <c r="F3242" s="25" t="s">
        <v>1329</v>
      </c>
      <c r="G3242" s="24" t="s">
        <v>442</v>
      </c>
      <c r="H3242" s="25" t="s">
        <v>427</v>
      </c>
      <c r="I3242" s="26">
        <v>60</v>
      </c>
      <c r="J3242" s="26">
        <v>9</v>
      </c>
      <c r="K3242" s="26">
        <v>540</v>
      </c>
      <c r="L3242" s="26">
        <v>47</v>
      </c>
      <c r="M3242" t="s">
        <v>259</v>
      </c>
      <c r="N3242" s="21" t="s">
        <v>11</v>
      </c>
    </row>
    <row r="3243" spans="1:14" x14ac:dyDescent="0.25">
      <c r="A3243" s="21" t="s">
        <v>100</v>
      </c>
      <c r="B3243" s="28">
        <v>650650</v>
      </c>
      <c r="C3243" s="23">
        <v>110</v>
      </c>
      <c r="D3243" s="23" t="str">
        <f t="shared" si="50"/>
        <v>650650/110</v>
      </c>
      <c r="E3243" s="24" t="s">
        <v>456</v>
      </c>
      <c r="F3243" s="25" t="s">
        <v>427</v>
      </c>
      <c r="G3243" s="24" t="s">
        <v>538</v>
      </c>
      <c r="H3243" s="25" t="s">
        <v>1329</v>
      </c>
      <c r="I3243" s="26">
        <v>64</v>
      </c>
      <c r="J3243" s="26">
        <v>9</v>
      </c>
      <c r="K3243" s="26">
        <v>576</v>
      </c>
      <c r="L3243" s="26">
        <v>48</v>
      </c>
      <c r="M3243" t="s">
        <v>259</v>
      </c>
      <c r="N3243" s="21" t="s">
        <v>11</v>
      </c>
    </row>
    <row r="3244" spans="1:14" x14ac:dyDescent="0.25">
      <c r="A3244" s="21" t="s">
        <v>100</v>
      </c>
      <c r="B3244" s="28">
        <v>650650</v>
      </c>
      <c r="C3244" s="23">
        <v>111</v>
      </c>
      <c r="D3244" s="23" t="str">
        <f t="shared" si="50"/>
        <v>650650/111</v>
      </c>
      <c r="E3244" s="24" t="s">
        <v>697</v>
      </c>
      <c r="F3244" s="25" t="s">
        <v>1329</v>
      </c>
      <c r="G3244" s="24" t="s">
        <v>310</v>
      </c>
      <c r="H3244" s="25" t="s">
        <v>427</v>
      </c>
      <c r="I3244" s="26">
        <v>64</v>
      </c>
      <c r="J3244" s="26">
        <v>9</v>
      </c>
      <c r="K3244" s="26">
        <v>576</v>
      </c>
      <c r="L3244" s="26">
        <v>48</v>
      </c>
      <c r="M3244" t="s">
        <v>259</v>
      </c>
      <c r="N3244" s="21" t="s">
        <v>11</v>
      </c>
    </row>
    <row r="3245" spans="1:14" x14ac:dyDescent="0.25">
      <c r="A3245" s="21" t="s">
        <v>100</v>
      </c>
      <c r="B3245" s="28">
        <v>660046</v>
      </c>
      <c r="C3245" s="23">
        <v>1</v>
      </c>
      <c r="D3245" s="23" t="str">
        <f t="shared" si="50"/>
        <v>660046/1</v>
      </c>
      <c r="E3245" s="24" t="s">
        <v>361</v>
      </c>
      <c r="F3245" s="25" t="s">
        <v>1073</v>
      </c>
      <c r="G3245" s="24" t="s">
        <v>248</v>
      </c>
      <c r="H3245" s="25" t="s">
        <v>168</v>
      </c>
      <c r="I3245" s="26">
        <v>209</v>
      </c>
      <c r="J3245" s="26">
        <v>15</v>
      </c>
      <c r="K3245" s="26">
        <v>3135</v>
      </c>
      <c r="L3245" s="26">
        <v>156</v>
      </c>
      <c r="M3245" t="s">
        <v>13</v>
      </c>
      <c r="N3245" s="21" t="s">
        <v>11</v>
      </c>
    </row>
    <row r="3246" spans="1:14" x14ac:dyDescent="0.25">
      <c r="A3246" s="21" t="s">
        <v>100</v>
      </c>
      <c r="B3246" s="28">
        <v>660046</v>
      </c>
      <c r="C3246" s="23">
        <v>9</v>
      </c>
      <c r="D3246" s="23" t="str">
        <f t="shared" si="50"/>
        <v>660046/9</v>
      </c>
      <c r="E3246" s="24" t="s">
        <v>195</v>
      </c>
      <c r="F3246" s="25" t="s">
        <v>672</v>
      </c>
      <c r="G3246" s="24" t="s">
        <v>661</v>
      </c>
      <c r="H3246" s="25" t="s">
        <v>168</v>
      </c>
      <c r="I3246" s="26">
        <v>209</v>
      </c>
      <c r="J3246" s="26">
        <v>19</v>
      </c>
      <c r="K3246" s="26">
        <v>3971</v>
      </c>
      <c r="L3246" s="26">
        <v>156</v>
      </c>
      <c r="M3246" t="s">
        <v>13</v>
      </c>
      <c r="N3246" s="21" t="s">
        <v>11</v>
      </c>
    </row>
    <row r="3247" spans="1:14" x14ac:dyDescent="0.25">
      <c r="A3247" s="21" t="s">
        <v>100</v>
      </c>
      <c r="B3247" s="28">
        <v>660046</v>
      </c>
      <c r="C3247" s="23">
        <v>14</v>
      </c>
      <c r="D3247" s="23" t="str">
        <f t="shared" si="50"/>
        <v>660046/14</v>
      </c>
      <c r="E3247" s="24" t="s">
        <v>220</v>
      </c>
      <c r="F3247" s="25" t="s">
        <v>168</v>
      </c>
      <c r="G3247" s="24" t="s">
        <v>715</v>
      </c>
      <c r="H3247" s="25" t="s">
        <v>1173</v>
      </c>
      <c r="I3247" s="26">
        <v>255</v>
      </c>
      <c r="J3247" s="26">
        <v>43</v>
      </c>
      <c r="K3247" s="26">
        <v>10965</v>
      </c>
      <c r="L3247" s="26">
        <v>200</v>
      </c>
      <c r="M3247" t="s">
        <v>13</v>
      </c>
      <c r="N3247" s="21" t="s">
        <v>11</v>
      </c>
    </row>
    <row r="3248" spans="1:14" x14ac:dyDescent="0.25">
      <c r="A3248" s="21" t="s">
        <v>100</v>
      </c>
      <c r="B3248" s="28">
        <v>660046</v>
      </c>
      <c r="C3248" s="23">
        <v>23</v>
      </c>
      <c r="D3248" s="23" t="str">
        <f t="shared" si="50"/>
        <v>660046/23</v>
      </c>
      <c r="E3248" s="24" t="s">
        <v>687</v>
      </c>
      <c r="F3248" s="25" t="s">
        <v>1173</v>
      </c>
      <c r="G3248" s="24" t="s">
        <v>222</v>
      </c>
      <c r="H3248" s="25" t="s">
        <v>168</v>
      </c>
      <c r="I3248" s="26">
        <v>255</v>
      </c>
      <c r="J3248" s="26">
        <v>39</v>
      </c>
      <c r="K3248" s="26">
        <v>9945</v>
      </c>
      <c r="L3248" s="26">
        <v>200</v>
      </c>
      <c r="M3248" t="s">
        <v>13</v>
      </c>
      <c r="N3248" s="21" t="s">
        <v>11</v>
      </c>
    </row>
    <row r="3249" spans="1:14" x14ac:dyDescent="0.25">
      <c r="A3249" s="21" t="s">
        <v>100</v>
      </c>
      <c r="B3249" s="28">
        <v>660046</v>
      </c>
      <c r="C3249" s="23">
        <v>30</v>
      </c>
      <c r="D3249" s="23" t="str">
        <f t="shared" si="50"/>
        <v>660046/30</v>
      </c>
      <c r="E3249" s="24" t="s">
        <v>361</v>
      </c>
      <c r="F3249" s="25" t="s">
        <v>168</v>
      </c>
      <c r="G3249" s="24" t="s">
        <v>248</v>
      </c>
      <c r="H3249" s="25" t="s">
        <v>1073</v>
      </c>
      <c r="I3249" s="26">
        <v>255</v>
      </c>
      <c r="J3249" s="26">
        <v>15</v>
      </c>
      <c r="K3249" s="26">
        <v>3825</v>
      </c>
      <c r="L3249" s="26">
        <v>200</v>
      </c>
      <c r="M3249" t="s">
        <v>13</v>
      </c>
      <c r="N3249" s="21" t="s">
        <v>11</v>
      </c>
    </row>
    <row r="3250" spans="1:14" x14ac:dyDescent="0.25">
      <c r="A3250" s="21" t="s">
        <v>100</v>
      </c>
      <c r="B3250" s="28">
        <v>660046</v>
      </c>
      <c r="C3250" s="23">
        <v>34</v>
      </c>
      <c r="D3250" s="23" t="str">
        <f t="shared" si="50"/>
        <v>660046/34</v>
      </c>
      <c r="E3250" s="24" t="s">
        <v>215</v>
      </c>
      <c r="F3250" s="25" t="s">
        <v>168</v>
      </c>
      <c r="G3250" s="24" t="s">
        <v>444</v>
      </c>
      <c r="H3250" s="25" t="s">
        <v>1073</v>
      </c>
      <c r="I3250" s="26">
        <v>255</v>
      </c>
      <c r="J3250" s="26">
        <v>15</v>
      </c>
      <c r="K3250" s="26">
        <v>3825</v>
      </c>
      <c r="L3250" s="26">
        <v>200</v>
      </c>
      <c r="M3250" t="s">
        <v>13</v>
      </c>
      <c r="N3250" s="21" t="s">
        <v>11</v>
      </c>
    </row>
    <row r="3251" spans="1:14" x14ac:dyDescent="0.25">
      <c r="A3251" s="21" t="s">
        <v>100</v>
      </c>
      <c r="B3251" s="28">
        <v>660046</v>
      </c>
      <c r="C3251" s="23">
        <v>36</v>
      </c>
      <c r="D3251" s="23" t="str">
        <f t="shared" si="50"/>
        <v>660046/36</v>
      </c>
      <c r="E3251" s="24" t="s">
        <v>177</v>
      </c>
      <c r="F3251" s="25" t="s">
        <v>168</v>
      </c>
      <c r="G3251" s="24" t="s">
        <v>305</v>
      </c>
      <c r="H3251" s="25" t="s">
        <v>1073</v>
      </c>
      <c r="I3251" s="26">
        <v>255</v>
      </c>
      <c r="J3251" s="26">
        <v>15</v>
      </c>
      <c r="K3251" s="26">
        <v>3825</v>
      </c>
      <c r="L3251" s="26">
        <v>200</v>
      </c>
      <c r="M3251" t="s">
        <v>13</v>
      </c>
      <c r="N3251" s="21" t="s">
        <v>11</v>
      </c>
    </row>
    <row r="3252" spans="1:14" x14ac:dyDescent="0.25">
      <c r="A3252" s="21" t="s">
        <v>100</v>
      </c>
      <c r="B3252" s="28">
        <v>660046</v>
      </c>
      <c r="C3252" s="23">
        <v>37</v>
      </c>
      <c r="D3252" s="23" t="str">
        <f t="shared" si="50"/>
        <v>660046/37</v>
      </c>
      <c r="E3252" s="24" t="s">
        <v>241</v>
      </c>
      <c r="F3252" s="25" t="s">
        <v>1080</v>
      </c>
      <c r="G3252" s="24" t="s">
        <v>220</v>
      </c>
      <c r="H3252" s="25" t="s">
        <v>168</v>
      </c>
      <c r="I3252" s="26">
        <v>255</v>
      </c>
      <c r="J3252" s="26">
        <v>18</v>
      </c>
      <c r="K3252" s="26">
        <v>4590</v>
      </c>
      <c r="L3252" s="26">
        <v>200</v>
      </c>
      <c r="M3252" t="s">
        <v>13</v>
      </c>
      <c r="N3252" s="21" t="s">
        <v>11</v>
      </c>
    </row>
    <row r="3253" spans="1:14" x14ac:dyDescent="0.25">
      <c r="A3253" s="21" t="s">
        <v>100</v>
      </c>
      <c r="B3253" s="28">
        <v>660046</v>
      </c>
      <c r="C3253" s="23">
        <v>40</v>
      </c>
      <c r="D3253" s="23" t="str">
        <f t="shared" si="50"/>
        <v>660046/40</v>
      </c>
      <c r="E3253" s="24" t="s">
        <v>138</v>
      </c>
      <c r="F3253" s="25" t="s">
        <v>168</v>
      </c>
      <c r="G3253" s="24" t="s">
        <v>227</v>
      </c>
      <c r="H3253" s="25" t="s">
        <v>1071</v>
      </c>
      <c r="I3253" s="26">
        <v>255</v>
      </c>
      <c r="J3253" s="26">
        <v>15</v>
      </c>
      <c r="K3253" s="26">
        <v>3825</v>
      </c>
      <c r="L3253" s="26">
        <v>200</v>
      </c>
      <c r="M3253" t="s">
        <v>13</v>
      </c>
      <c r="N3253" s="21" t="s">
        <v>11</v>
      </c>
    </row>
    <row r="3254" spans="1:14" x14ac:dyDescent="0.25">
      <c r="A3254" s="21" t="s">
        <v>100</v>
      </c>
      <c r="B3254" s="28">
        <v>660046</v>
      </c>
      <c r="C3254" s="23">
        <v>100</v>
      </c>
      <c r="D3254" s="23" t="str">
        <f t="shared" si="50"/>
        <v>660046/100</v>
      </c>
      <c r="E3254" s="24" t="s">
        <v>385</v>
      </c>
      <c r="F3254" s="25" t="s">
        <v>168</v>
      </c>
      <c r="G3254" s="24" t="s">
        <v>719</v>
      </c>
      <c r="H3254" s="25" t="s">
        <v>1173</v>
      </c>
      <c r="I3254" s="26">
        <v>114</v>
      </c>
      <c r="J3254" s="26">
        <v>39</v>
      </c>
      <c r="K3254" s="26">
        <v>4446</v>
      </c>
      <c r="L3254" s="26">
        <v>87</v>
      </c>
      <c r="M3254" t="s">
        <v>198</v>
      </c>
      <c r="N3254" s="21" t="s">
        <v>11</v>
      </c>
    </row>
    <row r="3255" spans="1:14" x14ac:dyDescent="0.25">
      <c r="A3255" s="21" t="s">
        <v>100</v>
      </c>
      <c r="B3255" s="28">
        <v>660046</v>
      </c>
      <c r="C3255" s="23">
        <v>101</v>
      </c>
      <c r="D3255" s="23" t="str">
        <f t="shared" si="50"/>
        <v>660046/101</v>
      </c>
      <c r="E3255" s="24" t="s">
        <v>303</v>
      </c>
      <c r="F3255" s="25" t="s">
        <v>672</v>
      </c>
      <c r="G3255" s="24" t="s">
        <v>638</v>
      </c>
      <c r="H3255" s="25" t="s">
        <v>168</v>
      </c>
      <c r="I3255" s="26">
        <v>114</v>
      </c>
      <c r="J3255" s="26">
        <v>25</v>
      </c>
      <c r="K3255" s="26">
        <v>2850</v>
      </c>
      <c r="L3255" s="26">
        <v>87</v>
      </c>
      <c r="M3255" t="s">
        <v>198</v>
      </c>
      <c r="N3255" s="21" t="s">
        <v>11</v>
      </c>
    </row>
    <row r="3256" spans="1:14" x14ac:dyDescent="0.25">
      <c r="A3256" s="21" t="s">
        <v>100</v>
      </c>
      <c r="B3256" s="28">
        <v>660046</v>
      </c>
      <c r="C3256" s="23">
        <v>103</v>
      </c>
      <c r="D3256" s="23" t="str">
        <f t="shared" si="50"/>
        <v>660046/103</v>
      </c>
      <c r="E3256" s="24" t="s">
        <v>277</v>
      </c>
      <c r="F3256" s="25" t="s">
        <v>672</v>
      </c>
      <c r="G3256" s="24" t="s">
        <v>113</v>
      </c>
      <c r="H3256" s="25" t="s">
        <v>168</v>
      </c>
      <c r="I3256" s="26">
        <v>53</v>
      </c>
      <c r="J3256" s="26">
        <v>19</v>
      </c>
      <c r="K3256" s="26">
        <v>1007</v>
      </c>
      <c r="L3256" s="26">
        <v>41</v>
      </c>
      <c r="M3256" t="s">
        <v>196</v>
      </c>
      <c r="N3256" s="21" t="s">
        <v>11</v>
      </c>
    </row>
    <row r="3257" spans="1:14" x14ac:dyDescent="0.25">
      <c r="A3257" s="21" t="s">
        <v>100</v>
      </c>
      <c r="B3257" s="28">
        <v>660046</v>
      </c>
      <c r="C3257" s="23">
        <v>104</v>
      </c>
      <c r="D3257" s="23" t="str">
        <f t="shared" si="50"/>
        <v>660046/104</v>
      </c>
      <c r="E3257" s="24" t="s">
        <v>158</v>
      </c>
      <c r="F3257" s="25" t="s">
        <v>168</v>
      </c>
      <c r="G3257" s="24" t="s">
        <v>1222</v>
      </c>
      <c r="H3257" s="25" t="s">
        <v>1173</v>
      </c>
      <c r="I3257" s="26">
        <v>116</v>
      </c>
      <c r="J3257" s="26">
        <v>39</v>
      </c>
      <c r="K3257" s="26">
        <v>4524</v>
      </c>
      <c r="L3257" s="26">
        <v>87</v>
      </c>
      <c r="M3257" t="s">
        <v>198</v>
      </c>
      <c r="N3257" s="21" t="s">
        <v>11</v>
      </c>
    </row>
    <row r="3258" spans="1:14" x14ac:dyDescent="0.25">
      <c r="A3258" s="21" t="s">
        <v>100</v>
      </c>
      <c r="B3258" s="28">
        <v>660046</v>
      </c>
      <c r="C3258" s="23">
        <v>105</v>
      </c>
      <c r="D3258" s="23" t="str">
        <f t="shared" si="50"/>
        <v>660046/105</v>
      </c>
      <c r="E3258" s="24" t="s">
        <v>808</v>
      </c>
      <c r="F3258" s="25" t="s">
        <v>1173</v>
      </c>
      <c r="G3258" s="24" t="s">
        <v>1021</v>
      </c>
      <c r="H3258" s="25" t="s">
        <v>168</v>
      </c>
      <c r="I3258" s="26">
        <v>114</v>
      </c>
      <c r="J3258" s="26">
        <v>42</v>
      </c>
      <c r="K3258" s="26">
        <v>4788</v>
      </c>
      <c r="L3258" s="26">
        <v>87</v>
      </c>
      <c r="M3258" t="s">
        <v>198</v>
      </c>
      <c r="N3258" s="21" t="s">
        <v>11</v>
      </c>
    </row>
    <row r="3259" spans="1:14" x14ac:dyDescent="0.25">
      <c r="A3259" s="21" t="s">
        <v>100</v>
      </c>
      <c r="B3259" s="28">
        <v>660046</v>
      </c>
      <c r="C3259" s="23">
        <v>107</v>
      </c>
      <c r="D3259" s="23" t="str">
        <f t="shared" si="50"/>
        <v>660046/107</v>
      </c>
      <c r="E3259" s="24" t="s">
        <v>1372</v>
      </c>
      <c r="F3259" s="25" t="s">
        <v>1173</v>
      </c>
      <c r="G3259" s="24" t="s">
        <v>1187</v>
      </c>
      <c r="H3259" s="25" t="s">
        <v>1065</v>
      </c>
      <c r="I3259" s="26">
        <v>59</v>
      </c>
      <c r="J3259" s="26">
        <v>32</v>
      </c>
      <c r="K3259" s="26">
        <v>1888</v>
      </c>
      <c r="L3259" s="26">
        <v>44</v>
      </c>
      <c r="M3259" t="s">
        <v>196</v>
      </c>
      <c r="N3259" s="21" t="s">
        <v>11</v>
      </c>
    </row>
    <row r="3260" spans="1:14" x14ac:dyDescent="0.25">
      <c r="A3260" s="21" t="s">
        <v>100</v>
      </c>
      <c r="B3260" s="28">
        <v>660046</v>
      </c>
      <c r="C3260" s="23">
        <v>108</v>
      </c>
      <c r="D3260" s="23" t="str">
        <f t="shared" si="50"/>
        <v>660046/108</v>
      </c>
      <c r="E3260" s="24" t="s">
        <v>368</v>
      </c>
      <c r="F3260" s="25" t="s">
        <v>168</v>
      </c>
      <c r="G3260" s="24" t="s">
        <v>120</v>
      </c>
      <c r="H3260" s="25" t="s">
        <v>1173</v>
      </c>
      <c r="I3260" s="26">
        <v>116</v>
      </c>
      <c r="J3260" s="26">
        <v>47</v>
      </c>
      <c r="K3260" s="26">
        <v>5452</v>
      </c>
      <c r="L3260" s="26">
        <v>87</v>
      </c>
      <c r="M3260" t="s">
        <v>198</v>
      </c>
      <c r="N3260" s="21" t="s">
        <v>11</v>
      </c>
    </row>
    <row r="3261" spans="1:14" x14ac:dyDescent="0.25">
      <c r="A3261" s="21" t="s">
        <v>100</v>
      </c>
      <c r="B3261" s="28">
        <v>660046</v>
      </c>
      <c r="C3261" s="23">
        <v>110</v>
      </c>
      <c r="D3261" s="23" t="str">
        <f t="shared" si="50"/>
        <v>660046/110</v>
      </c>
      <c r="E3261" s="24" t="s">
        <v>220</v>
      </c>
      <c r="F3261" s="25" t="s">
        <v>168</v>
      </c>
      <c r="G3261" s="24" t="s">
        <v>593</v>
      </c>
      <c r="H3261" s="25" t="s">
        <v>1173</v>
      </c>
      <c r="I3261" s="26">
        <v>116</v>
      </c>
      <c r="J3261" s="26">
        <v>39</v>
      </c>
      <c r="K3261" s="26">
        <v>4524</v>
      </c>
      <c r="L3261" s="26">
        <v>87</v>
      </c>
      <c r="M3261" t="s">
        <v>198</v>
      </c>
      <c r="N3261" s="21" t="s">
        <v>11</v>
      </c>
    </row>
    <row r="3262" spans="1:14" x14ac:dyDescent="0.25">
      <c r="A3262" s="21" t="s">
        <v>100</v>
      </c>
      <c r="B3262" s="28">
        <v>660046</v>
      </c>
      <c r="C3262" s="23">
        <v>112</v>
      </c>
      <c r="D3262" s="23" t="str">
        <f t="shared" si="50"/>
        <v>660046/112</v>
      </c>
      <c r="E3262" s="24" t="s">
        <v>441</v>
      </c>
      <c r="F3262" s="25" t="s">
        <v>168</v>
      </c>
      <c r="G3262" s="24" t="s">
        <v>611</v>
      </c>
      <c r="H3262" s="25" t="s">
        <v>1173</v>
      </c>
      <c r="I3262" s="26">
        <v>116</v>
      </c>
      <c r="J3262" s="26">
        <v>47</v>
      </c>
      <c r="K3262" s="26">
        <v>5452</v>
      </c>
      <c r="L3262" s="26">
        <v>87</v>
      </c>
      <c r="M3262" t="s">
        <v>198</v>
      </c>
      <c r="N3262" s="21" t="s">
        <v>11</v>
      </c>
    </row>
    <row r="3263" spans="1:14" x14ac:dyDescent="0.25">
      <c r="A3263" s="21" t="s">
        <v>100</v>
      </c>
      <c r="B3263" s="28">
        <v>660046</v>
      </c>
      <c r="C3263" s="23">
        <v>113</v>
      </c>
      <c r="D3263" s="23" t="str">
        <f t="shared" si="50"/>
        <v>660046/113</v>
      </c>
      <c r="E3263" s="24" t="s">
        <v>1292</v>
      </c>
      <c r="F3263" s="25" t="s">
        <v>1173</v>
      </c>
      <c r="G3263" s="24" t="s">
        <v>118</v>
      </c>
      <c r="H3263" s="25" t="s">
        <v>168</v>
      </c>
      <c r="I3263" s="26">
        <v>116</v>
      </c>
      <c r="J3263" s="26">
        <v>47</v>
      </c>
      <c r="K3263" s="26">
        <v>5452</v>
      </c>
      <c r="L3263" s="26">
        <v>87</v>
      </c>
      <c r="M3263" t="s">
        <v>198</v>
      </c>
      <c r="N3263" s="21" t="s">
        <v>11</v>
      </c>
    </row>
    <row r="3264" spans="1:14" x14ac:dyDescent="0.25">
      <c r="A3264" s="21" t="s">
        <v>100</v>
      </c>
      <c r="B3264" s="28">
        <v>660046</v>
      </c>
      <c r="C3264" s="23">
        <v>115</v>
      </c>
      <c r="D3264" s="23" t="str">
        <f t="shared" si="50"/>
        <v>660046/115</v>
      </c>
      <c r="E3264" s="24" t="s">
        <v>1229</v>
      </c>
      <c r="F3264" s="25" t="s">
        <v>1173</v>
      </c>
      <c r="G3264" s="24" t="s">
        <v>341</v>
      </c>
      <c r="H3264" s="25" t="s">
        <v>168</v>
      </c>
      <c r="I3264" s="26">
        <v>116</v>
      </c>
      <c r="J3264" s="26">
        <v>39</v>
      </c>
      <c r="K3264" s="26">
        <v>4524</v>
      </c>
      <c r="L3264" s="26">
        <v>87</v>
      </c>
      <c r="M3264" t="s">
        <v>198</v>
      </c>
      <c r="N3264" s="21" t="s">
        <v>11</v>
      </c>
    </row>
    <row r="3265" spans="1:14" x14ac:dyDescent="0.25">
      <c r="A3265" s="21" t="s">
        <v>100</v>
      </c>
      <c r="B3265" s="28">
        <v>660046</v>
      </c>
      <c r="C3265" s="23">
        <v>117</v>
      </c>
      <c r="D3265" s="23" t="str">
        <f t="shared" si="50"/>
        <v>660046/117</v>
      </c>
      <c r="E3265" s="24" t="s">
        <v>268</v>
      </c>
      <c r="F3265" s="25" t="s">
        <v>1173</v>
      </c>
      <c r="G3265" s="24" t="s">
        <v>222</v>
      </c>
      <c r="H3265" s="25" t="s">
        <v>168</v>
      </c>
      <c r="I3265" s="26">
        <v>116</v>
      </c>
      <c r="J3265" s="26">
        <v>47</v>
      </c>
      <c r="K3265" s="26">
        <v>5452</v>
      </c>
      <c r="L3265" s="26">
        <v>87</v>
      </c>
      <c r="M3265" t="s">
        <v>198</v>
      </c>
      <c r="N3265" s="21" t="s">
        <v>11</v>
      </c>
    </row>
    <row r="3266" spans="1:14" x14ac:dyDescent="0.25">
      <c r="A3266" s="21" t="s">
        <v>100</v>
      </c>
      <c r="B3266" s="28">
        <v>660046</v>
      </c>
      <c r="C3266" s="23">
        <v>118</v>
      </c>
      <c r="D3266" s="23" t="str">
        <f t="shared" ref="D3266:D3329" si="51">CONCATENATE(B3266,"/",C3266)</f>
        <v>660046/118</v>
      </c>
      <c r="E3266" s="24" t="s">
        <v>485</v>
      </c>
      <c r="F3266" s="25" t="s">
        <v>168</v>
      </c>
      <c r="G3266" s="24" t="s">
        <v>452</v>
      </c>
      <c r="H3266" s="25" t="s">
        <v>1173</v>
      </c>
      <c r="I3266" s="26">
        <v>114</v>
      </c>
      <c r="J3266" s="26">
        <v>50</v>
      </c>
      <c r="K3266" s="26">
        <v>5700</v>
      </c>
      <c r="L3266" s="26">
        <v>87</v>
      </c>
      <c r="M3266" t="s">
        <v>198</v>
      </c>
      <c r="N3266" s="21" t="s">
        <v>11</v>
      </c>
    </row>
    <row r="3267" spans="1:14" x14ac:dyDescent="0.25">
      <c r="A3267" s="21" t="s">
        <v>100</v>
      </c>
      <c r="B3267" s="28">
        <v>660046</v>
      </c>
      <c r="C3267" s="23">
        <v>119</v>
      </c>
      <c r="D3267" s="23" t="str">
        <f t="shared" si="51"/>
        <v>660046/119</v>
      </c>
      <c r="E3267" s="24" t="s">
        <v>1223</v>
      </c>
      <c r="F3267" s="25" t="s">
        <v>1173</v>
      </c>
      <c r="G3267" s="24" t="s">
        <v>135</v>
      </c>
      <c r="H3267" s="25" t="s">
        <v>168</v>
      </c>
      <c r="I3267" s="26">
        <v>114</v>
      </c>
      <c r="J3267" s="26">
        <v>39</v>
      </c>
      <c r="K3267" s="26">
        <v>4446</v>
      </c>
      <c r="L3267" s="26">
        <v>87</v>
      </c>
      <c r="M3267" t="s">
        <v>198</v>
      </c>
      <c r="N3267" s="21" t="s">
        <v>11</v>
      </c>
    </row>
    <row r="3268" spans="1:14" x14ac:dyDescent="0.25">
      <c r="A3268" s="21" t="s">
        <v>100</v>
      </c>
      <c r="B3268" s="28">
        <v>660046</v>
      </c>
      <c r="C3268" s="23">
        <v>120</v>
      </c>
      <c r="D3268" s="23" t="str">
        <f t="shared" si="51"/>
        <v>660046/120</v>
      </c>
      <c r="E3268" s="24" t="s">
        <v>695</v>
      </c>
      <c r="F3268" s="25" t="s">
        <v>168</v>
      </c>
      <c r="G3268" s="24" t="s">
        <v>190</v>
      </c>
      <c r="H3268" s="25" t="s">
        <v>672</v>
      </c>
      <c r="I3268" s="26">
        <v>114</v>
      </c>
      <c r="J3268" s="26">
        <v>24</v>
      </c>
      <c r="K3268" s="26">
        <v>2736</v>
      </c>
      <c r="L3268" s="26">
        <v>87</v>
      </c>
      <c r="M3268" t="s">
        <v>198</v>
      </c>
      <c r="N3268" s="21" t="s">
        <v>11</v>
      </c>
    </row>
    <row r="3269" spans="1:14" x14ac:dyDescent="0.25">
      <c r="A3269" s="21" t="s">
        <v>100</v>
      </c>
      <c r="B3269" s="28">
        <v>660046</v>
      </c>
      <c r="C3269" s="23">
        <v>133</v>
      </c>
      <c r="D3269" s="23" t="str">
        <f t="shared" si="51"/>
        <v>660046/133</v>
      </c>
      <c r="E3269" s="24" t="s">
        <v>245</v>
      </c>
      <c r="F3269" s="25" t="s">
        <v>672</v>
      </c>
      <c r="G3269" s="24" t="s">
        <v>164</v>
      </c>
      <c r="H3269" s="25" t="s">
        <v>168</v>
      </c>
      <c r="I3269" s="26">
        <v>3</v>
      </c>
      <c r="J3269" s="26">
        <v>19</v>
      </c>
      <c r="K3269" s="26">
        <v>57</v>
      </c>
      <c r="L3269" s="26">
        <v>3</v>
      </c>
      <c r="M3269" t="s">
        <v>155</v>
      </c>
      <c r="N3269" s="21" t="s">
        <v>11</v>
      </c>
    </row>
    <row r="3270" spans="1:14" x14ac:dyDescent="0.25">
      <c r="A3270" s="21" t="s">
        <v>100</v>
      </c>
      <c r="B3270" s="28">
        <v>660046</v>
      </c>
      <c r="C3270" s="23">
        <v>305</v>
      </c>
      <c r="D3270" s="23" t="str">
        <f t="shared" si="51"/>
        <v>660046/305</v>
      </c>
      <c r="E3270" s="24" t="s">
        <v>211</v>
      </c>
      <c r="F3270" s="25" t="s">
        <v>672</v>
      </c>
      <c r="G3270" s="24" t="s">
        <v>928</v>
      </c>
      <c r="H3270" s="25" t="s">
        <v>168</v>
      </c>
      <c r="I3270" s="26">
        <v>2</v>
      </c>
      <c r="J3270" s="26">
        <v>19</v>
      </c>
      <c r="K3270" s="26">
        <v>38</v>
      </c>
      <c r="L3270" s="26">
        <v>0</v>
      </c>
      <c r="M3270" t="s">
        <v>155</v>
      </c>
      <c r="N3270" s="21" t="s">
        <v>11</v>
      </c>
    </row>
    <row r="3271" spans="1:14" x14ac:dyDescent="0.25">
      <c r="A3271" s="21" t="s">
        <v>100</v>
      </c>
      <c r="B3271" s="28">
        <v>660046</v>
      </c>
      <c r="C3271" s="23">
        <v>319</v>
      </c>
      <c r="D3271" s="23" t="str">
        <f t="shared" si="51"/>
        <v>660046/319</v>
      </c>
      <c r="E3271" s="24" t="s">
        <v>1223</v>
      </c>
      <c r="F3271" s="25" t="s">
        <v>1173</v>
      </c>
      <c r="G3271" s="24" t="s">
        <v>1030</v>
      </c>
      <c r="H3271" s="25" t="s">
        <v>1065</v>
      </c>
      <c r="I3271" s="26">
        <v>2</v>
      </c>
      <c r="J3271" s="26">
        <v>30</v>
      </c>
      <c r="K3271" s="26">
        <v>60</v>
      </c>
      <c r="L3271" s="26">
        <v>0</v>
      </c>
      <c r="M3271" t="s">
        <v>155</v>
      </c>
      <c r="N3271" s="21" t="s">
        <v>11</v>
      </c>
    </row>
    <row r="3272" spans="1:14" x14ac:dyDescent="0.25">
      <c r="A3272" s="21" t="s">
        <v>100</v>
      </c>
      <c r="B3272" s="28">
        <v>660050</v>
      </c>
      <c r="C3272" s="23">
        <v>1</v>
      </c>
      <c r="D3272" s="23" t="str">
        <f t="shared" si="51"/>
        <v>660050/1</v>
      </c>
      <c r="E3272" s="24" t="s">
        <v>107</v>
      </c>
      <c r="F3272" s="25" t="s">
        <v>1088</v>
      </c>
      <c r="G3272" s="24" t="s">
        <v>252</v>
      </c>
      <c r="H3272" s="25" t="s">
        <v>168</v>
      </c>
      <c r="I3272" s="26">
        <v>37</v>
      </c>
      <c r="J3272" s="26">
        <v>38</v>
      </c>
      <c r="K3272" s="26">
        <v>1406</v>
      </c>
      <c r="L3272" s="26">
        <v>10</v>
      </c>
      <c r="M3272" t="s">
        <v>198</v>
      </c>
      <c r="N3272" s="21" t="s">
        <v>11</v>
      </c>
    </row>
    <row r="3273" spans="1:14" x14ac:dyDescent="0.25">
      <c r="A3273" s="21" t="s">
        <v>100</v>
      </c>
      <c r="B3273" s="28">
        <v>660050</v>
      </c>
      <c r="C3273" s="23">
        <v>2</v>
      </c>
      <c r="D3273" s="23" t="str">
        <f t="shared" si="51"/>
        <v>660050/2</v>
      </c>
      <c r="E3273" s="24" t="s">
        <v>106</v>
      </c>
      <c r="F3273" s="25" t="s">
        <v>168</v>
      </c>
      <c r="G3273" s="24" t="s">
        <v>901</v>
      </c>
      <c r="H3273" s="25" t="s">
        <v>1090</v>
      </c>
      <c r="I3273" s="26">
        <v>37</v>
      </c>
      <c r="J3273" s="26">
        <v>43</v>
      </c>
      <c r="K3273" s="26">
        <v>1591</v>
      </c>
      <c r="L3273" s="26">
        <v>10</v>
      </c>
      <c r="M3273" t="s">
        <v>198</v>
      </c>
      <c r="N3273" s="21" t="s">
        <v>11</v>
      </c>
    </row>
    <row r="3274" spans="1:14" x14ac:dyDescent="0.25">
      <c r="A3274" s="21" t="s">
        <v>100</v>
      </c>
      <c r="B3274" s="28">
        <v>660050</v>
      </c>
      <c r="C3274" s="23">
        <v>3</v>
      </c>
      <c r="D3274" s="23" t="str">
        <f t="shared" si="51"/>
        <v>660050/3</v>
      </c>
      <c r="E3274" s="24" t="s">
        <v>325</v>
      </c>
      <c r="F3274" s="25" t="s">
        <v>1071</v>
      </c>
      <c r="G3274" s="24" t="s">
        <v>256</v>
      </c>
      <c r="H3274" s="25" t="s">
        <v>168</v>
      </c>
      <c r="I3274" s="26">
        <v>37</v>
      </c>
      <c r="J3274" s="26">
        <v>11</v>
      </c>
      <c r="K3274" s="26">
        <v>407</v>
      </c>
      <c r="L3274" s="26">
        <v>10</v>
      </c>
      <c r="M3274" t="s">
        <v>198</v>
      </c>
      <c r="N3274" s="21" t="s">
        <v>11</v>
      </c>
    </row>
    <row r="3275" spans="1:14" x14ac:dyDescent="0.25">
      <c r="A3275" s="21" t="s">
        <v>100</v>
      </c>
      <c r="B3275" s="28">
        <v>660050</v>
      </c>
      <c r="C3275" s="23">
        <v>4</v>
      </c>
      <c r="D3275" s="23" t="str">
        <f t="shared" si="51"/>
        <v>660050/4</v>
      </c>
      <c r="E3275" s="24" t="s">
        <v>93</v>
      </c>
      <c r="F3275" s="25" t="s">
        <v>168</v>
      </c>
      <c r="G3275" s="24" t="s">
        <v>297</v>
      </c>
      <c r="H3275" s="25" t="s">
        <v>1071</v>
      </c>
      <c r="I3275" s="26">
        <v>37</v>
      </c>
      <c r="J3275" s="26">
        <v>11</v>
      </c>
      <c r="K3275" s="26">
        <v>407</v>
      </c>
      <c r="L3275" s="26">
        <v>10</v>
      </c>
      <c r="M3275" t="s">
        <v>198</v>
      </c>
      <c r="N3275" s="21" t="s">
        <v>11</v>
      </c>
    </row>
    <row r="3276" spans="1:14" x14ac:dyDescent="0.25">
      <c r="A3276" s="21" t="s">
        <v>100</v>
      </c>
      <c r="B3276" s="28">
        <v>660050</v>
      </c>
      <c r="C3276" s="23">
        <v>5</v>
      </c>
      <c r="D3276" s="23" t="str">
        <f t="shared" si="51"/>
        <v>660050/5</v>
      </c>
      <c r="E3276" s="24" t="s">
        <v>234</v>
      </c>
      <c r="F3276" s="25" t="s">
        <v>1088</v>
      </c>
      <c r="G3276" s="24" t="s">
        <v>492</v>
      </c>
      <c r="H3276" s="25" t="s">
        <v>1373</v>
      </c>
      <c r="I3276" s="26">
        <v>42</v>
      </c>
      <c r="J3276" s="26">
        <v>13</v>
      </c>
      <c r="K3276" s="26">
        <v>546</v>
      </c>
      <c r="L3276" s="26">
        <v>32</v>
      </c>
      <c r="M3276" t="s">
        <v>263</v>
      </c>
      <c r="N3276" s="21" t="s">
        <v>11</v>
      </c>
    </row>
    <row r="3277" spans="1:14" x14ac:dyDescent="0.25">
      <c r="A3277" s="21" t="s">
        <v>100</v>
      </c>
      <c r="B3277" s="28">
        <v>660050</v>
      </c>
      <c r="C3277" s="23">
        <v>6</v>
      </c>
      <c r="D3277" s="23" t="str">
        <f t="shared" si="51"/>
        <v>660050/6</v>
      </c>
      <c r="E3277" s="24" t="s">
        <v>447</v>
      </c>
      <c r="F3277" s="25" t="s">
        <v>1373</v>
      </c>
      <c r="G3277" s="24" t="s">
        <v>261</v>
      </c>
      <c r="H3277" s="25" t="s">
        <v>1088</v>
      </c>
      <c r="I3277" s="26">
        <v>39</v>
      </c>
      <c r="J3277" s="26">
        <v>13</v>
      </c>
      <c r="K3277" s="26">
        <v>507</v>
      </c>
      <c r="L3277" s="26">
        <v>30</v>
      </c>
      <c r="M3277" t="s">
        <v>286</v>
      </c>
      <c r="N3277" s="21" t="s">
        <v>11</v>
      </c>
    </row>
    <row r="3278" spans="1:14" x14ac:dyDescent="0.25">
      <c r="A3278" s="21" t="s">
        <v>100</v>
      </c>
      <c r="B3278" s="28">
        <v>660050</v>
      </c>
      <c r="C3278" s="23">
        <v>7</v>
      </c>
      <c r="D3278" s="23" t="str">
        <f t="shared" si="51"/>
        <v>660050/7</v>
      </c>
      <c r="E3278" s="24" t="s">
        <v>141</v>
      </c>
      <c r="F3278" s="25" t="s">
        <v>1090</v>
      </c>
      <c r="G3278" s="24" t="s">
        <v>656</v>
      </c>
      <c r="H3278" s="25" t="s">
        <v>1088</v>
      </c>
      <c r="I3278" s="26">
        <v>37</v>
      </c>
      <c r="J3278" s="26">
        <v>5</v>
      </c>
      <c r="K3278" s="26">
        <v>185</v>
      </c>
      <c r="L3278" s="26">
        <v>10</v>
      </c>
      <c r="M3278" t="s">
        <v>198</v>
      </c>
      <c r="N3278" s="21" t="s">
        <v>11</v>
      </c>
    </row>
    <row r="3279" spans="1:14" x14ac:dyDescent="0.25">
      <c r="A3279" s="21" t="s">
        <v>100</v>
      </c>
      <c r="B3279" s="28">
        <v>660050</v>
      </c>
      <c r="C3279" s="23">
        <v>9</v>
      </c>
      <c r="D3279" s="23" t="str">
        <f t="shared" si="51"/>
        <v>660050/9</v>
      </c>
      <c r="E3279" s="24" t="s">
        <v>447</v>
      </c>
      <c r="F3279" s="25" t="s">
        <v>1373</v>
      </c>
      <c r="G3279" s="24" t="s">
        <v>516</v>
      </c>
      <c r="H3279" s="25" t="s">
        <v>1065</v>
      </c>
      <c r="I3279" s="26">
        <v>2</v>
      </c>
      <c r="J3279" s="26">
        <v>16</v>
      </c>
      <c r="K3279" s="26">
        <v>32</v>
      </c>
      <c r="L3279" s="26">
        <v>1</v>
      </c>
      <c r="M3279" t="s">
        <v>155</v>
      </c>
      <c r="N3279" s="21" t="s">
        <v>11</v>
      </c>
    </row>
    <row r="3280" spans="1:14" x14ac:dyDescent="0.25">
      <c r="A3280" s="21" t="s">
        <v>100</v>
      </c>
      <c r="B3280" s="28">
        <v>660051</v>
      </c>
      <c r="C3280" s="23">
        <v>1</v>
      </c>
      <c r="D3280" s="23" t="str">
        <f t="shared" si="51"/>
        <v>660051/1</v>
      </c>
      <c r="E3280" s="24" t="s">
        <v>516</v>
      </c>
      <c r="F3280" s="25" t="s">
        <v>1373</v>
      </c>
      <c r="G3280" s="24" t="s">
        <v>1066</v>
      </c>
      <c r="H3280" s="25" t="s">
        <v>102</v>
      </c>
      <c r="I3280" s="26">
        <v>42</v>
      </c>
      <c r="J3280" s="26">
        <v>104</v>
      </c>
      <c r="K3280" s="26">
        <v>4368</v>
      </c>
      <c r="L3280" s="26">
        <v>32</v>
      </c>
      <c r="M3280" t="s">
        <v>263</v>
      </c>
      <c r="N3280" s="21" t="s">
        <v>11</v>
      </c>
    </row>
    <row r="3281" spans="1:14" x14ac:dyDescent="0.25">
      <c r="A3281" s="21" t="s">
        <v>100</v>
      </c>
      <c r="B3281" s="28">
        <v>660051</v>
      </c>
      <c r="C3281" s="23">
        <v>2</v>
      </c>
      <c r="D3281" s="23" t="str">
        <f t="shared" si="51"/>
        <v>660051/2</v>
      </c>
      <c r="E3281" s="24" t="s">
        <v>109</v>
      </c>
      <c r="F3281" s="25" t="s">
        <v>102</v>
      </c>
      <c r="G3281" s="24" t="s">
        <v>234</v>
      </c>
      <c r="H3281" s="25" t="s">
        <v>1373</v>
      </c>
      <c r="I3281" s="26">
        <v>41</v>
      </c>
      <c r="J3281" s="26">
        <v>108</v>
      </c>
      <c r="K3281" s="26">
        <v>4428</v>
      </c>
      <c r="L3281" s="26">
        <v>31</v>
      </c>
      <c r="M3281" t="s">
        <v>286</v>
      </c>
      <c r="N3281" s="21" t="s">
        <v>11</v>
      </c>
    </row>
    <row r="3282" spans="1:14" x14ac:dyDescent="0.25">
      <c r="A3282" s="21" t="s">
        <v>100</v>
      </c>
      <c r="B3282" s="28">
        <v>660052</v>
      </c>
      <c r="C3282" s="23">
        <v>1</v>
      </c>
      <c r="D3282" s="23" t="str">
        <f t="shared" si="51"/>
        <v>660052/1</v>
      </c>
      <c r="E3282" s="24" t="s">
        <v>391</v>
      </c>
      <c r="F3282" s="25" t="s">
        <v>1088</v>
      </c>
      <c r="G3282" s="24" t="s">
        <v>313</v>
      </c>
      <c r="H3282" s="25" t="s">
        <v>427</v>
      </c>
      <c r="I3282" s="26">
        <v>255</v>
      </c>
      <c r="J3282" s="26">
        <v>54</v>
      </c>
      <c r="K3282" s="26">
        <v>13770</v>
      </c>
      <c r="L3282" s="26">
        <v>200</v>
      </c>
      <c r="M3282" t="s">
        <v>13</v>
      </c>
      <c r="N3282" s="21" t="s">
        <v>11</v>
      </c>
    </row>
    <row r="3283" spans="1:14" x14ac:dyDescent="0.25">
      <c r="A3283" s="21" t="s">
        <v>100</v>
      </c>
      <c r="B3283" s="28">
        <v>660052</v>
      </c>
      <c r="C3283" s="23">
        <v>4</v>
      </c>
      <c r="D3283" s="23" t="str">
        <f t="shared" si="51"/>
        <v>660052/4</v>
      </c>
      <c r="E3283" s="24" t="s">
        <v>156</v>
      </c>
      <c r="F3283" s="25" t="s">
        <v>102</v>
      </c>
      <c r="G3283" s="24" t="s">
        <v>315</v>
      </c>
      <c r="H3283" s="25" t="s">
        <v>1088</v>
      </c>
      <c r="I3283" s="26">
        <v>314</v>
      </c>
      <c r="J3283" s="26">
        <v>98</v>
      </c>
      <c r="K3283" s="26">
        <v>30772</v>
      </c>
      <c r="L3283" s="26">
        <v>244</v>
      </c>
      <c r="M3283" t="s">
        <v>451</v>
      </c>
      <c r="N3283" s="21" t="s">
        <v>11</v>
      </c>
    </row>
    <row r="3284" spans="1:14" x14ac:dyDescent="0.25">
      <c r="A3284" s="21" t="s">
        <v>100</v>
      </c>
      <c r="B3284" s="28">
        <v>660052</v>
      </c>
      <c r="C3284" s="23">
        <v>5</v>
      </c>
      <c r="D3284" s="23" t="str">
        <f t="shared" si="51"/>
        <v>660052/5</v>
      </c>
      <c r="E3284" s="24" t="s">
        <v>458</v>
      </c>
      <c r="F3284" s="25" t="s">
        <v>1088</v>
      </c>
      <c r="G3284" s="24" t="s">
        <v>241</v>
      </c>
      <c r="H3284" s="25" t="s">
        <v>102</v>
      </c>
      <c r="I3284" s="26">
        <v>110</v>
      </c>
      <c r="J3284" s="26">
        <v>98</v>
      </c>
      <c r="K3284" s="26">
        <v>10780</v>
      </c>
      <c r="L3284" s="26">
        <v>87</v>
      </c>
      <c r="M3284" t="s">
        <v>198</v>
      </c>
      <c r="N3284" s="21" t="s">
        <v>11</v>
      </c>
    </row>
    <row r="3285" spans="1:14" x14ac:dyDescent="0.25">
      <c r="A3285" s="21" t="s">
        <v>100</v>
      </c>
      <c r="B3285" s="28">
        <v>660052</v>
      </c>
      <c r="C3285" s="23">
        <v>6</v>
      </c>
      <c r="D3285" s="23" t="str">
        <f t="shared" si="51"/>
        <v>660052/6</v>
      </c>
      <c r="E3285" s="24" t="s">
        <v>153</v>
      </c>
      <c r="F3285" s="25" t="s">
        <v>102</v>
      </c>
      <c r="G3285" s="24" t="s">
        <v>125</v>
      </c>
      <c r="H3285" s="25" t="s">
        <v>1088</v>
      </c>
      <c r="I3285" s="26">
        <v>312</v>
      </c>
      <c r="J3285" s="26">
        <v>98</v>
      </c>
      <c r="K3285" s="26">
        <v>30576</v>
      </c>
      <c r="L3285" s="26">
        <v>246</v>
      </c>
      <c r="M3285" t="s">
        <v>194</v>
      </c>
      <c r="N3285" s="21" t="s">
        <v>11</v>
      </c>
    </row>
    <row r="3286" spans="1:14" x14ac:dyDescent="0.25">
      <c r="A3286" s="21" t="s">
        <v>100</v>
      </c>
      <c r="B3286" s="28">
        <v>660052</v>
      </c>
      <c r="C3286" s="23">
        <v>8</v>
      </c>
      <c r="D3286" s="23" t="str">
        <f t="shared" si="51"/>
        <v>660052/8</v>
      </c>
      <c r="E3286" s="24" t="s">
        <v>178</v>
      </c>
      <c r="F3286" s="25" t="s">
        <v>427</v>
      </c>
      <c r="G3286" s="24" t="s">
        <v>213</v>
      </c>
      <c r="H3286" s="25" t="s">
        <v>1088</v>
      </c>
      <c r="I3286" s="26">
        <v>308</v>
      </c>
      <c r="J3286" s="26">
        <v>54</v>
      </c>
      <c r="K3286" s="26">
        <v>16632</v>
      </c>
      <c r="L3286" s="26">
        <v>241</v>
      </c>
      <c r="M3286" t="s">
        <v>451</v>
      </c>
      <c r="N3286" s="21" t="s">
        <v>11</v>
      </c>
    </row>
    <row r="3287" spans="1:14" x14ac:dyDescent="0.25">
      <c r="A3287" s="21" t="s">
        <v>100</v>
      </c>
      <c r="B3287" s="28">
        <v>660052</v>
      </c>
      <c r="C3287" s="23">
        <v>9</v>
      </c>
      <c r="D3287" s="23" t="str">
        <f t="shared" si="51"/>
        <v>660052/9</v>
      </c>
      <c r="E3287" s="24" t="s">
        <v>378</v>
      </c>
      <c r="F3287" s="25" t="s">
        <v>1088</v>
      </c>
      <c r="G3287" s="24" t="s">
        <v>261</v>
      </c>
      <c r="H3287" s="25" t="s">
        <v>102</v>
      </c>
      <c r="I3287" s="26">
        <v>312</v>
      </c>
      <c r="J3287" s="26">
        <v>98</v>
      </c>
      <c r="K3287" s="26">
        <v>30576</v>
      </c>
      <c r="L3287" s="26">
        <v>244</v>
      </c>
      <c r="M3287" t="s">
        <v>194</v>
      </c>
      <c r="N3287" s="21" t="s">
        <v>11</v>
      </c>
    </row>
    <row r="3288" spans="1:14" x14ac:dyDescent="0.25">
      <c r="A3288" s="21" t="s">
        <v>100</v>
      </c>
      <c r="B3288" s="28">
        <v>660052</v>
      </c>
      <c r="C3288" s="23">
        <v>305</v>
      </c>
      <c r="D3288" s="23" t="str">
        <f t="shared" si="51"/>
        <v>660052/305</v>
      </c>
      <c r="E3288" s="24" t="s">
        <v>458</v>
      </c>
      <c r="F3288" s="25" t="s">
        <v>1088</v>
      </c>
      <c r="G3288" s="24" t="s">
        <v>179</v>
      </c>
      <c r="H3288" s="25" t="s">
        <v>427</v>
      </c>
      <c r="I3288" s="26">
        <v>4</v>
      </c>
      <c r="J3288" s="26">
        <v>54</v>
      </c>
      <c r="K3288" s="26">
        <v>216</v>
      </c>
      <c r="L3288" s="26">
        <v>0</v>
      </c>
      <c r="M3288" t="s">
        <v>155</v>
      </c>
      <c r="N3288" s="21" t="s">
        <v>11</v>
      </c>
    </row>
    <row r="3289" spans="1:14" x14ac:dyDescent="0.25">
      <c r="A3289" s="21" t="s">
        <v>100</v>
      </c>
      <c r="B3289" s="28">
        <v>660052</v>
      </c>
      <c r="C3289" s="23">
        <v>306</v>
      </c>
      <c r="D3289" s="23" t="str">
        <f t="shared" si="51"/>
        <v>660052/306</v>
      </c>
      <c r="E3289" s="24" t="s">
        <v>439</v>
      </c>
      <c r="F3289" s="25" t="s">
        <v>427</v>
      </c>
      <c r="G3289" s="24" t="s">
        <v>125</v>
      </c>
      <c r="H3289" s="25" t="s">
        <v>1088</v>
      </c>
      <c r="I3289" s="26">
        <v>4</v>
      </c>
      <c r="J3289" s="26">
        <v>54</v>
      </c>
      <c r="K3289" s="26">
        <v>216</v>
      </c>
      <c r="L3289" s="26">
        <v>0</v>
      </c>
      <c r="M3289" t="s">
        <v>155</v>
      </c>
      <c r="N3289" s="21" t="s">
        <v>11</v>
      </c>
    </row>
    <row r="3290" spans="1:14" x14ac:dyDescent="0.25">
      <c r="A3290" s="21" t="s">
        <v>100</v>
      </c>
      <c r="B3290" s="28">
        <v>660053</v>
      </c>
      <c r="C3290" s="23">
        <v>1</v>
      </c>
      <c r="D3290" s="23" t="str">
        <f t="shared" si="51"/>
        <v>660053/1</v>
      </c>
      <c r="E3290" s="24" t="s">
        <v>141</v>
      </c>
      <c r="F3290" s="25" t="s">
        <v>1090</v>
      </c>
      <c r="G3290" s="24" t="s">
        <v>180</v>
      </c>
      <c r="H3290" s="25" t="s">
        <v>427</v>
      </c>
      <c r="I3290" s="26">
        <v>39</v>
      </c>
      <c r="J3290" s="26">
        <v>59</v>
      </c>
      <c r="K3290" s="26">
        <v>2301</v>
      </c>
      <c r="L3290" s="26">
        <v>39</v>
      </c>
      <c r="M3290" t="s">
        <v>198</v>
      </c>
      <c r="N3290" s="21" t="s">
        <v>11</v>
      </c>
    </row>
    <row r="3291" spans="1:14" x14ac:dyDescent="0.25">
      <c r="A3291" s="21" t="s">
        <v>100</v>
      </c>
      <c r="B3291" s="28">
        <v>660053</v>
      </c>
      <c r="C3291" s="23">
        <v>2</v>
      </c>
      <c r="D3291" s="23" t="str">
        <f t="shared" si="51"/>
        <v>660053/2</v>
      </c>
      <c r="E3291" s="24" t="s">
        <v>364</v>
      </c>
      <c r="F3291" s="25" t="s">
        <v>598</v>
      </c>
      <c r="G3291" s="24" t="s">
        <v>304</v>
      </c>
      <c r="H3291" s="25" t="s">
        <v>1090</v>
      </c>
      <c r="I3291" s="26">
        <v>39</v>
      </c>
      <c r="J3291" s="26">
        <v>82</v>
      </c>
      <c r="K3291" s="26">
        <v>3198</v>
      </c>
      <c r="L3291" s="26">
        <v>39</v>
      </c>
      <c r="M3291" t="s">
        <v>198</v>
      </c>
      <c r="N3291" s="21" t="s">
        <v>11</v>
      </c>
    </row>
    <row r="3292" spans="1:14" x14ac:dyDescent="0.25">
      <c r="A3292" s="21" t="s">
        <v>100</v>
      </c>
      <c r="B3292" s="28">
        <v>660053</v>
      </c>
      <c r="C3292" s="23">
        <v>3</v>
      </c>
      <c r="D3292" s="23" t="str">
        <f t="shared" si="51"/>
        <v>660053/3</v>
      </c>
      <c r="E3292" s="24" t="s">
        <v>223</v>
      </c>
      <c r="F3292" s="25" t="s">
        <v>1090</v>
      </c>
      <c r="G3292" s="24" t="s">
        <v>153</v>
      </c>
      <c r="H3292" s="25" t="s">
        <v>598</v>
      </c>
      <c r="I3292" s="26">
        <v>39</v>
      </c>
      <c r="J3292" s="26">
        <v>50</v>
      </c>
      <c r="K3292" s="26">
        <v>1950</v>
      </c>
      <c r="L3292" s="26">
        <v>39</v>
      </c>
      <c r="M3292" t="s">
        <v>198</v>
      </c>
      <c r="N3292" s="21" t="s">
        <v>11</v>
      </c>
    </row>
    <row r="3293" spans="1:14" x14ac:dyDescent="0.25">
      <c r="A3293" s="21" t="s">
        <v>100</v>
      </c>
      <c r="B3293" s="28">
        <v>660053</v>
      </c>
      <c r="C3293" s="23">
        <v>4</v>
      </c>
      <c r="D3293" s="23" t="str">
        <f t="shared" si="51"/>
        <v>660053/4</v>
      </c>
      <c r="E3293" s="24" t="s">
        <v>215</v>
      </c>
      <c r="F3293" s="25" t="s">
        <v>427</v>
      </c>
      <c r="G3293" s="24" t="s">
        <v>146</v>
      </c>
      <c r="H3293" s="25" t="s">
        <v>1090</v>
      </c>
      <c r="I3293" s="26">
        <v>39</v>
      </c>
      <c r="J3293" s="26">
        <v>59</v>
      </c>
      <c r="K3293" s="26">
        <v>2301</v>
      </c>
      <c r="L3293" s="26">
        <v>39</v>
      </c>
      <c r="M3293" t="s">
        <v>198</v>
      </c>
      <c r="N3293" s="21" t="s">
        <v>11</v>
      </c>
    </row>
    <row r="3294" spans="1:14" x14ac:dyDescent="0.25">
      <c r="A3294" s="21" t="s">
        <v>100</v>
      </c>
      <c r="B3294" s="28">
        <v>660053</v>
      </c>
      <c r="C3294" s="23">
        <v>5</v>
      </c>
      <c r="D3294" s="23" t="str">
        <f t="shared" si="51"/>
        <v>660053/5</v>
      </c>
      <c r="E3294" s="24" t="s">
        <v>179</v>
      </c>
      <c r="F3294" s="25" t="s">
        <v>1090</v>
      </c>
      <c r="G3294" s="24" t="s">
        <v>118</v>
      </c>
      <c r="H3294" s="25" t="s">
        <v>598</v>
      </c>
      <c r="I3294" s="26">
        <v>39</v>
      </c>
      <c r="J3294" s="26">
        <v>50</v>
      </c>
      <c r="K3294" s="26">
        <v>1950</v>
      </c>
      <c r="L3294" s="26">
        <v>39</v>
      </c>
      <c r="M3294" t="s">
        <v>198</v>
      </c>
      <c r="N3294" s="21" t="s">
        <v>11</v>
      </c>
    </row>
    <row r="3295" spans="1:14" x14ac:dyDescent="0.25">
      <c r="A3295" s="21" t="s">
        <v>100</v>
      </c>
      <c r="B3295" s="28">
        <v>660053</v>
      </c>
      <c r="C3295" s="23">
        <v>6</v>
      </c>
      <c r="D3295" s="23" t="str">
        <f t="shared" si="51"/>
        <v>660053/6</v>
      </c>
      <c r="E3295" s="24" t="s">
        <v>325</v>
      </c>
      <c r="F3295" s="25" t="s">
        <v>598</v>
      </c>
      <c r="G3295" s="24" t="s">
        <v>133</v>
      </c>
      <c r="H3295" s="25" t="s">
        <v>1090</v>
      </c>
      <c r="I3295" s="26">
        <v>39</v>
      </c>
      <c r="J3295" s="26">
        <v>68</v>
      </c>
      <c r="K3295" s="26">
        <v>2652</v>
      </c>
      <c r="L3295" s="26">
        <v>39</v>
      </c>
      <c r="M3295" t="s">
        <v>198</v>
      </c>
      <c r="N3295" s="21" t="s">
        <v>11</v>
      </c>
    </row>
    <row r="3296" spans="1:14" x14ac:dyDescent="0.25">
      <c r="A3296" s="21" t="s">
        <v>100</v>
      </c>
      <c r="B3296" s="28">
        <v>660055</v>
      </c>
      <c r="C3296" s="23">
        <v>1</v>
      </c>
      <c r="D3296" s="23" t="str">
        <f t="shared" si="51"/>
        <v>660055/1</v>
      </c>
      <c r="E3296" s="24" t="s">
        <v>141</v>
      </c>
      <c r="F3296" s="25" t="s">
        <v>1090</v>
      </c>
      <c r="G3296" s="24" t="s">
        <v>309</v>
      </c>
      <c r="H3296" s="25" t="s">
        <v>598</v>
      </c>
      <c r="I3296" s="26">
        <v>39</v>
      </c>
      <c r="J3296" s="26">
        <v>56</v>
      </c>
      <c r="K3296" s="26">
        <v>2184</v>
      </c>
      <c r="L3296" s="26">
        <v>39</v>
      </c>
      <c r="M3296" t="s">
        <v>198</v>
      </c>
      <c r="N3296" s="21" t="s">
        <v>11</v>
      </c>
    </row>
    <row r="3297" spans="1:14" x14ac:dyDescent="0.25">
      <c r="A3297" s="21" t="s">
        <v>100</v>
      </c>
      <c r="B3297" s="28">
        <v>660055</v>
      </c>
      <c r="C3297" s="23">
        <v>2</v>
      </c>
      <c r="D3297" s="23" t="str">
        <f t="shared" si="51"/>
        <v>660055/2</v>
      </c>
      <c r="E3297" s="24" t="s">
        <v>113</v>
      </c>
      <c r="F3297" s="25" t="s">
        <v>598</v>
      </c>
      <c r="G3297" s="24" t="s">
        <v>304</v>
      </c>
      <c r="H3297" s="25" t="s">
        <v>1090</v>
      </c>
      <c r="I3297" s="26">
        <v>39</v>
      </c>
      <c r="J3297" s="26">
        <v>56</v>
      </c>
      <c r="K3297" s="26">
        <v>2184</v>
      </c>
      <c r="L3297" s="26">
        <v>39</v>
      </c>
      <c r="M3297" t="s">
        <v>198</v>
      </c>
      <c r="N3297" s="21" t="s">
        <v>11</v>
      </c>
    </row>
    <row r="3298" spans="1:14" x14ac:dyDescent="0.25">
      <c r="A3298" s="21" t="s">
        <v>100</v>
      </c>
      <c r="B3298" s="28">
        <v>660055</v>
      </c>
      <c r="C3298" s="23">
        <v>3</v>
      </c>
      <c r="D3298" s="23" t="str">
        <f t="shared" si="51"/>
        <v>660055/3</v>
      </c>
      <c r="E3298" s="24" t="s">
        <v>223</v>
      </c>
      <c r="F3298" s="25" t="s">
        <v>1090</v>
      </c>
      <c r="G3298" s="24" t="s">
        <v>222</v>
      </c>
      <c r="H3298" s="25" t="s">
        <v>598</v>
      </c>
      <c r="I3298" s="26">
        <v>39</v>
      </c>
      <c r="J3298" s="26">
        <v>56</v>
      </c>
      <c r="K3298" s="26">
        <v>2184</v>
      </c>
      <c r="L3298" s="26">
        <v>39</v>
      </c>
      <c r="M3298" t="s">
        <v>198</v>
      </c>
      <c r="N3298" s="21" t="s">
        <v>11</v>
      </c>
    </row>
    <row r="3299" spans="1:14" x14ac:dyDescent="0.25">
      <c r="A3299" s="21" t="s">
        <v>100</v>
      </c>
      <c r="B3299" s="28">
        <v>660055</v>
      </c>
      <c r="C3299" s="23">
        <v>4</v>
      </c>
      <c r="D3299" s="23" t="str">
        <f t="shared" si="51"/>
        <v>660055/4</v>
      </c>
      <c r="E3299" s="24" t="s">
        <v>293</v>
      </c>
      <c r="F3299" s="25" t="s">
        <v>598</v>
      </c>
      <c r="G3299" s="24" t="s">
        <v>146</v>
      </c>
      <c r="H3299" s="25" t="s">
        <v>1090</v>
      </c>
      <c r="I3299" s="26">
        <v>39</v>
      </c>
      <c r="J3299" s="26">
        <v>56</v>
      </c>
      <c r="K3299" s="26">
        <v>2184</v>
      </c>
      <c r="L3299" s="26">
        <v>39</v>
      </c>
      <c r="M3299" t="s">
        <v>198</v>
      </c>
      <c r="N3299" s="21" t="s">
        <v>11</v>
      </c>
    </row>
    <row r="3300" spans="1:14" x14ac:dyDescent="0.25">
      <c r="A3300" s="21" t="s">
        <v>100</v>
      </c>
      <c r="B3300" s="28">
        <v>660056</v>
      </c>
      <c r="C3300" s="23">
        <v>101</v>
      </c>
      <c r="D3300" s="23" t="str">
        <f t="shared" si="51"/>
        <v>660056/101</v>
      </c>
      <c r="E3300" s="24" t="s">
        <v>433</v>
      </c>
      <c r="F3300" s="25" t="s">
        <v>1088</v>
      </c>
      <c r="G3300" s="24" t="s">
        <v>611</v>
      </c>
      <c r="H3300" s="25" t="s">
        <v>1374</v>
      </c>
      <c r="I3300" s="26">
        <v>116</v>
      </c>
      <c r="J3300" s="26">
        <v>14</v>
      </c>
      <c r="K3300" s="26">
        <v>1624</v>
      </c>
      <c r="L3300" s="26">
        <v>87</v>
      </c>
      <c r="M3300" t="s">
        <v>198</v>
      </c>
      <c r="N3300" s="21" t="s">
        <v>11</v>
      </c>
    </row>
    <row r="3301" spans="1:14" x14ac:dyDescent="0.25">
      <c r="A3301" s="21" t="s">
        <v>100</v>
      </c>
      <c r="B3301" s="28">
        <v>660056</v>
      </c>
      <c r="C3301" s="23">
        <v>102</v>
      </c>
      <c r="D3301" s="23" t="str">
        <f t="shared" si="51"/>
        <v>660056/102</v>
      </c>
      <c r="E3301" s="24" t="s">
        <v>252</v>
      </c>
      <c r="F3301" s="25" t="s">
        <v>1374</v>
      </c>
      <c r="G3301" s="24" t="s">
        <v>93</v>
      </c>
      <c r="H3301" s="25" t="s">
        <v>1088</v>
      </c>
      <c r="I3301" s="26">
        <v>116</v>
      </c>
      <c r="J3301" s="26">
        <v>14</v>
      </c>
      <c r="K3301" s="26">
        <v>1624</v>
      </c>
      <c r="L3301" s="26">
        <v>87</v>
      </c>
      <c r="M3301" t="s">
        <v>198</v>
      </c>
      <c r="N3301" s="21" t="s">
        <v>11</v>
      </c>
    </row>
    <row r="3302" spans="1:14" x14ac:dyDescent="0.25">
      <c r="A3302" s="21" t="s">
        <v>100</v>
      </c>
      <c r="B3302" s="28">
        <v>660058</v>
      </c>
      <c r="C3302" s="23">
        <v>1</v>
      </c>
      <c r="D3302" s="23" t="str">
        <f t="shared" si="51"/>
        <v>660058/1</v>
      </c>
      <c r="E3302" s="24" t="s">
        <v>141</v>
      </c>
      <c r="F3302" s="25" t="s">
        <v>1090</v>
      </c>
      <c r="G3302" s="24" t="s">
        <v>309</v>
      </c>
      <c r="H3302" s="25" t="s">
        <v>168</v>
      </c>
      <c r="I3302" s="26">
        <v>39</v>
      </c>
      <c r="J3302" s="26">
        <v>45</v>
      </c>
      <c r="K3302" s="26">
        <v>1755</v>
      </c>
      <c r="L3302" s="26">
        <v>39</v>
      </c>
      <c r="M3302" t="s">
        <v>198</v>
      </c>
      <c r="N3302" s="21" t="s">
        <v>11</v>
      </c>
    </row>
    <row r="3303" spans="1:14" x14ac:dyDescent="0.25">
      <c r="A3303" s="21" t="s">
        <v>100</v>
      </c>
      <c r="B3303" s="28">
        <v>660058</v>
      </c>
      <c r="C3303" s="23">
        <v>2</v>
      </c>
      <c r="D3303" s="23" t="str">
        <f t="shared" si="51"/>
        <v>660058/2</v>
      </c>
      <c r="E3303" s="24" t="s">
        <v>325</v>
      </c>
      <c r="F3303" s="25" t="s">
        <v>1071</v>
      </c>
      <c r="G3303" s="24" t="s">
        <v>133</v>
      </c>
      <c r="H3303" s="25" t="s">
        <v>1090</v>
      </c>
      <c r="I3303" s="26">
        <v>39</v>
      </c>
      <c r="J3303" s="26">
        <v>56</v>
      </c>
      <c r="K3303" s="26">
        <v>2184</v>
      </c>
      <c r="L3303" s="26">
        <v>39</v>
      </c>
      <c r="M3303" t="s">
        <v>198</v>
      </c>
      <c r="N3303" s="21" t="s">
        <v>11</v>
      </c>
    </row>
    <row r="3304" spans="1:14" x14ac:dyDescent="0.25">
      <c r="A3304" s="21" t="s">
        <v>100</v>
      </c>
      <c r="B3304" s="28">
        <v>660058</v>
      </c>
      <c r="C3304" s="23">
        <v>3</v>
      </c>
      <c r="D3304" s="23" t="str">
        <f t="shared" si="51"/>
        <v>660058/3</v>
      </c>
      <c r="E3304" s="24" t="s">
        <v>223</v>
      </c>
      <c r="F3304" s="25" t="s">
        <v>1090</v>
      </c>
      <c r="G3304" s="24" t="s">
        <v>481</v>
      </c>
      <c r="H3304" s="25" t="s">
        <v>1071</v>
      </c>
      <c r="I3304" s="26">
        <v>39</v>
      </c>
      <c r="J3304" s="26">
        <v>56</v>
      </c>
      <c r="K3304" s="26">
        <v>2184</v>
      </c>
      <c r="L3304" s="26">
        <v>39</v>
      </c>
      <c r="M3304" t="s">
        <v>198</v>
      </c>
      <c r="N3304" s="21" t="s">
        <v>11</v>
      </c>
    </row>
    <row r="3305" spans="1:14" x14ac:dyDescent="0.25">
      <c r="A3305" s="21" t="s">
        <v>100</v>
      </c>
      <c r="B3305" s="28">
        <v>660058</v>
      </c>
      <c r="C3305" s="23">
        <v>4</v>
      </c>
      <c r="D3305" s="23" t="str">
        <f t="shared" si="51"/>
        <v>660058/4</v>
      </c>
      <c r="E3305" s="24" t="s">
        <v>110</v>
      </c>
      <c r="F3305" s="25" t="s">
        <v>168</v>
      </c>
      <c r="G3305" s="24" t="s">
        <v>146</v>
      </c>
      <c r="H3305" s="25" t="s">
        <v>1090</v>
      </c>
      <c r="I3305" s="26">
        <v>39</v>
      </c>
      <c r="J3305" s="26">
        <v>45</v>
      </c>
      <c r="K3305" s="26">
        <v>1755</v>
      </c>
      <c r="L3305" s="26">
        <v>39</v>
      </c>
      <c r="M3305" t="s">
        <v>198</v>
      </c>
      <c r="N3305" s="21" t="s">
        <v>11</v>
      </c>
    </row>
    <row r="3306" spans="1:14" x14ac:dyDescent="0.25">
      <c r="A3306" s="21" t="s">
        <v>100</v>
      </c>
      <c r="B3306" s="28">
        <v>660059</v>
      </c>
      <c r="C3306" s="23">
        <v>1</v>
      </c>
      <c r="D3306" s="23" t="str">
        <f t="shared" si="51"/>
        <v>660059/1</v>
      </c>
      <c r="E3306" s="24" t="s">
        <v>638</v>
      </c>
      <c r="F3306" s="25" t="s">
        <v>672</v>
      </c>
      <c r="G3306" s="24" t="s">
        <v>883</v>
      </c>
      <c r="H3306" s="25" t="s">
        <v>1373</v>
      </c>
      <c r="I3306" s="26">
        <v>255</v>
      </c>
      <c r="J3306" s="26">
        <v>21</v>
      </c>
      <c r="K3306" s="26">
        <v>5355</v>
      </c>
      <c r="L3306" s="26">
        <v>200</v>
      </c>
      <c r="M3306" t="s">
        <v>13</v>
      </c>
      <c r="N3306" s="21" t="s">
        <v>11</v>
      </c>
    </row>
    <row r="3307" spans="1:14" x14ac:dyDescent="0.25">
      <c r="A3307" s="21" t="s">
        <v>100</v>
      </c>
      <c r="B3307" s="28">
        <v>660059</v>
      </c>
      <c r="C3307" s="23">
        <v>2</v>
      </c>
      <c r="D3307" s="23" t="str">
        <f t="shared" si="51"/>
        <v>660059/2</v>
      </c>
      <c r="E3307" s="24" t="s">
        <v>1375</v>
      </c>
      <c r="F3307" s="25" t="s">
        <v>1373</v>
      </c>
      <c r="G3307" s="24" t="s">
        <v>393</v>
      </c>
      <c r="H3307" s="25" t="s">
        <v>672</v>
      </c>
      <c r="I3307" s="26">
        <v>255</v>
      </c>
      <c r="J3307" s="26">
        <v>25</v>
      </c>
      <c r="K3307" s="26">
        <v>6375</v>
      </c>
      <c r="L3307" s="26">
        <v>200</v>
      </c>
      <c r="M3307" t="s">
        <v>13</v>
      </c>
      <c r="N3307" s="21" t="s">
        <v>11</v>
      </c>
    </row>
    <row r="3308" spans="1:14" x14ac:dyDescent="0.25">
      <c r="A3308" s="21" t="s">
        <v>100</v>
      </c>
      <c r="B3308" s="28">
        <v>660059</v>
      </c>
      <c r="C3308" s="23">
        <v>3</v>
      </c>
      <c r="D3308" s="23" t="str">
        <f t="shared" si="51"/>
        <v>660059/3</v>
      </c>
      <c r="E3308" s="24" t="s">
        <v>1001</v>
      </c>
      <c r="F3308" s="25" t="s">
        <v>672</v>
      </c>
      <c r="G3308" s="24" t="s">
        <v>623</v>
      </c>
      <c r="H3308" s="25" t="s">
        <v>1112</v>
      </c>
      <c r="I3308" s="26">
        <v>255</v>
      </c>
      <c r="J3308" s="26">
        <v>12</v>
      </c>
      <c r="K3308" s="26">
        <v>3060</v>
      </c>
      <c r="L3308" s="26">
        <v>200</v>
      </c>
      <c r="M3308" t="s">
        <v>13</v>
      </c>
      <c r="N3308" s="21" t="s">
        <v>11</v>
      </c>
    </row>
    <row r="3309" spans="1:14" x14ac:dyDescent="0.25">
      <c r="A3309" s="21" t="s">
        <v>100</v>
      </c>
      <c r="B3309" s="28">
        <v>660059</v>
      </c>
      <c r="C3309" s="23">
        <v>4</v>
      </c>
      <c r="D3309" s="23" t="str">
        <f t="shared" si="51"/>
        <v>660059/4</v>
      </c>
      <c r="E3309" s="24" t="s">
        <v>406</v>
      </c>
      <c r="F3309" s="25" t="s">
        <v>1373</v>
      </c>
      <c r="G3309" s="24" t="s">
        <v>245</v>
      </c>
      <c r="H3309" s="25" t="s">
        <v>672</v>
      </c>
      <c r="I3309" s="26">
        <v>255</v>
      </c>
      <c r="J3309" s="26">
        <v>25</v>
      </c>
      <c r="K3309" s="26">
        <v>6375</v>
      </c>
      <c r="L3309" s="26">
        <v>200</v>
      </c>
      <c r="M3309" t="s">
        <v>13</v>
      </c>
      <c r="N3309" s="21" t="s">
        <v>11</v>
      </c>
    </row>
    <row r="3310" spans="1:14" x14ac:dyDescent="0.25">
      <c r="A3310" s="21" t="s">
        <v>100</v>
      </c>
      <c r="B3310" s="28">
        <v>660059</v>
      </c>
      <c r="C3310" s="23">
        <v>5</v>
      </c>
      <c r="D3310" s="23" t="str">
        <f t="shared" si="51"/>
        <v>660059/5</v>
      </c>
      <c r="E3310" s="24" t="s">
        <v>579</v>
      </c>
      <c r="F3310" s="25" t="s">
        <v>672</v>
      </c>
      <c r="G3310" s="24" t="s">
        <v>678</v>
      </c>
      <c r="H3310" s="25" t="s">
        <v>1373</v>
      </c>
      <c r="I3310" s="26">
        <v>255</v>
      </c>
      <c r="J3310" s="26">
        <v>25</v>
      </c>
      <c r="K3310" s="26">
        <v>6375</v>
      </c>
      <c r="L3310" s="26">
        <v>200</v>
      </c>
      <c r="M3310" t="s">
        <v>13</v>
      </c>
      <c r="N3310" s="21" t="s">
        <v>11</v>
      </c>
    </row>
    <row r="3311" spans="1:14" x14ac:dyDescent="0.25">
      <c r="A3311" s="21" t="s">
        <v>100</v>
      </c>
      <c r="B3311" s="28">
        <v>660059</v>
      </c>
      <c r="C3311" s="23">
        <v>6</v>
      </c>
      <c r="D3311" s="23" t="str">
        <f t="shared" si="51"/>
        <v>660059/6</v>
      </c>
      <c r="E3311" s="24" t="s">
        <v>520</v>
      </c>
      <c r="F3311" s="25" t="s">
        <v>1373</v>
      </c>
      <c r="G3311" s="24" t="s">
        <v>347</v>
      </c>
      <c r="H3311" s="25" t="s">
        <v>672</v>
      </c>
      <c r="I3311" s="26">
        <v>255</v>
      </c>
      <c r="J3311" s="26">
        <v>25</v>
      </c>
      <c r="K3311" s="26">
        <v>6375</v>
      </c>
      <c r="L3311" s="26">
        <v>200</v>
      </c>
      <c r="M3311" t="s">
        <v>13</v>
      </c>
      <c r="N3311" s="21" t="s">
        <v>11</v>
      </c>
    </row>
    <row r="3312" spans="1:14" x14ac:dyDescent="0.25">
      <c r="A3312" s="21" t="s">
        <v>100</v>
      </c>
      <c r="B3312" s="28">
        <v>660059</v>
      </c>
      <c r="C3312" s="23">
        <v>7</v>
      </c>
      <c r="D3312" s="23" t="str">
        <f t="shared" si="51"/>
        <v>660059/7</v>
      </c>
      <c r="E3312" s="24" t="s">
        <v>1376</v>
      </c>
      <c r="F3312" s="25" t="s">
        <v>672</v>
      </c>
      <c r="G3312" s="24" t="s">
        <v>1003</v>
      </c>
      <c r="H3312" s="25" t="s">
        <v>1373</v>
      </c>
      <c r="I3312" s="26">
        <v>255</v>
      </c>
      <c r="J3312" s="26">
        <v>25</v>
      </c>
      <c r="K3312" s="26">
        <v>6375</v>
      </c>
      <c r="L3312" s="26">
        <v>200</v>
      </c>
      <c r="M3312" t="s">
        <v>13</v>
      </c>
      <c r="N3312" s="21" t="s">
        <v>11</v>
      </c>
    </row>
    <row r="3313" spans="1:14" x14ac:dyDescent="0.25">
      <c r="A3313" s="21" t="s">
        <v>100</v>
      </c>
      <c r="B3313" s="28">
        <v>660059</v>
      </c>
      <c r="C3313" s="23">
        <v>9</v>
      </c>
      <c r="D3313" s="23" t="str">
        <f t="shared" si="51"/>
        <v>660059/9</v>
      </c>
      <c r="E3313" s="24" t="s">
        <v>1175</v>
      </c>
      <c r="F3313" s="25" t="s">
        <v>672</v>
      </c>
      <c r="G3313" s="24" t="s">
        <v>1057</v>
      </c>
      <c r="H3313" s="25" t="s">
        <v>1373</v>
      </c>
      <c r="I3313" s="26">
        <v>255</v>
      </c>
      <c r="J3313" s="26">
        <v>25</v>
      </c>
      <c r="K3313" s="26">
        <v>6375</v>
      </c>
      <c r="L3313" s="26">
        <v>200</v>
      </c>
      <c r="M3313" t="s">
        <v>13</v>
      </c>
      <c r="N3313" s="21" t="s">
        <v>11</v>
      </c>
    </row>
    <row r="3314" spans="1:14" x14ac:dyDescent="0.25">
      <c r="A3314" s="21" t="s">
        <v>100</v>
      </c>
      <c r="B3314" s="28">
        <v>660059</v>
      </c>
      <c r="C3314" s="23">
        <v>10</v>
      </c>
      <c r="D3314" s="23" t="str">
        <f t="shared" si="51"/>
        <v>660059/10</v>
      </c>
      <c r="E3314" s="24" t="s">
        <v>133</v>
      </c>
      <c r="F3314" s="25" t="s">
        <v>1373</v>
      </c>
      <c r="G3314" s="24" t="s">
        <v>995</v>
      </c>
      <c r="H3314" s="25" t="s">
        <v>672</v>
      </c>
      <c r="I3314" s="26">
        <v>255</v>
      </c>
      <c r="J3314" s="26">
        <v>25</v>
      </c>
      <c r="K3314" s="26">
        <v>6375</v>
      </c>
      <c r="L3314" s="26">
        <v>200</v>
      </c>
      <c r="M3314" t="s">
        <v>13</v>
      </c>
      <c r="N3314" s="21" t="s">
        <v>11</v>
      </c>
    </row>
    <row r="3315" spans="1:14" x14ac:dyDescent="0.25">
      <c r="A3315" s="21" t="s">
        <v>100</v>
      </c>
      <c r="B3315" s="28">
        <v>660059</v>
      </c>
      <c r="C3315" s="23">
        <v>11</v>
      </c>
      <c r="D3315" s="23" t="str">
        <f t="shared" si="51"/>
        <v>660059/11</v>
      </c>
      <c r="E3315" s="24" t="s">
        <v>593</v>
      </c>
      <c r="F3315" s="25" t="s">
        <v>672</v>
      </c>
      <c r="G3315" s="24" t="s">
        <v>862</v>
      </c>
      <c r="H3315" s="25" t="s">
        <v>1373</v>
      </c>
      <c r="I3315" s="26">
        <v>255</v>
      </c>
      <c r="J3315" s="26">
        <v>25</v>
      </c>
      <c r="K3315" s="26">
        <v>6375</v>
      </c>
      <c r="L3315" s="26">
        <v>200</v>
      </c>
      <c r="M3315" t="s">
        <v>13</v>
      </c>
      <c r="N3315" s="21" t="s">
        <v>11</v>
      </c>
    </row>
    <row r="3316" spans="1:14" x14ac:dyDescent="0.25">
      <c r="A3316" s="21" t="s">
        <v>100</v>
      </c>
      <c r="B3316" s="28">
        <v>660059</v>
      </c>
      <c r="C3316" s="23">
        <v>12</v>
      </c>
      <c r="D3316" s="23" t="str">
        <f t="shared" si="51"/>
        <v>660059/12</v>
      </c>
      <c r="E3316" s="24" t="s">
        <v>1377</v>
      </c>
      <c r="F3316" s="25" t="s">
        <v>1373</v>
      </c>
      <c r="G3316" s="24" t="s">
        <v>1262</v>
      </c>
      <c r="H3316" s="25" t="s">
        <v>672</v>
      </c>
      <c r="I3316" s="26">
        <v>255</v>
      </c>
      <c r="J3316" s="26">
        <v>21</v>
      </c>
      <c r="K3316" s="26">
        <v>5355</v>
      </c>
      <c r="L3316" s="26">
        <v>200</v>
      </c>
      <c r="M3316" t="s">
        <v>13</v>
      </c>
      <c r="N3316" s="21" t="s">
        <v>11</v>
      </c>
    </row>
    <row r="3317" spans="1:14" x14ac:dyDescent="0.25">
      <c r="A3317" s="21" t="s">
        <v>100</v>
      </c>
      <c r="B3317" s="28">
        <v>660059</v>
      </c>
      <c r="C3317" s="23">
        <v>13</v>
      </c>
      <c r="D3317" s="23" t="str">
        <f t="shared" si="51"/>
        <v>660059/13</v>
      </c>
      <c r="E3317" s="24" t="s">
        <v>584</v>
      </c>
      <c r="F3317" s="25" t="s">
        <v>672</v>
      </c>
      <c r="G3317" s="24" t="s">
        <v>181</v>
      </c>
      <c r="H3317" s="25" t="s">
        <v>1373</v>
      </c>
      <c r="I3317" s="26">
        <v>255</v>
      </c>
      <c r="J3317" s="26">
        <v>25</v>
      </c>
      <c r="K3317" s="26">
        <v>6375</v>
      </c>
      <c r="L3317" s="26">
        <v>200</v>
      </c>
      <c r="M3317" t="s">
        <v>13</v>
      </c>
      <c r="N3317" s="21" t="s">
        <v>11</v>
      </c>
    </row>
    <row r="3318" spans="1:14" x14ac:dyDescent="0.25">
      <c r="A3318" s="21" t="s">
        <v>100</v>
      </c>
      <c r="B3318" s="28">
        <v>660059</v>
      </c>
      <c r="C3318" s="23">
        <v>14</v>
      </c>
      <c r="D3318" s="23" t="str">
        <f t="shared" si="51"/>
        <v>660059/14</v>
      </c>
      <c r="E3318" s="24" t="s">
        <v>1003</v>
      </c>
      <c r="F3318" s="25" t="s">
        <v>1373</v>
      </c>
      <c r="G3318" s="24" t="s">
        <v>1229</v>
      </c>
      <c r="H3318" s="25" t="s">
        <v>672</v>
      </c>
      <c r="I3318" s="26">
        <v>255</v>
      </c>
      <c r="J3318" s="26">
        <v>27</v>
      </c>
      <c r="K3318" s="26">
        <v>6885</v>
      </c>
      <c r="L3318" s="26">
        <v>200</v>
      </c>
      <c r="M3318" t="s">
        <v>13</v>
      </c>
      <c r="N3318" s="21" t="s">
        <v>11</v>
      </c>
    </row>
    <row r="3319" spans="1:14" x14ac:dyDescent="0.25">
      <c r="A3319" s="21" t="s">
        <v>100</v>
      </c>
      <c r="B3319" s="28">
        <v>660059</v>
      </c>
      <c r="C3319" s="23">
        <v>15</v>
      </c>
      <c r="D3319" s="23" t="str">
        <f t="shared" si="51"/>
        <v>660059/15</v>
      </c>
      <c r="E3319" s="24" t="s">
        <v>971</v>
      </c>
      <c r="F3319" s="25" t="s">
        <v>672</v>
      </c>
      <c r="G3319" s="24" t="s">
        <v>207</v>
      </c>
      <c r="H3319" s="25" t="s">
        <v>1373</v>
      </c>
      <c r="I3319" s="26">
        <v>255</v>
      </c>
      <c r="J3319" s="26">
        <v>25</v>
      </c>
      <c r="K3319" s="26">
        <v>6375</v>
      </c>
      <c r="L3319" s="26">
        <v>200</v>
      </c>
      <c r="M3319" t="s">
        <v>13</v>
      </c>
      <c r="N3319" s="21" t="s">
        <v>11</v>
      </c>
    </row>
    <row r="3320" spans="1:14" x14ac:dyDescent="0.25">
      <c r="A3320" s="21" t="s">
        <v>100</v>
      </c>
      <c r="B3320" s="28">
        <v>660059</v>
      </c>
      <c r="C3320" s="23">
        <v>16</v>
      </c>
      <c r="D3320" s="23" t="str">
        <f t="shared" si="51"/>
        <v>660059/16</v>
      </c>
      <c r="E3320" s="24" t="s">
        <v>1057</v>
      </c>
      <c r="F3320" s="25" t="s">
        <v>1373</v>
      </c>
      <c r="G3320" s="24" t="s">
        <v>753</v>
      </c>
      <c r="H3320" s="25" t="s">
        <v>672</v>
      </c>
      <c r="I3320" s="26">
        <v>255</v>
      </c>
      <c r="J3320" s="26">
        <v>21</v>
      </c>
      <c r="K3320" s="26">
        <v>5355</v>
      </c>
      <c r="L3320" s="26">
        <v>200</v>
      </c>
      <c r="M3320" t="s">
        <v>13</v>
      </c>
      <c r="N3320" s="21" t="s">
        <v>11</v>
      </c>
    </row>
    <row r="3321" spans="1:14" x14ac:dyDescent="0.25">
      <c r="A3321" s="21" t="s">
        <v>100</v>
      </c>
      <c r="B3321" s="28">
        <v>660059</v>
      </c>
      <c r="C3321" s="23">
        <v>17</v>
      </c>
      <c r="D3321" s="23" t="str">
        <f t="shared" si="51"/>
        <v>660059/17</v>
      </c>
      <c r="E3321" s="24" t="s">
        <v>595</v>
      </c>
      <c r="F3321" s="25" t="s">
        <v>672</v>
      </c>
      <c r="G3321" s="24" t="s">
        <v>209</v>
      </c>
      <c r="H3321" s="25" t="s">
        <v>1373</v>
      </c>
      <c r="I3321" s="26">
        <v>255</v>
      </c>
      <c r="J3321" s="26">
        <v>27</v>
      </c>
      <c r="K3321" s="26">
        <v>6885</v>
      </c>
      <c r="L3321" s="26">
        <v>200</v>
      </c>
      <c r="M3321" t="s">
        <v>13</v>
      </c>
      <c r="N3321" s="21" t="s">
        <v>11</v>
      </c>
    </row>
    <row r="3322" spans="1:14" x14ac:dyDescent="0.25">
      <c r="A3322" s="21" t="s">
        <v>100</v>
      </c>
      <c r="B3322" s="28">
        <v>660059</v>
      </c>
      <c r="C3322" s="23">
        <v>19</v>
      </c>
      <c r="D3322" s="23" t="str">
        <f t="shared" si="51"/>
        <v>660059/19</v>
      </c>
      <c r="E3322" s="24" t="s">
        <v>256</v>
      </c>
      <c r="F3322" s="25" t="s">
        <v>1112</v>
      </c>
      <c r="G3322" s="24" t="s">
        <v>725</v>
      </c>
      <c r="H3322" s="25" t="s">
        <v>1373</v>
      </c>
      <c r="I3322" s="26">
        <v>203</v>
      </c>
      <c r="J3322" s="26">
        <v>9</v>
      </c>
      <c r="K3322" s="26">
        <v>1827</v>
      </c>
      <c r="L3322" s="26">
        <v>152</v>
      </c>
      <c r="M3322" t="s">
        <v>13</v>
      </c>
      <c r="N3322" s="21" t="s">
        <v>11</v>
      </c>
    </row>
    <row r="3323" spans="1:14" x14ac:dyDescent="0.25">
      <c r="A3323" s="21" t="s">
        <v>100</v>
      </c>
      <c r="B3323" s="28">
        <v>660059</v>
      </c>
      <c r="C3323" s="23">
        <v>20</v>
      </c>
      <c r="D3323" s="23" t="str">
        <f t="shared" si="51"/>
        <v>660059/20</v>
      </c>
      <c r="E3323" s="24" t="s">
        <v>491</v>
      </c>
      <c r="F3323" s="25" t="s">
        <v>1373</v>
      </c>
      <c r="G3323" s="24" t="s">
        <v>951</v>
      </c>
      <c r="H3323" s="25" t="s">
        <v>672</v>
      </c>
      <c r="I3323" s="26">
        <v>255</v>
      </c>
      <c r="J3323" s="26">
        <v>21</v>
      </c>
      <c r="K3323" s="26">
        <v>5355</v>
      </c>
      <c r="L3323" s="26">
        <v>200</v>
      </c>
      <c r="M3323" t="s">
        <v>13</v>
      </c>
      <c r="N3323" s="21" t="s">
        <v>11</v>
      </c>
    </row>
    <row r="3324" spans="1:14" x14ac:dyDescent="0.25">
      <c r="A3324" s="21" t="s">
        <v>100</v>
      </c>
      <c r="B3324" s="28">
        <v>660059</v>
      </c>
      <c r="C3324" s="23">
        <v>21</v>
      </c>
      <c r="D3324" s="23" t="str">
        <f t="shared" si="51"/>
        <v>660059/21</v>
      </c>
      <c r="E3324" s="24" t="s">
        <v>1378</v>
      </c>
      <c r="F3324" s="25" t="s">
        <v>672</v>
      </c>
      <c r="G3324" s="24" t="s">
        <v>1093</v>
      </c>
      <c r="H3324" s="25" t="s">
        <v>1373</v>
      </c>
      <c r="I3324" s="26">
        <v>255</v>
      </c>
      <c r="J3324" s="26">
        <v>25</v>
      </c>
      <c r="K3324" s="26">
        <v>6375</v>
      </c>
      <c r="L3324" s="26">
        <v>200</v>
      </c>
      <c r="M3324" t="s">
        <v>13</v>
      </c>
      <c r="N3324" s="21" t="s">
        <v>11</v>
      </c>
    </row>
    <row r="3325" spans="1:14" x14ac:dyDescent="0.25">
      <c r="A3325" s="21" t="s">
        <v>100</v>
      </c>
      <c r="B3325" s="28">
        <v>660059</v>
      </c>
      <c r="C3325" s="23">
        <v>22</v>
      </c>
      <c r="D3325" s="23" t="str">
        <f t="shared" si="51"/>
        <v>660059/22</v>
      </c>
      <c r="E3325" s="24" t="s">
        <v>1379</v>
      </c>
      <c r="F3325" s="25" t="s">
        <v>1373</v>
      </c>
      <c r="G3325" s="24" t="s">
        <v>697</v>
      </c>
      <c r="H3325" s="25" t="s">
        <v>672</v>
      </c>
      <c r="I3325" s="26">
        <v>255</v>
      </c>
      <c r="J3325" s="26">
        <v>21</v>
      </c>
      <c r="K3325" s="26">
        <v>5355</v>
      </c>
      <c r="L3325" s="26">
        <v>200</v>
      </c>
      <c r="M3325" t="s">
        <v>13</v>
      </c>
      <c r="N3325" s="21" t="s">
        <v>11</v>
      </c>
    </row>
    <row r="3326" spans="1:14" x14ac:dyDescent="0.25">
      <c r="A3326" s="21" t="s">
        <v>100</v>
      </c>
      <c r="B3326" s="28">
        <v>660059</v>
      </c>
      <c r="C3326" s="23">
        <v>23</v>
      </c>
      <c r="D3326" s="23" t="str">
        <f t="shared" si="51"/>
        <v>660059/23</v>
      </c>
      <c r="E3326" s="24" t="s">
        <v>1380</v>
      </c>
      <c r="F3326" s="25" t="s">
        <v>1112</v>
      </c>
      <c r="G3326" s="24" t="s">
        <v>1381</v>
      </c>
      <c r="H3326" s="25" t="s">
        <v>1373</v>
      </c>
      <c r="I3326" s="26">
        <v>52</v>
      </c>
      <c r="J3326" s="26">
        <v>9</v>
      </c>
      <c r="K3326" s="26">
        <v>468</v>
      </c>
      <c r="L3326" s="26">
        <v>48</v>
      </c>
      <c r="M3326" t="s">
        <v>13</v>
      </c>
      <c r="N3326" s="21" t="s">
        <v>11</v>
      </c>
    </row>
    <row r="3327" spans="1:14" x14ac:dyDescent="0.25">
      <c r="A3327" s="21" t="s">
        <v>100</v>
      </c>
      <c r="B3327" s="28">
        <v>660059</v>
      </c>
      <c r="C3327" s="23">
        <v>24</v>
      </c>
      <c r="D3327" s="23" t="str">
        <f t="shared" si="51"/>
        <v>660059/24</v>
      </c>
      <c r="E3327" s="24" t="s">
        <v>125</v>
      </c>
      <c r="F3327" s="25" t="s">
        <v>1373</v>
      </c>
      <c r="G3327" s="24" t="s">
        <v>331</v>
      </c>
      <c r="H3327" s="25" t="s">
        <v>672</v>
      </c>
      <c r="I3327" s="26">
        <v>255</v>
      </c>
      <c r="J3327" s="26">
        <v>21</v>
      </c>
      <c r="K3327" s="26">
        <v>5355</v>
      </c>
      <c r="L3327" s="26">
        <v>200</v>
      </c>
      <c r="M3327" t="s">
        <v>13</v>
      </c>
      <c r="N3327" s="21" t="s">
        <v>11</v>
      </c>
    </row>
    <row r="3328" spans="1:14" x14ac:dyDescent="0.25">
      <c r="A3328" s="21" t="s">
        <v>100</v>
      </c>
      <c r="B3328" s="28">
        <v>660059</v>
      </c>
      <c r="C3328" s="23">
        <v>100</v>
      </c>
      <c r="D3328" s="23" t="str">
        <f t="shared" si="51"/>
        <v>660059/100</v>
      </c>
      <c r="E3328" s="24" t="s">
        <v>406</v>
      </c>
      <c r="F3328" s="25" t="s">
        <v>1373</v>
      </c>
      <c r="G3328" s="24" t="s">
        <v>245</v>
      </c>
      <c r="H3328" s="25" t="s">
        <v>672</v>
      </c>
      <c r="I3328" s="26">
        <v>114</v>
      </c>
      <c r="J3328" s="26">
        <v>25</v>
      </c>
      <c r="K3328" s="26">
        <v>2850</v>
      </c>
      <c r="L3328" s="26">
        <v>87</v>
      </c>
      <c r="M3328" t="s">
        <v>198</v>
      </c>
      <c r="N3328" s="21" t="s">
        <v>11</v>
      </c>
    </row>
    <row r="3329" spans="1:14" x14ac:dyDescent="0.25">
      <c r="A3329" s="21" t="s">
        <v>100</v>
      </c>
      <c r="B3329" s="28">
        <v>660059</v>
      </c>
      <c r="C3329" s="23">
        <v>101</v>
      </c>
      <c r="D3329" s="23" t="str">
        <f t="shared" si="51"/>
        <v>660059/101</v>
      </c>
      <c r="E3329" s="24" t="s">
        <v>851</v>
      </c>
      <c r="F3329" s="25" t="s">
        <v>672</v>
      </c>
      <c r="G3329" s="24" t="s">
        <v>106</v>
      </c>
      <c r="H3329" s="25" t="s">
        <v>1373</v>
      </c>
      <c r="I3329" s="26">
        <v>114</v>
      </c>
      <c r="J3329" s="26">
        <v>25</v>
      </c>
      <c r="K3329" s="26">
        <v>2850</v>
      </c>
      <c r="L3329" s="26">
        <v>87</v>
      </c>
      <c r="M3329" t="s">
        <v>198</v>
      </c>
      <c r="N3329" s="21" t="s">
        <v>11</v>
      </c>
    </row>
    <row r="3330" spans="1:14" x14ac:dyDescent="0.25">
      <c r="A3330" s="21" t="s">
        <v>100</v>
      </c>
      <c r="B3330" s="28">
        <v>660059</v>
      </c>
      <c r="C3330" s="23">
        <v>102</v>
      </c>
      <c r="D3330" s="23" t="str">
        <f t="shared" ref="D3330:D3393" si="52">CONCATENATE(B3330,"/",C3330)</f>
        <v>660059/102</v>
      </c>
      <c r="E3330" s="24" t="s">
        <v>133</v>
      </c>
      <c r="F3330" s="25" t="s">
        <v>1373</v>
      </c>
      <c r="G3330" s="24" t="s">
        <v>414</v>
      </c>
      <c r="H3330" s="25" t="s">
        <v>672</v>
      </c>
      <c r="I3330" s="26">
        <v>116</v>
      </c>
      <c r="J3330" s="26">
        <v>25</v>
      </c>
      <c r="K3330" s="26">
        <v>2900</v>
      </c>
      <c r="L3330" s="26">
        <v>87</v>
      </c>
      <c r="M3330" t="s">
        <v>198</v>
      </c>
      <c r="N3330" s="21" t="s">
        <v>11</v>
      </c>
    </row>
    <row r="3331" spans="1:14" x14ac:dyDescent="0.25">
      <c r="A3331" s="21" t="s">
        <v>100</v>
      </c>
      <c r="B3331" s="28">
        <v>660059</v>
      </c>
      <c r="C3331" s="23">
        <v>103</v>
      </c>
      <c r="D3331" s="23" t="str">
        <f t="shared" si="52"/>
        <v>660059/103</v>
      </c>
      <c r="E3331" s="24" t="s">
        <v>1382</v>
      </c>
      <c r="F3331" s="25" t="s">
        <v>672</v>
      </c>
      <c r="G3331" s="24" t="s">
        <v>110</v>
      </c>
      <c r="H3331" s="25" t="s">
        <v>1373</v>
      </c>
      <c r="I3331" s="26">
        <v>116</v>
      </c>
      <c r="J3331" s="26">
        <v>25</v>
      </c>
      <c r="K3331" s="26">
        <v>2900</v>
      </c>
      <c r="L3331" s="26">
        <v>87</v>
      </c>
      <c r="M3331" t="s">
        <v>198</v>
      </c>
      <c r="N3331" s="21" t="s">
        <v>11</v>
      </c>
    </row>
    <row r="3332" spans="1:14" x14ac:dyDescent="0.25">
      <c r="A3332" s="21" t="s">
        <v>100</v>
      </c>
      <c r="B3332" s="28">
        <v>660059</v>
      </c>
      <c r="C3332" s="23">
        <v>104</v>
      </c>
      <c r="D3332" s="23" t="str">
        <f t="shared" si="52"/>
        <v>660059/104</v>
      </c>
      <c r="E3332" s="24" t="s">
        <v>202</v>
      </c>
      <c r="F3332" s="25" t="s">
        <v>1373</v>
      </c>
      <c r="G3332" s="24" t="s">
        <v>177</v>
      </c>
      <c r="H3332" s="25" t="s">
        <v>672</v>
      </c>
      <c r="I3332" s="26">
        <v>116</v>
      </c>
      <c r="J3332" s="26">
        <v>25</v>
      </c>
      <c r="K3332" s="26">
        <v>2900</v>
      </c>
      <c r="L3332" s="26">
        <v>87</v>
      </c>
      <c r="M3332" t="s">
        <v>198</v>
      </c>
      <c r="N3332" s="21" t="s">
        <v>11</v>
      </c>
    </row>
    <row r="3333" spans="1:14" x14ac:dyDescent="0.25">
      <c r="A3333" s="21" t="s">
        <v>100</v>
      </c>
      <c r="B3333" s="28">
        <v>660059</v>
      </c>
      <c r="C3333" s="23">
        <v>105</v>
      </c>
      <c r="D3333" s="23" t="str">
        <f t="shared" si="52"/>
        <v>660059/105</v>
      </c>
      <c r="E3333" s="24" t="s">
        <v>411</v>
      </c>
      <c r="F3333" s="25" t="s">
        <v>672</v>
      </c>
      <c r="G3333" s="24" t="s">
        <v>181</v>
      </c>
      <c r="H3333" s="25" t="s">
        <v>1373</v>
      </c>
      <c r="I3333" s="26">
        <v>116</v>
      </c>
      <c r="J3333" s="26">
        <v>25</v>
      </c>
      <c r="K3333" s="26">
        <v>2900</v>
      </c>
      <c r="L3333" s="26">
        <v>87</v>
      </c>
      <c r="M3333" t="s">
        <v>198</v>
      </c>
      <c r="N3333" s="21" t="s">
        <v>11</v>
      </c>
    </row>
    <row r="3334" spans="1:14" x14ac:dyDescent="0.25">
      <c r="A3334" s="21" t="s">
        <v>100</v>
      </c>
      <c r="B3334" s="28">
        <v>660059</v>
      </c>
      <c r="C3334" s="23">
        <v>106</v>
      </c>
      <c r="D3334" s="23" t="str">
        <f t="shared" si="52"/>
        <v>660059/106</v>
      </c>
      <c r="E3334" s="24" t="s">
        <v>207</v>
      </c>
      <c r="F3334" s="25" t="s">
        <v>1373</v>
      </c>
      <c r="G3334" s="24" t="s">
        <v>138</v>
      </c>
      <c r="H3334" s="25" t="s">
        <v>672</v>
      </c>
      <c r="I3334" s="26">
        <v>114</v>
      </c>
      <c r="J3334" s="26">
        <v>25</v>
      </c>
      <c r="K3334" s="26">
        <v>2850</v>
      </c>
      <c r="L3334" s="26">
        <v>87</v>
      </c>
      <c r="M3334" t="s">
        <v>198</v>
      </c>
      <c r="N3334" s="21" t="s">
        <v>11</v>
      </c>
    </row>
    <row r="3335" spans="1:14" x14ac:dyDescent="0.25">
      <c r="A3335" s="21" t="s">
        <v>100</v>
      </c>
      <c r="B3335" s="28">
        <v>660059</v>
      </c>
      <c r="C3335" s="23">
        <v>107</v>
      </c>
      <c r="D3335" s="23" t="str">
        <f t="shared" si="52"/>
        <v>660059/107</v>
      </c>
      <c r="E3335" s="24" t="s">
        <v>919</v>
      </c>
      <c r="F3335" s="25" t="s">
        <v>672</v>
      </c>
      <c r="G3335" s="24" t="s">
        <v>1093</v>
      </c>
      <c r="H3335" s="25" t="s">
        <v>1373</v>
      </c>
      <c r="I3335" s="26">
        <v>114</v>
      </c>
      <c r="J3335" s="26">
        <v>25</v>
      </c>
      <c r="K3335" s="26">
        <v>2850</v>
      </c>
      <c r="L3335" s="26">
        <v>87</v>
      </c>
      <c r="M3335" t="s">
        <v>198</v>
      </c>
      <c r="N3335" s="21" t="s">
        <v>11</v>
      </c>
    </row>
    <row r="3336" spans="1:14" x14ac:dyDescent="0.25">
      <c r="A3336" s="21" t="s">
        <v>100</v>
      </c>
      <c r="B3336" s="28">
        <v>660059</v>
      </c>
      <c r="C3336" s="23">
        <v>108</v>
      </c>
      <c r="D3336" s="23" t="str">
        <f t="shared" si="52"/>
        <v>660059/108</v>
      </c>
      <c r="E3336" s="24" t="s">
        <v>492</v>
      </c>
      <c r="F3336" s="25" t="s">
        <v>1112</v>
      </c>
      <c r="G3336" s="24" t="s">
        <v>697</v>
      </c>
      <c r="H3336" s="25" t="s">
        <v>672</v>
      </c>
      <c r="I3336" s="26">
        <v>2</v>
      </c>
      <c r="J3336" s="26">
        <v>12</v>
      </c>
      <c r="K3336" s="26">
        <v>24</v>
      </c>
      <c r="L3336" s="26">
        <v>0</v>
      </c>
      <c r="M3336" t="s">
        <v>155</v>
      </c>
      <c r="N3336" s="21" t="s">
        <v>11</v>
      </c>
    </row>
    <row r="3337" spans="1:14" x14ac:dyDescent="0.25">
      <c r="A3337" s="21" t="s">
        <v>100</v>
      </c>
      <c r="B3337" s="28">
        <v>660060</v>
      </c>
      <c r="C3337" s="23">
        <v>1</v>
      </c>
      <c r="D3337" s="23" t="str">
        <f t="shared" si="52"/>
        <v>660060/1</v>
      </c>
      <c r="E3337" s="24" t="s">
        <v>655</v>
      </c>
      <c r="F3337" s="25" t="s">
        <v>1129</v>
      </c>
      <c r="G3337" s="24" t="s">
        <v>244</v>
      </c>
      <c r="H3337" s="25" t="s">
        <v>585</v>
      </c>
      <c r="I3337" s="26">
        <v>255</v>
      </c>
      <c r="J3337" s="26">
        <v>10</v>
      </c>
      <c r="K3337" s="26">
        <v>2550</v>
      </c>
      <c r="L3337" s="26">
        <v>200</v>
      </c>
      <c r="M3337" t="s">
        <v>13</v>
      </c>
      <c r="N3337" s="21" t="s">
        <v>11</v>
      </c>
    </row>
    <row r="3338" spans="1:14" x14ac:dyDescent="0.25">
      <c r="A3338" s="21" t="s">
        <v>100</v>
      </c>
      <c r="B3338" s="28">
        <v>660060</v>
      </c>
      <c r="C3338" s="23">
        <v>2</v>
      </c>
      <c r="D3338" s="23" t="str">
        <f t="shared" si="52"/>
        <v>660060/2</v>
      </c>
      <c r="E3338" s="24" t="s">
        <v>93</v>
      </c>
      <c r="F3338" s="25" t="s">
        <v>583</v>
      </c>
      <c r="G3338" s="24" t="s">
        <v>224</v>
      </c>
      <c r="H3338" s="25" t="s">
        <v>672</v>
      </c>
      <c r="I3338" s="26">
        <v>255</v>
      </c>
      <c r="J3338" s="26">
        <v>30</v>
      </c>
      <c r="K3338" s="26">
        <v>7650</v>
      </c>
      <c r="L3338" s="26">
        <v>200</v>
      </c>
      <c r="M3338" t="s">
        <v>13</v>
      </c>
      <c r="N3338" s="21" t="s">
        <v>11</v>
      </c>
    </row>
    <row r="3339" spans="1:14" x14ac:dyDescent="0.25">
      <c r="A3339" s="21" t="s">
        <v>100</v>
      </c>
      <c r="B3339" s="28">
        <v>660060</v>
      </c>
      <c r="C3339" s="23">
        <v>3</v>
      </c>
      <c r="D3339" s="23" t="str">
        <f t="shared" si="52"/>
        <v>660060/3</v>
      </c>
      <c r="E3339" s="24" t="s">
        <v>484</v>
      </c>
      <c r="F3339" s="25" t="s">
        <v>672</v>
      </c>
      <c r="G3339" s="24" t="s">
        <v>1383</v>
      </c>
      <c r="H3339" s="25" t="s">
        <v>583</v>
      </c>
      <c r="I3339" s="26">
        <v>255</v>
      </c>
      <c r="J3339" s="26">
        <v>30</v>
      </c>
      <c r="K3339" s="26">
        <v>7650</v>
      </c>
      <c r="L3339" s="26">
        <v>200</v>
      </c>
      <c r="M3339" t="s">
        <v>13</v>
      </c>
      <c r="N3339" s="21" t="s">
        <v>11</v>
      </c>
    </row>
    <row r="3340" spans="1:14" x14ac:dyDescent="0.25">
      <c r="A3340" s="21" t="s">
        <v>100</v>
      </c>
      <c r="B3340" s="28">
        <v>660060</v>
      </c>
      <c r="C3340" s="23">
        <v>4</v>
      </c>
      <c r="D3340" s="23" t="str">
        <f t="shared" si="52"/>
        <v>660060/4</v>
      </c>
      <c r="E3340" s="24" t="s">
        <v>323</v>
      </c>
      <c r="F3340" s="25" t="s">
        <v>583</v>
      </c>
      <c r="G3340" s="24" t="s">
        <v>318</v>
      </c>
      <c r="H3340" s="25" t="s">
        <v>672</v>
      </c>
      <c r="I3340" s="26">
        <v>255</v>
      </c>
      <c r="J3340" s="26">
        <v>34</v>
      </c>
      <c r="K3340" s="26">
        <v>8670</v>
      </c>
      <c r="L3340" s="26">
        <v>200</v>
      </c>
      <c r="M3340" t="s">
        <v>13</v>
      </c>
      <c r="N3340" s="21" t="s">
        <v>11</v>
      </c>
    </row>
    <row r="3341" spans="1:14" x14ac:dyDescent="0.25">
      <c r="A3341" s="21" t="s">
        <v>100</v>
      </c>
      <c r="B3341" s="28">
        <v>660060</v>
      </c>
      <c r="C3341" s="23">
        <v>5</v>
      </c>
      <c r="D3341" s="23" t="str">
        <f t="shared" si="52"/>
        <v>660060/5</v>
      </c>
      <c r="E3341" s="24" t="s">
        <v>385</v>
      </c>
      <c r="F3341" s="25" t="s">
        <v>672</v>
      </c>
      <c r="G3341" s="24" t="s">
        <v>466</v>
      </c>
      <c r="H3341" s="25" t="s">
        <v>583</v>
      </c>
      <c r="I3341" s="26">
        <v>255</v>
      </c>
      <c r="J3341" s="26">
        <v>28</v>
      </c>
      <c r="K3341" s="26">
        <v>7140</v>
      </c>
      <c r="L3341" s="26">
        <v>200</v>
      </c>
      <c r="M3341" t="s">
        <v>13</v>
      </c>
      <c r="N3341" s="21" t="s">
        <v>11</v>
      </c>
    </row>
    <row r="3342" spans="1:14" x14ac:dyDescent="0.25">
      <c r="A3342" s="21" t="s">
        <v>100</v>
      </c>
      <c r="B3342" s="28">
        <v>660060</v>
      </c>
      <c r="C3342" s="23">
        <v>6</v>
      </c>
      <c r="D3342" s="23" t="str">
        <f t="shared" si="52"/>
        <v>660060/6</v>
      </c>
      <c r="E3342" s="24" t="s">
        <v>318</v>
      </c>
      <c r="F3342" s="25" t="s">
        <v>651</v>
      </c>
      <c r="G3342" s="24" t="s">
        <v>1051</v>
      </c>
      <c r="H3342" s="25" t="s">
        <v>1099</v>
      </c>
      <c r="I3342" s="26">
        <v>255</v>
      </c>
      <c r="J3342" s="26">
        <v>22</v>
      </c>
      <c r="K3342" s="26">
        <v>5610</v>
      </c>
      <c r="L3342" s="26">
        <v>200</v>
      </c>
      <c r="M3342" t="s">
        <v>13</v>
      </c>
      <c r="N3342" s="21" t="s">
        <v>11</v>
      </c>
    </row>
    <row r="3343" spans="1:14" x14ac:dyDescent="0.25">
      <c r="A3343" s="21" t="s">
        <v>100</v>
      </c>
      <c r="B3343" s="28">
        <v>660060</v>
      </c>
      <c r="C3343" s="23">
        <v>7</v>
      </c>
      <c r="D3343" s="23" t="str">
        <f t="shared" si="52"/>
        <v>660060/7</v>
      </c>
      <c r="E3343" s="24" t="s">
        <v>360</v>
      </c>
      <c r="F3343" s="25" t="s">
        <v>1099</v>
      </c>
      <c r="G3343" s="24" t="s">
        <v>1300</v>
      </c>
      <c r="H3343" s="25" t="s">
        <v>583</v>
      </c>
      <c r="I3343" s="26">
        <v>255</v>
      </c>
      <c r="J3343" s="26">
        <v>22</v>
      </c>
      <c r="K3343" s="26">
        <v>5610</v>
      </c>
      <c r="L3343" s="26">
        <v>200</v>
      </c>
      <c r="M3343" t="s">
        <v>13</v>
      </c>
      <c r="N3343" s="21" t="s">
        <v>11</v>
      </c>
    </row>
    <row r="3344" spans="1:14" x14ac:dyDescent="0.25">
      <c r="A3344" s="21" t="s">
        <v>100</v>
      </c>
      <c r="B3344" s="28">
        <v>660060</v>
      </c>
      <c r="C3344" s="23">
        <v>8</v>
      </c>
      <c r="D3344" s="23" t="str">
        <f t="shared" si="52"/>
        <v>660060/8</v>
      </c>
      <c r="E3344" s="24" t="s">
        <v>143</v>
      </c>
      <c r="F3344" s="25" t="s">
        <v>585</v>
      </c>
      <c r="G3344" s="24" t="s">
        <v>476</v>
      </c>
      <c r="H3344" s="25" t="s">
        <v>672</v>
      </c>
      <c r="I3344" s="26">
        <v>255</v>
      </c>
      <c r="J3344" s="26">
        <v>28</v>
      </c>
      <c r="K3344" s="26">
        <v>7140</v>
      </c>
      <c r="L3344" s="26">
        <v>200</v>
      </c>
      <c r="M3344" t="s">
        <v>13</v>
      </c>
      <c r="N3344" s="21" t="s">
        <v>11</v>
      </c>
    </row>
    <row r="3345" spans="1:14" x14ac:dyDescent="0.25">
      <c r="A3345" s="21" t="s">
        <v>100</v>
      </c>
      <c r="B3345" s="28">
        <v>660060</v>
      </c>
      <c r="C3345" s="23">
        <v>9</v>
      </c>
      <c r="D3345" s="23" t="str">
        <f t="shared" si="52"/>
        <v>660060/9</v>
      </c>
      <c r="E3345" s="24" t="s">
        <v>349</v>
      </c>
      <c r="F3345" s="25" t="s">
        <v>672</v>
      </c>
      <c r="G3345" s="24" t="s">
        <v>928</v>
      </c>
      <c r="H3345" s="25" t="s">
        <v>583</v>
      </c>
      <c r="I3345" s="26">
        <v>255</v>
      </c>
      <c r="J3345" s="26">
        <v>33</v>
      </c>
      <c r="K3345" s="26">
        <v>8415</v>
      </c>
      <c r="L3345" s="26">
        <v>200</v>
      </c>
      <c r="M3345" t="s">
        <v>13</v>
      </c>
      <c r="N3345" s="21" t="s">
        <v>11</v>
      </c>
    </row>
    <row r="3346" spans="1:14" x14ac:dyDescent="0.25">
      <c r="A3346" s="21" t="s">
        <v>100</v>
      </c>
      <c r="B3346" s="28">
        <v>660060</v>
      </c>
      <c r="C3346" s="23">
        <v>10</v>
      </c>
      <c r="D3346" s="23" t="str">
        <f t="shared" si="52"/>
        <v>660060/10</v>
      </c>
      <c r="E3346" s="24" t="s">
        <v>133</v>
      </c>
      <c r="F3346" s="25" t="s">
        <v>585</v>
      </c>
      <c r="G3346" s="24" t="s">
        <v>437</v>
      </c>
      <c r="H3346" s="25" t="s">
        <v>672</v>
      </c>
      <c r="I3346" s="26">
        <v>255</v>
      </c>
      <c r="J3346" s="26">
        <v>32</v>
      </c>
      <c r="K3346" s="26">
        <v>8160</v>
      </c>
      <c r="L3346" s="26">
        <v>200</v>
      </c>
      <c r="M3346" t="s">
        <v>13</v>
      </c>
      <c r="N3346" s="21" t="s">
        <v>11</v>
      </c>
    </row>
    <row r="3347" spans="1:14" x14ac:dyDescent="0.25">
      <c r="A3347" s="21" t="s">
        <v>100</v>
      </c>
      <c r="B3347" s="28">
        <v>660060</v>
      </c>
      <c r="C3347" s="23">
        <v>11</v>
      </c>
      <c r="D3347" s="23" t="str">
        <f t="shared" si="52"/>
        <v>660060/11</v>
      </c>
      <c r="E3347" s="24" t="s">
        <v>158</v>
      </c>
      <c r="F3347" s="25" t="s">
        <v>672</v>
      </c>
      <c r="G3347" s="24" t="s">
        <v>145</v>
      </c>
      <c r="H3347" s="25" t="s">
        <v>585</v>
      </c>
      <c r="I3347" s="26">
        <v>255</v>
      </c>
      <c r="J3347" s="26">
        <v>28</v>
      </c>
      <c r="K3347" s="26">
        <v>7140</v>
      </c>
      <c r="L3347" s="26">
        <v>200</v>
      </c>
      <c r="M3347" t="s">
        <v>13</v>
      </c>
      <c r="N3347" s="21" t="s">
        <v>11</v>
      </c>
    </row>
    <row r="3348" spans="1:14" x14ac:dyDescent="0.25">
      <c r="A3348" s="21" t="s">
        <v>100</v>
      </c>
      <c r="B3348" s="28">
        <v>660060</v>
      </c>
      <c r="C3348" s="23">
        <v>12</v>
      </c>
      <c r="D3348" s="23" t="str">
        <f t="shared" si="52"/>
        <v>660060/12</v>
      </c>
      <c r="E3348" s="24" t="s">
        <v>328</v>
      </c>
      <c r="F3348" s="25" t="s">
        <v>1129</v>
      </c>
      <c r="G3348" s="24" t="s">
        <v>1384</v>
      </c>
      <c r="H3348" s="25" t="s">
        <v>1097</v>
      </c>
      <c r="I3348" s="26">
        <v>255</v>
      </c>
      <c r="J3348" s="26">
        <v>6</v>
      </c>
      <c r="K3348" s="26">
        <v>1530</v>
      </c>
      <c r="L3348" s="26">
        <v>200</v>
      </c>
      <c r="M3348" t="s">
        <v>13</v>
      </c>
      <c r="N3348" s="21" t="s">
        <v>11</v>
      </c>
    </row>
    <row r="3349" spans="1:14" x14ac:dyDescent="0.25">
      <c r="A3349" s="21" t="s">
        <v>100</v>
      </c>
      <c r="B3349" s="28">
        <v>660060</v>
      </c>
      <c r="C3349" s="23">
        <v>13</v>
      </c>
      <c r="D3349" s="23" t="str">
        <f t="shared" si="52"/>
        <v>660060/13</v>
      </c>
      <c r="E3349" s="24" t="s">
        <v>368</v>
      </c>
      <c r="F3349" s="25" t="s">
        <v>672</v>
      </c>
      <c r="G3349" s="24" t="s">
        <v>110</v>
      </c>
      <c r="H3349" s="25" t="s">
        <v>585</v>
      </c>
      <c r="I3349" s="26">
        <v>255</v>
      </c>
      <c r="J3349" s="26">
        <v>32</v>
      </c>
      <c r="K3349" s="26">
        <v>8160</v>
      </c>
      <c r="L3349" s="26">
        <v>200</v>
      </c>
      <c r="M3349" t="s">
        <v>13</v>
      </c>
      <c r="N3349" s="21" t="s">
        <v>11</v>
      </c>
    </row>
    <row r="3350" spans="1:14" x14ac:dyDescent="0.25">
      <c r="A3350" s="21" t="s">
        <v>100</v>
      </c>
      <c r="B3350" s="28">
        <v>660060</v>
      </c>
      <c r="C3350" s="23">
        <v>14</v>
      </c>
      <c r="D3350" s="23" t="str">
        <f t="shared" si="52"/>
        <v>660060/14</v>
      </c>
      <c r="E3350" s="24" t="s">
        <v>139</v>
      </c>
      <c r="F3350" s="25" t="s">
        <v>583</v>
      </c>
      <c r="G3350" s="24" t="s">
        <v>980</v>
      </c>
      <c r="H3350" s="25" t="s">
        <v>1129</v>
      </c>
      <c r="I3350" s="26">
        <v>255</v>
      </c>
      <c r="J3350" s="26">
        <v>15</v>
      </c>
      <c r="K3350" s="26">
        <v>3825</v>
      </c>
      <c r="L3350" s="26">
        <v>200</v>
      </c>
      <c r="M3350" t="s">
        <v>13</v>
      </c>
      <c r="N3350" s="21" t="s">
        <v>11</v>
      </c>
    </row>
    <row r="3351" spans="1:14" x14ac:dyDescent="0.25">
      <c r="A3351" s="21" t="s">
        <v>100</v>
      </c>
      <c r="B3351" s="28">
        <v>660060</v>
      </c>
      <c r="C3351" s="23">
        <v>15</v>
      </c>
      <c r="D3351" s="23" t="str">
        <f t="shared" si="52"/>
        <v>660060/15</v>
      </c>
      <c r="E3351" s="24" t="s">
        <v>220</v>
      </c>
      <c r="F3351" s="25" t="s">
        <v>672</v>
      </c>
      <c r="G3351" s="24" t="s">
        <v>703</v>
      </c>
      <c r="H3351" s="25" t="s">
        <v>583</v>
      </c>
      <c r="I3351" s="26">
        <v>255</v>
      </c>
      <c r="J3351" s="26">
        <v>30</v>
      </c>
      <c r="K3351" s="26">
        <v>7650</v>
      </c>
      <c r="L3351" s="26">
        <v>200</v>
      </c>
      <c r="M3351" t="s">
        <v>13</v>
      </c>
      <c r="N3351" s="21" t="s">
        <v>11</v>
      </c>
    </row>
    <row r="3352" spans="1:14" x14ac:dyDescent="0.25">
      <c r="A3352" s="21" t="s">
        <v>100</v>
      </c>
      <c r="B3352" s="28">
        <v>660060</v>
      </c>
      <c r="C3352" s="23">
        <v>16</v>
      </c>
      <c r="D3352" s="23" t="str">
        <f t="shared" si="52"/>
        <v>660060/16</v>
      </c>
      <c r="E3352" s="24" t="s">
        <v>327</v>
      </c>
      <c r="F3352" s="25" t="s">
        <v>583</v>
      </c>
      <c r="G3352" s="24" t="s">
        <v>478</v>
      </c>
      <c r="H3352" s="25" t="s">
        <v>672</v>
      </c>
      <c r="I3352" s="26">
        <v>255</v>
      </c>
      <c r="J3352" s="26">
        <v>30</v>
      </c>
      <c r="K3352" s="26">
        <v>7650</v>
      </c>
      <c r="L3352" s="26">
        <v>200</v>
      </c>
      <c r="M3352" t="s">
        <v>13</v>
      </c>
      <c r="N3352" s="21" t="s">
        <v>11</v>
      </c>
    </row>
    <row r="3353" spans="1:14" x14ac:dyDescent="0.25">
      <c r="A3353" s="21" t="s">
        <v>100</v>
      </c>
      <c r="B3353" s="28">
        <v>660060</v>
      </c>
      <c r="C3353" s="23">
        <v>17</v>
      </c>
      <c r="D3353" s="23" t="str">
        <f t="shared" si="52"/>
        <v>660060/17</v>
      </c>
      <c r="E3353" s="24" t="s">
        <v>352</v>
      </c>
      <c r="F3353" s="25" t="s">
        <v>1099</v>
      </c>
      <c r="G3353" s="24" t="s">
        <v>996</v>
      </c>
      <c r="H3353" s="25" t="s">
        <v>651</v>
      </c>
      <c r="I3353" s="26">
        <v>255</v>
      </c>
      <c r="J3353" s="26">
        <v>22</v>
      </c>
      <c r="K3353" s="26">
        <v>5610</v>
      </c>
      <c r="L3353" s="26">
        <v>200</v>
      </c>
      <c r="M3353" t="s">
        <v>13</v>
      </c>
      <c r="N3353" s="21" t="s">
        <v>11</v>
      </c>
    </row>
    <row r="3354" spans="1:14" x14ac:dyDescent="0.25">
      <c r="A3354" s="21" t="s">
        <v>100</v>
      </c>
      <c r="B3354" s="28">
        <v>660060</v>
      </c>
      <c r="C3354" s="23">
        <v>18</v>
      </c>
      <c r="D3354" s="23" t="str">
        <f t="shared" si="52"/>
        <v>660060/18</v>
      </c>
      <c r="E3354" s="24" t="s">
        <v>1332</v>
      </c>
      <c r="F3354" s="25" t="s">
        <v>583</v>
      </c>
      <c r="G3354" s="24" t="s">
        <v>276</v>
      </c>
      <c r="H3354" s="25" t="s">
        <v>1099</v>
      </c>
      <c r="I3354" s="26">
        <v>255</v>
      </c>
      <c r="J3354" s="26">
        <v>17</v>
      </c>
      <c r="K3354" s="26">
        <v>4335</v>
      </c>
      <c r="L3354" s="26">
        <v>200</v>
      </c>
      <c r="M3354" t="s">
        <v>13</v>
      </c>
      <c r="N3354" s="21" t="s">
        <v>11</v>
      </c>
    </row>
    <row r="3355" spans="1:14" x14ac:dyDescent="0.25">
      <c r="A3355" s="21" t="s">
        <v>100</v>
      </c>
      <c r="B3355" s="28">
        <v>660060</v>
      </c>
      <c r="C3355" s="23">
        <v>20</v>
      </c>
      <c r="D3355" s="23" t="str">
        <f t="shared" si="52"/>
        <v>660060/20</v>
      </c>
      <c r="E3355" s="24" t="s">
        <v>188</v>
      </c>
      <c r="F3355" s="25" t="s">
        <v>583</v>
      </c>
      <c r="G3355" s="24" t="s">
        <v>222</v>
      </c>
      <c r="H3355" s="25" t="s">
        <v>672</v>
      </c>
      <c r="I3355" s="26">
        <v>255</v>
      </c>
      <c r="J3355" s="26">
        <v>30</v>
      </c>
      <c r="K3355" s="26">
        <v>7650</v>
      </c>
      <c r="L3355" s="26">
        <v>200</v>
      </c>
      <c r="M3355" t="s">
        <v>13</v>
      </c>
      <c r="N3355" s="21" t="s">
        <v>11</v>
      </c>
    </row>
    <row r="3356" spans="1:14" x14ac:dyDescent="0.25">
      <c r="A3356" s="21" t="s">
        <v>100</v>
      </c>
      <c r="B3356" s="28">
        <v>660060</v>
      </c>
      <c r="C3356" s="23">
        <v>21</v>
      </c>
      <c r="D3356" s="23" t="str">
        <f t="shared" si="52"/>
        <v>660060/21</v>
      </c>
      <c r="E3356" s="24" t="s">
        <v>441</v>
      </c>
      <c r="F3356" s="25" t="s">
        <v>672</v>
      </c>
      <c r="G3356" s="24" t="s">
        <v>708</v>
      </c>
      <c r="H3356" s="25" t="s">
        <v>583</v>
      </c>
      <c r="I3356" s="26">
        <v>255</v>
      </c>
      <c r="J3356" s="26">
        <v>30</v>
      </c>
      <c r="K3356" s="26">
        <v>7650</v>
      </c>
      <c r="L3356" s="26">
        <v>200</v>
      </c>
      <c r="M3356" t="s">
        <v>13</v>
      </c>
      <c r="N3356" s="21" t="s">
        <v>11</v>
      </c>
    </row>
    <row r="3357" spans="1:14" x14ac:dyDescent="0.25">
      <c r="A3357" s="21" t="s">
        <v>100</v>
      </c>
      <c r="B3357" s="28">
        <v>660060</v>
      </c>
      <c r="C3357" s="23">
        <v>22</v>
      </c>
      <c r="D3357" s="23" t="str">
        <f t="shared" si="52"/>
        <v>660060/22</v>
      </c>
      <c r="E3357" s="24" t="s">
        <v>222</v>
      </c>
      <c r="F3357" s="25" t="s">
        <v>583</v>
      </c>
      <c r="G3357" s="24" t="s">
        <v>706</v>
      </c>
      <c r="H3357" s="25" t="s">
        <v>1129</v>
      </c>
      <c r="I3357" s="26">
        <v>255</v>
      </c>
      <c r="J3357" s="26">
        <v>12</v>
      </c>
      <c r="K3357" s="26">
        <v>3060</v>
      </c>
      <c r="L3357" s="26">
        <v>200</v>
      </c>
      <c r="M3357" t="s">
        <v>13</v>
      </c>
      <c r="N3357" s="21" t="s">
        <v>11</v>
      </c>
    </row>
    <row r="3358" spans="1:14" x14ac:dyDescent="0.25">
      <c r="A3358" s="21" t="s">
        <v>100</v>
      </c>
      <c r="B3358" s="28">
        <v>660060</v>
      </c>
      <c r="C3358" s="23">
        <v>25</v>
      </c>
      <c r="D3358" s="23" t="str">
        <f t="shared" si="52"/>
        <v>660060/25</v>
      </c>
      <c r="E3358" s="24" t="s">
        <v>447</v>
      </c>
      <c r="F3358" s="25" t="s">
        <v>672</v>
      </c>
      <c r="G3358" s="24" t="s">
        <v>209</v>
      </c>
      <c r="H3358" s="25" t="s">
        <v>585</v>
      </c>
      <c r="I3358" s="26">
        <v>255</v>
      </c>
      <c r="J3358" s="26">
        <v>32</v>
      </c>
      <c r="K3358" s="26">
        <v>8160</v>
      </c>
      <c r="L3358" s="26">
        <v>200</v>
      </c>
      <c r="M3358" t="s">
        <v>13</v>
      </c>
      <c r="N3358" s="21" t="s">
        <v>11</v>
      </c>
    </row>
    <row r="3359" spans="1:14" x14ac:dyDescent="0.25">
      <c r="A3359" s="21" t="s">
        <v>100</v>
      </c>
      <c r="B3359" s="28">
        <v>660060</v>
      </c>
      <c r="C3359" s="23">
        <v>26</v>
      </c>
      <c r="D3359" s="23" t="str">
        <f t="shared" si="52"/>
        <v>660060/26</v>
      </c>
      <c r="E3359" s="24" t="s">
        <v>456</v>
      </c>
      <c r="F3359" s="25" t="s">
        <v>583</v>
      </c>
      <c r="G3359" s="24" t="s">
        <v>126</v>
      </c>
      <c r="H3359" s="25" t="s">
        <v>672</v>
      </c>
      <c r="I3359" s="26">
        <v>255</v>
      </c>
      <c r="J3359" s="26">
        <v>28</v>
      </c>
      <c r="K3359" s="26">
        <v>7140</v>
      </c>
      <c r="L3359" s="26">
        <v>200</v>
      </c>
      <c r="M3359" t="s">
        <v>13</v>
      </c>
      <c r="N3359" s="21" t="s">
        <v>11</v>
      </c>
    </row>
    <row r="3360" spans="1:14" x14ac:dyDescent="0.25">
      <c r="A3360" s="21" t="s">
        <v>100</v>
      </c>
      <c r="B3360" s="28">
        <v>660060</v>
      </c>
      <c r="C3360" s="23">
        <v>28</v>
      </c>
      <c r="D3360" s="23" t="str">
        <f t="shared" si="52"/>
        <v>660060/28</v>
      </c>
      <c r="E3360" s="24" t="s">
        <v>281</v>
      </c>
      <c r="F3360" s="25" t="s">
        <v>1126</v>
      </c>
      <c r="G3360" s="24" t="s">
        <v>478</v>
      </c>
      <c r="H3360" s="25" t="s">
        <v>1129</v>
      </c>
      <c r="I3360" s="26">
        <v>255</v>
      </c>
      <c r="J3360" s="26">
        <v>17</v>
      </c>
      <c r="K3360" s="26">
        <v>4335</v>
      </c>
      <c r="L3360" s="26">
        <v>200</v>
      </c>
      <c r="M3360" t="s">
        <v>13</v>
      </c>
      <c r="N3360" s="21" t="s">
        <v>11</v>
      </c>
    </row>
    <row r="3361" spans="1:14" x14ac:dyDescent="0.25">
      <c r="A3361" s="21" t="s">
        <v>100</v>
      </c>
      <c r="B3361" s="28">
        <v>660060</v>
      </c>
      <c r="C3361" s="23">
        <v>30</v>
      </c>
      <c r="D3361" s="23" t="str">
        <f t="shared" si="52"/>
        <v>660060/30</v>
      </c>
      <c r="E3361" s="24" t="s">
        <v>280</v>
      </c>
      <c r="F3361" s="25" t="s">
        <v>1100</v>
      </c>
      <c r="G3361" s="24" t="s">
        <v>383</v>
      </c>
      <c r="H3361" s="25" t="s">
        <v>1099</v>
      </c>
      <c r="I3361" s="26">
        <v>203</v>
      </c>
      <c r="J3361" s="26">
        <v>4</v>
      </c>
      <c r="K3361" s="26">
        <v>812</v>
      </c>
      <c r="L3361" s="26">
        <v>152</v>
      </c>
      <c r="M3361" t="s">
        <v>13</v>
      </c>
      <c r="N3361" s="21" t="s">
        <v>11</v>
      </c>
    </row>
    <row r="3362" spans="1:14" x14ac:dyDescent="0.25">
      <c r="A3362" s="21" t="s">
        <v>100</v>
      </c>
      <c r="B3362" s="28">
        <v>660060</v>
      </c>
      <c r="C3362" s="23">
        <v>102</v>
      </c>
      <c r="D3362" s="23" t="str">
        <f t="shared" si="52"/>
        <v>660060/102</v>
      </c>
      <c r="E3362" s="24" t="s">
        <v>325</v>
      </c>
      <c r="F3362" s="25" t="s">
        <v>583</v>
      </c>
      <c r="G3362" s="24" t="s">
        <v>476</v>
      </c>
      <c r="H3362" s="25" t="s">
        <v>672</v>
      </c>
      <c r="I3362" s="26">
        <v>116</v>
      </c>
      <c r="J3362" s="26">
        <v>30</v>
      </c>
      <c r="K3362" s="26">
        <v>3480</v>
      </c>
      <c r="L3362" s="26">
        <v>87</v>
      </c>
      <c r="M3362" t="s">
        <v>198</v>
      </c>
      <c r="N3362" s="21" t="s">
        <v>11</v>
      </c>
    </row>
    <row r="3363" spans="1:14" x14ac:dyDescent="0.25">
      <c r="A3363" s="21" t="s">
        <v>100</v>
      </c>
      <c r="B3363" s="28">
        <v>660060</v>
      </c>
      <c r="C3363" s="23">
        <v>103</v>
      </c>
      <c r="D3363" s="23" t="str">
        <f t="shared" si="52"/>
        <v>660060/103</v>
      </c>
      <c r="E3363" s="24" t="s">
        <v>349</v>
      </c>
      <c r="F3363" s="25" t="s">
        <v>672</v>
      </c>
      <c r="G3363" s="24" t="s">
        <v>928</v>
      </c>
      <c r="H3363" s="25" t="s">
        <v>583</v>
      </c>
      <c r="I3363" s="26">
        <v>116</v>
      </c>
      <c r="J3363" s="26">
        <v>30</v>
      </c>
      <c r="K3363" s="26">
        <v>3480</v>
      </c>
      <c r="L3363" s="26">
        <v>87</v>
      </c>
      <c r="M3363" t="s">
        <v>198</v>
      </c>
      <c r="N3363" s="21" t="s">
        <v>11</v>
      </c>
    </row>
    <row r="3364" spans="1:14" x14ac:dyDescent="0.25">
      <c r="A3364" s="21" t="s">
        <v>100</v>
      </c>
      <c r="B3364" s="28">
        <v>660060</v>
      </c>
      <c r="C3364" s="23">
        <v>106</v>
      </c>
      <c r="D3364" s="23" t="str">
        <f t="shared" si="52"/>
        <v>660060/106</v>
      </c>
      <c r="E3364" s="24" t="s">
        <v>180</v>
      </c>
      <c r="F3364" s="25" t="s">
        <v>583</v>
      </c>
      <c r="G3364" s="24" t="s">
        <v>118</v>
      </c>
      <c r="H3364" s="25" t="s">
        <v>672</v>
      </c>
      <c r="I3364" s="26">
        <v>116</v>
      </c>
      <c r="J3364" s="26">
        <v>30</v>
      </c>
      <c r="K3364" s="26">
        <v>3480</v>
      </c>
      <c r="L3364" s="26">
        <v>87</v>
      </c>
      <c r="M3364" t="s">
        <v>198</v>
      </c>
      <c r="N3364" s="21" t="s">
        <v>11</v>
      </c>
    </row>
    <row r="3365" spans="1:14" x14ac:dyDescent="0.25">
      <c r="A3365" s="21" t="s">
        <v>100</v>
      </c>
      <c r="B3365" s="28">
        <v>660060</v>
      </c>
      <c r="C3365" s="23">
        <v>107</v>
      </c>
      <c r="D3365" s="23" t="str">
        <f t="shared" si="52"/>
        <v>660060/107</v>
      </c>
      <c r="E3365" s="24" t="s">
        <v>368</v>
      </c>
      <c r="F3365" s="25" t="s">
        <v>672</v>
      </c>
      <c r="G3365" s="24" t="s">
        <v>986</v>
      </c>
      <c r="H3365" s="25" t="s">
        <v>583</v>
      </c>
      <c r="I3365" s="26">
        <v>116</v>
      </c>
      <c r="J3365" s="26">
        <v>30</v>
      </c>
      <c r="K3365" s="26">
        <v>3480</v>
      </c>
      <c r="L3365" s="26">
        <v>87</v>
      </c>
      <c r="M3365" t="s">
        <v>198</v>
      </c>
      <c r="N3365" s="21" t="s">
        <v>11</v>
      </c>
    </row>
    <row r="3366" spans="1:14" x14ac:dyDescent="0.25">
      <c r="A3366" s="21" t="s">
        <v>100</v>
      </c>
      <c r="B3366" s="28">
        <v>660060</v>
      </c>
      <c r="C3366" s="23">
        <v>110</v>
      </c>
      <c r="D3366" s="23" t="str">
        <f t="shared" si="52"/>
        <v>660060/110</v>
      </c>
      <c r="E3366" s="24" t="s">
        <v>188</v>
      </c>
      <c r="F3366" s="25" t="s">
        <v>583</v>
      </c>
      <c r="G3366" s="24" t="s">
        <v>222</v>
      </c>
      <c r="H3366" s="25" t="s">
        <v>672</v>
      </c>
      <c r="I3366" s="26">
        <v>116</v>
      </c>
      <c r="J3366" s="26">
        <v>30</v>
      </c>
      <c r="K3366" s="26">
        <v>3480</v>
      </c>
      <c r="L3366" s="26">
        <v>87</v>
      </c>
      <c r="M3366" t="s">
        <v>198</v>
      </c>
      <c r="N3366" s="21" t="s">
        <v>11</v>
      </c>
    </row>
    <row r="3367" spans="1:14" x14ac:dyDescent="0.25">
      <c r="A3367" s="21" t="s">
        <v>100</v>
      </c>
      <c r="B3367" s="28">
        <v>660060</v>
      </c>
      <c r="C3367" s="23">
        <v>111</v>
      </c>
      <c r="D3367" s="23" t="str">
        <f t="shared" si="52"/>
        <v>660060/111</v>
      </c>
      <c r="E3367" s="24" t="s">
        <v>441</v>
      </c>
      <c r="F3367" s="25" t="s">
        <v>672</v>
      </c>
      <c r="G3367" s="24" t="s">
        <v>708</v>
      </c>
      <c r="H3367" s="25" t="s">
        <v>583</v>
      </c>
      <c r="I3367" s="26">
        <v>116</v>
      </c>
      <c r="J3367" s="26">
        <v>30</v>
      </c>
      <c r="K3367" s="26">
        <v>3480</v>
      </c>
      <c r="L3367" s="26">
        <v>87</v>
      </c>
      <c r="M3367" t="s">
        <v>198</v>
      </c>
      <c r="N3367" s="21" t="s">
        <v>11</v>
      </c>
    </row>
    <row r="3368" spans="1:14" x14ac:dyDescent="0.25">
      <c r="A3368" s="21" t="s">
        <v>100</v>
      </c>
      <c r="B3368" s="28">
        <v>660060</v>
      </c>
      <c r="C3368" s="23">
        <v>114</v>
      </c>
      <c r="D3368" s="23" t="str">
        <f t="shared" si="52"/>
        <v>660060/114</v>
      </c>
      <c r="E3368" s="24" t="s">
        <v>456</v>
      </c>
      <c r="F3368" s="25" t="s">
        <v>583</v>
      </c>
      <c r="G3368" s="24" t="s">
        <v>126</v>
      </c>
      <c r="H3368" s="25" t="s">
        <v>672</v>
      </c>
      <c r="I3368" s="26">
        <v>114</v>
      </c>
      <c r="J3368" s="26">
        <v>30</v>
      </c>
      <c r="K3368" s="26">
        <v>3420</v>
      </c>
      <c r="L3368" s="26">
        <v>87</v>
      </c>
      <c r="M3368" t="s">
        <v>198</v>
      </c>
      <c r="N3368" s="21" t="s">
        <v>11</v>
      </c>
    </row>
    <row r="3369" spans="1:14" x14ac:dyDescent="0.25">
      <c r="A3369" s="21" t="s">
        <v>100</v>
      </c>
      <c r="B3369" s="28">
        <v>660060</v>
      </c>
      <c r="C3369" s="23">
        <v>115</v>
      </c>
      <c r="D3369" s="23" t="str">
        <f t="shared" si="52"/>
        <v>660060/115</v>
      </c>
      <c r="E3369" s="24" t="s">
        <v>484</v>
      </c>
      <c r="F3369" s="25" t="s">
        <v>672</v>
      </c>
      <c r="G3369" s="24" t="s">
        <v>1383</v>
      </c>
      <c r="H3369" s="25" t="s">
        <v>583</v>
      </c>
      <c r="I3369" s="26">
        <v>114</v>
      </c>
      <c r="J3369" s="26">
        <v>30</v>
      </c>
      <c r="K3369" s="26">
        <v>3420</v>
      </c>
      <c r="L3369" s="26">
        <v>87</v>
      </c>
      <c r="M3369" t="s">
        <v>198</v>
      </c>
      <c r="N3369" s="21" t="s">
        <v>11</v>
      </c>
    </row>
    <row r="3370" spans="1:14" x14ac:dyDescent="0.25">
      <c r="A3370" s="21" t="s">
        <v>100</v>
      </c>
      <c r="B3370" s="28">
        <v>660061</v>
      </c>
      <c r="C3370" s="23">
        <v>1</v>
      </c>
      <c r="D3370" s="23" t="str">
        <f t="shared" si="52"/>
        <v>660061/1</v>
      </c>
      <c r="E3370" s="24" t="s">
        <v>195</v>
      </c>
      <c r="F3370" s="25" t="s">
        <v>672</v>
      </c>
      <c r="G3370" s="24" t="s">
        <v>496</v>
      </c>
      <c r="H3370" s="25" t="s">
        <v>1088</v>
      </c>
      <c r="I3370" s="26">
        <v>203</v>
      </c>
      <c r="J3370" s="26">
        <v>28</v>
      </c>
      <c r="K3370" s="26">
        <v>5684</v>
      </c>
      <c r="L3370" s="26">
        <v>152</v>
      </c>
      <c r="M3370" t="s">
        <v>13</v>
      </c>
      <c r="N3370" s="21" t="s">
        <v>11</v>
      </c>
    </row>
    <row r="3371" spans="1:14" x14ac:dyDescent="0.25">
      <c r="A3371" s="21" t="s">
        <v>100</v>
      </c>
      <c r="B3371" s="28">
        <v>660061</v>
      </c>
      <c r="C3371" s="23">
        <v>2</v>
      </c>
      <c r="D3371" s="23" t="str">
        <f t="shared" si="52"/>
        <v>660061/2</v>
      </c>
      <c r="E3371" s="24" t="s">
        <v>774</v>
      </c>
      <c r="F3371" s="25" t="s">
        <v>1092</v>
      </c>
      <c r="G3371" s="24" t="s">
        <v>1181</v>
      </c>
      <c r="H3371" s="25" t="s">
        <v>672</v>
      </c>
      <c r="I3371" s="26">
        <v>203</v>
      </c>
      <c r="J3371" s="26">
        <v>18</v>
      </c>
      <c r="K3371" s="26">
        <v>3654</v>
      </c>
      <c r="L3371" s="26">
        <v>152</v>
      </c>
      <c r="M3371" t="s">
        <v>13</v>
      </c>
      <c r="N3371" s="21" t="s">
        <v>11</v>
      </c>
    </row>
    <row r="3372" spans="1:14" x14ac:dyDescent="0.25">
      <c r="A3372" s="21" t="s">
        <v>100</v>
      </c>
      <c r="B3372" s="28">
        <v>660061</v>
      </c>
      <c r="C3372" s="23">
        <v>3</v>
      </c>
      <c r="D3372" s="23" t="str">
        <f t="shared" si="52"/>
        <v>660061/3</v>
      </c>
      <c r="E3372" s="24" t="s">
        <v>321</v>
      </c>
      <c r="F3372" s="25" t="s">
        <v>672</v>
      </c>
      <c r="G3372" s="24" t="s">
        <v>391</v>
      </c>
      <c r="H3372" s="25" t="s">
        <v>1111</v>
      </c>
      <c r="I3372" s="26">
        <v>255</v>
      </c>
      <c r="J3372" s="26">
        <v>12</v>
      </c>
      <c r="K3372" s="26">
        <v>3060</v>
      </c>
      <c r="L3372" s="26">
        <v>200</v>
      </c>
      <c r="M3372" t="s">
        <v>13</v>
      </c>
      <c r="N3372" s="21" t="s">
        <v>11</v>
      </c>
    </row>
    <row r="3373" spans="1:14" x14ac:dyDescent="0.25">
      <c r="A3373" s="21" t="s">
        <v>100</v>
      </c>
      <c r="B3373" s="28">
        <v>660062</v>
      </c>
      <c r="C3373" s="23">
        <v>3</v>
      </c>
      <c r="D3373" s="23" t="str">
        <f t="shared" si="52"/>
        <v>660062/3</v>
      </c>
      <c r="E3373" s="24" t="s">
        <v>234</v>
      </c>
      <c r="F3373" s="25" t="s">
        <v>1088</v>
      </c>
      <c r="G3373" s="24" t="s">
        <v>1385</v>
      </c>
      <c r="H3373" s="25" t="s">
        <v>672</v>
      </c>
      <c r="I3373" s="26">
        <v>255</v>
      </c>
      <c r="J3373" s="26">
        <v>21</v>
      </c>
      <c r="K3373" s="26">
        <v>5355</v>
      </c>
      <c r="L3373" s="26">
        <v>200</v>
      </c>
      <c r="M3373" t="s">
        <v>13</v>
      </c>
      <c r="N3373" s="21" t="s">
        <v>11</v>
      </c>
    </row>
    <row r="3374" spans="1:14" x14ac:dyDescent="0.25">
      <c r="A3374" s="21" t="s">
        <v>100</v>
      </c>
      <c r="B3374" s="28">
        <v>660062</v>
      </c>
      <c r="C3374" s="23">
        <v>7</v>
      </c>
      <c r="D3374" s="23" t="str">
        <f t="shared" si="52"/>
        <v>660062/7</v>
      </c>
      <c r="E3374" s="24" t="s">
        <v>520</v>
      </c>
      <c r="F3374" s="25" t="s">
        <v>1088</v>
      </c>
      <c r="G3374" s="24" t="s">
        <v>195</v>
      </c>
      <c r="H3374" s="25" t="s">
        <v>672</v>
      </c>
      <c r="I3374" s="26">
        <v>255</v>
      </c>
      <c r="J3374" s="26">
        <v>21</v>
      </c>
      <c r="K3374" s="26">
        <v>5355</v>
      </c>
      <c r="L3374" s="26">
        <v>200</v>
      </c>
      <c r="M3374" t="s">
        <v>13</v>
      </c>
      <c r="N3374" s="21" t="s">
        <v>11</v>
      </c>
    </row>
    <row r="3375" spans="1:14" x14ac:dyDescent="0.25">
      <c r="A3375" s="21" t="s">
        <v>100</v>
      </c>
      <c r="B3375" s="28">
        <v>660062</v>
      </c>
      <c r="C3375" s="23">
        <v>8</v>
      </c>
      <c r="D3375" s="23" t="str">
        <f t="shared" si="52"/>
        <v>660062/8</v>
      </c>
      <c r="E3375" s="24" t="s">
        <v>170</v>
      </c>
      <c r="F3375" s="25" t="s">
        <v>672</v>
      </c>
      <c r="G3375" s="24" t="s">
        <v>562</v>
      </c>
      <c r="H3375" s="25" t="s">
        <v>1088</v>
      </c>
      <c r="I3375" s="26">
        <v>203</v>
      </c>
      <c r="J3375" s="26">
        <v>21</v>
      </c>
      <c r="K3375" s="26">
        <v>4263</v>
      </c>
      <c r="L3375" s="26">
        <v>152</v>
      </c>
      <c r="M3375" t="s">
        <v>13</v>
      </c>
      <c r="N3375" s="21" t="s">
        <v>11</v>
      </c>
    </row>
    <row r="3376" spans="1:14" x14ac:dyDescent="0.25">
      <c r="A3376" s="21" t="s">
        <v>100</v>
      </c>
      <c r="B3376" s="28">
        <v>660062</v>
      </c>
      <c r="C3376" s="23">
        <v>10</v>
      </c>
      <c r="D3376" s="23" t="str">
        <f t="shared" si="52"/>
        <v>660062/10</v>
      </c>
      <c r="E3376" s="24" t="s">
        <v>1386</v>
      </c>
      <c r="F3376" s="25" t="s">
        <v>672</v>
      </c>
      <c r="G3376" s="24" t="s">
        <v>616</v>
      </c>
      <c r="H3376" s="25" t="s">
        <v>1088</v>
      </c>
      <c r="I3376" s="26">
        <v>255</v>
      </c>
      <c r="J3376" s="26">
        <v>21</v>
      </c>
      <c r="K3376" s="26">
        <v>5355</v>
      </c>
      <c r="L3376" s="26">
        <v>200</v>
      </c>
      <c r="M3376" t="s">
        <v>13</v>
      </c>
      <c r="N3376" s="21" t="s">
        <v>11</v>
      </c>
    </row>
    <row r="3377" spans="1:14" x14ac:dyDescent="0.25">
      <c r="A3377" s="21" t="s">
        <v>100</v>
      </c>
      <c r="B3377" s="28">
        <v>660062</v>
      </c>
      <c r="C3377" s="23">
        <v>13</v>
      </c>
      <c r="D3377" s="23" t="str">
        <f t="shared" si="52"/>
        <v>660062/13</v>
      </c>
      <c r="E3377" s="24" t="s">
        <v>117</v>
      </c>
      <c r="F3377" s="25" t="s">
        <v>1088</v>
      </c>
      <c r="G3377" s="24" t="s">
        <v>1387</v>
      </c>
      <c r="H3377" s="25" t="s">
        <v>672</v>
      </c>
      <c r="I3377" s="26">
        <v>255</v>
      </c>
      <c r="J3377" s="26">
        <v>21</v>
      </c>
      <c r="K3377" s="26">
        <v>5355</v>
      </c>
      <c r="L3377" s="26">
        <v>200</v>
      </c>
      <c r="M3377" t="s">
        <v>13</v>
      </c>
      <c r="N3377" s="21" t="s">
        <v>11</v>
      </c>
    </row>
    <row r="3378" spans="1:14" x14ac:dyDescent="0.25">
      <c r="A3378" s="21" t="s">
        <v>100</v>
      </c>
      <c r="B3378" s="28">
        <v>660062</v>
      </c>
      <c r="C3378" s="23">
        <v>14</v>
      </c>
      <c r="D3378" s="23" t="str">
        <f t="shared" si="52"/>
        <v>660062/14</v>
      </c>
      <c r="E3378" s="24" t="s">
        <v>1255</v>
      </c>
      <c r="F3378" s="25" t="s">
        <v>672</v>
      </c>
      <c r="G3378" s="24" t="s">
        <v>618</v>
      </c>
      <c r="H3378" s="25" t="s">
        <v>1088</v>
      </c>
      <c r="I3378" s="26">
        <v>255</v>
      </c>
      <c r="J3378" s="26">
        <v>21</v>
      </c>
      <c r="K3378" s="26">
        <v>5355</v>
      </c>
      <c r="L3378" s="26">
        <v>200</v>
      </c>
      <c r="M3378" t="s">
        <v>13</v>
      </c>
      <c r="N3378" s="21" t="s">
        <v>11</v>
      </c>
    </row>
    <row r="3379" spans="1:14" x14ac:dyDescent="0.25">
      <c r="A3379" s="21" t="s">
        <v>100</v>
      </c>
      <c r="B3379" s="28">
        <v>660062</v>
      </c>
      <c r="C3379" s="23">
        <v>15</v>
      </c>
      <c r="D3379" s="23" t="str">
        <f t="shared" si="52"/>
        <v>660062/15</v>
      </c>
      <c r="E3379" s="24" t="s">
        <v>250</v>
      </c>
      <c r="F3379" s="25" t="s">
        <v>1088</v>
      </c>
      <c r="G3379" s="24" t="s">
        <v>1128</v>
      </c>
      <c r="H3379" s="25" t="s">
        <v>672</v>
      </c>
      <c r="I3379" s="26">
        <v>255</v>
      </c>
      <c r="J3379" s="26">
        <v>21</v>
      </c>
      <c r="K3379" s="26">
        <v>5355</v>
      </c>
      <c r="L3379" s="26">
        <v>200</v>
      </c>
      <c r="M3379" t="s">
        <v>13</v>
      </c>
      <c r="N3379" s="21" t="s">
        <v>11</v>
      </c>
    </row>
    <row r="3380" spans="1:14" x14ac:dyDescent="0.25">
      <c r="A3380" s="21" t="s">
        <v>100</v>
      </c>
      <c r="B3380" s="28">
        <v>660062</v>
      </c>
      <c r="C3380" s="23">
        <v>16</v>
      </c>
      <c r="D3380" s="23" t="str">
        <f t="shared" si="52"/>
        <v>660062/16</v>
      </c>
      <c r="E3380" s="24" t="s">
        <v>813</v>
      </c>
      <c r="F3380" s="25" t="s">
        <v>672</v>
      </c>
      <c r="G3380" s="24" t="s">
        <v>1155</v>
      </c>
      <c r="H3380" s="25" t="s">
        <v>1088</v>
      </c>
      <c r="I3380" s="26">
        <v>255</v>
      </c>
      <c r="J3380" s="26">
        <v>21</v>
      </c>
      <c r="K3380" s="26">
        <v>5355</v>
      </c>
      <c r="L3380" s="26">
        <v>200</v>
      </c>
      <c r="M3380" t="s">
        <v>13</v>
      </c>
      <c r="N3380" s="21" t="s">
        <v>11</v>
      </c>
    </row>
    <row r="3381" spans="1:14" x14ac:dyDescent="0.25">
      <c r="A3381" s="21" t="s">
        <v>100</v>
      </c>
      <c r="B3381" s="28">
        <v>660062</v>
      </c>
      <c r="C3381" s="23">
        <v>21</v>
      </c>
      <c r="D3381" s="23" t="str">
        <f t="shared" si="52"/>
        <v>660062/21</v>
      </c>
      <c r="E3381" s="24" t="s">
        <v>235</v>
      </c>
      <c r="F3381" s="25" t="s">
        <v>1088</v>
      </c>
      <c r="G3381" s="24" t="s">
        <v>1131</v>
      </c>
      <c r="H3381" s="25" t="s">
        <v>672</v>
      </c>
      <c r="I3381" s="26">
        <v>255</v>
      </c>
      <c r="J3381" s="26">
        <v>21</v>
      </c>
      <c r="K3381" s="26">
        <v>5355</v>
      </c>
      <c r="L3381" s="26">
        <v>200</v>
      </c>
      <c r="M3381" t="s">
        <v>13</v>
      </c>
      <c r="N3381" s="21" t="s">
        <v>11</v>
      </c>
    </row>
    <row r="3382" spans="1:14" x14ac:dyDescent="0.25">
      <c r="A3382" s="21" t="s">
        <v>100</v>
      </c>
      <c r="B3382" s="28">
        <v>660062</v>
      </c>
      <c r="C3382" s="23">
        <v>22</v>
      </c>
      <c r="D3382" s="23" t="str">
        <f t="shared" si="52"/>
        <v>660062/22</v>
      </c>
      <c r="E3382" s="24" t="s">
        <v>371</v>
      </c>
      <c r="F3382" s="25" t="s">
        <v>672</v>
      </c>
      <c r="G3382" s="24" t="s">
        <v>620</v>
      </c>
      <c r="H3382" s="25" t="s">
        <v>1088</v>
      </c>
      <c r="I3382" s="26">
        <v>255</v>
      </c>
      <c r="J3382" s="26">
        <v>21</v>
      </c>
      <c r="K3382" s="26">
        <v>5355</v>
      </c>
      <c r="L3382" s="26">
        <v>200</v>
      </c>
      <c r="M3382" t="s">
        <v>13</v>
      </c>
      <c r="N3382" s="21" t="s">
        <v>11</v>
      </c>
    </row>
    <row r="3383" spans="1:14" x14ac:dyDescent="0.25">
      <c r="A3383" s="21" t="s">
        <v>100</v>
      </c>
      <c r="B3383" s="28">
        <v>660062</v>
      </c>
      <c r="C3383" s="23">
        <v>25</v>
      </c>
      <c r="D3383" s="23" t="str">
        <f t="shared" si="52"/>
        <v>660062/25</v>
      </c>
      <c r="E3383" s="24" t="s">
        <v>458</v>
      </c>
      <c r="F3383" s="25" t="s">
        <v>1088</v>
      </c>
      <c r="G3383" s="24" t="s">
        <v>994</v>
      </c>
      <c r="H3383" s="25" t="s">
        <v>672</v>
      </c>
      <c r="I3383" s="26">
        <v>255</v>
      </c>
      <c r="J3383" s="26">
        <v>21</v>
      </c>
      <c r="K3383" s="26">
        <v>5355</v>
      </c>
      <c r="L3383" s="26">
        <v>200</v>
      </c>
      <c r="M3383" t="s">
        <v>13</v>
      </c>
      <c r="N3383" s="21" t="s">
        <v>11</v>
      </c>
    </row>
    <row r="3384" spans="1:14" x14ac:dyDescent="0.25">
      <c r="A3384" s="21" t="s">
        <v>100</v>
      </c>
      <c r="B3384" s="28">
        <v>660062</v>
      </c>
      <c r="C3384" s="23">
        <v>32</v>
      </c>
      <c r="D3384" s="23" t="str">
        <f t="shared" si="52"/>
        <v>660062/32</v>
      </c>
      <c r="E3384" s="24" t="s">
        <v>1315</v>
      </c>
      <c r="F3384" s="25" t="s">
        <v>672</v>
      </c>
      <c r="G3384" s="24" t="s">
        <v>362</v>
      </c>
      <c r="H3384" s="25" t="s">
        <v>1088</v>
      </c>
      <c r="I3384" s="26">
        <v>52</v>
      </c>
      <c r="J3384" s="26">
        <v>21</v>
      </c>
      <c r="K3384" s="26">
        <v>1092</v>
      </c>
      <c r="L3384" s="26">
        <v>48</v>
      </c>
      <c r="M3384" t="s">
        <v>13</v>
      </c>
      <c r="N3384" s="21" t="s">
        <v>11</v>
      </c>
    </row>
    <row r="3385" spans="1:14" x14ac:dyDescent="0.25">
      <c r="A3385" s="21" t="s">
        <v>100</v>
      </c>
      <c r="B3385" s="28">
        <v>660062</v>
      </c>
      <c r="C3385" s="23">
        <v>100</v>
      </c>
      <c r="D3385" s="23" t="str">
        <f t="shared" si="52"/>
        <v>660062/100</v>
      </c>
      <c r="E3385" s="24" t="s">
        <v>1315</v>
      </c>
      <c r="F3385" s="25" t="s">
        <v>672</v>
      </c>
      <c r="G3385" s="24" t="s">
        <v>219</v>
      </c>
      <c r="H3385" s="25" t="s">
        <v>1090</v>
      </c>
      <c r="I3385" s="26">
        <v>116</v>
      </c>
      <c r="J3385" s="26">
        <v>26</v>
      </c>
      <c r="K3385" s="26">
        <v>3016</v>
      </c>
      <c r="L3385" s="26">
        <v>87</v>
      </c>
      <c r="M3385" t="s">
        <v>198</v>
      </c>
      <c r="N3385" s="21" t="s">
        <v>11</v>
      </c>
    </row>
    <row r="3386" spans="1:14" x14ac:dyDescent="0.25">
      <c r="A3386" s="21" t="s">
        <v>100</v>
      </c>
      <c r="B3386" s="28">
        <v>660062</v>
      </c>
      <c r="C3386" s="23">
        <v>102</v>
      </c>
      <c r="D3386" s="23" t="str">
        <f t="shared" si="52"/>
        <v>660062/102</v>
      </c>
      <c r="E3386" s="24" t="s">
        <v>1388</v>
      </c>
      <c r="F3386" s="25" t="s">
        <v>672</v>
      </c>
      <c r="G3386" s="24" t="s">
        <v>705</v>
      </c>
      <c r="H3386" s="25" t="s">
        <v>1088</v>
      </c>
      <c r="I3386" s="26">
        <v>62</v>
      </c>
      <c r="J3386" s="26">
        <v>21</v>
      </c>
      <c r="K3386" s="26">
        <v>1302</v>
      </c>
      <c r="L3386" s="26">
        <v>46</v>
      </c>
      <c r="M3386" t="s">
        <v>259</v>
      </c>
      <c r="N3386" s="21" t="s">
        <v>11</v>
      </c>
    </row>
    <row r="3387" spans="1:14" x14ac:dyDescent="0.25">
      <c r="A3387" s="21" t="s">
        <v>100</v>
      </c>
      <c r="B3387" s="28">
        <v>660062</v>
      </c>
      <c r="C3387" s="23">
        <v>103</v>
      </c>
      <c r="D3387" s="23" t="str">
        <f t="shared" si="52"/>
        <v>660062/103</v>
      </c>
      <c r="E3387" s="24" t="s">
        <v>248</v>
      </c>
      <c r="F3387" s="25" t="s">
        <v>1090</v>
      </c>
      <c r="G3387" s="24" t="s">
        <v>515</v>
      </c>
      <c r="H3387" s="25" t="s">
        <v>1088</v>
      </c>
      <c r="I3387" s="26">
        <v>116</v>
      </c>
      <c r="J3387" s="26">
        <v>5</v>
      </c>
      <c r="K3387" s="26">
        <v>580</v>
      </c>
      <c r="L3387" s="26">
        <v>87</v>
      </c>
      <c r="M3387" t="s">
        <v>198</v>
      </c>
      <c r="N3387" s="21" t="s">
        <v>11</v>
      </c>
    </row>
    <row r="3388" spans="1:14" x14ac:dyDescent="0.25">
      <c r="A3388" s="21" t="s">
        <v>100</v>
      </c>
      <c r="B3388" s="28">
        <v>660062</v>
      </c>
      <c r="C3388" s="23">
        <v>104</v>
      </c>
      <c r="D3388" s="23" t="str">
        <f t="shared" si="52"/>
        <v>660062/104</v>
      </c>
      <c r="E3388" s="24" t="s">
        <v>1386</v>
      </c>
      <c r="F3388" s="25" t="s">
        <v>672</v>
      </c>
      <c r="G3388" s="24" t="s">
        <v>744</v>
      </c>
      <c r="H3388" s="25" t="s">
        <v>1090</v>
      </c>
      <c r="I3388" s="26">
        <v>116</v>
      </c>
      <c r="J3388" s="26">
        <v>26</v>
      </c>
      <c r="K3388" s="26">
        <v>3016</v>
      </c>
      <c r="L3388" s="26">
        <v>87</v>
      </c>
      <c r="M3388" t="s">
        <v>198</v>
      </c>
      <c r="N3388" s="21" t="s">
        <v>11</v>
      </c>
    </row>
    <row r="3389" spans="1:14" x14ac:dyDescent="0.25">
      <c r="A3389" s="21" t="s">
        <v>100</v>
      </c>
      <c r="B3389" s="28">
        <v>660062</v>
      </c>
      <c r="C3389" s="23">
        <v>105</v>
      </c>
      <c r="D3389" s="23" t="str">
        <f t="shared" si="52"/>
        <v>660062/105</v>
      </c>
      <c r="E3389" s="24" t="s">
        <v>117</v>
      </c>
      <c r="F3389" s="25" t="s">
        <v>1088</v>
      </c>
      <c r="G3389" s="24" t="s">
        <v>1387</v>
      </c>
      <c r="H3389" s="25" t="s">
        <v>672</v>
      </c>
      <c r="I3389" s="26">
        <v>116</v>
      </c>
      <c r="J3389" s="26">
        <v>21</v>
      </c>
      <c r="K3389" s="26">
        <v>2436</v>
      </c>
      <c r="L3389" s="26">
        <v>87</v>
      </c>
      <c r="M3389" t="s">
        <v>198</v>
      </c>
      <c r="N3389" s="21" t="s">
        <v>11</v>
      </c>
    </row>
    <row r="3390" spans="1:14" x14ac:dyDescent="0.25">
      <c r="A3390" s="21" t="s">
        <v>100</v>
      </c>
      <c r="B3390" s="28">
        <v>660062</v>
      </c>
      <c r="C3390" s="23">
        <v>106</v>
      </c>
      <c r="D3390" s="23" t="str">
        <f t="shared" si="52"/>
        <v>660062/106</v>
      </c>
      <c r="E3390" s="24" t="s">
        <v>341</v>
      </c>
      <c r="F3390" s="25" t="s">
        <v>672</v>
      </c>
      <c r="G3390" s="24" t="s">
        <v>223</v>
      </c>
      <c r="H3390" s="25" t="s">
        <v>1088</v>
      </c>
      <c r="I3390" s="26">
        <v>37</v>
      </c>
      <c r="J3390" s="26">
        <v>21</v>
      </c>
      <c r="K3390" s="26">
        <v>777</v>
      </c>
      <c r="L3390" s="26">
        <v>10</v>
      </c>
      <c r="M3390" t="s">
        <v>198</v>
      </c>
      <c r="N3390" s="21" t="s">
        <v>11</v>
      </c>
    </row>
    <row r="3391" spans="1:14" x14ac:dyDescent="0.25">
      <c r="A3391" s="21" t="s">
        <v>100</v>
      </c>
      <c r="B3391" s="28">
        <v>660062</v>
      </c>
      <c r="C3391" s="23">
        <v>107</v>
      </c>
      <c r="D3391" s="23" t="str">
        <f t="shared" si="52"/>
        <v>660062/107</v>
      </c>
      <c r="E3391" s="24" t="s">
        <v>521</v>
      </c>
      <c r="F3391" s="25" t="s">
        <v>1090</v>
      </c>
      <c r="G3391" s="24" t="s">
        <v>172</v>
      </c>
      <c r="H3391" s="25" t="s">
        <v>1088</v>
      </c>
      <c r="I3391" s="26">
        <v>116</v>
      </c>
      <c r="J3391" s="26">
        <v>5</v>
      </c>
      <c r="K3391" s="26">
        <v>580</v>
      </c>
      <c r="L3391" s="26">
        <v>87</v>
      </c>
      <c r="M3391" t="s">
        <v>198</v>
      </c>
      <c r="N3391" s="21" t="s">
        <v>11</v>
      </c>
    </row>
    <row r="3392" spans="1:14" x14ac:dyDescent="0.25">
      <c r="A3392" s="21" t="s">
        <v>100</v>
      </c>
      <c r="B3392" s="28">
        <v>660062</v>
      </c>
      <c r="C3392" s="23">
        <v>109</v>
      </c>
      <c r="D3392" s="23" t="str">
        <f t="shared" si="52"/>
        <v>660062/109</v>
      </c>
      <c r="E3392" s="24" t="s">
        <v>235</v>
      </c>
      <c r="F3392" s="25" t="s">
        <v>1088</v>
      </c>
      <c r="G3392" s="24" t="s">
        <v>1131</v>
      </c>
      <c r="H3392" s="25" t="s">
        <v>672</v>
      </c>
      <c r="I3392" s="26">
        <v>37</v>
      </c>
      <c r="J3392" s="26">
        <v>21</v>
      </c>
      <c r="K3392" s="26">
        <v>777</v>
      </c>
      <c r="L3392" s="26">
        <v>10</v>
      </c>
      <c r="M3392" t="s">
        <v>198</v>
      </c>
      <c r="N3392" s="21" t="s">
        <v>11</v>
      </c>
    </row>
    <row r="3393" spans="1:14" x14ac:dyDescent="0.25">
      <c r="A3393" s="21" t="s">
        <v>100</v>
      </c>
      <c r="B3393" s="28">
        <v>660062</v>
      </c>
      <c r="C3393" s="23">
        <v>110</v>
      </c>
      <c r="D3393" s="23" t="str">
        <f t="shared" si="52"/>
        <v>660062/110</v>
      </c>
      <c r="E3393" s="24" t="s">
        <v>1389</v>
      </c>
      <c r="F3393" s="25" t="s">
        <v>672</v>
      </c>
      <c r="G3393" s="24" t="s">
        <v>942</v>
      </c>
      <c r="H3393" s="25" t="s">
        <v>1088</v>
      </c>
      <c r="I3393" s="26">
        <v>53</v>
      </c>
      <c r="J3393" s="26">
        <v>21</v>
      </c>
      <c r="K3393" s="26">
        <v>1113</v>
      </c>
      <c r="L3393" s="26">
        <v>41</v>
      </c>
      <c r="M3393" t="s">
        <v>196</v>
      </c>
      <c r="N3393" s="21" t="s">
        <v>11</v>
      </c>
    </row>
    <row r="3394" spans="1:14" x14ac:dyDescent="0.25">
      <c r="A3394" s="21" t="s">
        <v>100</v>
      </c>
      <c r="B3394" s="28">
        <v>660062</v>
      </c>
      <c r="C3394" s="23">
        <v>111</v>
      </c>
      <c r="D3394" s="23" t="str">
        <f t="shared" ref="D3394:D3457" si="53">CONCATENATE(B3394,"/",C3394)</f>
        <v>660062/111</v>
      </c>
      <c r="E3394" s="24" t="s">
        <v>234</v>
      </c>
      <c r="F3394" s="25" t="s">
        <v>1088</v>
      </c>
      <c r="G3394" s="24" t="s">
        <v>1385</v>
      </c>
      <c r="H3394" s="25" t="s">
        <v>672</v>
      </c>
      <c r="I3394" s="26">
        <v>115</v>
      </c>
      <c r="J3394" s="26">
        <v>21</v>
      </c>
      <c r="K3394" s="26">
        <v>2415</v>
      </c>
      <c r="L3394" s="26">
        <v>87</v>
      </c>
      <c r="M3394" t="s">
        <v>198</v>
      </c>
      <c r="N3394" s="21" t="s">
        <v>11</v>
      </c>
    </row>
    <row r="3395" spans="1:14" x14ac:dyDescent="0.25">
      <c r="A3395" s="21" t="s">
        <v>100</v>
      </c>
      <c r="B3395" s="28">
        <v>660062</v>
      </c>
      <c r="C3395" s="23">
        <v>113</v>
      </c>
      <c r="D3395" s="23" t="str">
        <f t="shared" si="53"/>
        <v>660062/113</v>
      </c>
      <c r="E3395" s="24" t="s">
        <v>216</v>
      </c>
      <c r="F3395" s="25" t="s">
        <v>1088</v>
      </c>
      <c r="G3395" s="24" t="s">
        <v>1072</v>
      </c>
      <c r="H3395" s="25" t="s">
        <v>672</v>
      </c>
      <c r="I3395" s="26">
        <v>116</v>
      </c>
      <c r="J3395" s="26">
        <v>21</v>
      </c>
      <c r="K3395" s="26">
        <v>2436</v>
      </c>
      <c r="L3395" s="26">
        <v>87</v>
      </c>
      <c r="M3395" t="s">
        <v>198</v>
      </c>
      <c r="N3395" s="21" t="s">
        <v>11</v>
      </c>
    </row>
    <row r="3396" spans="1:14" x14ac:dyDescent="0.25">
      <c r="A3396" s="21" t="s">
        <v>100</v>
      </c>
      <c r="B3396" s="28">
        <v>660063</v>
      </c>
      <c r="C3396" s="23">
        <v>1</v>
      </c>
      <c r="D3396" s="23" t="str">
        <f t="shared" si="53"/>
        <v>660063/1</v>
      </c>
      <c r="E3396" s="24" t="s">
        <v>391</v>
      </c>
      <c r="F3396" s="25" t="s">
        <v>1390</v>
      </c>
      <c r="G3396" s="24" t="s">
        <v>539</v>
      </c>
      <c r="H3396" s="25" t="s">
        <v>1391</v>
      </c>
      <c r="I3396" s="26">
        <v>255</v>
      </c>
      <c r="J3396" s="26">
        <v>2</v>
      </c>
      <c r="K3396" s="26">
        <v>510</v>
      </c>
      <c r="L3396" s="26">
        <v>200</v>
      </c>
      <c r="M3396" t="s">
        <v>13</v>
      </c>
      <c r="N3396" s="21" t="s">
        <v>11</v>
      </c>
    </row>
    <row r="3397" spans="1:14" x14ac:dyDescent="0.25">
      <c r="A3397" s="21" t="s">
        <v>100</v>
      </c>
      <c r="B3397" s="28">
        <v>660063</v>
      </c>
      <c r="C3397" s="23">
        <v>2</v>
      </c>
      <c r="D3397" s="23" t="str">
        <f t="shared" si="53"/>
        <v>660063/2</v>
      </c>
      <c r="E3397" s="24" t="s">
        <v>539</v>
      </c>
      <c r="F3397" s="25" t="s">
        <v>1391</v>
      </c>
      <c r="G3397" s="24" t="s">
        <v>588</v>
      </c>
      <c r="H3397" s="25" t="s">
        <v>672</v>
      </c>
      <c r="I3397" s="26">
        <v>255</v>
      </c>
      <c r="J3397" s="26">
        <v>13</v>
      </c>
      <c r="K3397" s="26">
        <v>3315</v>
      </c>
      <c r="L3397" s="26">
        <v>200</v>
      </c>
      <c r="M3397" t="s">
        <v>13</v>
      </c>
      <c r="N3397" s="21" t="s">
        <v>11</v>
      </c>
    </row>
    <row r="3398" spans="1:14" x14ac:dyDescent="0.25">
      <c r="A3398" s="21" t="s">
        <v>100</v>
      </c>
      <c r="B3398" s="28">
        <v>660063</v>
      </c>
      <c r="C3398" s="23">
        <v>3</v>
      </c>
      <c r="D3398" s="23" t="str">
        <f t="shared" si="53"/>
        <v>660063/3</v>
      </c>
      <c r="E3398" s="24" t="s">
        <v>422</v>
      </c>
      <c r="F3398" s="25" t="s">
        <v>672</v>
      </c>
      <c r="G3398" s="24" t="s">
        <v>539</v>
      </c>
      <c r="H3398" s="25" t="s">
        <v>1390</v>
      </c>
      <c r="I3398" s="26">
        <v>253</v>
      </c>
      <c r="J3398" s="26">
        <v>12</v>
      </c>
      <c r="K3398" s="26">
        <v>3036</v>
      </c>
      <c r="L3398" s="26">
        <v>200</v>
      </c>
      <c r="M3398" t="s">
        <v>13</v>
      </c>
      <c r="N3398" s="21" t="s">
        <v>11</v>
      </c>
    </row>
    <row r="3399" spans="1:14" x14ac:dyDescent="0.25">
      <c r="A3399" s="21" t="s">
        <v>100</v>
      </c>
      <c r="B3399" s="28">
        <v>660063</v>
      </c>
      <c r="C3399" s="23">
        <v>4</v>
      </c>
      <c r="D3399" s="23" t="str">
        <f t="shared" si="53"/>
        <v>660063/4</v>
      </c>
      <c r="E3399" s="24" t="s">
        <v>539</v>
      </c>
      <c r="F3399" s="25" t="s">
        <v>1390</v>
      </c>
      <c r="G3399" s="24" t="s">
        <v>588</v>
      </c>
      <c r="H3399" s="25" t="s">
        <v>672</v>
      </c>
      <c r="I3399" s="26">
        <v>253</v>
      </c>
      <c r="J3399" s="26">
        <v>12</v>
      </c>
      <c r="K3399" s="26">
        <v>3036</v>
      </c>
      <c r="L3399" s="26">
        <v>200</v>
      </c>
      <c r="M3399" t="s">
        <v>13</v>
      </c>
      <c r="N3399" s="21" t="s">
        <v>11</v>
      </c>
    </row>
    <row r="3400" spans="1:14" x14ac:dyDescent="0.25">
      <c r="A3400" s="21" t="s">
        <v>100</v>
      </c>
      <c r="B3400" s="28">
        <v>660063</v>
      </c>
      <c r="C3400" s="23">
        <v>5</v>
      </c>
      <c r="D3400" s="23" t="str">
        <f t="shared" si="53"/>
        <v>660063/5</v>
      </c>
      <c r="E3400" s="24" t="s">
        <v>539</v>
      </c>
      <c r="F3400" s="25" t="s">
        <v>672</v>
      </c>
      <c r="G3400" s="24" t="s">
        <v>385</v>
      </c>
      <c r="H3400" s="25" t="s">
        <v>1173</v>
      </c>
      <c r="I3400" s="26">
        <v>255</v>
      </c>
      <c r="J3400" s="26">
        <v>34</v>
      </c>
      <c r="K3400" s="26">
        <v>8670</v>
      </c>
      <c r="L3400" s="26">
        <v>200</v>
      </c>
      <c r="M3400" t="s">
        <v>13</v>
      </c>
      <c r="N3400" s="21" t="s">
        <v>11</v>
      </c>
    </row>
    <row r="3401" spans="1:14" x14ac:dyDescent="0.25">
      <c r="A3401" s="21" t="s">
        <v>100</v>
      </c>
      <c r="B3401" s="28">
        <v>660063</v>
      </c>
      <c r="C3401" s="23">
        <v>6</v>
      </c>
      <c r="D3401" s="23" t="str">
        <f t="shared" si="53"/>
        <v>660063/6</v>
      </c>
      <c r="E3401" s="24" t="s">
        <v>977</v>
      </c>
      <c r="F3401" s="25" t="s">
        <v>1392</v>
      </c>
      <c r="G3401" s="24" t="s">
        <v>520</v>
      </c>
      <c r="H3401" s="25" t="s">
        <v>672</v>
      </c>
      <c r="I3401" s="26">
        <v>255</v>
      </c>
      <c r="J3401" s="26">
        <v>17</v>
      </c>
      <c r="K3401" s="26">
        <v>4335</v>
      </c>
      <c r="L3401" s="26">
        <v>200</v>
      </c>
      <c r="M3401" t="s">
        <v>13</v>
      </c>
      <c r="N3401" s="21" t="s">
        <v>11</v>
      </c>
    </row>
    <row r="3402" spans="1:14" x14ac:dyDescent="0.25">
      <c r="A3402" s="21" t="s">
        <v>100</v>
      </c>
      <c r="B3402" s="28">
        <v>660063</v>
      </c>
      <c r="C3402" s="23">
        <v>7</v>
      </c>
      <c r="D3402" s="23" t="str">
        <f t="shared" si="53"/>
        <v>660063/7</v>
      </c>
      <c r="E3402" s="24" t="s">
        <v>472</v>
      </c>
      <c r="F3402" s="25" t="s">
        <v>672</v>
      </c>
      <c r="G3402" s="24" t="s">
        <v>1393</v>
      </c>
      <c r="H3402" s="25" t="s">
        <v>1392</v>
      </c>
      <c r="I3402" s="26">
        <v>255</v>
      </c>
      <c r="J3402" s="26">
        <v>17</v>
      </c>
      <c r="K3402" s="26">
        <v>4335</v>
      </c>
      <c r="L3402" s="26">
        <v>200</v>
      </c>
      <c r="M3402" t="s">
        <v>13</v>
      </c>
      <c r="N3402" s="21" t="s">
        <v>11</v>
      </c>
    </row>
    <row r="3403" spans="1:14" x14ac:dyDescent="0.25">
      <c r="A3403" s="21" t="s">
        <v>100</v>
      </c>
      <c r="B3403" s="28">
        <v>660063</v>
      </c>
      <c r="C3403" s="23">
        <v>9</v>
      </c>
      <c r="D3403" s="23" t="str">
        <f t="shared" si="53"/>
        <v>660063/9</v>
      </c>
      <c r="E3403" s="24" t="s">
        <v>554</v>
      </c>
      <c r="F3403" s="25" t="s">
        <v>672</v>
      </c>
      <c r="G3403" s="24" t="s">
        <v>1102</v>
      </c>
      <c r="H3403" s="25" t="s">
        <v>1394</v>
      </c>
      <c r="I3403" s="26">
        <v>255</v>
      </c>
      <c r="J3403" s="26">
        <v>15</v>
      </c>
      <c r="K3403" s="26">
        <v>3825</v>
      </c>
      <c r="L3403" s="26">
        <v>200</v>
      </c>
      <c r="M3403" t="s">
        <v>13</v>
      </c>
      <c r="N3403" s="21" t="s">
        <v>11</v>
      </c>
    </row>
    <row r="3404" spans="1:14" x14ac:dyDescent="0.25">
      <c r="A3404" s="21" t="s">
        <v>100</v>
      </c>
      <c r="B3404" s="28">
        <v>660063</v>
      </c>
      <c r="C3404" s="23">
        <v>10</v>
      </c>
      <c r="D3404" s="23" t="str">
        <f t="shared" si="53"/>
        <v>660063/10</v>
      </c>
      <c r="E3404" s="24" t="s">
        <v>277</v>
      </c>
      <c r="F3404" s="25" t="s">
        <v>1394</v>
      </c>
      <c r="G3404" s="24" t="s">
        <v>513</v>
      </c>
      <c r="H3404" s="25" t="s">
        <v>672</v>
      </c>
      <c r="I3404" s="26">
        <v>255</v>
      </c>
      <c r="J3404" s="26">
        <v>15</v>
      </c>
      <c r="K3404" s="26">
        <v>3825</v>
      </c>
      <c r="L3404" s="26">
        <v>200</v>
      </c>
      <c r="M3404" t="s">
        <v>13</v>
      </c>
      <c r="N3404" s="21" t="s">
        <v>11</v>
      </c>
    </row>
    <row r="3405" spans="1:14" x14ac:dyDescent="0.25">
      <c r="A3405" s="21" t="s">
        <v>100</v>
      </c>
      <c r="B3405" s="28">
        <v>660063</v>
      </c>
      <c r="C3405" s="23">
        <v>11</v>
      </c>
      <c r="D3405" s="23" t="str">
        <f t="shared" si="53"/>
        <v>660063/11</v>
      </c>
      <c r="E3405" s="24" t="s">
        <v>364</v>
      </c>
      <c r="F3405" s="25" t="s">
        <v>672</v>
      </c>
      <c r="G3405" s="24" t="s">
        <v>349</v>
      </c>
      <c r="H3405" s="25" t="s">
        <v>1173</v>
      </c>
      <c r="I3405" s="26">
        <v>255</v>
      </c>
      <c r="J3405" s="26">
        <v>34</v>
      </c>
      <c r="K3405" s="26">
        <v>8670</v>
      </c>
      <c r="L3405" s="26">
        <v>200</v>
      </c>
      <c r="M3405" t="s">
        <v>13</v>
      </c>
      <c r="N3405" s="21" t="s">
        <v>11</v>
      </c>
    </row>
    <row r="3406" spans="1:14" x14ac:dyDescent="0.25">
      <c r="A3406" s="21" t="s">
        <v>100</v>
      </c>
      <c r="B3406" s="28">
        <v>660063</v>
      </c>
      <c r="C3406" s="23">
        <v>14</v>
      </c>
      <c r="D3406" s="23" t="str">
        <f t="shared" si="53"/>
        <v>660063/14</v>
      </c>
      <c r="E3406" s="24" t="s">
        <v>990</v>
      </c>
      <c r="F3406" s="25" t="s">
        <v>1173</v>
      </c>
      <c r="G3406" s="24" t="s">
        <v>195</v>
      </c>
      <c r="H3406" s="25" t="s">
        <v>672</v>
      </c>
      <c r="I3406" s="26">
        <v>255</v>
      </c>
      <c r="J3406" s="26">
        <v>34</v>
      </c>
      <c r="K3406" s="26">
        <v>8670</v>
      </c>
      <c r="L3406" s="26">
        <v>200</v>
      </c>
      <c r="M3406" t="s">
        <v>13</v>
      </c>
      <c r="N3406" s="21" t="s">
        <v>11</v>
      </c>
    </row>
    <row r="3407" spans="1:14" x14ac:dyDescent="0.25">
      <c r="A3407" s="21" t="s">
        <v>100</v>
      </c>
      <c r="B3407" s="28">
        <v>660063</v>
      </c>
      <c r="C3407" s="23">
        <v>15</v>
      </c>
      <c r="D3407" s="23" t="str">
        <f t="shared" si="53"/>
        <v>660063/15</v>
      </c>
      <c r="E3407" s="24" t="s">
        <v>158</v>
      </c>
      <c r="F3407" s="25" t="s">
        <v>672</v>
      </c>
      <c r="G3407" s="24" t="s">
        <v>292</v>
      </c>
      <c r="H3407" s="25" t="s">
        <v>1173</v>
      </c>
      <c r="I3407" s="26">
        <v>255</v>
      </c>
      <c r="J3407" s="26">
        <v>30</v>
      </c>
      <c r="K3407" s="26">
        <v>7650</v>
      </c>
      <c r="L3407" s="26">
        <v>200</v>
      </c>
      <c r="M3407" t="s">
        <v>13</v>
      </c>
      <c r="N3407" s="21" t="s">
        <v>11</v>
      </c>
    </row>
    <row r="3408" spans="1:14" x14ac:dyDescent="0.25">
      <c r="A3408" s="21" t="s">
        <v>100</v>
      </c>
      <c r="B3408" s="28">
        <v>660063</v>
      </c>
      <c r="C3408" s="23">
        <v>16</v>
      </c>
      <c r="D3408" s="23" t="str">
        <f t="shared" si="53"/>
        <v>660063/16</v>
      </c>
      <c r="E3408" s="24" t="s">
        <v>304</v>
      </c>
      <c r="F3408" s="25" t="s">
        <v>1173</v>
      </c>
      <c r="G3408" s="24" t="s">
        <v>995</v>
      </c>
      <c r="H3408" s="25" t="s">
        <v>672</v>
      </c>
      <c r="I3408" s="26">
        <v>255</v>
      </c>
      <c r="J3408" s="26">
        <v>30</v>
      </c>
      <c r="K3408" s="26">
        <v>7650</v>
      </c>
      <c r="L3408" s="26">
        <v>200</v>
      </c>
      <c r="M3408" t="s">
        <v>13</v>
      </c>
      <c r="N3408" s="21" t="s">
        <v>11</v>
      </c>
    </row>
    <row r="3409" spans="1:14" x14ac:dyDescent="0.25">
      <c r="A3409" s="21" t="s">
        <v>100</v>
      </c>
      <c r="B3409" s="28">
        <v>660063</v>
      </c>
      <c r="C3409" s="23">
        <v>17</v>
      </c>
      <c r="D3409" s="23" t="str">
        <f t="shared" si="53"/>
        <v>660063/17</v>
      </c>
      <c r="E3409" s="24" t="s">
        <v>312</v>
      </c>
      <c r="F3409" s="25" t="s">
        <v>672</v>
      </c>
      <c r="G3409" s="24" t="s">
        <v>1395</v>
      </c>
      <c r="H3409" s="25" t="s">
        <v>1390</v>
      </c>
      <c r="I3409" s="26">
        <v>255</v>
      </c>
      <c r="J3409" s="26">
        <v>12</v>
      </c>
      <c r="K3409" s="26">
        <v>3060</v>
      </c>
      <c r="L3409" s="26">
        <v>200</v>
      </c>
      <c r="M3409" t="s">
        <v>13</v>
      </c>
      <c r="N3409" s="21" t="s">
        <v>11</v>
      </c>
    </row>
    <row r="3410" spans="1:14" x14ac:dyDescent="0.25">
      <c r="A3410" s="21" t="s">
        <v>100</v>
      </c>
      <c r="B3410" s="28">
        <v>660063</v>
      </c>
      <c r="C3410" s="23">
        <v>18</v>
      </c>
      <c r="D3410" s="23" t="str">
        <f t="shared" si="53"/>
        <v>660063/18</v>
      </c>
      <c r="E3410" s="24" t="s">
        <v>443</v>
      </c>
      <c r="F3410" s="25" t="s">
        <v>1390</v>
      </c>
      <c r="G3410" s="24" t="s">
        <v>110</v>
      </c>
      <c r="H3410" s="25" t="s">
        <v>672</v>
      </c>
      <c r="I3410" s="26">
        <v>255</v>
      </c>
      <c r="J3410" s="26">
        <v>12</v>
      </c>
      <c r="K3410" s="26">
        <v>3060</v>
      </c>
      <c r="L3410" s="26">
        <v>200</v>
      </c>
      <c r="M3410" t="s">
        <v>13</v>
      </c>
      <c r="N3410" s="21" t="s">
        <v>11</v>
      </c>
    </row>
    <row r="3411" spans="1:14" x14ac:dyDescent="0.25">
      <c r="A3411" s="21" t="s">
        <v>100</v>
      </c>
      <c r="B3411" s="28">
        <v>660063</v>
      </c>
      <c r="C3411" s="23">
        <v>19</v>
      </c>
      <c r="D3411" s="23" t="str">
        <f t="shared" si="53"/>
        <v>660063/19</v>
      </c>
      <c r="E3411" s="24" t="s">
        <v>250</v>
      </c>
      <c r="F3411" s="25" t="s">
        <v>672</v>
      </c>
      <c r="G3411" s="24" t="s">
        <v>220</v>
      </c>
      <c r="H3411" s="25" t="s">
        <v>1173</v>
      </c>
      <c r="I3411" s="26">
        <v>255</v>
      </c>
      <c r="J3411" s="26">
        <v>34</v>
      </c>
      <c r="K3411" s="26">
        <v>8670</v>
      </c>
      <c r="L3411" s="26">
        <v>200</v>
      </c>
      <c r="M3411" t="s">
        <v>13</v>
      </c>
      <c r="N3411" s="21" t="s">
        <v>11</v>
      </c>
    </row>
    <row r="3412" spans="1:14" x14ac:dyDescent="0.25">
      <c r="A3412" s="21" t="s">
        <v>100</v>
      </c>
      <c r="B3412" s="28">
        <v>660063</v>
      </c>
      <c r="C3412" s="23">
        <v>20</v>
      </c>
      <c r="D3412" s="23" t="str">
        <f t="shared" si="53"/>
        <v>660063/20</v>
      </c>
      <c r="E3412" s="24" t="s">
        <v>215</v>
      </c>
      <c r="F3412" s="25" t="s">
        <v>1173</v>
      </c>
      <c r="G3412" s="24" t="s">
        <v>1281</v>
      </c>
      <c r="H3412" s="25" t="s">
        <v>672</v>
      </c>
      <c r="I3412" s="26">
        <v>255</v>
      </c>
      <c r="J3412" s="26">
        <v>34</v>
      </c>
      <c r="K3412" s="26">
        <v>8670</v>
      </c>
      <c r="L3412" s="26">
        <v>200</v>
      </c>
      <c r="M3412" t="s">
        <v>13</v>
      </c>
      <c r="N3412" s="21" t="s">
        <v>11</v>
      </c>
    </row>
    <row r="3413" spans="1:14" x14ac:dyDescent="0.25">
      <c r="A3413" s="21" t="s">
        <v>100</v>
      </c>
      <c r="B3413" s="28">
        <v>660063</v>
      </c>
      <c r="C3413" s="23">
        <v>21</v>
      </c>
      <c r="D3413" s="23" t="str">
        <f t="shared" si="53"/>
        <v>660063/21</v>
      </c>
      <c r="E3413" s="24" t="s">
        <v>202</v>
      </c>
      <c r="F3413" s="25" t="s">
        <v>672</v>
      </c>
      <c r="G3413" s="24" t="s">
        <v>691</v>
      </c>
      <c r="H3413" s="25" t="s">
        <v>1392</v>
      </c>
      <c r="I3413" s="26">
        <v>203</v>
      </c>
      <c r="J3413" s="26">
        <v>17</v>
      </c>
      <c r="K3413" s="26">
        <v>3451</v>
      </c>
      <c r="L3413" s="26">
        <v>152</v>
      </c>
      <c r="M3413" t="s">
        <v>13</v>
      </c>
      <c r="N3413" s="21" t="s">
        <v>11</v>
      </c>
    </row>
    <row r="3414" spans="1:14" x14ac:dyDescent="0.25">
      <c r="A3414" s="21" t="s">
        <v>100</v>
      </c>
      <c r="B3414" s="28">
        <v>660063</v>
      </c>
      <c r="C3414" s="23">
        <v>22</v>
      </c>
      <c r="D3414" s="23" t="str">
        <f t="shared" si="53"/>
        <v>660063/22</v>
      </c>
      <c r="E3414" s="24" t="s">
        <v>146</v>
      </c>
      <c r="F3414" s="25" t="s">
        <v>1392</v>
      </c>
      <c r="G3414" s="24" t="s">
        <v>1284</v>
      </c>
      <c r="H3414" s="25" t="s">
        <v>672</v>
      </c>
      <c r="I3414" s="26">
        <v>203</v>
      </c>
      <c r="J3414" s="26">
        <v>17</v>
      </c>
      <c r="K3414" s="26">
        <v>3451</v>
      </c>
      <c r="L3414" s="26">
        <v>152</v>
      </c>
      <c r="M3414" t="s">
        <v>13</v>
      </c>
      <c r="N3414" s="21" t="s">
        <v>11</v>
      </c>
    </row>
    <row r="3415" spans="1:14" x14ac:dyDescent="0.25">
      <c r="A3415" s="21" t="s">
        <v>100</v>
      </c>
      <c r="B3415" s="28">
        <v>660063</v>
      </c>
      <c r="C3415" s="23">
        <v>23</v>
      </c>
      <c r="D3415" s="23" t="str">
        <f t="shared" si="53"/>
        <v>660063/23</v>
      </c>
      <c r="E3415" s="24" t="s">
        <v>305</v>
      </c>
      <c r="F3415" s="25" t="s">
        <v>672</v>
      </c>
      <c r="G3415" s="24" t="s">
        <v>187</v>
      </c>
      <c r="H3415" s="25" t="s">
        <v>1390</v>
      </c>
      <c r="I3415" s="26">
        <v>255</v>
      </c>
      <c r="J3415" s="26">
        <v>11</v>
      </c>
      <c r="K3415" s="26">
        <v>2805</v>
      </c>
      <c r="L3415" s="26">
        <v>200</v>
      </c>
      <c r="M3415" t="s">
        <v>13</v>
      </c>
      <c r="N3415" s="21" t="s">
        <v>11</v>
      </c>
    </row>
    <row r="3416" spans="1:14" x14ac:dyDescent="0.25">
      <c r="A3416" s="21" t="s">
        <v>100</v>
      </c>
      <c r="B3416" s="28">
        <v>660063</v>
      </c>
      <c r="C3416" s="23">
        <v>24</v>
      </c>
      <c r="D3416" s="23" t="str">
        <f t="shared" si="53"/>
        <v>660063/24</v>
      </c>
      <c r="E3416" s="24" t="s">
        <v>440</v>
      </c>
      <c r="F3416" s="25" t="s">
        <v>1173</v>
      </c>
      <c r="G3416" s="24" t="s">
        <v>590</v>
      </c>
      <c r="H3416" s="25" t="s">
        <v>672</v>
      </c>
      <c r="I3416" s="26">
        <v>255</v>
      </c>
      <c r="J3416" s="26">
        <v>34</v>
      </c>
      <c r="K3416" s="26">
        <v>8670</v>
      </c>
      <c r="L3416" s="26">
        <v>200</v>
      </c>
      <c r="M3416" t="s">
        <v>13</v>
      </c>
      <c r="N3416" s="21" t="s">
        <v>11</v>
      </c>
    </row>
    <row r="3417" spans="1:14" x14ac:dyDescent="0.25">
      <c r="A3417" s="21" t="s">
        <v>100</v>
      </c>
      <c r="B3417" s="28">
        <v>660063</v>
      </c>
      <c r="C3417" s="23">
        <v>25</v>
      </c>
      <c r="D3417" s="23" t="str">
        <f t="shared" si="53"/>
        <v>660063/25</v>
      </c>
      <c r="E3417" s="24" t="s">
        <v>187</v>
      </c>
      <c r="F3417" s="25" t="s">
        <v>672</v>
      </c>
      <c r="G3417" s="24" t="s">
        <v>499</v>
      </c>
      <c r="H3417" s="25" t="s">
        <v>1173</v>
      </c>
      <c r="I3417" s="26">
        <v>255</v>
      </c>
      <c r="J3417" s="26">
        <v>31</v>
      </c>
      <c r="K3417" s="26">
        <v>7905</v>
      </c>
      <c r="L3417" s="26">
        <v>200</v>
      </c>
      <c r="M3417" t="s">
        <v>13</v>
      </c>
      <c r="N3417" s="21" t="s">
        <v>11</v>
      </c>
    </row>
    <row r="3418" spans="1:14" x14ac:dyDescent="0.25">
      <c r="A3418" s="21" t="s">
        <v>100</v>
      </c>
      <c r="B3418" s="28">
        <v>660063</v>
      </c>
      <c r="C3418" s="23">
        <v>26</v>
      </c>
      <c r="D3418" s="23" t="str">
        <f t="shared" si="53"/>
        <v>660063/26</v>
      </c>
      <c r="E3418" s="24" t="s">
        <v>203</v>
      </c>
      <c r="F3418" s="25" t="s">
        <v>1390</v>
      </c>
      <c r="G3418" s="24" t="s">
        <v>996</v>
      </c>
      <c r="H3418" s="25" t="s">
        <v>672</v>
      </c>
      <c r="I3418" s="26">
        <v>255</v>
      </c>
      <c r="J3418" s="26">
        <v>12</v>
      </c>
      <c r="K3418" s="26">
        <v>3060</v>
      </c>
      <c r="L3418" s="26">
        <v>200</v>
      </c>
      <c r="M3418" t="s">
        <v>13</v>
      </c>
      <c r="N3418" s="21" t="s">
        <v>11</v>
      </c>
    </row>
    <row r="3419" spans="1:14" x14ac:dyDescent="0.25">
      <c r="A3419" s="21" t="s">
        <v>100</v>
      </c>
      <c r="B3419" s="28">
        <v>660063</v>
      </c>
      <c r="C3419" s="23">
        <v>27</v>
      </c>
      <c r="D3419" s="23" t="str">
        <f t="shared" si="53"/>
        <v>660063/27</v>
      </c>
      <c r="E3419" s="24" t="s">
        <v>441</v>
      </c>
      <c r="F3419" s="25" t="s">
        <v>672</v>
      </c>
      <c r="G3419" s="24" t="s">
        <v>1396</v>
      </c>
      <c r="H3419" s="25" t="s">
        <v>1392</v>
      </c>
      <c r="I3419" s="26">
        <v>255</v>
      </c>
      <c r="J3419" s="26">
        <v>17</v>
      </c>
      <c r="K3419" s="26">
        <v>4335</v>
      </c>
      <c r="L3419" s="26">
        <v>200</v>
      </c>
      <c r="M3419" t="s">
        <v>13</v>
      </c>
      <c r="N3419" s="21" t="s">
        <v>11</v>
      </c>
    </row>
    <row r="3420" spans="1:14" x14ac:dyDescent="0.25">
      <c r="A3420" s="21" t="s">
        <v>100</v>
      </c>
      <c r="B3420" s="28">
        <v>660063</v>
      </c>
      <c r="C3420" s="23">
        <v>28</v>
      </c>
      <c r="D3420" s="23" t="str">
        <f t="shared" si="53"/>
        <v>660063/28</v>
      </c>
      <c r="E3420" s="24" t="s">
        <v>1396</v>
      </c>
      <c r="F3420" s="25" t="s">
        <v>1392</v>
      </c>
      <c r="G3420" s="24" t="s">
        <v>251</v>
      </c>
      <c r="H3420" s="25" t="s">
        <v>672</v>
      </c>
      <c r="I3420" s="26">
        <v>255</v>
      </c>
      <c r="J3420" s="26">
        <v>17</v>
      </c>
      <c r="K3420" s="26">
        <v>4335</v>
      </c>
      <c r="L3420" s="26">
        <v>200</v>
      </c>
      <c r="M3420" t="s">
        <v>13</v>
      </c>
      <c r="N3420" s="21" t="s">
        <v>11</v>
      </c>
    </row>
    <row r="3421" spans="1:14" x14ac:dyDescent="0.25">
      <c r="A3421" s="21" t="s">
        <v>100</v>
      </c>
      <c r="B3421" s="28">
        <v>660063</v>
      </c>
      <c r="C3421" s="23">
        <v>29</v>
      </c>
      <c r="D3421" s="23" t="str">
        <f t="shared" si="53"/>
        <v>660063/29</v>
      </c>
      <c r="E3421" s="24" t="s">
        <v>483</v>
      </c>
      <c r="F3421" s="25" t="s">
        <v>672</v>
      </c>
      <c r="G3421" s="24" t="s">
        <v>234</v>
      </c>
      <c r="H3421" s="25" t="s">
        <v>1173</v>
      </c>
      <c r="I3421" s="26">
        <v>255</v>
      </c>
      <c r="J3421" s="26">
        <v>28</v>
      </c>
      <c r="K3421" s="26">
        <v>7140</v>
      </c>
      <c r="L3421" s="26">
        <v>200</v>
      </c>
      <c r="M3421" t="s">
        <v>13</v>
      </c>
      <c r="N3421" s="21" t="s">
        <v>11</v>
      </c>
    </row>
    <row r="3422" spans="1:14" x14ac:dyDescent="0.25">
      <c r="A3422" s="21" t="s">
        <v>100</v>
      </c>
      <c r="B3422" s="28">
        <v>660063</v>
      </c>
      <c r="C3422" s="23">
        <v>30</v>
      </c>
      <c r="D3422" s="23" t="str">
        <f t="shared" si="53"/>
        <v>660063/30</v>
      </c>
      <c r="E3422" s="24" t="s">
        <v>153</v>
      </c>
      <c r="F3422" s="25" t="s">
        <v>1173</v>
      </c>
      <c r="G3422" s="24" t="s">
        <v>1042</v>
      </c>
      <c r="H3422" s="25" t="s">
        <v>672</v>
      </c>
      <c r="I3422" s="26">
        <v>255</v>
      </c>
      <c r="J3422" s="26">
        <v>30</v>
      </c>
      <c r="K3422" s="26">
        <v>7650</v>
      </c>
      <c r="L3422" s="26">
        <v>200</v>
      </c>
      <c r="M3422" t="s">
        <v>13</v>
      </c>
      <c r="N3422" s="21" t="s">
        <v>11</v>
      </c>
    </row>
    <row r="3423" spans="1:14" x14ac:dyDescent="0.25">
      <c r="A3423" s="21" t="s">
        <v>100</v>
      </c>
      <c r="B3423" s="28">
        <v>660063</v>
      </c>
      <c r="C3423" s="23">
        <v>31</v>
      </c>
      <c r="D3423" s="23" t="str">
        <f t="shared" si="53"/>
        <v>660063/31</v>
      </c>
      <c r="E3423" s="24" t="s">
        <v>297</v>
      </c>
      <c r="F3423" s="25" t="s">
        <v>672</v>
      </c>
      <c r="G3423" s="24" t="s">
        <v>516</v>
      </c>
      <c r="H3423" s="25" t="s">
        <v>1390</v>
      </c>
      <c r="I3423" s="26">
        <v>255</v>
      </c>
      <c r="J3423" s="26">
        <v>11</v>
      </c>
      <c r="K3423" s="26">
        <v>2805</v>
      </c>
      <c r="L3423" s="26">
        <v>200</v>
      </c>
      <c r="M3423" t="s">
        <v>13</v>
      </c>
      <c r="N3423" s="21" t="s">
        <v>11</v>
      </c>
    </row>
    <row r="3424" spans="1:14" x14ac:dyDescent="0.25">
      <c r="A3424" s="21" t="s">
        <v>100</v>
      </c>
      <c r="B3424" s="28">
        <v>660063</v>
      </c>
      <c r="C3424" s="23">
        <v>32</v>
      </c>
      <c r="D3424" s="23" t="str">
        <f t="shared" si="53"/>
        <v>660063/32</v>
      </c>
      <c r="E3424" s="24" t="s">
        <v>138</v>
      </c>
      <c r="F3424" s="25" t="s">
        <v>1173</v>
      </c>
      <c r="G3424" s="24" t="s">
        <v>1357</v>
      </c>
      <c r="H3424" s="25" t="s">
        <v>672</v>
      </c>
      <c r="I3424" s="26">
        <v>255</v>
      </c>
      <c r="J3424" s="26">
        <v>30</v>
      </c>
      <c r="K3424" s="26">
        <v>7650</v>
      </c>
      <c r="L3424" s="26">
        <v>200</v>
      </c>
      <c r="M3424" t="s">
        <v>13</v>
      </c>
      <c r="N3424" s="21" t="s">
        <v>11</v>
      </c>
    </row>
    <row r="3425" spans="1:14" x14ac:dyDescent="0.25">
      <c r="A3425" s="21" t="s">
        <v>100</v>
      </c>
      <c r="B3425" s="28">
        <v>660063</v>
      </c>
      <c r="C3425" s="23">
        <v>33</v>
      </c>
      <c r="D3425" s="23" t="str">
        <f t="shared" si="53"/>
        <v>660063/33</v>
      </c>
      <c r="E3425" s="24" t="s">
        <v>316</v>
      </c>
      <c r="F3425" s="25" t="s">
        <v>672</v>
      </c>
      <c r="G3425" s="24" t="s">
        <v>1009</v>
      </c>
      <c r="H3425" s="25" t="s">
        <v>1173</v>
      </c>
      <c r="I3425" s="26">
        <v>255</v>
      </c>
      <c r="J3425" s="26">
        <v>34</v>
      </c>
      <c r="K3425" s="26">
        <v>8670</v>
      </c>
      <c r="L3425" s="26">
        <v>200</v>
      </c>
      <c r="M3425" t="s">
        <v>13</v>
      </c>
      <c r="N3425" s="21" t="s">
        <v>11</v>
      </c>
    </row>
    <row r="3426" spans="1:14" x14ac:dyDescent="0.25">
      <c r="A3426" s="21" t="s">
        <v>100</v>
      </c>
      <c r="B3426" s="28">
        <v>660063</v>
      </c>
      <c r="C3426" s="23">
        <v>34</v>
      </c>
      <c r="D3426" s="23" t="str">
        <f t="shared" si="53"/>
        <v>660063/34</v>
      </c>
      <c r="E3426" s="24" t="s">
        <v>938</v>
      </c>
      <c r="F3426" s="25" t="s">
        <v>1173</v>
      </c>
      <c r="G3426" s="24" t="s">
        <v>346</v>
      </c>
      <c r="H3426" s="25" t="s">
        <v>672</v>
      </c>
      <c r="I3426" s="26">
        <v>255</v>
      </c>
      <c r="J3426" s="26">
        <v>34</v>
      </c>
      <c r="K3426" s="26">
        <v>8670</v>
      </c>
      <c r="L3426" s="26">
        <v>200</v>
      </c>
      <c r="M3426" t="s">
        <v>13</v>
      </c>
      <c r="N3426" s="21" t="s">
        <v>11</v>
      </c>
    </row>
    <row r="3427" spans="1:14" x14ac:dyDescent="0.25">
      <c r="A3427" s="21" t="s">
        <v>100</v>
      </c>
      <c r="B3427" s="28">
        <v>660063</v>
      </c>
      <c r="C3427" s="23">
        <v>100</v>
      </c>
      <c r="D3427" s="23" t="str">
        <f t="shared" si="53"/>
        <v>660063/100</v>
      </c>
      <c r="E3427" s="24" t="s">
        <v>1035</v>
      </c>
      <c r="F3427" s="25" t="s">
        <v>1390</v>
      </c>
      <c r="G3427" s="24" t="s">
        <v>143</v>
      </c>
      <c r="H3427" s="25" t="s">
        <v>672</v>
      </c>
      <c r="I3427" s="26">
        <v>55</v>
      </c>
      <c r="J3427" s="26">
        <v>11</v>
      </c>
      <c r="K3427" s="26">
        <v>605</v>
      </c>
      <c r="L3427" s="26">
        <v>43</v>
      </c>
      <c r="M3427" t="s">
        <v>196</v>
      </c>
      <c r="N3427" s="21" t="s">
        <v>11</v>
      </c>
    </row>
    <row r="3428" spans="1:14" x14ac:dyDescent="0.25">
      <c r="A3428" s="21" t="s">
        <v>100</v>
      </c>
      <c r="B3428" s="28">
        <v>660063</v>
      </c>
      <c r="C3428" s="23">
        <v>101</v>
      </c>
      <c r="D3428" s="23" t="str">
        <f t="shared" si="53"/>
        <v>660063/101</v>
      </c>
      <c r="E3428" s="24" t="s">
        <v>266</v>
      </c>
      <c r="F3428" s="25" t="s">
        <v>672</v>
      </c>
      <c r="G3428" s="24" t="s">
        <v>680</v>
      </c>
      <c r="H3428" s="25" t="s">
        <v>1392</v>
      </c>
      <c r="I3428" s="26">
        <v>116</v>
      </c>
      <c r="J3428" s="26">
        <v>17</v>
      </c>
      <c r="K3428" s="26">
        <v>1972</v>
      </c>
      <c r="L3428" s="26">
        <v>87</v>
      </c>
      <c r="M3428" t="s">
        <v>198</v>
      </c>
      <c r="N3428" s="21" t="s">
        <v>11</v>
      </c>
    </row>
    <row r="3429" spans="1:14" x14ac:dyDescent="0.25">
      <c r="A3429" s="21" t="s">
        <v>100</v>
      </c>
      <c r="B3429" s="28">
        <v>660063</v>
      </c>
      <c r="C3429" s="23">
        <v>102</v>
      </c>
      <c r="D3429" s="23" t="str">
        <f t="shared" si="53"/>
        <v>660063/102</v>
      </c>
      <c r="E3429" s="24" t="s">
        <v>1321</v>
      </c>
      <c r="F3429" s="25" t="s">
        <v>1392</v>
      </c>
      <c r="G3429" s="24" t="s">
        <v>912</v>
      </c>
      <c r="H3429" s="25" t="s">
        <v>1390</v>
      </c>
      <c r="I3429" s="26">
        <v>116</v>
      </c>
      <c r="J3429" s="26">
        <v>6</v>
      </c>
      <c r="K3429" s="26">
        <v>696</v>
      </c>
      <c r="L3429" s="26">
        <v>87</v>
      </c>
      <c r="M3429" t="s">
        <v>198</v>
      </c>
      <c r="N3429" s="21" t="s">
        <v>11</v>
      </c>
    </row>
    <row r="3430" spans="1:14" x14ac:dyDescent="0.25">
      <c r="A3430" s="21" t="s">
        <v>100</v>
      </c>
      <c r="B3430" s="28">
        <v>660063</v>
      </c>
      <c r="C3430" s="23">
        <v>103</v>
      </c>
      <c r="D3430" s="23" t="str">
        <f t="shared" si="53"/>
        <v>660063/103</v>
      </c>
      <c r="E3430" s="24" t="s">
        <v>912</v>
      </c>
      <c r="F3430" s="25" t="s">
        <v>1390</v>
      </c>
      <c r="G3430" s="24" t="s">
        <v>1397</v>
      </c>
      <c r="H3430" s="25" t="s">
        <v>1391</v>
      </c>
      <c r="I3430" s="26">
        <v>116</v>
      </c>
      <c r="J3430" s="26">
        <v>2</v>
      </c>
      <c r="K3430" s="26">
        <v>232</v>
      </c>
      <c r="L3430" s="26">
        <v>87</v>
      </c>
      <c r="M3430" t="s">
        <v>198</v>
      </c>
      <c r="N3430" s="21" t="s">
        <v>11</v>
      </c>
    </row>
    <row r="3431" spans="1:14" x14ac:dyDescent="0.25">
      <c r="A3431" s="21" t="s">
        <v>100</v>
      </c>
      <c r="B3431" s="28">
        <v>660063</v>
      </c>
      <c r="C3431" s="23">
        <v>104</v>
      </c>
      <c r="D3431" s="23" t="str">
        <f t="shared" si="53"/>
        <v>660063/104</v>
      </c>
      <c r="E3431" s="24" t="s">
        <v>550</v>
      </c>
      <c r="F3431" s="25" t="s">
        <v>1391</v>
      </c>
      <c r="G3431" s="24" t="s">
        <v>133</v>
      </c>
      <c r="H3431" s="25" t="s">
        <v>672</v>
      </c>
      <c r="I3431" s="26">
        <v>116</v>
      </c>
      <c r="J3431" s="26">
        <v>13</v>
      </c>
      <c r="K3431" s="26">
        <v>1508</v>
      </c>
      <c r="L3431" s="26">
        <v>87</v>
      </c>
      <c r="M3431" t="s">
        <v>198</v>
      </c>
      <c r="N3431" s="21" t="s">
        <v>11</v>
      </c>
    </row>
    <row r="3432" spans="1:14" x14ac:dyDescent="0.25">
      <c r="A3432" s="21" t="s">
        <v>100</v>
      </c>
      <c r="B3432" s="28">
        <v>660063</v>
      </c>
      <c r="C3432" s="23">
        <v>105</v>
      </c>
      <c r="D3432" s="23" t="str">
        <f t="shared" si="53"/>
        <v>660063/105</v>
      </c>
      <c r="E3432" s="24" t="s">
        <v>315</v>
      </c>
      <c r="F3432" s="25" t="s">
        <v>672</v>
      </c>
      <c r="G3432" s="24" t="s">
        <v>1153</v>
      </c>
      <c r="H3432" s="25" t="s">
        <v>1392</v>
      </c>
      <c r="I3432" s="26">
        <v>116</v>
      </c>
      <c r="J3432" s="26">
        <v>17</v>
      </c>
      <c r="K3432" s="26">
        <v>1972</v>
      </c>
      <c r="L3432" s="26">
        <v>87</v>
      </c>
      <c r="M3432" t="s">
        <v>198</v>
      </c>
      <c r="N3432" s="21" t="s">
        <v>11</v>
      </c>
    </row>
    <row r="3433" spans="1:14" x14ac:dyDescent="0.25">
      <c r="A3433" s="21" t="s">
        <v>100</v>
      </c>
      <c r="B3433" s="28">
        <v>660063</v>
      </c>
      <c r="C3433" s="23">
        <v>106</v>
      </c>
      <c r="D3433" s="23" t="str">
        <f t="shared" si="53"/>
        <v>660063/106</v>
      </c>
      <c r="E3433" s="24" t="s">
        <v>1245</v>
      </c>
      <c r="F3433" s="25" t="s">
        <v>1392</v>
      </c>
      <c r="G3433" s="24" t="s">
        <v>1004</v>
      </c>
      <c r="H3433" s="25" t="s">
        <v>1390</v>
      </c>
      <c r="I3433" s="26">
        <v>116</v>
      </c>
      <c r="J3433" s="26">
        <v>6</v>
      </c>
      <c r="K3433" s="26">
        <v>696</v>
      </c>
      <c r="L3433" s="26">
        <v>87</v>
      </c>
      <c r="M3433" t="s">
        <v>198</v>
      </c>
      <c r="N3433" s="21" t="s">
        <v>11</v>
      </c>
    </row>
    <row r="3434" spans="1:14" x14ac:dyDescent="0.25">
      <c r="A3434" s="21" t="s">
        <v>100</v>
      </c>
      <c r="B3434" s="28">
        <v>660063</v>
      </c>
      <c r="C3434" s="23">
        <v>107</v>
      </c>
      <c r="D3434" s="23" t="str">
        <f t="shared" si="53"/>
        <v>660063/107</v>
      </c>
      <c r="E3434" s="24" t="s">
        <v>1004</v>
      </c>
      <c r="F3434" s="25" t="s">
        <v>1390</v>
      </c>
      <c r="G3434" s="24" t="s">
        <v>1398</v>
      </c>
      <c r="H3434" s="25" t="s">
        <v>1391</v>
      </c>
      <c r="I3434" s="26">
        <v>116</v>
      </c>
      <c r="J3434" s="26">
        <v>2</v>
      </c>
      <c r="K3434" s="26">
        <v>232</v>
      </c>
      <c r="L3434" s="26">
        <v>87</v>
      </c>
      <c r="M3434" t="s">
        <v>198</v>
      </c>
      <c r="N3434" s="21" t="s">
        <v>11</v>
      </c>
    </row>
    <row r="3435" spans="1:14" x14ac:dyDescent="0.25">
      <c r="A3435" s="21" t="s">
        <v>100</v>
      </c>
      <c r="B3435" s="28">
        <v>660063</v>
      </c>
      <c r="C3435" s="23">
        <v>108</v>
      </c>
      <c r="D3435" s="23" t="str">
        <f t="shared" si="53"/>
        <v>660063/108</v>
      </c>
      <c r="E3435" s="24" t="s">
        <v>609</v>
      </c>
      <c r="F3435" s="25" t="s">
        <v>1391</v>
      </c>
      <c r="G3435" s="24" t="s">
        <v>202</v>
      </c>
      <c r="H3435" s="25" t="s">
        <v>672</v>
      </c>
      <c r="I3435" s="26">
        <v>116</v>
      </c>
      <c r="J3435" s="26">
        <v>13</v>
      </c>
      <c r="K3435" s="26">
        <v>1508</v>
      </c>
      <c r="L3435" s="26">
        <v>87</v>
      </c>
      <c r="M3435" t="s">
        <v>198</v>
      </c>
      <c r="N3435" s="21" t="s">
        <v>11</v>
      </c>
    </row>
    <row r="3436" spans="1:14" x14ac:dyDescent="0.25">
      <c r="A3436" s="21" t="s">
        <v>100</v>
      </c>
      <c r="B3436" s="28">
        <v>660063</v>
      </c>
      <c r="C3436" s="23">
        <v>109</v>
      </c>
      <c r="D3436" s="23" t="str">
        <f t="shared" si="53"/>
        <v>660063/109</v>
      </c>
      <c r="E3436" s="24" t="s">
        <v>213</v>
      </c>
      <c r="F3436" s="25" t="s">
        <v>672</v>
      </c>
      <c r="G3436" s="24" t="s">
        <v>374</v>
      </c>
      <c r="H3436" s="25" t="s">
        <v>1392</v>
      </c>
      <c r="I3436" s="26">
        <v>116</v>
      </c>
      <c r="J3436" s="26">
        <v>17</v>
      </c>
      <c r="K3436" s="26">
        <v>1972</v>
      </c>
      <c r="L3436" s="26">
        <v>87</v>
      </c>
      <c r="M3436" t="s">
        <v>198</v>
      </c>
      <c r="N3436" s="21" t="s">
        <v>11</v>
      </c>
    </row>
    <row r="3437" spans="1:14" x14ac:dyDescent="0.25">
      <c r="A3437" s="21" t="s">
        <v>100</v>
      </c>
      <c r="B3437" s="28">
        <v>660063</v>
      </c>
      <c r="C3437" s="23">
        <v>110</v>
      </c>
      <c r="D3437" s="23" t="str">
        <f t="shared" si="53"/>
        <v>660063/110</v>
      </c>
      <c r="E3437" s="24" t="s">
        <v>1006</v>
      </c>
      <c r="F3437" s="25" t="s">
        <v>1392</v>
      </c>
      <c r="G3437" s="24" t="s">
        <v>207</v>
      </c>
      <c r="H3437" s="25" t="s">
        <v>672</v>
      </c>
      <c r="I3437" s="26">
        <v>116</v>
      </c>
      <c r="J3437" s="26">
        <v>17</v>
      </c>
      <c r="K3437" s="26">
        <v>1972</v>
      </c>
      <c r="L3437" s="26">
        <v>87</v>
      </c>
      <c r="M3437" t="s">
        <v>198</v>
      </c>
      <c r="N3437" s="21" t="s">
        <v>11</v>
      </c>
    </row>
    <row r="3438" spans="1:14" x14ac:dyDescent="0.25">
      <c r="A3438" s="21" t="s">
        <v>100</v>
      </c>
      <c r="B3438" s="28">
        <v>660063</v>
      </c>
      <c r="C3438" s="23">
        <v>111</v>
      </c>
      <c r="D3438" s="23" t="str">
        <f t="shared" si="53"/>
        <v>660063/111</v>
      </c>
      <c r="E3438" s="24" t="s">
        <v>938</v>
      </c>
      <c r="F3438" s="25" t="s">
        <v>672</v>
      </c>
      <c r="G3438" s="24" t="s">
        <v>189</v>
      </c>
      <c r="H3438" s="25" t="s">
        <v>1390</v>
      </c>
      <c r="I3438" s="26">
        <v>55</v>
      </c>
      <c r="J3438" s="26">
        <v>11</v>
      </c>
      <c r="K3438" s="26">
        <v>605</v>
      </c>
      <c r="L3438" s="26">
        <v>43</v>
      </c>
      <c r="M3438" t="s">
        <v>259</v>
      </c>
      <c r="N3438" s="21" t="s">
        <v>11</v>
      </c>
    </row>
    <row r="3439" spans="1:14" x14ac:dyDescent="0.25">
      <c r="A3439" s="21" t="s">
        <v>100</v>
      </c>
      <c r="B3439" s="28">
        <v>660065</v>
      </c>
      <c r="C3439" s="23">
        <v>100</v>
      </c>
      <c r="D3439" s="23" t="str">
        <f t="shared" si="53"/>
        <v>660065/100</v>
      </c>
      <c r="E3439" s="24" t="s">
        <v>452</v>
      </c>
      <c r="F3439" s="25" t="s">
        <v>1173</v>
      </c>
      <c r="G3439" s="24" t="s">
        <v>695</v>
      </c>
      <c r="H3439" s="25" t="s">
        <v>686</v>
      </c>
      <c r="I3439" s="26">
        <v>55</v>
      </c>
      <c r="J3439" s="26">
        <v>20</v>
      </c>
      <c r="K3439" s="26">
        <v>1100</v>
      </c>
      <c r="L3439" s="26">
        <v>43</v>
      </c>
      <c r="M3439" t="s">
        <v>259</v>
      </c>
      <c r="N3439" s="21" t="s">
        <v>11</v>
      </c>
    </row>
    <row r="3440" spans="1:14" x14ac:dyDescent="0.25">
      <c r="A3440" s="21" t="s">
        <v>100</v>
      </c>
      <c r="B3440" s="28">
        <v>660067</v>
      </c>
      <c r="C3440" s="23">
        <v>1</v>
      </c>
      <c r="D3440" s="23" t="str">
        <f t="shared" si="53"/>
        <v>660067/1</v>
      </c>
      <c r="E3440" s="24" t="s">
        <v>1399</v>
      </c>
      <c r="F3440" s="25" t="s">
        <v>672</v>
      </c>
      <c r="G3440" s="24" t="s">
        <v>377</v>
      </c>
      <c r="H3440" s="25" t="s">
        <v>427</v>
      </c>
      <c r="I3440" s="26">
        <v>255</v>
      </c>
      <c r="J3440" s="26">
        <v>38</v>
      </c>
      <c r="K3440" s="26">
        <v>9690</v>
      </c>
      <c r="L3440" s="26">
        <v>200</v>
      </c>
      <c r="M3440" t="s">
        <v>13</v>
      </c>
      <c r="N3440" s="21" t="s">
        <v>11</v>
      </c>
    </row>
    <row r="3441" spans="1:14" x14ac:dyDescent="0.25">
      <c r="A3441" s="21" t="s">
        <v>100</v>
      </c>
      <c r="B3441" s="28">
        <v>660067</v>
      </c>
      <c r="C3441" s="23">
        <v>2</v>
      </c>
      <c r="D3441" s="23" t="str">
        <f t="shared" si="53"/>
        <v>660067/2</v>
      </c>
      <c r="E3441" s="24" t="s">
        <v>772</v>
      </c>
      <c r="F3441" s="25" t="s">
        <v>1099</v>
      </c>
      <c r="G3441" s="24" t="s">
        <v>167</v>
      </c>
      <c r="H3441" s="25" t="s">
        <v>672</v>
      </c>
      <c r="I3441" s="26">
        <v>255</v>
      </c>
      <c r="J3441" s="26">
        <v>10</v>
      </c>
      <c r="K3441" s="26">
        <v>2550</v>
      </c>
      <c r="L3441" s="26">
        <v>200</v>
      </c>
      <c r="M3441" t="s">
        <v>13</v>
      </c>
      <c r="N3441" s="21" t="s">
        <v>11</v>
      </c>
    </row>
    <row r="3442" spans="1:14" x14ac:dyDescent="0.25">
      <c r="A3442" s="21" t="s">
        <v>100</v>
      </c>
      <c r="B3442" s="28">
        <v>660067</v>
      </c>
      <c r="C3442" s="23">
        <v>3</v>
      </c>
      <c r="D3442" s="23" t="str">
        <f t="shared" si="53"/>
        <v>660067/3</v>
      </c>
      <c r="E3442" s="24" t="s">
        <v>620</v>
      </c>
      <c r="F3442" s="25" t="s">
        <v>672</v>
      </c>
      <c r="G3442" s="24" t="s">
        <v>454</v>
      </c>
      <c r="H3442" s="25" t="s">
        <v>427</v>
      </c>
      <c r="I3442" s="26">
        <v>255</v>
      </c>
      <c r="J3442" s="26">
        <v>38</v>
      </c>
      <c r="K3442" s="26">
        <v>9690</v>
      </c>
      <c r="L3442" s="26">
        <v>200</v>
      </c>
      <c r="M3442" t="s">
        <v>13</v>
      </c>
      <c r="N3442" s="21" t="s">
        <v>11</v>
      </c>
    </row>
    <row r="3443" spans="1:14" x14ac:dyDescent="0.25">
      <c r="A3443" s="21" t="s">
        <v>100</v>
      </c>
      <c r="B3443" s="28">
        <v>660067</v>
      </c>
      <c r="C3443" s="23">
        <v>4</v>
      </c>
      <c r="D3443" s="23" t="str">
        <f t="shared" si="53"/>
        <v>660067/4</v>
      </c>
      <c r="E3443" s="24" t="s">
        <v>638</v>
      </c>
      <c r="F3443" s="25" t="s">
        <v>427</v>
      </c>
      <c r="G3443" s="24" t="s">
        <v>940</v>
      </c>
      <c r="H3443" s="25" t="s">
        <v>672</v>
      </c>
      <c r="I3443" s="26">
        <v>255</v>
      </c>
      <c r="J3443" s="26">
        <v>38</v>
      </c>
      <c r="K3443" s="26">
        <v>9690</v>
      </c>
      <c r="L3443" s="26">
        <v>200</v>
      </c>
      <c r="M3443" t="s">
        <v>13</v>
      </c>
      <c r="N3443" s="21" t="s">
        <v>11</v>
      </c>
    </row>
    <row r="3444" spans="1:14" x14ac:dyDescent="0.25">
      <c r="A3444" s="21" t="s">
        <v>100</v>
      </c>
      <c r="B3444" s="28">
        <v>660067</v>
      </c>
      <c r="C3444" s="23">
        <v>5</v>
      </c>
      <c r="D3444" s="23" t="str">
        <f t="shared" si="53"/>
        <v>660067/5</v>
      </c>
      <c r="E3444" s="24" t="s">
        <v>375</v>
      </c>
      <c r="F3444" s="25" t="s">
        <v>672</v>
      </c>
      <c r="G3444" s="24" t="s">
        <v>325</v>
      </c>
      <c r="H3444" s="25" t="s">
        <v>427</v>
      </c>
      <c r="I3444" s="26">
        <v>255</v>
      </c>
      <c r="J3444" s="26">
        <v>38</v>
      </c>
      <c r="K3444" s="26">
        <v>9690</v>
      </c>
      <c r="L3444" s="26">
        <v>200</v>
      </c>
      <c r="M3444" t="s">
        <v>13</v>
      </c>
      <c r="N3444" s="21" t="s">
        <v>11</v>
      </c>
    </row>
    <row r="3445" spans="1:14" x14ac:dyDescent="0.25">
      <c r="A3445" s="21" t="s">
        <v>100</v>
      </c>
      <c r="B3445" s="28">
        <v>660067</v>
      </c>
      <c r="C3445" s="23">
        <v>6</v>
      </c>
      <c r="D3445" s="23" t="str">
        <f t="shared" si="53"/>
        <v>660067/6</v>
      </c>
      <c r="E3445" s="24" t="s">
        <v>318</v>
      </c>
      <c r="F3445" s="25" t="s">
        <v>427</v>
      </c>
      <c r="G3445" s="24" t="s">
        <v>325</v>
      </c>
      <c r="H3445" s="25" t="s">
        <v>672</v>
      </c>
      <c r="I3445" s="26">
        <v>255</v>
      </c>
      <c r="J3445" s="26">
        <v>38</v>
      </c>
      <c r="K3445" s="26">
        <v>9690</v>
      </c>
      <c r="L3445" s="26">
        <v>200</v>
      </c>
      <c r="M3445" t="s">
        <v>13</v>
      </c>
      <c r="N3445" s="21" t="s">
        <v>11</v>
      </c>
    </row>
    <row r="3446" spans="1:14" x14ac:dyDescent="0.25">
      <c r="A3446" s="21" t="s">
        <v>100</v>
      </c>
      <c r="B3446" s="28">
        <v>660067</v>
      </c>
      <c r="C3446" s="23">
        <v>8</v>
      </c>
      <c r="D3446" s="23" t="str">
        <f t="shared" si="53"/>
        <v>660067/8</v>
      </c>
      <c r="E3446" s="24" t="s">
        <v>442</v>
      </c>
      <c r="F3446" s="25" t="s">
        <v>427</v>
      </c>
      <c r="G3446" s="24" t="s">
        <v>1188</v>
      </c>
      <c r="H3446" s="25" t="s">
        <v>672</v>
      </c>
      <c r="I3446" s="26">
        <v>255</v>
      </c>
      <c r="J3446" s="26">
        <v>38</v>
      </c>
      <c r="K3446" s="26">
        <v>9690</v>
      </c>
      <c r="L3446" s="26">
        <v>200</v>
      </c>
      <c r="M3446" t="s">
        <v>13</v>
      </c>
      <c r="N3446" s="21" t="s">
        <v>11</v>
      </c>
    </row>
    <row r="3447" spans="1:14" x14ac:dyDescent="0.25">
      <c r="A3447" s="21" t="s">
        <v>100</v>
      </c>
      <c r="B3447" s="28">
        <v>660067</v>
      </c>
      <c r="C3447" s="23">
        <v>9</v>
      </c>
      <c r="D3447" s="23" t="str">
        <f t="shared" si="53"/>
        <v>660067/9</v>
      </c>
      <c r="E3447" s="24" t="s">
        <v>604</v>
      </c>
      <c r="F3447" s="25" t="s">
        <v>672</v>
      </c>
      <c r="G3447" s="24" t="s">
        <v>318</v>
      </c>
      <c r="H3447" s="25" t="s">
        <v>427</v>
      </c>
      <c r="I3447" s="26">
        <v>255</v>
      </c>
      <c r="J3447" s="26">
        <v>38</v>
      </c>
      <c r="K3447" s="26">
        <v>9690</v>
      </c>
      <c r="L3447" s="26">
        <v>200</v>
      </c>
      <c r="M3447" t="s">
        <v>13</v>
      </c>
      <c r="N3447" s="21" t="s">
        <v>11</v>
      </c>
    </row>
    <row r="3448" spans="1:14" x14ac:dyDescent="0.25">
      <c r="A3448" s="21" t="s">
        <v>100</v>
      </c>
      <c r="B3448" s="28">
        <v>660067</v>
      </c>
      <c r="C3448" s="23">
        <v>10</v>
      </c>
      <c r="D3448" s="23" t="str">
        <f t="shared" si="53"/>
        <v>660067/10</v>
      </c>
      <c r="E3448" s="24" t="s">
        <v>246</v>
      </c>
      <c r="F3448" s="25" t="s">
        <v>427</v>
      </c>
      <c r="G3448" s="24" t="s">
        <v>913</v>
      </c>
      <c r="H3448" s="25" t="s">
        <v>672</v>
      </c>
      <c r="I3448" s="26">
        <v>255</v>
      </c>
      <c r="J3448" s="26">
        <v>38</v>
      </c>
      <c r="K3448" s="26">
        <v>9690</v>
      </c>
      <c r="L3448" s="26">
        <v>200</v>
      </c>
      <c r="M3448" t="s">
        <v>13</v>
      </c>
      <c r="N3448" s="21" t="s">
        <v>11</v>
      </c>
    </row>
    <row r="3449" spans="1:14" x14ac:dyDescent="0.25">
      <c r="A3449" s="21" t="s">
        <v>100</v>
      </c>
      <c r="B3449" s="28">
        <v>660067</v>
      </c>
      <c r="C3449" s="23">
        <v>11</v>
      </c>
      <c r="D3449" s="23" t="str">
        <f t="shared" si="53"/>
        <v>660067/11</v>
      </c>
      <c r="E3449" s="24" t="s">
        <v>362</v>
      </c>
      <c r="F3449" s="25" t="s">
        <v>672</v>
      </c>
      <c r="G3449" s="24" t="s">
        <v>249</v>
      </c>
      <c r="H3449" s="25" t="s">
        <v>427</v>
      </c>
      <c r="I3449" s="26">
        <v>255</v>
      </c>
      <c r="J3449" s="26">
        <v>38</v>
      </c>
      <c r="K3449" s="26">
        <v>9690</v>
      </c>
      <c r="L3449" s="26">
        <v>200</v>
      </c>
      <c r="M3449" t="s">
        <v>13</v>
      </c>
      <c r="N3449" s="21" t="s">
        <v>11</v>
      </c>
    </row>
    <row r="3450" spans="1:14" x14ac:dyDescent="0.25">
      <c r="A3450" s="21" t="s">
        <v>100</v>
      </c>
      <c r="B3450" s="28">
        <v>660067</v>
      </c>
      <c r="C3450" s="23">
        <v>12</v>
      </c>
      <c r="D3450" s="23" t="str">
        <f t="shared" si="53"/>
        <v>660067/12</v>
      </c>
      <c r="E3450" s="24" t="s">
        <v>367</v>
      </c>
      <c r="F3450" s="25" t="s">
        <v>427</v>
      </c>
      <c r="G3450" s="24" t="s">
        <v>617</v>
      </c>
      <c r="H3450" s="25" t="s">
        <v>672</v>
      </c>
      <c r="I3450" s="26">
        <v>255</v>
      </c>
      <c r="J3450" s="26">
        <v>38</v>
      </c>
      <c r="K3450" s="26">
        <v>9690</v>
      </c>
      <c r="L3450" s="26">
        <v>200</v>
      </c>
      <c r="M3450" t="s">
        <v>13</v>
      </c>
      <c r="N3450" s="21" t="s">
        <v>11</v>
      </c>
    </row>
    <row r="3451" spans="1:14" x14ac:dyDescent="0.25">
      <c r="A3451" s="21" t="s">
        <v>100</v>
      </c>
      <c r="B3451" s="28">
        <v>660067</v>
      </c>
      <c r="C3451" s="23">
        <v>13</v>
      </c>
      <c r="D3451" s="23" t="str">
        <f t="shared" si="53"/>
        <v>660067/13</v>
      </c>
      <c r="E3451" s="24" t="s">
        <v>1251</v>
      </c>
      <c r="F3451" s="25" t="s">
        <v>672</v>
      </c>
      <c r="G3451" s="24" t="s">
        <v>294</v>
      </c>
      <c r="H3451" s="25" t="s">
        <v>427</v>
      </c>
      <c r="I3451" s="26">
        <v>255</v>
      </c>
      <c r="J3451" s="26">
        <v>38</v>
      </c>
      <c r="K3451" s="26">
        <v>9690</v>
      </c>
      <c r="L3451" s="26">
        <v>200</v>
      </c>
      <c r="M3451" t="s">
        <v>13</v>
      </c>
      <c r="N3451" s="21" t="s">
        <v>11</v>
      </c>
    </row>
    <row r="3452" spans="1:14" x14ac:dyDescent="0.25">
      <c r="A3452" s="21" t="s">
        <v>100</v>
      </c>
      <c r="B3452" s="28">
        <v>660067</v>
      </c>
      <c r="C3452" s="23">
        <v>14</v>
      </c>
      <c r="D3452" s="23" t="str">
        <f t="shared" si="53"/>
        <v>660067/14</v>
      </c>
      <c r="E3452" s="24" t="s">
        <v>110</v>
      </c>
      <c r="F3452" s="25" t="s">
        <v>427</v>
      </c>
      <c r="G3452" s="24" t="s">
        <v>941</v>
      </c>
      <c r="H3452" s="25" t="s">
        <v>672</v>
      </c>
      <c r="I3452" s="26">
        <v>255</v>
      </c>
      <c r="J3452" s="26">
        <v>38</v>
      </c>
      <c r="K3452" s="26">
        <v>9690</v>
      </c>
      <c r="L3452" s="26">
        <v>200</v>
      </c>
      <c r="M3452" t="s">
        <v>13</v>
      </c>
      <c r="N3452" s="21" t="s">
        <v>11</v>
      </c>
    </row>
    <row r="3453" spans="1:14" x14ac:dyDescent="0.25">
      <c r="A3453" s="21" t="s">
        <v>100</v>
      </c>
      <c r="B3453" s="28">
        <v>660067</v>
      </c>
      <c r="C3453" s="23">
        <v>15</v>
      </c>
      <c r="D3453" s="23" t="str">
        <f t="shared" si="53"/>
        <v>660067/15</v>
      </c>
      <c r="E3453" s="24" t="s">
        <v>370</v>
      </c>
      <c r="F3453" s="25" t="s">
        <v>672</v>
      </c>
      <c r="G3453" s="24" t="s">
        <v>478</v>
      </c>
      <c r="H3453" s="25" t="s">
        <v>427</v>
      </c>
      <c r="I3453" s="26">
        <v>255</v>
      </c>
      <c r="J3453" s="26">
        <v>38</v>
      </c>
      <c r="K3453" s="26">
        <v>9690</v>
      </c>
      <c r="L3453" s="26">
        <v>200</v>
      </c>
      <c r="M3453" t="s">
        <v>13</v>
      </c>
      <c r="N3453" s="21" t="s">
        <v>11</v>
      </c>
    </row>
    <row r="3454" spans="1:14" x14ac:dyDescent="0.25">
      <c r="A3454" s="21" t="s">
        <v>100</v>
      </c>
      <c r="B3454" s="28">
        <v>660067</v>
      </c>
      <c r="C3454" s="23">
        <v>16</v>
      </c>
      <c r="D3454" s="23" t="str">
        <f t="shared" si="53"/>
        <v>660067/16</v>
      </c>
      <c r="E3454" s="24" t="s">
        <v>202</v>
      </c>
      <c r="F3454" s="25" t="s">
        <v>427</v>
      </c>
      <c r="G3454" s="24" t="s">
        <v>752</v>
      </c>
      <c r="H3454" s="25" t="s">
        <v>672</v>
      </c>
      <c r="I3454" s="26">
        <v>255</v>
      </c>
      <c r="J3454" s="26">
        <v>38</v>
      </c>
      <c r="K3454" s="26">
        <v>9690</v>
      </c>
      <c r="L3454" s="26">
        <v>200</v>
      </c>
      <c r="M3454" t="s">
        <v>13</v>
      </c>
      <c r="N3454" s="21" t="s">
        <v>11</v>
      </c>
    </row>
    <row r="3455" spans="1:14" x14ac:dyDescent="0.25">
      <c r="A3455" s="21" t="s">
        <v>100</v>
      </c>
      <c r="B3455" s="28">
        <v>660067</v>
      </c>
      <c r="C3455" s="23">
        <v>17</v>
      </c>
      <c r="D3455" s="23" t="str">
        <f t="shared" si="53"/>
        <v>660067/17</v>
      </c>
      <c r="E3455" s="24" t="s">
        <v>618</v>
      </c>
      <c r="F3455" s="25" t="s">
        <v>672</v>
      </c>
      <c r="G3455" s="24" t="s">
        <v>122</v>
      </c>
      <c r="H3455" s="25" t="s">
        <v>427</v>
      </c>
      <c r="I3455" s="26">
        <v>255</v>
      </c>
      <c r="J3455" s="26">
        <v>38</v>
      </c>
      <c r="K3455" s="26">
        <v>9690</v>
      </c>
      <c r="L3455" s="26">
        <v>200</v>
      </c>
      <c r="M3455" t="s">
        <v>13</v>
      </c>
      <c r="N3455" s="21" t="s">
        <v>11</v>
      </c>
    </row>
    <row r="3456" spans="1:14" x14ac:dyDescent="0.25">
      <c r="A3456" s="21" t="s">
        <v>100</v>
      </c>
      <c r="B3456" s="28">
        <v>660067</v>
      </c>
      <c r="C3456" s="23">
        <v>18</v>
      </c>
      <c r="D3456" s="23" t="str">
        <f t="shared" si="53"/>
        <v>660067/18</v>
      </c>
      <c r="E3456" s="24" t="s">
        <v>109</v>
      </c>
      <c r="F3456" s="25" t="s">
        <v>427</v>
      </c>
      <c r="G3456" s="24" t="s">
        <v>619</v>
      </c>
      <c r="H3456" s="25" t="s">
        <v>672</v>
      </c>
      <c r="I3456" s="26">
        <v>255</v>
      </c>
      <c r="J3456" s="26">
        <v>38</v>
      </c>
      <c r="K3456" s="26">
        <v>9690</v>
      </c>
      <c r="L3456" s="26">
        <v>200</v>
      </c>
      <c r="M3456" t="s">
        <v>13</v>
      </c>
      <c r="N3456" s="21" t="s">
        <v>11</v>
      </c>
    </row>
    <row r="3457" spans="1:14" x14ac:dyDescent="0.25">
      <c r="A3457" s="21" t="s">
        <v>100</v>
      </c>
      <c r="B3457" s="28">
        <v>660067</v>
      </c>
      <c r="C3457" s="23">
        <v>19</v>
      </c>
      <c r="D3457" s="23" t="str">
        <f t="shared" si="53"/>
        <v>660067/19</v>
      </c>
      <c r="E3457" s="24" t="s">
        <v>204</v>
      </c>
      <c r="F3457" s="25" t="s">
        <v>686</v>
      </c>
      <c r="G3457" s="24" t="s">
        <v>153</v>
      </c>
      <c r="H3457" s="25" t="s">
        <v>427</v>
      </c>
      <c r="I3457" s="26">
        <v>255</v>
      </c>
      <c r="J3457" s="26">
        <v>32</v>
      </c>
      <c r="K3457" s="26">
        <v>8160</v>
      </c>
      <c r="L3457" s="26">
        <v>200</v>
      </c>
      <c r="M3457" t="s">
        <v>13</v>
      </c>
      <c r="N3457" s="21" t="s">
        <v>11</v>
      </c>
    </row>
    <row r="3458" spans="1:14" x14ac:dyDescent="0.25">
      <c r="A3458" s="21" t="s">
        <v>100</v>
      </c>
      <c r="B3458" s="28">
        <v>660067</v>
      </c>
      <c r="C3458" s="23">
        <v>20</v>
      </c>
      <c r="D3458" s="23" t="str">
        <f t="shared" ref="D3458:D3521" si="54">CONCATENATE(B3458,"/",C3458)</f>
        <v>660067/20</v>
      </c>
      <c r="E3458" s="24" t="s">
        <v>204</v>
      </c>
      <c r="F3458" s="25" t="s">
        <v>427</v>
      </c>
      <c r="G3458" s="24" t="s">
        <v>916</v>
      </c>
      <c r="H3458" s="25" t="s">
        <v>672</v>
      </c>
      <c r="I3458" s="26">
        <v>255</v>
      </c>
      <c r="J3458" s="26">
        <v>38</v>
      </c>
      <c r="K3458" s="26">
        <v>9690</v>
      </c>
      <c r="L3458" s="26">
        <v>200</v>
      </c>
      <c r="M3458" t="s">
        <v>13</v>
      </c>
      <c r="N3458" s="21" t="s">
        <v>11</v>
      </c>
    </row>
    <row r="3459" spans="1:14" x14ac:dyDescent="0.25">
      <c r="A3459" s="21" t="s">
        <v>100</v>
      </c>
      <c r="B3459" s="28">
        <v>660067</v>
      </c>
      <c r="C3459" s="23">
        <v>21</v>
      </c>
      <c r="D3459" s="23" t="str">
        <f t="shared" si="54"/>
        <v>660067/21</v>
      </c>
      <c r="E3459" s="24" t="s">
        <v>705</v>
      </c>
      <c r="F3459" s="25" t="s">
        <v>672</v>
      </c>
      <c r="G3459" s="24" t="s">
        <v>192</v>
      </c>
      <c r="H3459" s="25" t="s">
        <v>427</v>
      </c>
      <c r="I3459" s="26">
        <v>255</v>
      </c>
      <c r="J3459" s="26">
        <v>38</v>
      </c>
      <c r="K3459" s="26">
        <v>9690</v>
      </c>
      <c r="L3459" s="26">
        <v>200</v>
      </c>
      <c r="M3459" t="s">
        <v>13</v>
      </c>
      <c r="N3459" s="21" t="s">
        <v>11</v>
      </c>
    </row>
    <row r="3460" spans="1:14" x14ac:dyDescent="0.25">
      <c r="A3460" s="21" t="s">
        <v>100</v>
      </c>
      <c r="B3460" s="28">
        <v>660067</v>
      </c>
      <c r="C3460" s="23">
        <v>22</v>
      </c>
      <c r="D3460" s="23" t="str">
        <f t="shared" si="54"/>
        <v>660067/22</v>
      </c>
      <c r="E3460" s="24" t="s">
        <v>181</v>
      </c>
      <c r="F3460" s="25" t="s">
        <v>427</v>
      </c>
      <c r="G3460" s="24" t="s">
        <v>730</v>
      </c>
      <c r="H3460" s="25" t="s">
        <v>672</v>
      </c>
      <c r="I3460" s="26">
        <v>255</v>
      </c>
      <c r="J3460" s="26">
        <v>38</v>
      </c>
      <c r="K3460" s="26">
        <v>9690</v>
      </c>
      <c r="L3460" s="26">
        <v>200</v>
      </c>
      <c r="M3460" t="s">
        <v>13</v>
      </c>
      <c r="N3460" s="21" t="s">
        <v>11</v>
      </c>
    </row>
    <row r="3461" spans="1:14" x14ac:dyDescent="0.25">
      <c r="A3461" s="21" t="s">
        <v>100</v>
      </c>
      <c r="B3461" s="28">
        <v>660067</v>
      </c>
      <c r="C3461" s="23">
        <v>24</v>
      </c>
      <c r="D3461" s="23" t="str">
        <f t="shared" si="54"/>
        <v>660067/24</v>
      </c>
      <c r="E3461" s="24" t="s">
        <v>537</v>
      </c>
      <c r="F3461" s="25" t="s">
        <v>427</v>
      </c>
      <c r="G3461" s="24" t="s">
        <v>1190</v>
      </c>
      <c r="H3461" s="25" t="s">
        <v>672</v>
      </c>
      <c r="I3461" s="26">
        <v>255</v>
      </c>
      <c r="J3461" s="26">
        <v>38</v>
      </c>
      <c r="K3461" s="26">
        <v>9690</v>
      </c>
      <c r="L3461" s="26">
        <v>200</v>
      </c>
      <c r="M3461" t="s">
        <v>13</v>
      </c>
      <c r="N3461" s="21" t="s">
        <v>11</v>
      </c>
    </row>
    <row r="3462" spans="1:14" x14ac:dyDescent="0.25">
      <c r="A3462" s="21" t="s">
        <v>100</v>
      </c>
      <c r="B3462" s="28">
        <v>660067</v>
      </c>
      <c r="C3462" s="23">
        <v>25</v>
      </c>
      <c r="D3462" s="23" t="str">
        <f t="shared" si="54"/>
        <v>660067/25</v>
      </c>
      <c r="E3462" s="24" t="s">
        <v>228</v>
      </c>
      <c r="F3462" s="25" t="s">
        <v>672</v>
      </c>
      <c r="G3462" s="24" t="s">
        <v>256</v>
      </c>
      <c r="H3462" s="25" t="s">
        <v>427</v>
      </c>
      <c r="I3462" s="26">
        <v>255</v>
      </c>
      <c r="J3462" s="26">
        <v>36</v>
      </c>
      <c r="K3462" s="26">
        <v>9180</v>
      </c>
      <c r="L3462" s="26">
        <v>200</v>
      </c>
      <c r="M3462" t="s">
        <v>13</v>
      </c>
      <c r="N3462" s="21" t="s">
        <v>11</v>
      </c>
    </row>
    <row r="3463" spans="1:14" x14ac:dyDescent="0.25">
      <c r="A3463" s="21" t="s">
        <v>100</v>
      </c>
      <c r="B3463" s="28">
        <v>660067</v>
      </c>
      <c r="C3463" s="23">
        <v>26</v>
      </c>
      <c r="D3463" s="23" t="str">
        <f t="shared" si="54"/>
        <v>660067/26</v>
      </c>
      <c r="E3463" s="24" t="s">
        <v>234</v>
      </c>
      <c r="F3463" s="25" t="s">
        <v>427</v>
      </c>
      <c r="G3463" s="24" t="s">
        <v>596</v>
      </c>
      <c r="H3463" s="25" t="s">
        <v>672</v>
      </c>
      <c r="I3463" s="26">
        <v>255</v>
      </c>
      <c r="J3463" s="26">
        <v>38</v>
      </c>
      <c r="K3463" s="26">
        <v>9690</v>
      </c>
      <c r="L3463" s="26">
        <v>200</v>
      </c>
      <c r="M3463" t="s">
        <v>13</v>
      </c>
      <c r="N3463" s="21" t="s">
        <v>11</v>
      </c>
    </row>
    <row r="3464" spans="1:14" x14ac:dyDescent="0.25">
      <c r="A3464" s="21" t="s">
        <v>100</v>
      </c>
      <c r="B3464" s="28">
        <v>660067</v>
      </c>
      <c r="C3464" s="23">
        <v>27</v>
      </c>
      <c r="D3464" s="23" t="str">
        <f t="shared" si="54"/>
        <v>660067/27</v>
      </c>
      <c r="E3464" s="24" t="s">
        <v>942</v>
      </c>
      <c r="F3464" s="25" t="s">
        <v>672</v>
      </c>
      <c r="G3464" s="24" t="s">
        <v>193</v>
      </c>
      <c r="H3464" s="25" t="s">
        <v>427</v>
      </c>
      <c r="I3464" s="26">
        <v>255</v>
      </c>
      <c r="J3464" s="26">
        <v>38</v>
      </c>
      <c r="K3464" s="26">
        <v>9690</v>
      </c>
      <c r="L3464" s="26">
        <v>200</v>
      </c>
      <c r="M3464" t="s">
        <v>13</v>
      </c>
      <c r="N3464" s="21" t="s">
        <v>11</v>
      </c>
    </row>
    <row r="3465" spans="1:14" x14ac:dyDescent="0.25">
      <c r="A3465" s="21" t="s">
        <v>100</v>
      </c>
      <c r="B3465" s="28">
        <v>660067</v>
      </c>
      <c r="C3465" s="23">
        <v>28</v>
      </c>
      <c r="D3465" s="23" t="str">
        <f t="shared" si="54"/>
        <v>660067/28</v>
      </c>
      <c r="E3465" s="24" t="s">
        <v>502</v>
      </c>
      <c r="F3465" s="25" t="s">
        <v>427</v>
      </c>
      <c r="G3465" s="24" t="s">
        <v>308</v>
      </c>
      <c r="H3465" s="25" t="s">
        <v>672</v>
      </c>
      <c r="I3465" s="26">
        <v>255</v>
      </c>
      <c r="J3465" s="26">
        <v>38</v>
      </c>
      <c r="K3465" s="26">
        <v>9690</v>
      </c>
      <c r="L3465" s="26">
        <v>200</v>
      </c>
      <c r="M3465" t="s">
        <v>13</v>
      </c>
      <c r="N3465" s="21" t="s">
        <v>11</v>
      </c>
    </row>
    <row r="3466" spans="1:14" x14ac:dyDescent="0.25">
      <c r="A3466" s="21" t="s">
        <v>100</v>
      </c>
      <c r="B3466" s="28">
        <v>660067</v>
      </c>
      <c r="C3466" s="23">
        <v>29</v>
      </c>
      <c r="D3466" s="23" t="str">
        <f t="shared" si="54"/>
        <v>660067/29</v>
      </c>
      <c r="E3466" s="24" t="s">
        <v>695</v>
      </c>
      <c r="F3466" s="25" t="s">
        <v>672</v>
      </c>
      <c r="G3466" s="24" t="s">
        <v>1400</v>
      </c>
      <c r="H3466" s="25" t="s">
        <v>673</v>
      </c>
      <c r="I3466" s="26">
        <v>255</v>
      </c>
      <c r="J3466" s="26">
        <v>16</v>
      </c>
      <c r="K3466" s="26">
        <v>4080</v>
      </c>
      <c r="L3466" s="26">
        <v>200</v>
      </c>
      <c r="M3466" t="s">
        <v>13</v>
      </c>
      <c r="N3466" s="21" t="s">
        <v>11</v>
      </c>
    </row>
    <row r="3467" spans="1:14" x14ac:dyDescent="0.25">
      <c r="A3467" s="21" t="s">
        <v>100</v>
      </c>
      <c r="B3467" s="28">
        <v>660067</v>
      </c>
      <c r="C3467" s="23">
        <v>30</v>
      </c>
      <c r="D3467" s="23" t="str">
        <f t="shared" si="54"/>
        <v>660067/30</v>
      </c>
      <c r="E3467" s="24" t="s">
        <v>105</v>
      </c>
      <c r="F3467" s="25" t="s">
        <v>427</v>
      </c>
      <c r="G3467" s="24" t="s">
        <v>1309</v>
      </c>
      <c r="H3467" s="25" t="s">
        <v>672</v>
      </c>
      <c r="I3467" s="26">
        <v>255</v>
      </c>
      <c r="J3467" s="26">
        <v>37</v>
      </c>
      <c r="K3467" s="26">
        <v>9435</v>
      </c>
      <c r="L3467" s="26">
        <v>200</v>
      </c>
      <c r="M3467" t="s">
        <v>13</v>
      </c>
      <c r="N3467" s="21" t="s">
        <v>11</v>
      </c>
    </row>
    <row r="3468" spans="1:14" x14ac:dyDescent="0.25">
      <c r="A3468" s="21" t="s">
        <v>100</v>
      </c>
      <c r="B3468" s="28">
        <v>660067</v>
      </c>
      <c r="C3468" s="23">
        <v>31</v>
      </c>
      <c r="D3468" s="23" t="str">
        <f t="shared" si="54"/>
        <v>660067/31</v>
      </c>
      <c r="E3468" s="24" t="s">
        <v>616</v>
      </c>
      <c r="F3468" s="25" t="s">
        <v>672</v>
      </c>
      <c r="G3468" s="24" t="s">
        <v>309</v>
      </c>
      <c r="H3468" s="25" t="s">
        <v>427</v>
      </c>
      <c r="I3468" s="26">
        <v>255</v>
      </c>
      <c r="J3468" s="26">
        <v>38</v>
      </c>
      <c r="K3468" s="26">
        <v>9690</v>
      </c>
      <c r="L3468" s="26">
        <v>200</v>
      </c>
      <c r="M3468" t="s">
        <v>13</v>
      </c>
      <c r="N3468" s="21" t="s">
        <v>11</v>
      </c>
    </row>
    <row r="3469" spans="1:14" x14ac:dyDescent="0.25">
      <c r="A3469" s="21" t="s">
        <v>100</v>
      </c>
      <c r="B3469" s="28">
        <v>660067</v>
      </c>
      <c r="C3469" s="23">
        <v>100</v>
      </c>
      <c r="D3469" s="23" t="str">
        <f t="shared" si="54"/>
        <v>660067/100</v>
      </c>
      <c r="E3469" s="24" t="s">
        <v>364</v>
      </c>
      <c r="F3469" s="25" t="s">
        <v>427</v>
      </c>
      <c r="G3469" s="24" t="s">
        <v>337</v>
      </c>
      <c r="H3469" s="25" t="s">
        <v>672</v>
      </c>
      <c r="I3469" s="26">
        <v>114</v>
      </c>
      <c r="J3469" s="26">
        <v>38</v>
      </c>
      <c r="K3469" s="26">
        <v>4332</v>
      </c>
      <c r="L3469" s="26">
        <v>87</v>
      </c>
      <c r="M3469" t="s">
        <v>198</v>
      </c>
      <c r="N3469" s="21" t="s">
        <v>11</v>
      </c>
    </row>
    <row r="3470" spans="1:14" x14ac:dyDescent="0.25">
      <c r="A3470" s="21" t="s">
        <v>100</v>
      </c>
      <c r="B3470" s="28">
        <v>660067</v>
      </c>
      <c r="C3470" s="23">
        <v>101</v>
      </c>
      <c r="D3470" s="23" t="str">
        <f t="shared" si="54"/>
        <v>660067/101</v>
      </c>
      <c r="E3470" s="24" t="s">
        <v>975</v>
      </c>
      <c r="F3470" s="25" t="s">
        <v>672</v>
      </c>
      <c r="G3470" s="24" t="s">
        <v>244</v>
      </c>
      <c r="H3470" s="25" t="s">
        <v>427</v>
      </c>
      <c r="I3470" s="26">
        <v>114</v>
      </c>
      <c r="J3470" s="26">
        <v>38</v>
      </c>
      <c r="K3470" s="26">
        <v>4332</v>
      </c>
      <c r="L3470" s="26">
        <v>87</v>
      </c>
      <c r="M3470" t="s">
        <v>198</v>
      </c>
      <c r="N3470" s="21" t="s">
        <v>11</v>
      </c>
    </row>
    <row r="3471" spans="1:14" x14ac:dyDescent="0.25">
      <c r="A3471" s="21" t="s">
        <v>100</v>
      </c>
      <c r="B3471" s="28">
        <v>660067</v>
      </c>
      <c r="C3471" s="23">
        <v>102</v>
      </c>
      <c r="D3471" s="23" t="str">
        <f t="shared" si="54"/>
        <v>660067/102</v>
      </c>
      <c r="E3471" s="24" t="s">
        <v>378</v>
      </c>
      <c r="F3471" s="25" t="s">
        <v>427</v>
      </c>
      <c r="G3471" s="24" t="s">
        <v>619</v>
      </c>
      <c r="H3471" s="25" t="s">
        <v>672</v>
      </c>
      <c r="I3471" s="26">
        <v>116</v>
      </c>
      <c r="J3471" s="26">
        <v>38</v>
      </c>
      <c r="K3471" s="26">
        <v>4408</v>
      </c>
      <c r="L3471" s="26">
        <v>87</v>
      </c>
      <c r="M3471" t="s">
        <v>198</v>
      </c>
      <c r="N3471" s="21" t="s">
        <v>11</v>
      </c>
    </row>
    <row r="3472" spans="1:14" x14ac:dyDescent="0.25">
      <c r="A3472" s="21" t="s">
        <v>100</v>
      </c>
      <c r="B3472" s="28">
        <v>660067</v>
      </c>
      <c r="C3472" s="23">
        <v>103</v>
      </c>
      <c r="D3472" s="23" t="str">
        <f t="shared" si="54"/>
        <v>660067/103</v>
      </c>
      <c r="E3472" s="24" t="s">
        <v>520</v>
      </c>
      <c r="F3472" s="25" t="s">
        <v>672</v>
      </c>
      <c r="G3472" s="24" t="s">
        <v>113</v>
      </c>
      <c r="H3472" s="25" t="s">
        <v>427</v>
      </c>
      <c r="I3472" s="26">
        <v>116</v>
      </c>
      <c r="J3472" s="26">
        <v>37</v>
      </c>
      <c r="K3472" s="26">
        <v>4292</v>
      </c>
      <c r="L3472" s="26">
        <v>87</v>
      </c>
      <c r="M3472" t="s">
        <v>198</v>
      </c>
      <c r="N3472" s="21" t="s">
        <v>11</v>
      </c>
    </row>
    <row r="3473" spans="1:14" x14ac:dyDescent="0.25">
      <c r="A3473" s="21" t="s">
        <v>100</v>
      </c>
      <c r="B3473" s="28">
        <v>660067</v>
      </c>
      <c r="C3473" s="23">
        <v>105</v>
      </c>
      <c r="D3473" s="23" t="str">
        <f t="shared" si="54"/>
        <v>660067/105</v>
      </c>
      <c r="E3473" s="24" t="s">
        <v>1251</v>
      </c>
      <c r="F3473" s="25" t="s">
        <v>672</v>
      </c>
      <c r="G3473" s="24" t="s">
        <v>294</v>
      </c>
      <c r="H3473" s="25" t="s">
        <v>427</v>
      </c>
      <c r="I3473" s="26">
        <v>116</v>
      </c>
      <c r="J3473" s="26">
        <v>38</v>
      </c>
      <c r="K3473" s="26">
        <v>4408</v>
      </c>
      <c r="L3473" s="26">
        <v>87</v>
      </c>
      <c r="M3473" t="s">
        <v>198</v>
      </c>
      <c r="N3473" s="21" t="s">
        <v>11</v>
      </c>
    </row>
    <row r="3474" spans="1:14" x14ac:dyDescent="0.25">
      <c r="A3474" s="21" t="s">
        <v>100</v>
      </c>
      <c r="B3474" s="28">
        <v>660067</v>
      </c>
      <c r="C3474" s="23">
        <v>106</v>
      </c>
      <c r="D3474" s="23" t="str">
        <f t="shared" si="54"/>
        <v>660067/106</v>
      </c>
      <c r="E3474" s="24" t="s">
        <v>250</v>
      </c>
      <c r="F3474" s="25" t="s">
        <v>427</v>
      </c>
      <c r="G3474" s="24" t="s">
        <v>941</v>
      </c>
      <c r="H3474" s="25" t="s">
        <v>672</v>
      </c>
      <c r="I3474" s="26">
        <v>115</v>
      </c>
      <c r="J3474" s="26">
        <v>38</v>
      </c>
      <c r="K3474" s="26">
        <v>4370</v>
      </c>
      <c r="L3474" s="26">
        <v>87</v>
      </c>
      <c r="M3474" t="s">
        <v>198</v>
      </c>
      <c r="N3474" s="21" t="s">
        <v>11</v>
      </c>
    </row>
    <row r="3475" spans="1:14" x14ac:dyDescent="0.25">
      <c r="A3475" s="21" t="s">
        <v>100</v>
      </c>
      <c r="B3475" s="28">
        <v>660067</v>
      </c>
      <c r="C3475" s="23">
        <v>107</v>
      </c>
      <c r="D3475" s="23" t="str">
        <f t="shared" si="54"/>
        <v>660067/107</v>
      </c>
      <c r="E3475" s="24" t="s">
        <v>362</v>
      </c>
      <c r="F3475" s="25" t="s">
        <v>672</v>
      </c>
      <c r="G3475" s="24" t="s">
        <v>249</v>
      </c>
      <c r="H3475" s="25" t="s">
        <v>427</v>
      </c>
      <c r="I3475" s="26">
        <v>115</v>
      </c>
      <c r="J3475" s="26">
        <v>38</v>
      </c>
      <c r="K3475" s="26">
        <v>4370</v>
      </c>
      <c r="L3475" s="26">
        <v>87</v>
      </c>
      <c r="M3475" t="s">
        <v>198</v>
      </c>
      <c r="N3475" s="21" t="s">
        <v>11</v>
      </c>
    </row>
    <row r="3476" spans="1:14" x14ac:dyDescent="0.25">
      <c r="A3476" s="21" t="s">
        <v>100</v>
      </c>
      <c r="B3476" s="28">
        <v>660067</v>
      </c>
      <c r="C3476" s="23">
        <v>108</v>
      </c>
      <c r="D3476" s="23" t="str">
        <f t="shared" si="54"/>
        <v>660067/108</v>
      </c>
      <c r="E3476" s="24" t="s">
        <v>537</v>
      </c>
      <c r="F3476" s="25" t="s">
        <v>427</v>
      </c>
      <c r="G3476" s="24" t="s">
        <v>1190</v>
      </c>
      <c r="H3476" s="25" t="s">
        <v>672</v>
      </c>
      <c r="I3476" s="26">
        <v>115</v>
      </c>
      <c r="J3476" s="26">
        <v>38</v>
      </c>
      <c r="K3476" s="26">
        <v>4370</v>
      </c>
      <c r="L3476" s="26">
        <v>87</v>
      </c>
      <c r="M3476" t="s">
        <v>198</v>
      </c>
      <c r="N3476" s="21" t="s">
        <v>11</v>
      </c>
    </row>
    <row r="3477" spans="1:14" x14ac:dyDescent="0.25">
      <c r="A3477" s="21" t="s">
        <v>100</v>
      </c>
      <c r="B3477" s="28">
        <v>660067</v>
      </c>
      <c r="C3477" s="23">
        <v>109</v>
      </c>
      <c r="D3477" s="23" t="str">
        <f t="shared" si="54"/>
        <v>660067/109</v>
      </c>
      <c r="E3477" s="24" t="s">
        <v>705</v>
      </c>
      <c r="F3477" s="25" t="s">
        <v>672</v>
      </c>
      <c r="G3477" s="24" t="s">
        <v>192</v>
      </c>
      <c r="H3477" s="25" t="s">
        <v>427</v>
      </c>
      <c r="I3477" s="26">
        <v>115</v>
      </c>
      <c r="J3477" s="26">
        <v>38</v>
      </c>
      <c r="K3477" s="26">
        <v>4370</v>
      </c>
      <c r="L3477" s="26">
        <v>87</v>
      </c>
      <c r="M3477" t="s">
        <v>198</v>
      </c>
      <c r="N3477" s="21" t="s">
        <v>11</v>
      </c>
    </row>
    <row r="3478" spans="1:14" x14ac:dyDescent="0.25">
      <c r="A3478" s="21" t="s">
        <v>100</v>
      </c>
      <c r="B3478" s="28">
        <v>660067</v>
      </c>
      <c r="C3478" s="23">
        <v>111</v>
      </c>
      <c r="D3478" s="23" t="str">
        <f t="shared" si="54"/>
        <v>660067/111</v>
      </c>
      <c r="E3478" s="24" t="s">
        <v>620</v>
      </c>
      <c r="F3478" s="25" t="s">
        <v>672</v>
      </c>
      <c r="G3478" s="24" t="s">
        <v>454</v>
      </c>
      <c r="H3478" s="25" t="s">
        <v>427</v>
      </c>
      <c r="I3478" s="26">
        <v>114</v>
      </c>
      <c r="J3478" s="26">
        <v>38</v>
      </c>
      <c r="K3478" s="26">
        <v>4332</v>
      </c>
      <c r="L3478" s="26">
        <v>87</v>
      </c>
      <c r="M3478" t="s">
        <v>198</v>
      </c>
      <c r="N3478" s="21" t="s">
        <v>11</v>
      </c>
    </row>
    <row r="3479" spans="1:14" x14ac:dyDescent="0.25">
      <c r="A3479" s="21" t="s">
        <v>100</v>
      </c>
      <c r="B3479" s="28">
        <v>660067</v>
      </c>
      <c r="C3479" s="23">
        <v>112</v>
      </c>
      <c r="D3479" s="23" t="str">
        <f t="shared" si="54"/>
        <v>660067/112</v>
      </c>
      <c r="E3479" s="24" t="s">
        <v>287</v>
      </c>
      <c r="F3479" s="25" t="s">
        <v>427</v>
      </c>
      <c r="G3479" s="24" t="s">
        <v>1401</v>
      </c>
      <c r="H3479" s="25" t="s">
        <v>672</v>
      </c>
      <c r="I3479" s="26">
        <v>114</v>
      </c>
      <c r="J3479" s="26">
        <v>38</v>
      </c>
      <c r="K3479" s="26">
        <v>4332</v>
      </c>
      <c r="L3479" s="26">
        <v>87</v>
      </c>
      <c r="M3479" t="s">
        <v>198</v>
      </c>
      <c r="N3479" s="21" t="s">
        <v>11</v>
      </c>
    </row>
    <row r="3480" spans="1:14" x14ac:dyDescent="0.25">
      <c r="A3480" s="21" t="s">
        <v>100</v>
      </c>
      <c r="B3480" s="28">
        <v>660067</v>
      </c>
      <c r="C3480" s="23">
        <v>113</v>
      </c>
      <c r="D3480" s="23" t="str">
        <f t="shared" si="54"/>
        <v>660067/113</v>
      </c>
      <c r="E3480" s="24" t="s">
        <v>618</v>
      </c>
      <c r="F3480" s="25" t="s">
        <v>672</v>
      </c>
      <c r="G3480" s="24" t="s">
        <v>122</v>
      </c>
      <c r="H3480" s="25" t="s">
        <v>427</v>
      </c>
      <c r="I3480" s="26">
        <v>116</v>
      </c>
      <c r="J3480" s="26">
        <v>38</v>
      </c>
      <c r="K3480" s="26">
        <v>4408</v>
      </c>
      <c r="L3480" s="26">
        <v>87</v>
      </c>
      <c r="M3480" t="s">
        <v>198</v>
      </c>
      <c r="N3480" s="21" t="s">
        <v>11</v>
      </c>
    </row>
    <row r="3481" spans="1:14" x14ac:dyDescent="0.25">
      <c r="A3481" s="21" t="s">
        <v>100</v>
      </c>
      <c r="B3481" s="28">
        <v>660067</v>
      </c>
      <c r="C3481" s="23">
        <v>114</v>
      </c>
      <c r="D3481" s="23" t="str">
        <f t="shared" si="54"/>
        <v>660067/114</v>
      </c>
      <c r="E3481" s="24" t="s">
        <v>246</v>
      </c>
      <c r="F3481" s="25" t="s">
        <v>427</v>
      </c>
      <c r="G3481" s="24" t="s">
        <v>913</v>
      </c>
      <c r="H3481" s="25" t="s">
        <v>672</v>
      </c>
      <c r="I3481" s="26">
        <v>116</v>
      </c>
      <c r="J3481" s="26">
        <v>38</v>
      </c>
      <c r="K3481" s="26">
        <v>4408</v>
      </c>
      <c r="L3481" s="26">
        <v>87</v>
      </c>
      <c r="M3481" t="s">
        <v>198</v>
      </c>
      <c r="N3481" s="21" t="s">
        <v>11</v>
      </c>
    </row>
    <row r="3482" spans="1:14" x14ac:dyDescent="0.25">
      <c r="A3482" s="21" t="s">
        <v>100</v>
      </c>
      <c r="B3482" s="28">
        <v>660067</v>
      </c>
      <c r="C3482" s="23">
        <v>116</v>
      </c>
      <c r="D3482" s="23" t="str">
        <f t="shared" si="54"/>
        <v>660067/116</v>
      </c>
      <c r="E3482" s="24" t="s">
        <v>251</v>
      </c>
      <c r="F3482" s="25" t="s">
        <v>427</v>
      </c>
      <c r="G3482" s="24" t="s">
        <v>937</v>
      </c>
      <c r="H3482" s="25" t="s">
        <v>672</v>
      </c>
      <c r="I3482" s="26">
        <v>116</v>
      </c>
      <c r="J3482" s="26">
        <v>38</v>
      </c>
      <c r="K3482" s="26">
        <v>4408</v>
      </c>
      <c r="L3482" s="26">
        <v>87</v>
      </c>
      <c r="M3482" t="s">
        <v>198</v>
      </c>
      <c r="N3482" s="21" t="s">
        <v>11</v>
      </c>
    </row>
    <row r="3483" spans="1:14" x14ac:dyDescent="0.25">
      <c r="A3483" s="21" t="s">
        <v>100</v>
      </c>
      <c r="B3483" s="28">
        <v>660069</v>
      </c>
      <c r="C3483" s="23">
        <v>1</v>
      </c>
      <c r="D3483" s="23" t="str">
        <f t="shared" si="54"/>
        <v>660069/1</v>
      </c>
      <c r="E3483" s="24" t="s">
        <v>391</v>
      </c>
      <c r="F3483" s="25" t="s">
        <v>672</v>
      </c>
      <c r="G3483" s="24" t="s">
        <v>472</v>
      </c>
      <c r="H3483" s="25" t="s">
        <v>1063</v>
      </c>
      <c r="I3483" s="26">
        <v>255</v>
      </c>
      <c r="J3483" s="26">
        <v>28</v>
      </c>
      <c r="K3483" s="26">
        <v>7140</v>
      </c>
      <c r="L3483" s="26">
        <v>200</v>
      </c>
      <c r="M3483" t="s">
        <v>13</v>
      </c>
      <c r="N3483" s="21" t="s">
        <v>11</v>
      </c>
    </row>
    <row r="3484" spans="1:14" x14ac:dyDescent="0.25">
      <c r="A3484" s="21" t="s">
        <v>100</v>
      </c>
      <c r="B3484" s="28">
        <v>660069</v>
      </c>
      <c r="C3484" s="23">
        <v>2</v>
      </c>
      <c r="D3484" s="23" t="str">
        <f t="shared" si="54"/>
        <v>660069/2</v>
      </c>
      <c r="E3484" s="24" t="s">
        <v>631</v>
      </c>
      <c r="F3484" s="25" t="s">
        <v>1063</v>
      </c>
      <c r="G3484" s="24" t="s">
        <v>377</v>
      </c>
      <c r="H3484" s="25" t="s">
        <v>672</v>
      </c>
      <c r="I3484" s="26">
        <v>255</v>
      </c>
      <c r="J3484" s="26">
        <v>28</v>
      </c>
      <c r="K3484" s="26">
        <v>7140</v>
      </c>
      <c r="L3484" s="26">
        <v>200</v>
      </c>
      <c r="M3484" t="s">
        <v>13</v>
      </c>
      <c r="N3484" s="21" t="s">
        <v>11</v>
      </c>
    </row>
    <row r="3485" spans="1:14" x14ac:dyDescent="0.25">
      <c r="A3485" s="21" t="s">
        <v>100</v>
      </c>
      <c r="B3485" s="28">
        <v>660069</v>
      </c>
      <c r="C3485" s="23">
        <v>3</v>
      </c>
      <c r="D3485" s="23" t="str">
        <f t="shared" si="54"/>
        <v>660069/3</v>
      </c>
      <c r="E3485" s="24" t="s">
        <v>197</v>
      </c>
      <c r="F3485" s="25" t="s">
        <v>672</v>
      </c>
      <c r="G3485" s="24" t="s">
        <v>702</v>
      </c>
      <c r="H3485" s="25" t="s">
        <v>1063</v>
      </c>
      <c r="I3485" s="26">
        <v>255</v>
      </c>
      <c r="J3485" s="26">
        <v>28</v>
      </c>
      <c r="K3485" s="26">
        <v>7140</v>
      </c>
      <c r="L3485" s="26">
        <v>200</v>
      </c>
      <c r="M3485" t="s">
        <v>13</v>
      </c>
      <c r="N3485" s="21" t="s">
        <v>11</v>
      </c>
    </row>
    <row r="3486" spans="1:14" x14ac:dyDescent="0.25">
      <c r="A3486" s="21" t="s">
        <v>100</v>
      </c>
      <c r="B3486" s="28">
        <v>660069</v>
      </c>
      <c r="C3486" s="23">
        <v>4</v>
      </c>
      <c r="D3486" s="23" t="str">
        <f t="shared" si="54"/>
        <v>660069/4</v>
      </c>
      <c r="E3486" s="24" t="s">
        <v>857</v>
      </c>
      <c r="F3486" s="25" t="s">
        <v>1101</v>
      </c>
      <c r="G3486" s="24" t="s">
        <v>195</v>
      </c>
      <c r="H3486" s="25" t="s">
        <v>672</v>
      </c>
      <c r="I3486" s="26">
        <v>209</v>
      </c>
      <c r="J3486" s="26">
        <v>20</v>
      </c>
      <c r="K3486" s="26">
        <v>4180</v>
      </c>
      <c r="L3486" s="26">
        <v>156</v>
      </c>
      <c r="M3486" t="s">
        <v>13</v>
      </c>
      <c r="N3486" s="21" t="s">
        <v>11</v>
      </c>
    </row>
    <row r="3487" spans="1:14" x14ac:dyDescent="0.25">
      <c r="A3487" s="21" t="s">
        <v>100</v>
      </c>
      <c r="B3487" s="28">
        <v>660069</v>
      </c>
      <c r="C3487" s="23">
        <v>5</v>
      </c>
      <c r="D3487" s="23" t="str">
        <f t="shared" si="54"/>
        <v>660069/5</v>
      </c>
      <c r="E3487" s="24" t="s">
        <v>246</v>
      </c>
      <c r="F3487" s="25" t="s">
        <v>672</v>
      </c>
      <c r="G3487" s="24" t="s">
        <v>548</v>
      </c>
      <c r="H3487" s="25" t="s">
        <v>1063</v>
      </c>
      <c r="I3487" s="26">
        <v>255</v>
      </c>
      <c r="J3487" s="26">
        <v>28</v>
      </c>
      <c r="K3487" s="26">
        <v>7140</v>
      </c>
      <c r="L3487" s="26">
        <v>200</v>
      </c>
      <c r="M3487" t="s">
        <v>13</v>
      </c>
      <c r="N3487" s="21" t="s">
        <v>11</v>
      </c>
    </row>
    <row r="3488" spans="1:14" x14ac:dyDescent="0.25">
      <c r="A3488" s="21" t="s">
        <v>100</v>
      </c>
      <c r="B3488" s="28">
        <v>660069</v>
      </c>
      <c r="C3488" s="23">
        <v>6</v>
      </c>
      <c r="D3488" s="23" t="str">
        <f t="shared" si="54"/>
        <v>660069/6</v>
      </c>
      <c r="E3488" s="24" t="s">
        <v>336</v>
      </c>
      <c r="F3488" s="25" t="s">
        <v>1063</v>
      </c>
      <c r="G3488" s="24" t="s">
        <v>113</v>
      </c>
      <c r="H3488" s="25" t="s">
        <v>672</v>
      </c>
      <c r="I3488" s="26">
        <v>255</v>
      </c>
      <c r="J3488" s="26">
        <v>26</v>
      </c>
      <c r="K3488" s="26">
        <v>6630</v>
      </c>
      <c r="L3488" s="26">
        <v>200</v>
      </c>
      <c r="M3488" t="s">
        <v>13</v>
      </c>
      <c r="N3488" s="21" t="s">
        <v>11</v>
      </c>
    </row>
    <row r="3489" spans="1:14" x14ac:dyDescent="0.25">
      <c r="A3489" s="21" t="s">
        <v>100</v>
      </c>
      <c r="B3489" s="28">
        <v>660069</v>
      </c>
      <c r="C3489" s="23">
        <v>7</v>
      </c>
      <c r="D3489" s="23" t="str">
        <f t="shared" si="54"/>
        <v>660069/7</v>
      </c>
      <c r="E3489" s="24" t="s">
        <v>367</v>
      </c>
      <c r="F3489" s="25" t="s">
        <v>672</v>
      </c>
      <c r="G3489" s="24" t="s">
        <v>770</v>
      </c>
      <c r="H3489" s="25" t="s">
        <v>1063</v>
      </c>
      <c r="I3489" s="26">
        <v>255</v>
      </c>
      <c r="J3489" s="26">
        <v>28</v>
      </c>
      <c r="K3489" s="26">
        <v>7140</v>
      </c>
      <c r="L3489" s="26">
        <v>200</v>
      </c>
      <c r="M3489" t="s">
        <v>13</v>
      </c>
      <c r="N3489" s="21" t="s">
        <v>11</v>
      </c>
    </row>
    <row r="3490" spans="1:14" x14ac:dyDescent="0.25">
      <c r="A3490" s="21" t="s">
        <v>100</v>
      </c>
      <c r="B3490" s="28">
        <v>660069</v>
      </c>
      <c r="C3490" s="23">
        <v>8</v>
      </c>
      <c r="D3490" s="23" t="str">
        <f t="shared" si="54"/>
        <v>660069/8</v>
      </c>
      <c r="E3490" s="24" t="s">
        <v>499</v>
      </c>
      <c r="F3490" s="25" t="s">
        <v>1402</v>
      </c>
      <c r="G3490" s="24" t="s">
        <v>213</v>
      </c>
      <c r="H3490" s="25" t="s">
        <v>686</v>
      </c>
      <c r="I3490" s="26">
        <v>255</v>
      </c>
      <c r="J3490" s="26">
        <v>12</v>
      </c>
      <c r="K3490" s="26">
        <v>3060</v>
      </c>
      <c r="L3490" s="26">
        <v>200</v>
      </c>
      <c r="M3490" t="s">
        <v>13</v>
      </c>
      <c r="N3490" s="21" t="s">
        <v>11</v>
      </c>
    </row>
    <row r="3491" spans="1:14" x14ac:dyDescent="0.25">
      <c r="A3491" s="21" t="s">
        <v>100</v>
      </c>
      <c r="B3491" s="28">
        <v>660069</v>
      </c>
      <c r="C3491" s="23">
        <v>9</v>
      </c>
      <c r="D3491" s="23" t="str">
        <f t="shared" si="54"/>
        <v>660069/9</v>
      </c>
      <c r="E3491" s="24" t="s">
        <v>250</v>
      </c>
      <c r="F3491" s="25" t="s">
        <v>672</v>
      </c>
      <c r="G3491" s="24" t="s">
        <v>646</v>
      </c>
      <c r="H3491" s="25" t="s">
        <v>1063</v>
      </c>
      <c r="I3491" s="26">
        <v>255</v>
      </c>
      <c r="J3491" s="26">
        <v>28</v>
      </c>
      <c r="K3491" s="26">
        <v>7140</v>
      </c>
      <c r="L3491" s="26">
        <v>200</v>
      </c>
      <c r="M3491" t="s">
        <v>13</v>
      </c>
      <c r="N3491" s="21" t="s">
        <v>11</v>
      </c>
    </row>
    <row r="3492" spans="1:14" x14ac:dyDescent="0.25">
      <c r="A3492" s="21" t="s">
        <v>100</v>
      </c>
      <c r="B3492" s="28">
        <v>660069</v>
      </c>
      <c r="C3492" s="23">
        <v>10</v>
      </c>
      <c r="D3492" s="23" t="str">
        <f t="shared" si="54"/>
        <v>660069/10</v>
      </c>
      <c r="E3492" s="24" t="s">
        <v>1188</v>
      </c>
      <c r="F3492" s="25" t="s">
        <v>1063</v>
      </c>
      <c r="G3492" s="24" t="s">
        <v>176</v>
      </c>
      <c r="H3492" s="25" t="s">
        <v>672</v>
      </c>
      <c r="I3492" s="26">
        <v>255</v>
      </c>
      <c r="J3492" s="26">
        <v>28</v>
      </c>
      <c r="K3492" s="26">
        <v>7140</v>
      </c>
      <c r="L3492" s="26">
        <v>200</v>
      </c>
      <c r="M3492" t="s">
        <v>13</v>
      </c>
      <c r="N3492" s="21" t="s">
        <v>11</v>
      </c>
    </row>
    <row r="3493" spans="1:14" x14ac:dyDescent="0.25">
      <c r="A3493" s="21" t="s">
        <v>100</v>
      </c>
      <c r="B3493" s="28">
        <v>660069</v>
      </c>
      <c r="C3493" s="23">
        <v>11</v>
      </c>
      <c r="D3493" s="23" t="str">
        <f t="shared" si="54"/>
        <v>660069/11</v>
      </c>
      <c r="E3493" s="24" t="s">
        <v>378</v>
      </c>
      <c r="F3493" s="25" t="s">
        <v>672</v>
      </c>
      <c r="G3493" s="24" t="s">
        <v>880</v>
      </c>
      <c r="H3493" s="25" t="s">
        <v>1063</v>
      </c>
      <c r="I3493" s="26">
        <v>255</v>
      </c>
      <c r="J3493" s="26">
        <v>28</v>
      </c>
      <c r="K3493" s="26">
        <v>7140</v>
      </c>
      <c r="L3493" s="26">
        <v>200</v>
      </c>
      <c r="M3493" t="s">
        <v>13</v>
      </c>
      <c r="N3493" s="21" t="s">
        <v>11</v>
      </c>
    </row>
    <row r="3494" spans="1:14" x14ac:dyDescent="0.25">
      <c r="A3494" s="21" t="s">
        <v>100</v>
      </c>
      <c r="B3494" s="28">
        <v>660069</v>
      </c>
      <c r="C3494" s="23">
        <v>12</v>
      </c>
      <c r="D3494" s="23" t="str">
        <f t="shared" si="54"/>
        <v>660069/12</v>
      </c>
      <c r="E3494" s="24" t="s">
        <v>1137</v>
      </c>
      <c r="F3494" s="25" t="s">
        <v>1063</v>
      </c>
      <c r="G3494" s="24" t="s">
        <v>567</v>
      </c>
      <c r="H3494" s="25" t="s">
        <v>686</v>
      </c>
      <c r="I3494" s="26">
        <v>255</v>
      </c>
      <c r="J3494" s="26">
        <v>24</v>
      </c>
      <c r="K3494" s="26">
        <v>6120</v>
      </c>
      <c r="L3494" s="26">
        <v>200</v>
      </c>
      <c r="M3494" t="s">
        <v>13</v>
      </c>
      <c r="N3494" s="21" t="s">
        <v>11</v>
      </c>
    </row>
    <row r="3495" spans="1:14" x14ac:dyDescent="0.25">
      <c r="A3495" s="21" t="s">
        <v>100</v>
      </c>
      <c r="B3495" s="28">
        <v>660069</v>
      </c>
      <c r="C3495" s="23">
        <v>13</v>
      </c>
      <c r="D3495" s="23" t="str">
        <f t="shared" si="54"/>
        <v>660069/13</v>
      </c>
      <c r="E3495" s="24" t="s">
        <v>383</v>
      </c>
      <c r="F3495" s="25" t="s">
        <v>1099</v>
      </c>
      <c r="G3495" s="24" t="s">
        <v>288</v>
      </c>
      <c r="H3495" s="25" t="s">
        <v>1402</v>
      </c>
      <c r="I3495" s="26">
        <v>255</v>
      </c>
      <c r="J3495" s="26">
        <v>6</v>
      </c>
      <c r="K3495" s="26">
        <v>1530</v>
      </c>
      <c r="L3495" s="26">
        <v>200</v>
      </c>
      <c r="M3495" t="s">
        <v>13</v>
      </c>
      <c r="N3495" s="21" t="s">
        <v>11</v>
      </c>
    </row>
    <row r="3496" spans="1:14" x14ac:dyDescent="0.25">
      <c r="A3496" s="21" t="s">
        <v>100</v>
      </c>
      <c r="B3496" s="28">
        <v>660069</v>
      </c>
      <c r="C3496" s="23">
        <v>14</v>
      </c>
      <c r="D3496" s="23" t="str">
        <f t="shared" si="54"/>
        <v>660069/14</v>
      </c>
      <c r="E3496" s="24" t="s">
        <v>339</v>
      </c>
      <c r="F3496" s="25" t="s">
        <v>1063</v>
      </c>
      <c r="G3496" s="24" t="s">
        <v>327</v>
      </c>
      <c r="H3496" s="25" t="s">
        <v>672</v>
      </c>
      <c r="I3496" s="26">
        <v>255</v>
      </c>
      <c r="J3496" s="26">
        <v>28</v>
      </c>
      <c r="K3496" s="26">
        <v>7140</v>
      </c>
      <c r="L3496" s="26">
        <v>200</v>
      </c>
      <c r="M3496" t="s">
        <v>13</v>
      </c>
      <c r="N3496" s="21" t="s">
        <v>11</v>
      </c>
    </row>
    <row r="3497" spans="1:14" x14ac:dyDescent="0.25">
      <c r="A3497" s="21" t="s">
        <v>100</v>
      </c>
      <c r="B3497" s="28">
        <v>660069</v>
      </c>
      <c r="C3497" s="23">
        <v>15</v>
      </c>
      <c r="D3497" s="23" t="str">
        <f t="shared" si="54"/>
        <v>660069/15</v>
      </c>
      <c r="E3497" s="24" t="s">
        <v>1085</v>
      </c>
      <c r="F3497" s="25" t="s">
        <v>686</v>
      </c>
      <c r="G3497" s="24" t="s">
        <v>734</v>
      </c>
      <c r="H3497" s="25" t="s">
        <v>1063</v>
      </c>
      <c r="I3497" s="26">
        <v>255</v>
      </c>
      <c r="J3497" s="26">
        <v>24</v>
      </c>
      <c r="K3497" s="26">
        <v>6120</v>
      </c>
      <c r="L3497" s="26">
        <v>200</v>
      </c>
      <c r="M3497" t="s">
        <v>13</v>
      </c>
      <c r="N3497" s="21" t="s">
        <v>11</v>
      </c>
    </row>
    <row r="3498" spans="1:14" x14ac:dyDescent="0.25">
      <c r="A3498" s="21" t="s">
        <v>100</v>
      </c>
      <c r="B3498" s="28">
        <v>660069</v>
      </c>
      <c r="C3498" s="23">
        <v>16</v>
      </c>
      <c r="D3498" s="23" t="str">
        <f t="shared" si="54"/>
        <v>660069/16</v>
      </c>
      <c r="E3498" s="24" t="s">
        <v>1022</v>
      </c>
      <c r="F3498" s="25" t="s">
        <v>1063</v>
      </c>
      <c r="G3498" s="24" t="s">
        <v>779</v>
      </c>
      <c r="H3498" s="25" t="s">
        <v>686</v>
      </c>
      <c r="I3498" s="26">
        <v>255</v>
      </c>
      <c r="J3498" s="26">
        <v>24</v>
      </c>
      <c r="K3498" s="26">
        <v>6120</v>
      </c>
      <c r="L3498" s="26">
        <v>200</v>
      </c>
      <c r="M3498" t="s">
        <v>13</v>
      </c>
      <c r="N3498" s="21" t="s">
        <v>11</v>
      </c>
    </row>
    <row r="3499" spans="1:14" x14ac:dyDescent="0.25">
      <c r="A3499" s="21" t="s">
        <v>100</v>
      </c>
      <c r="B3499" s="28">
        <v>660069</v>
      </c>
      <c r="C3499" s="23">
        <v>17</v>
      </c>
      <c r="D3499" s="23" t="str">
        <f t="shared" si="54"/>
        <v>660069/17</v>
      </c>
      <c r="E3499" s="24" t="s">
        <v>537</v>
      </c>
      <c r="F3499" s="25" t="s">
        <v>672</v>
      </c>
      <c r="G3499" s="24" t="s">
        <v>1403</v>
      </c>
      <c r="H3499" s="25" t="s">
        <v>1063</v>
      </c>
      <c r="I3499" s="26">
        <v>255</v>
      </c>
      <c r="J3499" s="26">
        <v>28</v>
      </c>
      <c r="K3499" s="26">
        <v>7140</v>
      </c>
      <c r="L3499" s="26">
        <v>200</v>
      </c>
      <c r="M3499" t="s">
        <v>13</v>
      </c>
      <c r="N3499" s="21" t="s">
        <v>11</v>
      </c>
    </row>
    <row r="3500" spans="1:14" x14ac:dyDescent="0.25">
      <c r="A3500" s="21" t="s">
        <v>100</v>
      </c>
      <c r="B3500" s="28">
        <v>660069</v>
      </c>
      <c r="C3500" s="23">
        <v>18</v>
      </c>
      <c r="D3500" s="23" t="str">
        <f t="shared" si="54"/>
        <v>660069/18</v>
      </c>
      <c r="E3500" s="24" t="s">
        <v>916</v>
      </c>
      <c r="F3500" s="25" t="s">
        <v>1063</v>
      </c>
      <c r="G3500" s="24" t="s">
        <v>93</v>
      </c>
      <c r="H3500" s="25" t="s">
        <v>672</v>
      </c>
      <c r="I3500" s="26">
        <v>255</v>
      </c>
      <c r="J3500" s="26">
        <v>28</v>
      </c>
      <c r="K3500" s="26">
        <v>7140</v>
      </c>
      <c r="L3500" s="26">
        <v>200</v>
      </c>
      <c r="M3500" t="s">
        <v>13</v>
      </c>
      <c r="N3500" s="21" t="s">
        <v>11</v>
      </c>
    </row>
    <row r="3501" spans="1:14" x14ac:dyDescent="0.25">
      <c r="A3501" s="21" t="s">
        <v>100</v>
      </c>
      <c r="B3501" s="28">
        <v>660069</v>
      </c>
      <c r="C3501" s="23">
        <v>19</v>
      </c>
      <c r="D3501" s="23" t="str">
        <f t="shared" si="54"/>
        <v>660069/19</v>
      </c>
      <c r="E3501" s="24" t="s">
        <v>588</v>
      </c>
      <c r="F3501" s="25" t="s">
        <v>672</v>
      </c>
      <c r="G3501" s="24" t="s">
        <v>772</v>
      </c>
      <c r="H3501" s="25" t="s">
        <v>1099</v>
      </c>
      <c r="I3501" s="26">
        <v>255</v>
      </c>
      <c r="J3501" s="26">
        <v>9</v>
      </c>
      <c r="K3501" s="26">
        <v>2295</v>
      </c>
      <c r="L3501" s="26">
        <v>200</v>
      </c>
      <c r="M3501" t="s">
        <v>13</v>
      </c>
      <c r="N3501" s="21" t="s">
        <v>11</v>
      </c>
    </row>
    <row r="3502" spans="1:14" x14ac:dyDescent="0.25">
      <c r="A3502" s="21" t="s">
        <v>100</v>
      </c>
      <c r="B3502" s="28">
        <v>660069</v>
      </c>
      <c r="C3502" s="23">
        <v>20</v>
      </c>
      <c r="D3502" s="23" t="str">
        <f t="shared" si="54"/>
        <v>660069/20</v>
      </c>
      <c r="E3502" s="24" t="s">
        <v>596</v>
      </c>
      <c r="F3502" s="25" t="s">
        <v>1063</v>
      </c>
      <c r="G3502" s="24" t="s">
        <v>456</v>
      </c>
      <c r="H3502" s="25" t="s">
        <v>672</v>
      </c>
      <c r="I3502" s="26">
        <v>255</v>
      </c>
      <c r="J3502" s="26">
        <v>28</v>
      </c>
      <c r="K3502" s="26">
        <v>7140</v>
      </c>
      <c r="L3502" s="26">
        <v>200</v>
      </c>
      <c r="M3502" t="s">
        <v>13</v>
      </c>
      <c r="N3502" s="21" t="s">
        <v>11</v>
      </c>
    </row>
    <row r="3503" spans="1:14" x14ac:dyDescent="0.25">
      <c r="A3503" s="21" t="s">
        <v>100</v>
      </c>
      <c r="B3503" s="28">
        <v>660069</v>
      </c>
      <c r="C3503" s="23">
        <v>21</v>
      </c>
      <c r="D3503" s="23" t="str">
        <f t="shared" si="54"/>
        <v>660069/21</v>
      </c>
      <c r="E3503" s="24" t="s">
        <v>187</v>
      </c>
      <c r="F3503" s="25" t="s">
        <v>686</v>
      </c>
      <c r="G3503" s="24" t="s">
        <v>903</v>
      </c>
      <c r="H3503" s="25" t="s">
        <v>1099</v>
      </c>
      <c r="I3503" s="26">
        <v>255</v>
      </c>
      <c r="J3503" s="26">
        <v>9</v>
      </c>
      <c r="K3503" s="26">
        <v>2295</v>
      </c>
      <c r="L3503" s="26">
        <v>200</v>
      </c>
      <c r="M3503" t="s">
        <v>13</v>
      </c>
      <c r="N3503" s="21" t="s">
        <v>11</v>
      </c>
    </row>
    <row r="3504" spans="1:14" x14ac:dyDescent="0.25">
      <c r="A3504" s="21" t="s">
        <v>100</v>
      </c>
      <c r="B3504" s="28">
        <v>660069</v>
      </c>
      <c r="C3504" s="23">
        <v>22</v>
      </c>
      <c r="D3504" s="23" t="str">
        <f t="shared" si="54"/>
        <v>660069/22</v>
      </c>
      <c r="E3504" s="24" t="s">
        <v>1404</v>
      </c>
      <c r="F3504" s="25" t="s">
        <v>1405</v>
      </c>
      <c r="G3504" s="24" t="s">
        <v>1159</v>
      </c>
      <c r="H3504" s="25" t="s">
        <v>672</v>
      </c>
      <c r="I3504" s="26">
        <v>255</v>
      </c>
      <c r="J3504" s="26">
        <v>7</v>
      </c>
      <c r="K3504" s="26">
        <v>1785</v>
      </c>
      <c r="L3504" s="26">
        <v>200</v>
      </c>
      <c r="M3504" t="s">
        <v>13</v>
      </c>
      <c r="N3504" s="21" t="s">
        <v>11</v>
      </c>
    </row>
    <row r="3505" spans="1:14" x14ac:dyDescent="0.25">
      <c r="A3505" s="21" t="s">
        <v>100</v>
      </c>
      <c r="B3505" s="28">
        <v>660069</v>
      </c>
      <c r="C3505" s="23">
        <v>23</v>
      </c>
      <c r="D3505" s="23" t="str">
        <f t="shared" si="54"/>
        <v>660069/23</v>
      </c>
      <c r="E3505" s="24" t="s">
        <v>308</v>
      </c>
      <c r="F3505" s="25" t="s">
        <v>672</v>
      </c>
      <c r="G3505" s="24" t="s">
        <v>1406</v>
      </c>
      <c r="H3505" s="25" t="s">
        <v>1405</v>
      </c>
      <c r="I3505" s="26">
        <v>255</v>
      </c>
      <c r="J3505" s="26">
        <v>7</v>
      </c>
      <c r="K3505" s="26">
        <v>1785</v>
      </c>
      <c r="L3505" s="26">
        <v>200</v>
      </c>
      <c r="M3505" t="s">
        <v>13</v>
      </c>
      <c r="N3505" s="21" t="s">
        <v>11</v>
      </c>
    </row>
    <row r="3506" spans="1:14" x14ac:dyDescent="0.25">
      <c r="A3506" s="21" t="s">
        <v>100</v>
      </c>
      <c r="B3506" s="28">
        <v>660069</v>
      </c>
      <c r="C3506" s="23">
        <v>24</v>
      </c>
      <c r="D3506" s="23" t="str">
        <f t="shared" si="54"/>
        <v>660069/24</v>
      </c>
      <c r="E3506" s="24" t="s">
        <v>234</v>
      </c>
      <c r="F3506" s="25" t="s">
        <v>686</v>
      </c>
      <c r="G3506" s="24" t="s">
        <v>301</v>
      </c>
      <c r="H3506" s="25" t="s">
        <v>672</v>
      </c>
      <c r="I3506" s="26">
        <v>255</v>
      </c>
      <c r="J3506" s="26">
        <v>8</v>
      </c>
      <c r="K3506" s="26">
        <v>2040</v>
      </c>
      <c r="L3506" s="26">
        <v>200</v>
      </c>
      <c r="M3506" t="s">
        <v>13</v>
      </c>
      <c r="N3506" s="21" t="s">
        <v>11</v>
      </c>
    </row>
    <row r="3507" spans="1:14" x14ac:dyDescent="0.25">
      <c r="A3507" s="21" t="s">
        <v>100</v>
      </c>
      <c r="B3507" s="28">
        <v>660069</v>
      </c>
      <c r="C3507" s="23">
        <v>100</v>
      </c>
      <c r="D3507" s="23" t="str">
        <f t="shared" si="54"/>
        <v>660069/100</v>
      </c>
      <c r="E3507" s="24" t="s">
        <v>1274</v>
      </c>
      <c r="F3507" s="25" t="s">
        <v>1405</v>
      </c>
      <c r="G3507" s="24" t="s">
        <v>437</v>
      </c>
      <c r="H3507" s="25" t="s">
        <v>672</v>
      </c>
      <c r="I3507" s="26">
        <v>116</v>
      </c>
      <c r="J3507" s="26">
        <v>7</v>
      </c>
      <c r="K3507" s="26">
        <v>812</v>
      </c>
      <c r="L3507" s="26">
        <v>87</v>
      </c>
      <c r="M3507" t="s">
        <v>198</v>
      </c>
      <c r="N3507" s="21" t="s">
        <v>11</v>
      </c>
    </row>
    <row r="3508" spans="1:14" x14ac:dyDescent="0.25">
      <c r="A3508" s="21" t="s">
        <v>100</v>
      </c>
      <c r="B3508" s="28">
        <v>660069</v>
      </c>
      <c r="C3508" s="23">
        <v>101</v>
      </c>
      <c r="D3508" s="23" t="str">
        <f t="shared" si="54"/>
        <v>660069/101</v>
      </c>
      <c r="E3508" s="24" t="s">
        <v>158</v>
      </c>
      <c r="F3508" s="25" t="s">
        <v>672</v>
      </c>
      <c r="G3508" s="24" t="s">
        <v>608</v>
      </c>
      <c r="H3508" s="25" t="s">
        <v>1405</v>
      </c>
      <c r="I3508" s="26">
        <v>116</v>
      </c>
      <c r="J3508" s="26">
        <v>7</v>
      </c>
      <c r="K3508" s="26">
        <v>812</v>
      </c>
      <c r="L3508" s="26">
        <v>87</v>
      </c>
      <c r="M3508" t="s">
        <v>198</v>
      </c>
      <c r="N3508" s="21" t="s">
        <v>11</v>
      </c>
    </row>
    <row r="3509" spans="1:14" x14ac:dyDescent="0.25">
      <c r="A3509" s="21" t="s">
        <v>100</v>
      </c>
      <c r="B3509" s="28">
        <v>660069</v>
      </c>
      <c r="C3509" s="23">
        <v>102</v>
      </c>
      <c r="D3509" s="23" t="str">
        <f t="shared" si="54"/>
        <v>660069/102</v>
      </c>
      <c r="E3509" s="24" t="s">
        <v>794</v>
      </c>
      <c r="F3509" s="25" t="s">
        <v>1405</v>
      </c>
      <c r="G3509" s="24" t="s">
        <v>478</v>
      </c>
      <c r="H3509" s="25" t="s">
        <v>672</v>
      </c>
      <c r="I3509" s="26">
        <v>116</v>
      </c>
      <c r="J3509" s="26">
        <v>7</v>
      </c>
      <c r="K3509" s="26">
        <v>812</v>
      </c>
      <c r="L3509" s="26">
        <v>87</v>
      </c>
      <c r="M3509" t="s">
        <v>198</v>
      </c>
      <c r="N3509" s="21" t="s">
        <v>11</v>
      </c>
    </row>
    <row r="3510" spans="1:14" x14ac:dyDescent="0.25">
      <c r="A3510" s="21" t="s">
        <v>100</v>
      </c>
      <c r="B3510" s="28">
        <v>660069</v>
      </c>
      <c r="C3510" s="23">
        <v>103</v>
      </c>
      <c r="D3510" s="23" t="str">
        <f t="shared" si="54"/>
        <v>660069/103</v>
      </c>
      <c r="E3510" s="24" t="s">
        <v>220</v>
      </c>
      <c r="F3510" s="25" t="s">
        <v>672</v>
      </c>
      <c r="G3510" s="24" t="s">
        <v>885</v>
      </c>
      <c r="H3510" s="25" t="s">
        <v>1405</v>
      </c>
      <c r="I3510" s="26">
        <v>116</v>
      </c>
      <c r="J3510" s="26">
        <v>7</v>
      </c>
      <c r="K3510" s="26">
        <v>812</v>
      </c>
      <c r="L3510" s="26">
        <v>87</v>
      </c>
      <c r="M3510" t="s">
        <v>198</v>
      </c>
      <c r="N3510" s="21" t="s">
        <v>11</v>
      </c>
    </row>
    <row r="3511" spans="1:14" x14ac:dyDescent="0.25">
      <c r="A3511" s="21" t="s">
        <v>100</v>
      </c>
      <c r="B3511" s="28">
        <v>660069</v>
      </c>
      <c r="C3511" s="23">
        <v>104</v>
      </c>
      <c r="D3511" s="23" t="str">
        <f t="shared" si="54"/>
        <v>660069/104</v>
      </c>
      <c r="E3511" s="24" t="s">
        <v>1407</v>
      </c>
      <c r="F3511" s="25" t="s">
        <v>1405</v>
      </c>
      <c r="G3511" s="24" t="s">
        <v>224</v>
      </c>
      <c r="H3511" s="25" t="s">
        <v>672</v>
      </c>
      <c r="I3511" s="26">
        <v>116</v>
      </c>
      <c r="J3511" s="26">
        <v>7</v>
      </c>
      <c r="K3511" s="26">
        <v>812</v>
      </c>
      <c r="L3511" s="26">
        <v>87</v>
      </c>
      <c r="M3511" t="s">
        <v>198</v>
      </c>
      <c r="N3511" s="21" t="s">
        <v>11</v>
      </c>
    </row>
    <row r="3512" spans="1:14" x14ac:dyDescent="0.25">
      <c r="A3512" s="21" t="s">
        <v>100</v>
      </c>
      <c r="B3512" s="28">
        <v>660069</v>
      </c>
      <c r="C3512" s="23">
        <v>105</v>
      </c>
      <c r="D3512" s="23" t="str">
        <f t="shared" si="54"/>
        <v>660069/105</v>
      </c>
      <c r="E3512" s="24" t="s">
        <v>447</v>
      </c>
      <c r="F3512" s="25" t="s">
        <v>672</v>
      </c>
      <c r="G3512" s="24" t="s">
        <v>612</v>
      </c>
      <c r="H3512" s="25" t="s">
        <v>1405</v>
      </c>
      <c r="I3512" s="26">
        <v>116</v>
      </c>
      <c r="J3512" s="26">
        <v>7</v>
      </c>
      <c r="K3512" s="26">
        <v>812</v>
      </c>
      <c r="L3512" s="26">
        <v>87</v>
      </c>
      <c r="M3512" t="s">
        <v>198</v>
      </c>
      <c r="N3512" s="21" t="s">
        <v>11</v>
      </c>
    </row>
    <row r="3513" spans="1:14" x14ac:dyDescent="0.25">
      <c r="A3513" s="21" t="s">
        <v>100</v>
      </c>
      <c r="B3513" s="28">
        <v>660069</v>
      </c>
      <c r="C3513" s="23">
        <v>106</v>
      </c>
      <c r="D3513" s="23" t="str">
        <f t="shared" si="54"/>
        <v>660069/106</v>
      </c>
      <c r="E3513" s="24" t="s">
        <v>1404</v>
      </c>
      <c r="F3513" s="25" t="s">
        <v>1405</v>
      </c>
      <c r="G3513" s="24" t="s">
        <v>1159</v>
      </c>
      <c r="H3513" s="25" t="s">
        <v>672</v>
      </c>
      <c r="I3513" s="26">
        <v>114</v>
      </c>
      <c r="J3513" s="26">
        <v>7</v>
      </c>
      <c r="K3513" s="26">
        <v>798</v>
      </c>
      <c r="L3513" s="26">
        <v>87</v>
      </c>
      <c r="M3513" t="s">
        <v>198</v>
      </c>
      <c r="N3513" s="21" t="s">
        <v>11</v>
      </c>
    </row>
    <row r="3514" spans="1:14" x14ac:dyDescent="0.25">
      <c r="A3514" s="21" t="s">
        <v>100</v>
      </c>
      <c r="B3514" s="28">
        <v>660069</v>
      </c>
      <c r="C3514" s="23">
        <v>107</v>
      </c>
      <c r="D3514" s="23" t="str">
        <f t="shared" si="54"/>
        <v>660069/107</v>
      </c>
      <c r="E3514" s="24" t="s">
        <v>308</v>
      </c>
      <c r="F3514" s="25" t="s">
        <v>672</v>
      </c>
      <c r="G3514" s="24" t="s">
        <v>1406</v>
      </c>
      <c r="H3514" s="25" t="s">
        <v>1405</v>
      </c>
      <c r="I3514" s="26">
        <v>114</v>
      </c>
      <c r="J3514" s="26">
        <v>7</v>
      </c>
      <c r="K3514" s="26">
        <v>798</v>
      </c>
      <c r="L3514" s="26">
        <v>87</v>
      </c>
      <c r="M3514" t="s">
        <v>198</v>
      </c>
      <c r="N3514" s="21" t="s">
        <v>11</v>
      </c>
    </row>
    <row r="3515" spans="1:14" x14ac:dyDescent="0.25">
      <c r="A3515" s="21" t="s">
        <v>100</v>
      </c>
      <c r="B3515" s="28">
        <v>660069</v>
      </c>
      <c r="C3515" s="23">
        <v>108</v>
      </c>
      <c r="D3515" s="23" t="str">
        <f t="shared" si="54"/>
        <v>660069/108</v>
      </c>
      <c r="E3515" s="24" t="s">
        <v>162</v>
      </c>
      <c r="F3515" s="25" t="s">
        <v>1405</v>
      </c>
      <c r="G3515" s="24" t="s">
        <v>716</v>
      </c>
      <c r="H3515" s="25" t="s">
        <v>672</v>
      </c>
      <c r="I3515" s="26">
        <v>116</v>
      </c>
      <c r="J3515" s="26">
        <v>7</v>
      </c>
      <c r="K3515" s="26">
        <v>812</v>
      </c>
      <c r="L3515" s="26">
        <v>87</v>
      </c>
      <c r="M3515" t="s">
        <v>198</v>
      </c>
      <c r="N3515" s="21" t="s">
        <v>11</v>
      </c>
    </row>
    <row r="3516" spans="1:14" x14ac:dyDescent="0.25">
      <c r="A3516" s="21" t="s">
        <v>100</v>
      </c>
      <c r="B3516" s="28">
        <v>660069</v>
      </c>
      <c r="C3516" s="23">
        <v>109</v>
      </c>
      <c r="D3516" s="23" t="str">
        <f t="shared" si="54"/>
        <v>660069/109</v>
      </c>
      <c r="E3516" s="24" t="s">
        <v>385</v>
      </c>
      <c r="F3516" s="25" t="s">
        <v>672</v>
      </c>
      <c r="G3516" s="24" t="s">
        <v>977</v>
      </c>
      <c r="H3516" s="25" t="s">
        <v>1405</v>
      </c>
      <c r="I3516" s="26">
        <v>116</v>
      </c>
      <c r="J3516" s="26">
        <v>7</v>
      </c>
      <c r="K3516" s="26">
        <v>812</v>
      </c>
      <c r="L3516" s="26">
        <v>87</v>
      </c>
      <c r="M3516" t="s">
        <v>198</v>
      </c>
      <c r="N3516" s="21" t="s">
        <v>11</v>
      </c>
    </row>
    <row r="3517" spans="1:14" x14ac:dyDescent="0.25">
      <c r="A3517" s="21" t="s">
        <v>100</v>
      </c>
      <c r="B3517" s="28">
        <v>660141</v>
      </c>
      <c r="C3517" s="23">
        <v>2</v>
      </c>
      <c r="D3517" s="23" t="str">
        <f t="shared" si="54"/>
        <v>660141/2</v>
      </c>
      <c r="E3517" s="24" t="s">
        <v>360</v>
      </c>
      <c r="F3517" s="25" t="s">
        <v>1408</v>
      </c>
      <c r="G3517" s="24" t="s">
        <v>158</v>
      </c>
      <c r="H3517" s="25" t="s">
        <v>1090</v>
      </c>
      <c r="I3517" s="26">
        <v>39</v>
      </c>
      <c r="J3517" s="26">
        <v>57</v>
      </c>
      <c r="K3517" s="26">
        <v>2223</v>
      </c>
      <c r="L3517" s="26">
        <v>39</v>
      </c>
      <c r="M3517" t="s">
        <v>198</v>
      </c>
      <c r="N3517" s="21" t="s">
        <v>23</v>
      </c>
    </row>
    <row r="3518" spans="1:14" x14ac:dyDescent="0.25">
      <c r="A3518" s="21" t="s">
        <v>100</v>
      </c>
      <c r="B3518" s="28">
        <v>660141</v>
      </c>
      <c r="C3518" s="23">
        <v>5</v>
      </c>
      <c r="D3518" s="23" t="str">
        <f t="shared" si="54"/>
        <v>660141/5</v>
      </c>
      <c r="E3518" s="24" t="s">
        <v>318</v>
      </c>
      <c r="F3518" s="25" t="s">
        <v>61</v>
      </c>
      <c r="G3518" s="24" t="s">
        <v>228</v>
      </c>
      <c r="H3518" s="25" t="s">
        <v>1408</v>
      </c>
      <c r="I3518" s="26">
        <v>39</v>
      </c>
      <c r="J3518" s="26">
        <v>15</v>
      </c>
      <c r="K3518" s="26">
        <v>585</v>
      </c>
      <c r="L3518" s="26">
        <v>39</v>
      </c>
      <c r="M3518" t="s">
        <v>198</v>
      </c>
      <c r="N3518" s="21" t="s">
        <v>23</v>
      </c>
    </row>
    <row r="3519" spans="1:14" x14ac:dyDescent="0.25">
      <c r="A3519" s="21" t="s">
        <v>100</v>
      </c>
      <c r="B3519" s="28">
        <v>660141</v>
      </c>
      <c r="C3519" s="23">
        <v>6</v>
      </c>
      <c r="D3519" s="23" t="str">
        <f t="shared" si="54"/>
        <v>660141/6</v>
      </c>
      <c r="E3519" s="24" t="s">
        <v>291</v>
      </c>
      <c r="F3519" s="25" t="s">
        <v>1409</v>
      </c>
      <c r="G3519" s="24" t="s">
        <v>266</v>
      </c>
      <c r="H3519" s="25" t="s">
        <v>1318</v>
      </c>
      <c r="I3519" s="26">
        <v>39</v>
      </c>
      <c r="J3519" s="26">
        <v>22</v>
      </c>
      <c r="K3519" s="26">
        <v>858</v>
      </c>
      <c r="L3519" s="26">
        <v>39</v>
      </c>
      <c r="M3519" t="s">
        <v>198</v>
      </c>
      <c r="N3519" s="21" t="s">
        <v>23</v>
      </c>
    </row>
    <row r="3520" spans="1:14" x14ac:dyDescent="0.25">
      <c r="A3520" s="21" t="s">
        <v>100</v>
      </c>
      <c r="B3520" s="28">
        <v>660141</v>
      </c>
      <c r="C3520" s="23">
        <v>9</v>
      </c>
      <c r="D3520" s="23" t="str">
        <f t="shared" si="54"/>
        <v>660141/9</v>
      </c>
      <c r="E3520" s="24" t="s">
        <v>901</v>
      </c>
      <c r="F3520" s="25" t="s">
        <v>1090</v>
      </c>
      <c r="G3520" s="24" t="s">
        <v>312</v>
      </c>
      <c r="H3520" s="25" t="s">
        <v>1318</v>
      </c>
      <c r="I3520" s="26">
        <v>39</v>
      </c>
      <c r="J3520" s="26">
        <v>30</v>
      </c>
      <c r="K3520" s="26">
        <v>1170</v>
      </c>
      <c r="L3520" s="26">
        <v>39</v>
      </c>
      <c r="M3520" t="s">
        <v>198</v>
      </c>
      <c r="N3520" s="21" t="s">
        <v>23</v>
      </c>
    </row>
    <row r="3521" spans="1:14" x14ac:dyDescent="0.25">
      <c r="A3521" s="21" t="s">
        <v>100</v>
      </c>
      <c r="B3521" s="28">
        <v>660141</v>
      </c>
      <c r="C3521" s="23">
        <v>12</v>
      </c>
      <c r="D3521" s="23" t="str">
        <f t="shared" si="54"/>
        <v>660141/12</v>
      </c>
      <c r="E3521" s="24" t="s">
        <v>139</v>
      </c>
      <c r="F3521" s="25" t="s">
        <v>1318</v>
      </c>
      <c r="G3521" s="24" t="s">
        <v>290</v>
      </c>
      <c r="H3521" s="25" t="s">
        <v>1090</v>
      </c>
      <c r="I3521" s="26">
        <v>39</v>
      </c>
      <c r="J3521" s="26">
        <v>32</v>
      </c>
      <c r="K3521" s="26">
        <v>1248</v>
      </c>
      <c r="L3521" s="26">
        <v>39</v>
      </c>
      <c r="M3521" t="s">
        <v>198</v>
      </c>
      <c r="N3521" s="21" t="s">
        <v>23</v>
      </c>
    </row>
    <row r="3522" spans="1:14" x14ac:dyDescent="0.25">
      <c r="A3522" s="21" t="s">
        <v>100</v>
      </c>
      <c r="B3522" s="28">
        <v>660141</v>
      </c>
      <c r="C3522" s="23">
        <v>17</v>
      </c>
      <c r="D3522" s="23" t="str">
        <f t="shared" ref="D3522:D3585" si="55">CONCATENATE(B3522,"/",C3522)</f>
        <v>660141/17</v>
      </c>
      <c r="E3522" s="24" t="s">
        <v>294</v>
      </c>
      <c r="F3522" s="25" t="s">
        <v>1090</v>
      </c>
      <c r="G3522" s="24" t="s">
        <v>1057</v>
      </c>
      <c r="H3522" s="25" t="s">
        <v>61</v>
      </c>
      <c r="I3522" s="26">
        <v>39</v>
      </c>
      <c r="J3522" s="26">
        <v>42</v>
      </c>
      <c r="K3522" s="26">
        <v>1638</v>
      </c>
      <c r="L3522" s="26">
        <v>39</v>
      </c>
      <c r="M3522" t="s">
        <v>198</v>
      </c>
      <c r="N3522" s="21" t="s">
        <v>23</v>
      </c>
    </row>
    <row r="3523" spans="1:14" x14ac:dyDescent="0.25">
      <c r="A3523" s="21" t="s">
        <v>100</v>
      </c>
      <c r="B3523" s="28">
        <v>660143</v>
      </c>
      <c r="C3523" s="23">
        <v>2</v>
      </c>
      <c r="D3523" s="23" t="str">
        <f t="shared" si="55"/>
        <v>660143/2</v>
      </c>
      <c r="E3523" s="24" t="s">
        <v>349</v>
      </c>
      <c r="F3523" s="25" t="s">
        <v>1410</v>
      </c>
      <c r="G3523" s="24" t="s">
        <v>141</v>
      </c>
      <c r="H3523" s="25" t="s">
        <v>1090</v>
      </c>
      <c r="I3523" s="26">
        <v>39</v>
      </c>
      <c r="J3523" s="26">
        <v>32</v>
      </c>
      <c r="K3523" s="26">
        <v>1248</v>
      </c>
      <c r="L3523" s="26">
        <v>39</v>
      </c>
      <c r="M3523" t="s">
        <v>198</v>
      </c>
      <c r="N3523" s="21" t="s">
        <v>23</v>
      </c>
    </row>
    <row r="3524" spans="1:14" x14ac:dyDescent="0.25">
      <c r="A3524" s="21" t="s">
        <v>100</v>
      </c>
      <c r="B3524" s="28">
        <v>660143</v>
      </c>
      <c r="C3524" s="23">
        <v>5</v>
      </c>
      <c r="D3524" s="23" t="str">
        <f t="shared" si="55"/>
        <v>660143/5</v>
      </c>
      <c r="E3524" s="24" t="s">
        <v>103</v>
      </c>
      <c r="F3524" s="25" t="s">
        <v>1411</v>
      </c>
      <c r="G3524" s="24" t="s">
        <v>195</v>
      </c>
      <c r="H3524" s="25" t="s">
        <v>1410</v>
      </c>
      <c r="I3524" s="26">
        <v>39</v>
      </c>
      <c r="J3524" s="26">
        <v>4</v>
      </c>
      <c r="K3524" s="26">
        <v>156</v>
      </c>
      <c r="L3524" s="26">
        <v>39</v>
      </c>
      <c r="M3524" t="s">
        <v>198</v>
      </c>
      <c r="N3524" s="21" t="s">
        <v>23</v>
      </c>
    </row>
    <row r="3525" spans="1:14" x14ac:dyDescent="0.25">
      <c r="A3525" s="21" t="s">
        <v>100</v>
      </c>
      <c r="B3525" s="28">
        <v>660144</v>
      </c>
      <c r="C3525" s="23">
        <v>3</v>
      </c>
      <c r="D3525" s="23" t="str">
        <f t="shared" si="55"/>
        <v>660144/3</v>
      </c>
      <c r="E3525" s="24" t="s">
        <v>164</v>
      </c>
      <c r="F3525" s="25" t="s">
        <v>61</v>
      </c>
      <c r="G3525" s="24" t="s">
        <v>176</v>
      </c>
      <c r="H3525" s="25" t="s">
        <v>1412</v>
      </c>
      <c r="I3525" s="26">
        <v>39</v>
      </c>
      <c r="J3525" s="26">
        <v>17</v>
      </c>
      <c r="K3525" s="26">
        <v>663</v>
      </c>
      <c r="L3525" s="26">
        <v>39</v>
      </c>
      <c r="M3525" t="s">
        <v>198</v>
      </c>
      <c r="N3525" s="21" t="s">
        <v>23</v>
      </c>
    </row>
    <row r="3526" spans="1:14" x14ac:dyDescent="0.25">
      <c r="A3526" s="21" t="s">
        <v>100</v>
      </c>
      <c r="B3526" s="28">
        <v>660144</v>
      </c>
      <c r="C3526" s="23">
        <v>4</v>
      </c>
      <c r="D3526" s="23" t="str">
        <f t="shared" si="55"/>
        <v>660144/4</v>
      </c>
      <c r="E3526" s="24" t="s">
        <v>207</v>
      </c>
      <c r="F3526" s="25" t="s">
        <v>1413</v>
      </c>
      <c r="G3526" s="24" t="s">
        <v>210</v>
      </c>
      <c r="H3526" s="25" t="s">
        <v>61</v>
      </c>
      <c r="I3526" s="26">
        <v>39</v>
      </c>
      <c r="J3526" s="26">
        <v>17</v>
      </c>
      <c r="K3526" s="26">
        <v>663</v>
      </c>
      <c r="L3526" s="26">
        <v>39</v>
      </c>
      <c r="M3526" t="s">
        <v>198</v>
      </c>
      <c r="N3526" s="21" t="s">
        <v>23</v>
      </c>
    </row>
    <row r="3527" spans="1:14" x14ac:dyDescent="0.25">
      <c r="A3527" s="21" t="s">
        <v>100</v>
      </c>
      <c r="B3527" s="28">
        <v>660146</v>
      </c>
      <c r="C3527" s="23">
        <v>1</v>
      </c>
      <c r="D3527" s="23" t="str">
        <f t="shared" si="55"/>
        <v>660146/1</v>
      </c>
      <c r="E3527" s="24" t="s">
        <v>197</v>
      </c>
      <c r="F3527" s="25" t="s">
        <v>1414</v>
      </c>
      <c r="G3527" s="24" t="s">
        <v>360</v>
      </c>
      <c r="H3527" s="25" t="s">
        <v>1415</v>
      </c>
      <c r="I3527" s="26">
        <v>39</v>
      </c>
      <c r="J3527" s="26">
        <v>16</v>
      </c>
      <c r="K3527" s="26">
        <v>624</v>
      </c>
      <c r="L3527" s="26">
        <v>39</v>
      </c>
      <c r="M3527" t="s">
        <v>198</v>
      </c>
      <c r="N3527" s="21" t="s">
        <v>23</v>
      </c>
    </row>
    <row r="3528" spans="1:14" x14ac:dyDescent="0.25">
      <c r="A3528" s="21" t="s">
        <v>100</v>
      </c>
      <c r="B3528" s="28">
        <v>660146</v>
      </c>
      <c r="C3528" s="23">
        <v>2</v>
      </c>
      <c r="D3528" s="23" t="str">
        <f t="shared" si="55"/>
        <v>660146/2</v>
      </c>
      <c r="E3528" s="24" t="s">
        <v>325</v>
      </c>
      <c r="F3528" s="25" t="s">
        <v>1415</v>
      </c>
      <c r="G3528" s="24" t="s">
        <v>158</v>
      </c>
      <c r="H3528" s="25" t="s">
        <v>1416</v>
      </c>
      <c r="I3528" s="26">
        <v>39</v>
      </c>
      <c r="J3528" s="26">
        <v>55</v>
      </c>
      <c r="K3528" s="26">
        <v>2145</v>
      </c>
      <c r="L3528" s="26">
        <v>39</v>
      </c>
      <c r="M3528" t="s">
        <v>198</v>
      </c>
      <c r="N3528" s="21" t="s">
        <v>23</v>
      </c>
    </row>
    <row r="3529" spans="1:14" x14ac:dyDescent="0.25">
      <c r="A3529" s="21" t="s">
        <v>100</v>
      </c>
      <c r="B3529" s="28">
        <v>660146</v>
      </c>
      <c r="C3529" s="23">
        <v>5</v>
      </c>
      <c r="D3529" s="23" t="str">
        <f t="shared" si="55"/>
        <v>660146/5</v>
      </c>
      <c r="E3529" s="24" t="s">
        <v>481</v>
      </c>
      <c r="F3529" s="25" t="s">
        <v>1411</v>
      </c>
      <c r="G3529" s="24" t="s">
        <v>1024</v>
      </c>
      <c r="H3529" s="25" t="s">
        <v>1415</v>
      </c>
      <c r="I3529" s="26">
        <v>39</v>
      </c>
      <c r="J3529" s="26">
        <v>48</v>
      </c>
      <c r="K3529" s="26">
        <v>1872</v>
      </c>
      <c r="L3529" s="26">
        <v>39</v>
      </c>
      <c r="M3529" t="s">
        <v>198</v>
      </c>
      <c r="N3529" s="21" t="s">
        <v>23</v>
      </c>
    </row>
    <row r="3530" spans="1:14" x14ac:dyDescent="0.25">
      <c r="A3530" s="21" t="s">
        <v>100</v>
      </c>
      <c r="B3530" s="28">
        <v>660146</v>
      </c>
      <c r="C3530" s="23">
        <v>6</v>
      </c>
      <c r="D3530" s="23" t="str">
        <f t="shared" si="55"/>
        <v>660146/6</v>
      </c>
      <c r="E3530" s="24" t="s">
        <v>209</v>
      </c>
      <c r="F3530" s="25" t="s">
        <v>1415</v>
      </c>
      <c r="G3530" s="24" t="s">
        <v>517</v>
      </c>
      <c r="H3530" s="25" t="s">
        <v>1414</v>
      </c>
      <c r="I3530" s="26">
        <v>39</v>
      </c>
      <c r="J3530" s="26">
        <v>16</v>
      </c>
      <c r="K3530" s="26">
        <v>624</v>
      </c>
      <c r="L3530" s="26">
        <v>39</v>
      </c>
      <c r="M3530" t="s">
        <v>198</v>
      </c>
      <c r="N3530" s="21" t="s">
        <v>23</v>
      </c>
    </row>
    <row r="3531" spans="1:14" x14ac:dyDescent="0.25">
      <c r="A3531" s="21" t="s">
        <v>100</v>
      </c>
      <c r="B3531" s="28">
        <v>660146</v>
      </c>
      <c r="C3531" s="23">
        <v>7</v>
      </c>
      <c r="D3531" s="23" t="str">
        <f t="shared" si="55"/>
        <v>660146/7</v>
      </c>
      <c r="E3531" s="24" t="s">
        <v>521</v>
      </c>
      <c r="F3531" s="25" t="s">
        <v>1090</v>
      </c>
      <c r="G3531" s="24" t="s">
        <v>117</v>
      </c>
      <c r="H3531" s="25" t="s">
        <v>1411</v>
      </c>
      <c r="I3531" s="26">
        <v>39</v>
      </c>
      <c r="J3531" s="26">
        <v>28</v>
      </c>
      <c r="K3531" s="26">
        <v>1092</v>
      </c>
      <c r="L3531" s="26">
        <v>39</v>
      </c>
      <c r="M3531" t="s">
        <v>198</v>
      </c>
      <c r="N3531" s="21" t="s">
        <v>23</v>
      </c>
    </row>
    <row r="3532" spans="1:14" x14ac:dyDescent="0.25">
      <c r="A3532" s="21" t="s">
        <v>100</v>
      </c>
      <c r="B3532" s="28">
        <v>660146</v>
      </c>
      <c r="C3532" s="23">
        <v>9</v>
      </c>
      <c r="D3532" s="23" t="str">
        <f t="shared" si="55"/>
        <v>660146/9</v>
      </c>
      <c r="E3532" s="24" t="s">
        <v>284</v>
      </c>
      <c r="F3532" s="25" t="s">
        <v>1416</v>
      </c>
      <c r="G3532" s="24" t="s">
        <v>278</v>
      </c>
      <c r="H3532" s="25" t="s">
        <v>1411</v>
      </c>
      <c r="I3532" s="26">
        <v>39</v>
      </c>
      <c r="J3532" s="26">
        <v>7</v>
      </c>
      <c r="K3532" s="26">
        <v>273</v>
      </c>
      <c r="L3532" s="26">
        <v>39</v>
      </c>
      <c r="M3532" t="s">
        <v>198</v>
      </c>
      <c r="N3532" s="21" t="s">
        <v>23</v>
      </c>
    </row>
    <row r="3533" spans="1:14" x14ac:dyDescent="0.25">
      <c r="A3533" s="21" t="s">
        <v>100</v>
      </c>
      <c r="B3533" s="28">
        <v>660201</v>
      </c>
      <c r="C3533" s="23">
        <v>1</v>
      </c>
      <c r="D3533" s="23" t="str">
        <f t="shared" si="55"/>
        <v>660201/1</v>
      </c>
      <c r="E3533" s="24" t="s">
        <v>626</v>
      </c>
      <c r="F3533" s="25" t="s">
        <v>1318</v>
      </c>
      <c r="G3533" s="24" t="s">
        <v>921</v>
      </c>
      <c r="H3533" s="25" t="s">
        <v>1411</v>
      </c>
      <c r="I3533" s="26">
        <v>255</v>
      </c>
      <c r="J3533" s="26">
        <v>23</v>
      </c>
      <c r="K3533" s="26">
        <v>5865</v>
      </c>
      <c r="L3533" s="26">
        <v>200</v>
      </c>
      <c r="M3533" t="s">
        <v>13</v>
      </c>
      <c r="N3533" s="21" t="s">
        <v>23</v>
      </c>
    </row>
    <row r="3534" spans="1:14" x14ac:dyDescent="0.25">
      <c r="A3534" s="21" t="s">
        <v>100</v>
      </c>
      <c r="B3534" s="28">
        <v>660201</v>
      </c>
      <c r="C3534" s="23">
        <v>2</v>
      </c>
      <c r="D3534" s="23" t="str">
        <f t="shared" si="55"/>
        <v>660201/2</v>
      </c>
      <c r="E3534" s="24" t="s">
        <v>321</v>
      </c>
      <c r="F3534" s="25" t="s">
        <v>1411</v>
      </c>
      <c r="G3534" s="24" t="s">
        <v>504</v>
      </c>
      <c r="H3534" s="25" t="s">
        <v>1318</v>
      </c>
      <c r="I3534" s="26">
        <v>255</v>
      </c>
      <c r="J3534" s="26">
        <v>23</v>
      </c>
      <c r="K3534" s="26">
        <v>5865</v>
      </c>
      <c r="L3534" s="26">
        <v>200</v>
      </c>
      <c r="M3534" t="s">
        <v>13</v>
      </c>
      <c r="N3534" s="21" t="s">
        <v>23</v>
      </c>
    </row>
    <row r="3535" spans="1:14" x14ac:dyDescent="0.25">
      <c r="A3535" s="21" t="s">
        <v>100</v>
      </c>
      <c r="B3535" s="28">
        <v>660201</v>
      </c>
      <c r="C3535" s="23">
        <v>3</v>
      </c>
      <c r="D3535" s="23" t="str">
        <f t="shared" si="55"/>
        <v>660201/3</v>
      </c>
      <c r="E3535" s="24" t="s">
        <v>385</v>
      </c>
      <c r="F3535" s="25" t="s">
        <v>1318</v>
      </c>
      <c r="G3535" s="24" t="s">
        <v>324</v>
      </c>
      <c r="H3535" s="25" t="s">
        <v>1417</v>
      </c>
      <c r="I3535" s="26">
        <v>203</v>
      </c>
      <c r="J3535" s="26">
        <v>29</v>
      </c>
      <c r="K3535" s="26">
        <v>5887</v>
      </c>
      <c r="L3535" s="26">
        <v>152</v>
      </c>
      <c r="M3535" t="s">
        <v>13</v>
      </c>
      <c r="N3535" s="21" t="s">
        <v>23</v>
      </c>
    </row>
    <row r="3536" spans="1:14" x14ac:dyDescent="0.25">
      <c r="A3536" s="21" t="s">
        <v>100</v>
      </c>
      <c r="B3536" s="28">
        <v>660201</v>
      </c>
      <c r="C3536" s="23">
        <v>4</v>
      </c>
      <c r="D3536" s="23" t="str">
        <f t="shared" si="55"/>
        <v>660201/4</v>
      </c>
      <c r="E3536" s="24" t="s">
        <v>151</v>
      </c>
      <c r="F3536" s="25" t="s">
        <v>1411</v>
      </c>
      <c r="G3536" s="24" t="s">
        <v>1343</v>
      </c>
      <c r="H3536" s="25" t="s">
        <v>1318</v>
      </c>
      <c r="I3536" s="26">
        <v>255</v>
      </c>
      <c r="J3536" s="26">
        <v>20</v>
      </c>
      <c r="K3536" s="26">
        <v>5100</v>
      </c>
      <c r="L3536" s="26">
        <v>200</v>
      </c>
      <c r="M3536" t="s">
        <v>13</v>
      </c>
      <c r="N3536" s="21" t="s">
        <v>23</v>
      </c>
    </row>
    <row r="3537" spans="1:14" x14ac:dyDescent="0.25">
      <c r="A3537" s="21" t="s">
        <v>100</v>
      </c>
      <c r="B3537" s="28">
        <v>660201</v>
      </c>
      <c r="C3537" s="23">
        <v>5</v>
      </c>
      <c r="D3537" s="23" t="str">
        <f t="shared" si="55"/>
        <v>660201/5</v>
      </c>
      <c r="E3537" s="24" t="s">
        <v>151</v>
      </c>
      <c r="F3537" s="25" t="s">
        <v>1318</v>
      </c>
      <c r="G3537" s="24" t="s">
        <v>1178</v>
      </c>
      <c r="H3537" s="25" t="s">
        <v>1411</v>
      </c>
      <c r="I3537" s="26">
        <v>255</v>
      </c>
      <c r="J3537" s="26">
        <v>20</v>
      </c>
      <c r="K3537" s="26">
        <v>5100</v>
      </c>
      <c r="L3537" s="26">
        <v>200</v>
      </c>
      <c r="M3537" t="s">
        <v>13</v>
      </c>
      <c r="N3537" s="21" t="s">
        <v>23</v>
      </c>
    </row>
    <row r="3538" spans="1:14" x14ac:dyDescent="0.25">
      <c r="A3538" s="21" t="s">
        <v>100</v>
      </c>
      <c r="B3538" s="28">
        <v>660201</v>
      </c>
      <c r="C3538" s="23">
        <v>6</v>
      </c>
      <c r="D3538" s="23" t="str">
        <f t="shared" si="55"/>
        <v>660201/6</v>
      </c>
      <c r="E3538" s="24" t="s">
        <v>393</v>
      </c>
      <c r="F3538" s="25" t="s">
        <v>1411</v>
      </c>
      <c r="G3538" s="24" t="s">
        <v>358</v>
      </c>
      <c r="H3538" s="25" t="s">
        <v>1318</v>
      </c>
      <c r="I3538" s="26">
        <v>255</v>
      </c>
      <c r="J3538" s="26">
        <v>20</v>
      </c>
      <c r="K3538" s="26">
        <v>5100</v>
      </c>
      <c r="L3538" s="26">
        <v>200</v>
      </c>
      <c r="M3538" t="s">
        <v>13</v>
      </c>
      <c r="N3538" s="21" t="s">
        <v>23</v>
      </c>
    </row>
    <row r="3539" spans="1:14" x14ac:dyDescent="0.25">
      <c r="A3539" s="21" t="s">
        <v>100</v>
      </c>
      <c r="B3539" s="28">
        <v>660201</v>
      </c>
      <c r="C3539" s="23">
        <v>7</v>
      </c>
      <c r="D3539" s="23" t="str">
        <f t="shared" si="55"/>
        <v>660201/7</v>
      </c>
      <c r="E3539" s="24" t="s">
        <v>443</v>
      </c>
      <c r="F3539" s="25" t="s">
        <v>1318</v>
      </c>
      <c r="G3539" s="24" t="s">
        <v>1250</v>
      </c>
      <c r="H3539" s="25" t="s">
        <v>1411</v>
      </c>
      <c r="I3539" s="26">
        <v>255</v>
      </c>
      <c r="J3539" s="26">
        <v>20</v>
      </c>
      <c r="K3539" s="26">
        <v>5100</v>
      </c>
      <c r="L3539" s="26">
        <v>200</v>
      </c>
      <c r="M3539" t="s">
        <v>13</v>
      </c>
      <c r="N3539" s="21" t="s">
        <v>23</v>
      </c>
    </row>
    <row r="3540" spans="1:14" x14ac:dyDescent="0.25">
      <c r="A3540" s="21" t="s">
        <v>100</v>
      </c>
      <c r="B3540" s="28">
        <v>660201</v>
      </c>
      <c r="C3540" s="23">
        <v>8</v>
      </c>
      <c r="D3540" s="23" t="str">
        <f t="shared" si="55"/>
        <v>660201/8</v>
      </c>
      <c r="E3540" s="24" t="s">
        <v>201</v>
      </c>
      <c r="F3540" s="25" t="s">
        <v>1411</v>
      </c>
      <c r="G3540" s="24" t="s">
        <v>1084</v>
      </c>
      <c r="H3540" s="25" t="s">
        <v>1318</v>
      </c>
      <c r="I3540" s="26">
        <v>255</v>
      </c>
      <c r="J3540" s="26">
        <v>20</v>
      </c>
      <c r="K3540" s="26">
        <v>5100</v>
      </c>
      <c r="L3540" s="26">
        <v>200</v>
      </c>
      <c r="M3540" t="s">
        <v>13</v>
      </c>
      <c r="N3540" s="21" t="s">
        <v>23</v>
      </c>
    </row>
    <row r="3541" spans="1:14" x14ac:dyDescent="0.25">
      <c r="A3541" s="21" t="s">
        <v>100</v>
      </c>
      <c r="B3541" s="28">
        <v>660201</v>
      </c>
      <c r="C3541" s="23">
        <v>9</v>
      </c>
      <c r="D3541" s="23" t="str">
        <f t="shared" si="55"/>
        <v>660201/9</v>
      </c>
      <c r="E3541" s="24" t="s">
        <v>201</v>
      </c>
      <c r="F3541" s="25" t="s">
        <v>1318</v>
      </c>
      <c r="G3541" s="24" t="s">
        <v>924</v>
      </c>
      <c r="H3541" s="25" t="s">
        <v>1411</v>
      </c>
      <c r="I3541" s="26">
        <v>255</v>
      </c>
      <c r="J3541" s="26">
        <v>23</v>
      </c>
      <c r="K3541" s="26">
        <v>5865</v>
      </c>
      <c r="L3541" s="26">
        <v>200</v>
      </c>
      <c r="M3541" t="s">
        <v>13</v>
      </c>
      <c r="N3541" s="21" t="s">
        <v>23</v>
      </c>
    </row>
    <row r="3542" spans="1:14" x14ac:dyDescent="0.25">
      <c r="A3542" s="21" t="s">
        <v>100</v>
      </c>
      <c r="B3542" s="28">
        <v>660201</v>
      </c>
      <c r="C3542" s="23">
        <v>10</v>
      </c>
      <c r="D3542" s="23" t="str">
        <f t="shared" si="55"/>
        <v>660201/10</v>
      </c>
      <c r="E3542" s="24" t="s">
        <v>478</v>
      </c>
      <c r="F3542" s="25" t="s">
        <v>1411</v>
      </c>
      <c r="G3542" s="24" t="s">
        <v>1058</v>
      </c>
      <c r="H3542" s="25" t="s">
        <v>1318</v>
      </c>
      <c r="I3542" s="26">
        <v>255</v>
      </c>
      <c r="J3542" s="26">
        <v>20</v>
      </c>
      <c r="K3542" s="26">
        <v>5100</v>
      </c>
      <c r="L3542" s="26">
        <v>200</v>
      </c>
      <c r="M3542" t="s">
        <v>13</v>
      </c>
      <c r="N3542" s="21" t="s">
        <v>23</v>
      </c>
    </row>
    <row r="3543" spans="1:14" x14ac:dyDescent="0.25">
      <c r="A3543" s="21" t="s">
        <v>100</v>
      </c>
      <c r="B3543" s="28">
        <v>660201</v>
      </c>
      <c r="C3543" s="23">
        <v>11</v>
      </c>
      <c r="D3543" s="23" t="str">
        <f t="shared" si="55"/>
        <v>660201/11</v>
      </c>
      <c r="E3543" s="24" t="s">
        <v>203</v>
      </c>
      <c r="F3543" s="25" t="s">
        <v>1318</v>
      </c>
      <c r="G3543" s="24" t="s">
        <v>1025</v>
      </c>
      <c r="H3543" s="25" t="s">
        <v>1411</v>
      </c>
      <c r="I3543" s="26">
        <v>255</v>
      </c>
      <c r="J3543" s="26">
        <v>23</v>
      </c>
      <c r="K3543" s="26">
        <v>5865</v>
      </c>
      <c r="L3543" s="26">
        <v>200</v>
      </c>
      <c r="M3543" t="s">
        <v>13</v>
      </c>
      <c r="N3543" s="21" t="s">
        <v>23</v>
      </c>
    </row>
    <row r="3544" spans="1:14" x14ac:dyDescent="0.25">
      <c r="A3544" s="21" t="s">
        <v>100</v>
      </c>
      <c r="B3544" s="28">
        <v>660201</v>
      </c>
      <c r="C3544" s="23">
        <v>12</v>
      </c>
      <c r="D3544" s="23" t="str">
        <f t="shared" si="55"/>
        <v>660201/12</v>
      </c>
      <c r="E3544" s="24" t="s">
        <v>490</v>
      </c>
      <c r="F3544" s="25" t="s">
        <v>1411</v>
      </c>
      <c r="G3544" s="24" t="s">
        <v>208</v>
      </c>
      <c r="H3544" s="25" t="s">
        <v>1318</v>
      </c>
      <c r="I3544" s="26">
        <v>255</v>
      </c>
      <c r="J3544" s="26">
        <v>23</v>
      </c>
      <c r="K3544" s="26">
        <v>5865</v>
      </c>
      <c r="L3544" s="26">
        <v>200</v>
      </c>
      <c r="M3544" t="s">
        <v>13</v>
      </c>
      <c r="N3544" s="21" t="s">
        <v>23</v>
      </c>
    </row>
    <row r="3545" spans="1:14" x14ac:dyDescent="0.25">
      <c r="A3545" s="21" t="s">
        <v>100</v>
      </c>
      <c r="B3545" s="28">
        <v>660201</v>
      </c>
      <c r="C3545" s="23">
        <v>13</v>
      </c>
      <c r="D3545" s="23" t="str">
        <f t="shared" si="55"/>
        <v>660201/13</v>
      </c>
      <c r="E3545" s="24" t="s">
        <v>1418</v>
      </c>
      <c r="F3545" s="25" t="s">
        <v>1318</v>
      </c>
      <c r="G3545" s="24" t="s">
        <v>261</v>
      </c>
      <c r="H3545" s="25" t="s">
        <v>1411</v>
      </c>
      <c r="I3545" s="26">
        <v>255</v>
      </c>
      <c r="J3545" s="26">
        <v>23</v>
      </c>
      <c r="K3545" s="26">
        <v>5865</v>
      </c>
      <c r="L3545" s="26">
        <v>200</v>
      </c>
      <c r="M3545" t="s">
        <v>13</v>
      </c>
      <c r="N3545" s="21" t="s">
        <v>23</v>
      </c>
    </row>
    <row r="3546" spans="1:14" x14ac:dyDescent="0.25">
      <c r="A3546" s="21" t="s">
        <v>100</v>
      </c>
      <c r="B3546" s="28">
        <v>660201</v>
      </c>
      <c r="C3546" s="23">
        <v>14</v>
      </c>
      <c r="D3546" s="23" t="str">
        <f t="shared" si="55"/>
        <v>660201/14</v>
      </c>
      <c r="E3546" s="24" t="s">
        <v>227</v>
      </c>
      <c r="F3546" s="25" t="s">
        <v>1411</v>
      </c>
      <c r="G3546" s="24" t="s">
        <v>1184</v>
      </c>
      <c r="H3546" s="25" t="s">
        <v>1318</v>
      </c>
      <c r="I3546" s="26">
        <v>255</v>
      </c>
      <c r="J3546" s="26">
        <v>20</v>
      </c>
      <c r="K3546" s="26">
        <v>5100</v>
      </c>
      <c r="L3546" s="26">
        <v>200</v>
      </c>
      <c r="M3546" t="s">
        <v>13</v>
      </c>
      <c r="N3546" s="21" t="s">
        <v>23</v>
      </c>
    </row>
    <row r="3547" spans="1:14" x14ac:dyDescent="0.25">
      <c r="A3547" s="21" t="s">
        <v>100</v>
      </c>
      <c r="B3547" s="28">
        <v>660201</v>
      </c>
      <c r="C3547" s="23">
        <v>15</v>
      </c>
      <c r="D3547" s="23" t="str">
        <f t="shared" si="55"/>
        <v>660201/15</v>
      </c>
      <c r="E3547" s="24" t="s">
        <v>490</v>
      </c>
      <c r="F3547" s="25" t="s">
        <v>1318</v>
      </c>
      <c r="G3547" s="24" t="s">
        <v>1419</v>
      </c>
      <c r="H3547" s="25" t="s">
        <v>1411</v>
      </c>
      <c r="I3547" s="26">
        <v>255</v>
      </c>
      <c r="J3547" s="26">
        <v>20</v>
      </c>
      <c r="K3547" s="26">
        <v>5100</v>
      </c>
      <c r="L3547" s="26">
        <v>200</v>
      </c>
      <c r="M3547" t="s">
        <v>13</v>
      </c>
      <c r="N3547" s="21" t="s">
        <v>23</v>
      </c>
    </row>
    <row r="3548" spans="1:14" x14ac:dyDescent="0.25">
      <c r="A3548" s="21" t="s">
        <v>100</v>
      </c>
      <c r="B3548" s="28">
        <v>660201</v>
      </c>
      <c r="C3548" s="23">
        <v>16</v>
      </c>
      <c r="D3548" s="23" t="str">
        <f t="shared" si="55"/>
        <v>660201/16</v>
      </c>
      <c r="E3548" s="24" t="s">
        <v>171</v>
      </c>
      <c r="F3548" s="25" t="s">
        <v>1411</v>
      </c>
      <c r="G3548" s="24" t="s">
        <v>774</v>
      </c>
      <c r="H3548" s="25" t="s">
        <v>1420</v>
      </c>
      <c r="I3548" s="26">
        <v>209</v>
      </c>
      <c r="J3548" s="26">
        <v>21</v>
      </c>
      <c r="K3548" s="26">
        <v>4389</v>
      </c>
      <c r="L3548" s="26">
        <v>156</v>
      </c>
      <c r="M3548" t="s">
        <v>13</v>
      </c>
      <c r="N3548" s="21" t="s">
        <v>23</v>
      </c>
    </row>
    <row r="3549" spans="1:14" x14ac:dyDescent="0.25">
      <c r="A3549" s="21" t="s">
        <v>100</v>
      </c>
      <c r="B3549" s="28">
        <v>660201</v>
      </c>
      <c r="C3549" s="23">
        <v>17</v>
      </c>
      <c r="D3549" s="23" t="str">
        <f t="shared" si="55"/>
        <v>660201/17</v>
      </c>
      <c r="E3549" s="24" t="s">
        <v>197</v>
      </c>
      <c r="F3549" s="25" t="s">
        <v>1318</v>
      </c>
      <c r="G3549" s="24" t="s">
        <v>360</v>
      </c>
      <c r="H3549" s="25" t="s">
        <v>1411</v>
      </c>
      <c r="I3549" s="26">
        <v>209</v>
      </c>
      <c r="J3549" s="26">
        <v>19</v>
      </c>
      <c r="K3549" s="26">
        <v>3971</v>
      </c>
      <c r="L3549" s="26">
        <v>156</v>
      </c>
      <c r="M3549" t="s">
        <v>13</v>
      </c>
      <c r="N3549" s="21" t="s">
        <v>23</v>
      </c>
    </row>
    <row r="3550" spans="1:14" x14ac:dyDescent="0.25">
      <c r="A3550" s="21" t="s">
        <v>100</v>
      </c>
      <c r="B3550" s="28">
        <v>660201</v>
      </c>
      <c r="C3550" s="23">
        <v>18</v>
      </c>
      <c r="D3550" s="23" t="str">
        <f t="shared" si="55"/>
        <v>660201/18</v>
      </c>
      <c r="E3550" s="24" t="s">
        <v>656</v>
      </c>
      <c r="F3550" s="25" t="s">
        <v>1411</v>
      </c>
      <c r="G3550" s="24" t="s">
        <v>200</v>
      </c>
      <c r="H3550" s="25" t="s">
        <v>1318</v>
      </c>
      <c r="I3550" s="26">
        <v>255</v>
      </c>
      <c r="J3550" s="26">
        <v>23</v>
      </c>
      <c r="K3550" s="26">
        <v>5865</v>
      </c>
      <c r="L3550" s="26">
        <v>200</v>
      </c>
      <c r="M3550" t="s">
        <v>13</v>
      </c>
      <c r="N3550" s="21" t="s">
        <v>23</v>
      </c>
    </row>
    <row r="3551" spans="1:14" x14ac:dyDescent="0.25">
      <c r="A3551" s="21" t="s">
        <v>100</v>
      </c>
      <c r="B3551" s="28">
        <v>660201</v>
      </c>
      <c r="C3551" s="23">
        <v>19</v>
      </c>
      <c r="D3551" s="23" t="str">
        <f t="shared" si="55"/>
        <v>660201/19</v>
      </c>
      <c r="E3551" s="24" t="s">
        <v>478</v>
      </c>
      <c r="F3551" s="25" t="s">
        <v>1318</v>
      </c>
      <c r="G3551" s="24" t="s">
        <v>342</v>
      </c>
      <c r="H3551" s="25" t="s">
        <v>1417</v>
      </c>
      <c r="I3551" s="26">
        <v>255</v>
      </c>
      <c r="J3551" s="26">
        <v>26</v>
      </c>
      <c r="K3551" s="26">
        <v>6630</v>
      </c>
      <c r="L3551" s="26">
        <v>200</v>
      </c>
      <c r="M3551" t="s">
        <v>13</v>
      </c>
      <c r="N3551" s="21" t="s">
        <v>23</v>
      </c>
    </row>
    <row r="3552" spans="1:14" x14ac:dyDescent="0.25">
      <c r="A3552" s="21" t="s">
        <v>100</v>
      </c>
      <c r="B3552" s="28">
        <v>660201</v>
      </c>
      <c r="C3552" s="23">
        <v>20</v>
      </c>
      <c r="D3552" s="23" t="str">
        <f t="shared" si="55"/>
        <v>660201/20</v>
      </c>
      <c r="E3552" s="24" t="s">
        <v>1317</v>
      </c>
      <c r="F3552" s="25" t="s">
        <v>1417</v>
      </c>
      <c r="G3552" s="24" t="s">
        <v>799</v>
      </c>
      <c r="H3552" s="25" t="s">
        <v>1411</v>
      </c>
      <c r="I3552" s="26">
        <v>203</v>
      </c>
      <c r="J3552" s="26">
        <v>6</v>
      </c>
      <c r="K3552" s="26">
        <v>1218</v>
      </c>
      <c r="L3552" s="26">
        <v>152</v>
      </c>
      <c r="M3552" t="s">
        <v>13</v>
      </c>
      <c r="N3552" s="21" t="s">
        <v>23</v>
      </c>
    </row>
    <row r="3553" spans="1:14" x14ac:dyDescent="0.25">
      <c r="A3553" s="21" t="s">
        <v>100</v>
      </c>
      <c r="B3553" s="28">
        <v>660201</v>
      </c>
      <c r="C3553" s="23">
        <v>27</v>
      </c>
      <c r="D3553" s="23" t="str">
        <f t="shared" si="55"/>
        <v>660201/27</v>
      </c>
      <c r="E3553" s="24" t="s">
        <v>444</v>
      </c>
      <c r="F3553" s="25" t="s">
        <v>1411</v>
      </c>
      <c r="G3553" s="24" t="s">
        <v>183</v>
      </c>
      <c r="H3553" s="25" t="s">
        <v>1417</v>
      </c>
      <c r="I3553" s="26">
        <v>50</v>
      </c>
      <c r="J3553" s="26">
        <v>6</v>
      </c>
      <c r="K3553" s="26">
        <v>300</v>
      </c>
      <c r="L3553" s="26">
        <v>39</v>
      </c>
      <c r="M3553" t="s">
        <v>400</v>
      </c>
      <c r="N3553" s="21" t="s">
        <v>23</v>
      </c>
    </row>
    <row r="3554" spans="1:14" x14ac:dyDescent="0.25">
      <c r="A3554" s="21" t="s">
        <v>100</v>
      </c>
      <c r="B3554" s="28">
        <v>660201</v>
      </c>
      <c r="C3554" s="23">
        <v>28</v>
      </c>
      <c r="D3554" s="23" t="str">
        <f t="shared" si="55"/>
        <v>660201/28</v>
      </c>
      <c r="E3554" s="24" t="s">
        <v>183</v>
      </c>
      <c r="F3554" s="25" t="s">
        <v>1417</v>
      </c>
      <c r="G3554" s="24" t="s">
        <v>290</v>
      </c>
      <c r="H3554" s="25" t="s">
        <v>1411</v>
      </c>
      <c r="I3554" s="26">
        <v>50</v>
      </c>
      <c r="J3554" s="26">
        <v>6</v>
      </c>
      <c r="K3554" s="26">
        <v>300</v>
      </c>
      <c r="L3554" s="26">
        <v>39</v>
      </c>
      <c r="M3554" t="s">
        <v>400</v>
      </c>
      <c r="N3554" s="21" t="s">
        <v>23</v>
      </c>
    </row>
    <row r="3555" spans="1:14" x14ac:dyDescent="0.25">
      <c r="A3555" s="21" t="s">
        <v>100</v>
      </c>
      <c r="B3555" s="28">
        <v>660201</v>
      </c>
      <c r="C3555" s="23">
        <v>100</v>
      </c>
      <c r="D3555" s="23" t="str">
        <f t="shared" si="55"/>
        <v>660201/100</v>
      </c>
      <c r="E3555" s="24" t="s">
        <v>195</v>
      </c>
      <c r="F3555" s="25" t="s">
        <v>1411</v>
      </c>
      <c r="G3555" s="24" t="s">
        <v>291</v>
      </c>
      <c r="H3555" s="25" t="s">
        <v>1318</v>
      </c>
      <c r="I3555" s="26">
        <v>116</v>
      </c>
      <c r="J3555" s="26">
        <v>23</v>
      </c>
      <c r="K3555" s="26">
        <v>2668</v>
      </c>
      <c r="L3555" s="26">
        <v>87</v>
      </c>
      <c r="M3555" t="s">
        <v>198</v>
      </c>
      <c r="N3555" s="21" t="s">
        <v>23</v>
      </c>
    </row>
    <row r="3556" spans="1:14" x14ac:dyDescent="0.25">
      <c r="A3556" s="21" t="s">
        <v>100</v>
      </c>
      <c r="B3556" s="28">
        <v>660201</v>
      </c>
      <c r="C3556" s="23">
        <v>101</v>
      </c>
      <c r="D3556" s="23" t="str">
        <f t="shared" si="55"/>
        <v>660201/101</v>
      </c>
      <c r="E3556" s="24" t="s">
        <v>626</v>
      </c>
      <c r="F3556" s="25" t="s">
        <v>1318</v>
      </c>
      <c r="G3556" s="24" t="s">
        <v>921</v>
      </c>
      <c r="H3556" s="25" t="s">
        <v>1411</v>
      </c>
      <c r="I3556" s="26">
        <v>116</v>
      </c>
      <c r="J3556" s="26">
        <v>23</v>
      </c>
      <c r="K3556" s="26">
        <v>2668</v>
      </c>
      <c r="L3556" s="26">
        <v>87</v>
      </c>
      <c r="M3556" t="s">
        <v>198</v>
      </c>
      <c r="N3556" s="21" t="s">
        <v>23</v>
      </c>
    </row>
    <row r="3557" spans="1:14" x14ac:dyDescent="0.25">
      <c r="A3557" s="21" t="s">
        <v>100</v>
      </c>
      <c r="B3557" s="28">
        <v>660201</v>
      </c>
      <c r="C3557" s="23">
        <v>102</v>
      </c>
      <c r="D3557" s="23" t="str">
        <f t="shared" si="55"/>
        <v>660201/102</v>
      </c>
      <c r="E3557" s="24" t="s">
        <v>137</v>
      </c>
      <c r="F3557" s="25" t="s">
        <v>1411</v>
      </c>
      <c r="G3557" s="24" t="s">
        <v>658</v>
      </c>
      <c r="H3557" s="25" t="s">
        <v>1318</v>
      </c>
      <c r="I3557" s="26">
        <v>116</v>
      </c>
      <c r="J3557" s="26">
        <v>23</v>
      </c>
      <c r="K3557" s="26">
        <v>2668</v>
      </c>
      <c r="L3557" s="26">
        <v>87</v>
      </c>
      <c r="M3557" t="s">
        <v>198</v>
      </c>
      <c r="N3557" s="21" t="s">
        <v>23</v>
      </c>
    </row>
    <row r="3558" spans="1:14" x14ac:dyDescent="0.25">
      <c r="A3558" s="21" t="s">
        <v>100</v>
      </c>
      <c r="B3558" s="28">
        <v>660201</v>
      </c>
      <c r="C3558" s="23">
        <v>103</v>
      </c>
      <c r="D3558" s="23" t="str">
        <f t="shared" si="55"/>
        <v>660201/103</v>
      </c>
      <c r="E3558" s="24" t="s">
        <v>443</v>
      </c>
      <c r="F3558" s="25" t="s">
        <v>1318</v>
      </c>
      <c r="G3558" s="24" t="s">
        <v>1020</v>
      </c>
      <c r="H3558" s="25" t="s">
        <v>1411</v>
      </c>
      <c r="I3558" s="26">
        <v>116</v>
      </c>
      <c r="J3558" s="26">
        <v>23</v>
      </c>
      <c r="K3558" s="26">
        <v>2668</v>
      </c>
      <c r="L3558" s="26">
        <v>87</v>
      </c>
      <c r="M3558" t="s">
        <v>198</v>
      </c>
      <c r="N3558" s="21" t="s">
        <v>23</v>
      </c>
    </row>
    <row r="3559" spans="1:14" x14ac:dyDescent="0.25">
      <c r="A3559" s="21" t="s">
        <v>100</v>
      </c>
      <c r="B3559" s="28">
        <v>660201</v>
      </c>
      <c r="C3559" s="23">
        <v>104</v>
      </c>
      <c r="D3559" s="23" t="str">
        <f t="shared" si="55"/>
        <v>660201/104</v>
      </c>
      <c r="E3559" s="24" t="s">
        <v>153</v>
      </c>
      <c r="F3559" s="25" t="s">
        <v>1411</v>
      </c>
      <c r="G3559" s="24" t="s">
        <v>182</v>
      </c>
      <c r="H3559" s="25" t="s">
        <v>1318</v>
      </c>
      <c r="I3559" s="26">
        <v>116</v>
      </c>
      <c r="J3559" s="26">
        <v>23</v>
      </c>
      <c r="K3559" s="26">
        <v>2668</v>
      </c>
      <c r="L3559" s="26">
        <v>87</v>
      </c>
      <c r="M3559" t="s">
        <v>198</v>
      </c>
      <c r="N3559" s="21" t="s">
        <v>23</v>
      </c>
    </row>
    <row r="3560" spans="1:14" x14ac:dyDescent="0.25">
      <c r="A3560" s="21" t="s">
        <v>100</v>
      </c>
      <c r="B3560" s="28">
        <v>660201</v>
      </c>
      <c r="C3560" s="23">
        <v>105</v>
      </c>
      <c r="D3560" s="23" t="str">
        <f t="shared" si="55"/>
        <v>660201/105</v>
      </c>
      <c r="E3560" s="24" t="s">
        <v>1006</v>
      </c>
      <c r="F3560" s="25" t="s">
        <v>1318</v>
      </c>
      <c r="G3560" s="24" t="s">
        <v>1224</v>
      </c>
      <c r="H3560" s="25" t="s">
        <v>1411</v>
      </c>
      <c r="I3560" s="26">
        <v>116</v>
      </c>
      <c r="J3560" s="26">
        <v>23</v>
      </c>
      <c r="K3560" s="26">
        <v>2668</v>
      </c>
      <c r="L3560" s="26">
        <v>87</v>
      </c>
      <c r="M3560" t="s">
        <v>198</v>
      </c>
      <c r="N3560" s="21" t="s">
        <v>23</v>
      </c>
    </row>
    <row r="3561" spans="1:14" x14ac:dyDescent="0.25">
      <c r="A3561" s="21" t="s">
        <v>100</v>
      </c>
      <c r="B3561" s="28">
        <v>660201</v>
      </c>
      <c r="C3561" s="23">
        <v>106</v>
      </c>
      <c r="D3561" s="23" t="str">
        <f t="shared" si="55"/>
        <v>660201/106</v>
      </c>
      <c r="E3561" s="24" t="s">
        <v>138</v>
      </c>
      <c r="F3561" s="25" t="s">
        <v>1411</v>
      </c>
      <c r="G3561" s="24" t="s">
        <v>517</v>
      </c>
      <c r="H3561" s="25" t="s">
        <v>1318</v>
      </c>
      <c r="I3561" s="26">
        <v>115</v>
      </c>
      <c r="J3561" s="26">
        <v>23</v>
      </c>
      <c r="K3561" s="26">
        <v>2645</v>
      </c>
      <c r="L3561" s="26">
        <v>87</v>
      </c>
      <c r="M3561" t="s">
        <v>198</v>
      </c>
      <c r="N3561" s="21" t="s">
        <v>23</v>
      </c>
    </row>
    <row r="3562" spans="1:14" x14ac:dyDescent="0.25">
      <c r="A3562" s="21" t="s">
        <v>100</v>
      </c>
      <c r="B3562" s="28">
        <v>660201</v>
      </c>
      <c r="C3562" s="23">
        <v>107</v>
      </c>
      <c r="D3562" s="23" t="str">
        <f t="shared" si="55"/>
        <v>660201/107</v>
      </c>
      <c r="E3562" s="24" t="s">
        <v>479</v>
      </c>
      <c r="F3562" s="25" t="s">
        <v>1318</v>
      </c>
      <c r="G3562" s="24" t="s">
        <v>1421</v>
      </c>
      <c r="H3562" s="25" t="s">
        <v>1411</v>
      </c>
      <c r="I3562" s="26">
        <v>115</v>
      </c>
      <c r="J3562" s="26">
        <v>23</v>
      </c>
      <c r="K3562" s="26">
        <v>2645</v>
      </c>
      <c r="L3562" s="26">
        <v>87</v>
      </c>
      <c r="M3562" t="s">
        <v>198</v>
      </c>
      <c r="N3562" s="21" t="s">
        <v>23</v>
      </c>
    </row>
    <row r="3563" spans="1:14" x14ac:dyDescent="0.25">
      <c r="A3563" s="21" t="s">
        <v>100</v>
      </c>
      <c r="B3563" s="28">
        <v>660201</v>
      </c>
      <c r="C3563" s="23">
        <v>216</v>
      </c>
      <c r="D3563" s="23" t="str">
        <f t="shared" si="55"/>
        <v>660201/216</v>
      </c>
      <c r="E3563" s="24" t="s">
        <v>173</v>
      </c>
      <c r="F3563" s="25" t="s">
        <v>1411</v>
      </c>
      <c r="G3563" s="24" t="s">
        <v>661</v>
      </c>
      <c r="H3563" s="25" t="s">
        <v>1420</v>
      </c>
      <c r="I3563" s="26">
        <v>46</v>
      </c>
      <c r="J3563" s="26">
        <v>21</v>
      </c>
      <c r="K3563" s="26">
        <v>966</v>
      </c>
      <c r="L3563" s="26">
        <v>44</v>
      </c>
      <c r="M3563" t="s">
        <v>13</v>
      </c>
      <c r="N3563" s="21" t="s">
        <v>23</v>
      </c>
    </row>
    <row r="3564" spans="1:14" x14ac:dyDescent="0.25">
      <c r="A3564" s="21" t="s">
        <v>100</v>
      </c>
      <c r="B3564" s="28">
        <v>660201</v>
      </c>
      <c r="C3564" s="23">
        <v>217</v>
      </c>
      <c r="D3564" s="23" t="str">
        <f t="shared" si="55"/>
        <v>660201/217</v>
      </c>
      <c r="E3564" s="24" t="s">
        <v>364</v>
      </c>
      <c r="F3564" s="25" t="s">
        <v>1318</v>
      </c>
      <c r="G3564" s="24" t="s">
        <v>173</v>
      </c>
      <c r="H3564" s="25" t="s">
        <v>1411</v>
      </c>
      <c r="I3564" s="26">
        <v>46</v>
      </c>
      <c r="J3564" s="26">
        <v>23</v>
      </c>
      <c r="K3564" s="26">
        <v>1058</v>
      </c>
      <c r="L3564" s="26">
        <v>44</v>
      </c>
      <c r="M3564" t="s">
        <v>13</v>
      </c>
      <c r="N3564" s="21" t="s">
        <v>23</v>
      </c>
    </row>
    <row r="3565" spans="1:14" x14ac:dyDescent="0.25">
      <c r="A3565" s="21" t="s">
        <v>100</v>
      </c>
      <c r="B3565" s="28">
        <v>660202</v>
      </c>
      <c r="C3565" s="23">
        <v>1</v>
      </c>
      <c r="D3565" s="23" t="str">
        <f t="shared" si="55"/>
        <v>660202/1</v>
      </c>
      <c r="E3565" s="24" t="s">
        <v>186</v>
      </c>
      <c r="F3565" s="25" t="s">
        <v>61</v>
      </c>
      <c r="G3565" s="24" t="s">
        <v>316</v>
      </c>
      <c r="H3565" s="25" t="s">
        <v>1411</v>
      </c>
      <c r="I3565" s="26">
        <v>369</v>
      </c>
      <c r="J3565" s="26">
        <v>28</v>
      </c>
      <c r="K3565" s="26">
        <v>10332</v>
      </c>
      <c r="L3565" s="26">
        <v>287</v>
      </c>
      <c r="M3565" t="s">
        <v>155</v>
      </c>
      <c r="N3565" s="21" t="s">
        <v>23</v>
      </c>
    </row>
    <row r="3566" spans="1:14" x14ac:dyDescent="0.25">
      <c r="A3566" s="21" t="s">
        <v>100</v>
      </c>
      <c r="B3566" s="28">
        <v>660202</v>
      </c>
      <c r="C3566" s="23">
        <v>8</v>
      </c>
      <c r="D3566" s="23" t="str">
        <f t="shared" si="55"/>
        <v>660202/8</v>
      </c>
      <c r="E3566" s="24" t="s">
        <v>164</v>
      </c>
      <c r="F3566" s="25" t="s">
        <v>1411</v>
      </c>
      <c r="G3566" s="24" t="s">
        <v>530</v>
      </c>
      <c r="H3566" s="25" t="s">
        <v>1422</v>
      </c>
      <c r="I3566" s="26">
        <v>203</v>
      </c>
      <c r="J3566" s="26">
        <v>24</v>
      </c>
      <c r="K3566" s="26">
        <v>4872</v>
      </c>
      <c r="L3566" s="26">
        <v>152</v>
      </c>
      <c r="M3566" t="s">
        <v>13</v>
      </c>
      <c r="N3566" s="21" t="s">
        <v>23</v>
      </c>
    </row>
    <row r="3567" spans="1:14" x14ac:dyDescent="0.25">
      <c r="A3567" s="21" t="s">
        <v>100</v>
      </c>
      <c r="B3567" s="28">
        <v>660202</v>
      </c>
      <c r="C3567" s="23">
        <v>100</v>
      </c>
      <c r="D3567" s="23" t="str">
        <f t="shared" si="55"/>
        <v>660202/100</v>
      </c>
      <c r="E3567" s="24" t="s">
        <v>331</v>
      </c>
      <c r="F3567" s="25" t="s">
        <v>1411</v>
      </c>
      <c r="G3567" s="24" t="s">
        <v>1066</v>
      </c>
      <c r="H3567" s="25" t="s">
        <v>1423</v>
      </c>
      <c r="I3567" s="26">
        <v>114</v>
      </c>
      <c r="J3567" s="26">
        <v>32</v>
      </c>
      <c r="K3567" s="26">
        <v>3648</v>
      </c>
      <c r="L3567" s="26">
        <v>87</v>
      </c>
      <c r="M3567" t="s">
        <v>198</v>
      </c>
      <c r="N3567" s="21" t="s">
        <v>23</v>
      </c>
    </row>
    <row r="3568" spans="1:14" x14ac:dyDescent="0.25">
      <c r="A3568" s="21" t="s">
        <v>100</v>
      </c>
      <c r="B3568" s="28">
        <v>660203</v>
      </c>
      <c r="C3568" s="23">
        <v>1</v>
      </c>
      <c r="D3568" s="23" t="str">
        <f t="shared" si="55"/>
        <v>660203/1</v>
      </c>
      <c r="E3568" s="24" t="s">
        <v>234</v>
      </c>
      <c r="F3568" s="25" t="s">
        <v>1424</v>
      </c>
      <c r="G3568" s="24" t="s">
        <v>301</v>
      </c>
      <c r="H3568" s="25" t="s">
        <v>1411</v>
      </c>
      <c r="I3568" s="26">
        <v>255</v>
      </c>
      <c r="J3568" s="26">
        <v>7</v>
      </c>
      <c r="K3568" s="26">
        <v>1785</v>
      </c>
      <c r="L3568" s="26">
        <v>200</v>
      </c>
      <c r="M3568" t="s">
        <v>13</v>
      </c>
      <c r="N3568" s="21" t="s">
        <v>23</v>
      </c>
    </row>
    <row r="3569" spans="1:14" x14ac:dyDescent="0.25">
      <c r="A3569" s="21" t="s">
        <v>100</v>
      </c>
      <c r="B3569" s="28">
        <v>660203</v>
      </c>
      <c r="C3569" s="23">
        <v>2</v>
      </c>
      <c r="D3569" s="23" t="str">
        <f t="shared" si="55"/>
        <v>660203/2</v>
      </c>
      <c r="E3569" s="24" t="s">
        <v>206</v>
      </c>
      <c r="F3569" s="25" t="s">
        <v>1411</v>
      </c>
      <c r="G3569" s="24" t="s">
        <v>93</v>
      </c>
      <c r="H3569" s="25" t="s">
        <v>1424</v>
      </c>
      <c r="I3569" s="26">
        <v>255</v>
      </c>
      <c r="J3569" s="26">
        <v>7</v>
      </c>
      <c r="K3569" s="26">
        <v>1785</v>
      </c>
      <c r="L3569" s="26">
        <v>200</v>
      </c>
      <c r="M3569" t="s">
        <v>13</v>
      </c>
      <c r="N3569" s="21" t="s">
        <v>23</v>
      </c>
    </row>
    <row r="3570" spans="1:14" x14ac:dyDescent="0.25">
      <c r="A3570" s="21" t="s">
        <v>100</v>
      </c>
      <c r="B3570" s="28">
        <v>660203</v>
      </c>
      <c r="C3570" s="23">
        <v>5</v>
      </c>
      <c r="D3570" s="23" t="str">
        <f t="shared" si="55"/>
        <v>660203/5</v>
      </c>
      <c r="E3570" s="24" t="s">
        <v>360</v>
      </c>
      <c r="F3570" s="25" t="s">
        <v>1425</v>
      </c>
      <c r="G3570" s="24" t="s">
        <v>325</v>
      </c>
      <c r="H3570" s="25" t="s">
        <v>1426</v>
      </c>
      <c r="I3570" s="26">
        <v>203</v>
      </c>
      <c r="J3570" s="26">
        <v>1</v>
      </c>
      <c r="K3570" s="26">
        <v>203</v>
      </c>
      <c r="L3570" s="26">
        <v>152</v>
      </c>
      <c r="M3570" t="s">
        <v>13</v>
      </c>
      <c r="N3570" s="21" t="s">
        <v>23</v>
      </c>
    </row>
    <row r="3571" spans="1:14" x14ac:dyDescent="0.25">
      <c r="A3571" s="21" t="s">
        <v>100</v>
      </c>
      <c r="B3571" s="28">
        <v>660203</v>
      </c>
      <c r="C3571" s="23">
        <v>7</v>
      </c>
      <c r="D3571" s="23" t="str">
        <f t="shared" si="55"/>
        <v>660203/7</v>
      </c>
      <c r="E3571" s="24" t="s">
        <v>158</v>
      </c>
      <c r="F3571" s="25" t="s">
        <v>1424</v>
      </c>
      <c r="G3571" s="24" t="s">
        <v>455</v>
      </c>
      <c r="H3571" s="25" t="s">
        <v>1411</v>
      </c>
      <c r="I3571" s="26">
        <v>255</v>
      </c>
      <c r="J3571" s="26">
        <v>7</v>
      </c>
      <c r="K3571" s="26">
        <v>1785</v>
      </c>
      <c r="L3571" s="26">
        <v>200</v>
      </c>
      <c r="M3571" t="s">
        <v>13</v>
      </c>
      <c r="N3571" s="21" t="s">
        <v>23</v>
      </c>
    </row>
    <row r="3572" spans="1:14" x14ac:dyDescent="0.25">
      <c r="A3572" s="21" t="s">
        <v>100</v>
      </c>
      <c r="B3572" s="28">
        <v>660203</v>
      </c>
      <c r="C3572" s="23">
        <v>10</v>
      </c>
      <c r="D3572" s="23" t="str">
        <f t="shared" si="55"/>
        <v>660203/10</v>
      </c>
      <c r="E3572" s="24" t="s">
        <v>151</v>
      </c>
      <c r="F3572" s="25" t="s">
        <v>1411</v>
      </c>
      <c r="G3572" s="24" t="s">
        <v>176</v>
      </c>
      <c r="H3572" s="25" t="s">
        <v>1424</v>
      </c>
      <c r="I3572" s="26">
        <v>255</v>
      </c>
      <c r="J3572" s="26">
        <v>7</v>
      </c>
      <c r="K3572" s="26">
        <v>1785</v>
      </c>
      <c r="L3572" s="26">
        <v>200</v>
      </c>
      <c r="M3572" t="s">
        <v>13</v>
      </c>
      <c r="N3572" s="21" t="s">
        <v>23</v>
      </c>
    </row>
    <row r="3573" spans="1:14" x14ac:dyDescent="0.25">
      <c r="A3573" s="21" t="s">
        <v>100</v>
      </c>
      <c r="B3573" s="28">
        <v>660203</v>
      </c>
      <c r="C3573" s="23">
        <v>16</v>
      </c>
      <c r="D3573" s="23" t="str">
        <f t="shared" si="55"/>
        <v>660203/16</v>
      </c>
      <c r="E3573" s="24" t="s">
        <v>264</v>
      </c>
      <c r="F3573" s="25" t="s">
        <v>1427</v>
      </c>
      <c r="G3573" s="24" t="s">
        <v>146</v>
      </c>
      <c r="H3573" s="25" t="s">
        <v>1425</v>
      </c>
      <c r="I3573" s="26">
        <v>203</v>
      </c>
      <c r="J3573" s="26">
        <v>1</v>
      </c>
      <c r="K3573" s="26">
        <v>203</v>
      </c>
      <c r="L3573" s="26">
        <v>152</v>
      </c>
      <c r="M3573" t="s">
        <v>13</v>
      </c>
      <c r="N3573" s="21" t="s">
        <v>23</v>
      </c>
    </row>
    <row r="3574" spans="1:14" x14ac:dyDescent="0.25">
      <c r="A3574" s="21" t="s">
        <v>100</v>
      </c>
      <c r="B3574" s="28">
        <v>660203</v>
      </c>
      <c r="C3574" s="23">
        <v>17</v>
      </c>
      <c r="D3574" s="23" t="str">
        <f t="shared" si="55"/>
        <v>660203/17</v>
      </c>
      <c r="E3574" s="24" t="s">
        <v>239</v>
      </c>
      <c r="F3574" s="25" t="s">
        <v>1424</v>
      </c>
      <c r="G3574" s="24" t="s">
        <v>178</v>
      </c>
      <c r="H3574" s="25" t="s">
        <v>1411</v>
      </c>
      <c r="I3574" s="26">
        <v>255</v>
      </c>
      <c r="J3574" s="26">
        <v>7</v>
      </c>
      <c r="K3574" s="26">
        <v>1785</v>
      </c>
      <c r="L3574" s="26">
        <v>200</v>
      </c>
      <c r="M3574" t="s">
        <v>13</v>
      </c>
      <c r="N3574" s="21" t="s">
        <v>23</v>
      </c>
    </row>
    <row r="3575" spans="1:14" x14ac:dyDescent="0.25">
      <c r="A3575" s="21" t="s">
        <v>100</v>
      </c>
      <c r="B3575" s="28">
        <v>660203</v>
      </c>
      <c r="C3575" s="23">
        <v>20</v>
      </c>
      <c r="D3575" s="23" t="str">
        <f t="shared" si="55"/>
        <v>660203/20</v>
      </c>
      <c r="E3575" s="24" t="s">
        <v>162</v>
      </c>
      <c r="F3575" s="25" t="s">
        <v>1411</v>
      </c>
      <c r="G3575" s="24" t="s">
        <v>520</v>
      </c>
      <c r="H3575" s="25" t="s">
        <v>1424</v>
      </c>
      <c r="I3575" s="26">
        <v>255</v>
      </c>
      <c r="J3575" s="26">
        <v>7</v>
      </c>
      <c r="K3575" s="26">
        <v>1785</v>
      </c>
      <c r="L3575" s="26">
        <v>200</v>
      </c>
      <c r="M3575" t="s">
        <v>13</v>
      </c>
      <c r="N3575" s="21" t="s">
        <v>23</v>
      </c>
    </row>
    <row r="3576" spans="1:14" x14ac:dyDescent="0.25">
      <c r="A3576" s="21" t="s">
        <v>100</v>
      </c>
      <c r="B3576" s="28">
        <v>660203</v>
      </c>
      <c r="C3576" s="23">
        <v>21</v>
      </c>
      <c r="D3576" s="23" t="str">
        <f t="shared" si="55"/>
        <v>660203/21</v>
      </c>
      <c r="E3576" s="24" t="s">
        <v>520</v>
      </c>
      <c r="F3576" s="25" t="s">
        <v>1424</v>
      </c>
      <c r="G3576" s="24" t="s">
        <v>228</v>
      </c>
      <c r="H3576" s="25" t="s">
        <v>1411</v>
      </c>
      <c r="I3576" s="26">
        <v>255</v>
      </c>
      <c r="J3576" s="26">
        <v>7</v>
      </c>
      <c r="K3576" s="26">
        <v>1785</v>
      </c>
      <c r="L3576" s="26">
        <v>200</v>
      </c>
      <c r="M3576" t="s">
        <v>13</v>
      </c>
      <c r="N3576" s="21" t="s">
        <v>23</v>
      </c>
    </row>
    <row r="3577" spans="1:14" x14ac:dyDescent="0.25">
      <c r="A3577" s="21" t="s">
        <v>100</v>
      </c>
      <c r="B3577" s="28">
        <v>660203</v>
      </c>
      <c r="C3577" s="23">
        <v>24</v>
      </c>
      <c r="D3577" s="23" t="str">
        <f t="shared" si="55"/>
        <v>660203/24</v>
      </c>
      <c r="E3577" s="24" t="s">
        <v>299</v>
      </c>
      <c r="F3577" s="25" t="s">
        <v>1411</v>
      </c>
      <c r="G3577" s="24" t="s">
        <v>1428</v>
      </c>
      <c r="H3577" s="25" t="s">
        <v>1424</v>
      </c>
      <c r="I3577" s="26">
        <v>53</v>
      </c>
      <c r="J3577" s="26">
        <v>7</v>
      </c>
      <c r="K3577" s="26">
        <v>371</v>
      </c>
      <c r="L3577" s="26">
        <v>41</v>
      </c>
      <c r="M3577" t="s">
        <v>286</v>
      </c>
      <c r="N3577" s="21" t="s">
        <v>23</v>
      </c>
    </row>
    <row r="3578" spans="1:14" x14ac:dyDescent="0.25">
      <c r="A3578" s="21" t="s">
        <v>100</v>
      </c>
      <c r="B3578" s="28">
        <v>660203</v>
      </c>
      <c r="C3578" s="23">
        <v>25</v>
      </c>
      <c r="D3578" s="23" t="str">
        <f t="shared" si="55"/>
        <v>660203/25</v>
      </c>
      <c r="E3578" s="24" t="s">
        <v>840</v>
      </c>
      <c r="F3578" s="25" t="s">
        <v>1425</v>
      </c>
      <c r="G3578" s="24" t="s">
        <v>513</v>
      </c>
      <c r="H3578" s="25" t="s">
        <v>1427</v>
      </c>
      <c r="I3578" s="26">
        <v>203</v>
      </c>
      <c r="J3578" s="26">
        <v>1</v>
      </c>
      <c r="K3578" s="26">
        <v>203</v>
      </c>
      <c r="L3578" s="26">
        <v>152</v>
      </c>
      <c r="M3578" t="s">
        <v>13</v>
      </c>
      <c r="N3578" s="21" t="s">
        <v>23</v>
      </c>
    </row>
    <row r="3579" spans="1:14" x14ac:dyDescent="0.25">
      <c r="A3579" s="21" t="s">
        <v>100</v>
      </c>
      <c r="B3579" s="28">
        <v>660203</v>
      </c>
      <c r="C3579" s="23">
        <v>26</v>
      </c>
      <c r="D3579" s="23" t="str">
        <f t="shared" si="55"/>
        <v>660203/26</v>
      </c>
      <c r="E3579" s="24" t="s">
        <v>173</v>
      </c>
      <c r="F3579" s="25" t="s">
        <v>1427</v>
      </c>
      <c r="G3579" s="24" t="s">
        <v>325</v>
      </c>
      <c r="H3579" s="25" t="s">
        <v>1425</v>
      </c>
      <c r="I3579" s="26">
        <v>203</v>
      </c>
      <c r="J3579" s="26">
        <v>1</v>
      </c>
      <c r="K3579" s="26">
        <v>203</v>
      </c>
      <c r="L3579" s="26">
        <v>152</v>
      </c>
      <c r="M3579" t="s">
        <v>13</v>
      </c>
      <c r="N3579" s="21" t="s">
        <v>23</v>
      </c>
    </row>
    <row r="3580" spans="1:14" x14ac:dyDescent="0.25">
      <c r="A3580" s="21" t="s">
        <v>100</v>
      </c>
      <c r="B3580" s="28">
        <v>660203</v>
      </c>
      <c r="C3580" s="23">
        <v>27</v>
      </c>
      <c r="D3580" s="23" t="str">
        <f t="shared" si="55"/>
        <v>660203/27</v>
      </c>
      <c r="E3580" s="24" t="s">
        <v>220</v>
      </c>
      <c r="F3580" s="25" t="s">
        <v>1425</v>
      </c>
      <c r="G3580" s="24" t="s">
        <v>264</v>
      </c>
      <c r="H3580" s="25" t="s">
        <v>1427</v>
      </c>
      <c r="I3580" s="26">
        <v>203</v>
      </c>
      <c r="J3580" s="26">
        <v>1</v>
      </c>
      <c r="K3580" s="26">
        <v>203</v>
      </c>
      <c r="L3580" s="26">
        <v>152</v>
      </c>
      <c r="M3580" t="s">
        <v>13</v>
      </c>
      <c r="N3580" s="21" t="s">
        <v>23</v>
      </c>
    </row>
    <row r="3581" spans="1:14" x14ac:dyDescent="0.25">
      <c r="A3581" s="21" t="s">
        <v>100</v>
      </c>
      <c r="B3581" s="28">
        <v>660203</v>
      </c>
      <c r="C3581" s="23">
        <v>30</v>
      </c>
      <c r="D3581" s="23" t="str">
        <f t="shared" si="55"/>
        <v>660203/30</v>
      </c>
      <c r="E3581" s="24" t="s">
        <v>341</v>
      </c>
      <c r="F3581" s="25" t="s">
        <v>1411</v>
      </c>
      <c r="G3581" s="24" t="s">
        <v>239</v>
      </c>
      <c r="H3581" s="25" t="s">
        <v>1424</v>
      </c>
      <c r="I3581" s="26">
        <v>255</v>
      </c>
      <c r="J3581" s="26">
        <v>7</v>
      </c>
      <c r="K3581" s="26">
        <v>1785</v>
      </c>
      <c r="L3581" s="26">
        <v>200</v>
      </c>
      <c r="M3581" t="s">
        <v>13</v>
      </c>
      <c r="N3581" s="21" t="s">
        <v>23</v>
      </c>
    </row>
    <row r="3582" spans="1:14" x14ac:dyDescent="0.25">
      <c r="A3582" s="21" t="s">
        <v>100</v>
      </c>
      <c r="B3582" s="28">
        <v>660203</v>
      </c>
      <c r="C3582" s="23">
        <v>52</v>
      </c>
      <c r="D3582" s="23" t="str">
        <f t="shared" si="55"/>
        <v>660203/52</v>
      </c>
      <c r="E3582" s="24" t="s">
        <v>203</v>
      </c>
      <c r="F3582" s="25" t="s">
        <v>1426</v>
      </c>
      <c r="G3582" s="24" t="s">
        <v>235</v>
      </c>
      <c r="H3582" s="25" t="s">
        <v>1425</v>
      </c>
      <c r="I3582" s="26">
        <v>203</v>
      </c>
      <c r="J3582" s="26">
        <v>1</v>
      </c>
      <c r="K3582" s="26">
        <v>203</v>
      </c>
      <c r="L3582" s="26">
        <v>152</v>
      </c>
      <c r="M3582" t="s">
        <v>13</v>
      </c>
      <c r="N3582" s="21" t="s">
        <v>23</v>
      </c>
    </row>
    <row r="3583" spans="1:14" x14ac:dyDescent="0.25">
      <c r="A3583" s="21" t="s">
        <v>100</v>
      </c>
      <c r="B3583" s="28">
        <v>660203</v>
      </c>
      <c r="C3583" s="23">
        <v>100</v>
      </c>
      <c r="D3583" s="23" t="str">
        <f t="shared" si="55"/>
        <v>660203/100</v>
      </c>
      <c r="E3583" s="24" t="s">
        <v>204</v>
      </c>
      <c r="F3583" s="25" t="s">
        <v>1411</v>
      </c>
      <c r="G3583" s="24" t="s">
        <v>411</v>
      </c>
      <c r="H3583" s="25" t="s">
        <v>1424</v>
      </c>
      <c r="I3583" s="26">
        <v>116</v>
      </c>
      <c r="J3583" s="26">
        <v>7</v>
      </c>
      <c r="K3583" s="26">
        <v>812</v>
      </c>
      <c r="L3583" s="26">
        <v>87</v>
      </c>
      <c r="M3583" t="s">
        <v>198</v>
      </c>
      <c r="N3583" s="21" t="s">
        <v>23</v>
      </c>
    </row>
    <row r="3584" spans="1:14" x14ac:dyDescent="0.25">
      <c r="A3584" s="21" t="s">
        <v>100</v>
      </c>
      <c r="B3584" s="28">
        <v>660203</v>
      </c>
      <c r="C3584" s="23">
        <v>101</v>
      </c>
      <c r="D3584" s="23" t="str">
        <f t="shared" si="55"/>
        <v>660203/101</v>
      </c>
      <c r="E3584" s="24" t="s">
        <v>107</v>
      </c>
      <c r="F3584" s="25" t="s">
        <v>1424</v>
      </c>
      <c r="G3584" s="24" t="s">
        <v>153</v>
      </c>
      <c r="H3584" s="25" t="s">
        <v>1411</v>
      </c>
      <c r="I3584" s="26">
        <v>116</v>
      </c>
      <c r="J3584" s="26">
        <v>7</v>
      </c>
      <c r="K3584" s="26">
        <v>812</v>
      </c>
      <c r="L3584" s="26">
        <v>87</v>
      </c>
      <c r="M3584" t="s">
        <v>198</v>
      </c>
      <c r="N3584" s="21" t="s">
        <v>23</v>
      </c>
    </row>
    <row r="3585" spans="1:14" x14ac:dyDescent="0.25">
      <c r="A3585" s="21" t="s">
        <v>100</v>
      </c>
      <c r="B3585" s="28">
        <v>660204</v>
      </c>
      <c r="C3585" s="23">
        <v>1</v>
      </c>
      <c r="D3585" s="23" t="str">
        <f t="shared" si="55"/>
        <v>660204/1</v>
      </c>
      <c r="E3585" s="24" t="s">
        <v>179</v>
      </c>
      <c r="F3585" s="25" t="s">
        <v>1318</v>
      </c>
      <c r="G3585" s="24" t="s">
        <v>532</v>
      </c>
      <c r="H3585" s="25" t="s">
        <v>61</v>
      </c>
      <c r="I3585" s="26">
        <v>255</v>
      </c>
      <c r="J3585" s="26">
        <v>12</v>
      </c>
      <c r="K3585" s="26">
        <v>3060</v>
      </c>
      <c r="L3585" s="26">
        <v>200</v>
      </c>
      <c r="M3585" t="s">
        <v>13</v>
      </c>
      <c r="N3585" s="21" t="s">
        <v>23</v>
      </c>
    </row>
    <row r="3586" spans="1:14" x14ac:dyDescent="0.25">
      <c r="A3586" s="21" t="s">
        <v>100</v>
      </c>
      <c r="B3586" s="28">
        <v>660204</v>
      </c>
      <c r="C3586" s="23">
        <v>2</v>
      </c>
      <c r="D3586" s="23" t="str">
        <f t="shared" ref="D3586:D3649" si="56">CONCATENATE(B3586,"/",C3586)</f>
        <v>660204/2</v>
      </c>
      <c r="E3586" s="24" t="s">
        <v>1208</v>
      </c>
      <c r="F3586" s="25" t="s">
        <v>61</v>
      </c>
      <c r="G3586" s="24" t="s">
        <v>189</v>
      </c>
      <c r="H3586" s="25" t="s">
        <v>1318</v>
      </c>
      <c r="I3586" s="26">
        <v>255</v>
      </c>
      <c r="J3586" s="26">
        <v>14</v>
      </c>
      <c r="K3586" s="26">
        <v>3570</v>
      </c>
      <c r="L3586" s="26">
        <v>200</v>
      </c>
      <c r="M3586" t="s">
        <v>13</v>
      </c>
      <c r="N3586" s="21" t="s">
        <v>23</v>
      </c>
    </row>
    <row r="3587" spans="1:14" x14ac:dyDescent="0.25">
      <c r="A3587" s="21" t="s">
        <v>100</v>
      </c>
      <c r="B3587" s="28">
        <v>660204</v>
      </c>
      <c r="C3587" s="23">
        <v>3</v>
      </c>
      <c r="D3587" s="23" t="str">
        <f t="shared" si="56"/>
        <v>660204/3</v>
      </c>
      <c r="E3587" s="24" t="s">
        <v>537</v>
      </c>
      <c r="F3587" s="25" t="s">
        <v>1318</v>
      </c>
      <c r="G3587" s="24" t="s">
        <v>735</v>
      </c>
      <c r="H3587" s="25" t="s">
        <v>61</v>
      </c>
      <c r="I3587" s="26">
        <v>255</v>
      </c>
      <c r="J3587" s="26">
        <v>12</v>
      </c>
      <c r="K3587" s="26">
        <v>3060</v>
      </c>
      <c r="L3587" s="26">
        <v>200</v>
      </c>
      <c r="M3587" t="s">
        <v>13</v>
      </c>
      <c r="N3587" s="21" t="s">
        <v>23</v>
      </c>
    </row>
    <row r="3588" spans="1:14" x14ac:dyDescent="0.25">
      <c r="A3588" s="21" t="s">
        <v>100</v>
      </c>
      <c r="B3588" s="28">
        <v>660204</v>
      </c>
      <c r="C3588" s="23">
        <v>4</v>
      </c>
      <c r="D3588" s="23" t="str">
        <f t="shared" si="56"/>
        <v>660204/4</v>
      </c>
      <c r="E3588" s="24" t="s">
        <v>442</v>
      </c>
      <c r="F3588" s="25" t="s">
        <v>1422</v>
      </c>
      <c r="G3588" s="24" t="s">
        <v>774</v>
      </c>
      <c r="H3588" s="25" t="s">
        <v>1318</v>
      </c>
      <c r="I3588" s="26">
        <v>203</v>
      </c>
      <c r="J3588" s="26">
        <v>6</v>
      </c>
      <c r="K3588" s="26">
        <v>1218</v>
      </c>
      <c r="L3588" s="26">
        <v>152</v>
      </c>
      <c r="M3588" t="s">
        <v>13</v>
      </c>
      <c r="N3588" s="21" t="s">
        <v>23</v>
      </c>
    </row>
    <row r="3589" spans="1:14" x14ac:dyDescent="0.25">
      <c r="A3589" s="21" t="s">
        <v>100</v>
      </c>
      <c r="B3589" s="28">
        <v>660204</v>
      </c>
      <c r="C3589" s="23">
        <v>5</v>
      </c>
      <c r="D3589" s="23" t="str">
        <f t="shared" si="56"/>
        <v>660204/5</v>
      </c>
      <c r="E3589" s="24" t="s">
        <v>456</v>
      </c>
      <c r="F3589" s="25" t="s">
        <v>1318</v>
      </c>
      <c r="G3589" s="24" t="s">
        <v>1295</v>
      </c>
      <c r="H3589" s="25" t="s">
        <v>61</v>
      </c>
      <c r="I3589" s="26">
        <v>255</v>
      </c>
      <c r="J3589" s="26">
        <v>12</v>
      </c>
      <c r="K3589" s="26">
        <v>3060</v>
      </c>
      <c r="L3589" s="26">
        <v>200</v>
      </c>
      <c r="M3589" t="s">
        <v>13</v>
      </c>
      <c r="N3589" s="21" t="s">
        <v>23</v>
      </c>
    </row>
    <row r="3590" spans="1:14" x14ac:dyDescent="0.25">
      <c r="A3590" s="21" t="s">
        <v>100</v>
      </c>
      <c r="B3590" s="28">
        <v>660204</v>
      </c>
      <c r="C3590" s="23">
        <v>6</v>
      </c>
      <c r="D3590" s="23" t="str">
        <f t="shared" si="56"/>
        <v>660204/6</v>
      </c>
      <c r="E3590" s="24" t="s">
        <v>336</v>
      </c>
      <c r="F3590" s="25" t="s">
        <v>61</v>
      </c>
      <c r="G3590" s="24" t="s">
        <v>170</v>
      </c>
      <c r="H3590" s="25" t="s">
        <v>1318</v>
      </c>
      <c r="I3590" s="26">
        <v>255</v>
      </c>
      <c r="J3590" s="26">
        <v>12</v>
      </c>
      <c r="K3590" s="26">
        <v>3060</v>
      </c>
      <c r="L3590" s="26">
        <v>200</v>
      </c>
      <c r="M3590" t="s">
        <v>13</v>
      </c>
      <c r="N3590" s="21" t="s">
        <v>23</v>
      </c>
    </row>
    <row r="3591" spans="1:14" x14ac:dyDescent="0.25">
      <c r="A3591" s="21" t="s">
        <v>100</v>
      </c>
      <c r="B3591" s="28">
        <v>660204</v>
      </c>
      <c r="C3591" s="23">
        <v>7</v>
      </c>
      <c r="D3591" s="23" t="str">
        <f t="shared" si="56"/>
        <v>660204/7</v>
      </c>
      <c r="E3591" s="24" t="s">
        <v>630</v>
      </c>
      <c r="F3591" s="25" t="s">
        <v>1422</v>
      </c>
      <c r="G3591" s="24" t="s">
        <v>1429</v>
      </c>
      <c r="H3591" s="25" t="s">
        <v>61</v>
      </c>
      <c r="I3591" s="26">
        <v>255</v>
      </c>
      <c r="J3591" s="26">
        <v>6</v>
      </c>
      <c r="K3591" s="26">
        <v>1530</v>
      </c>
      <c r="L3591" s="26">
        <v>200</v>
      </c>
      <c r="M3591" t="s">
        <v>13</v>
      </c>
      <c r="N3591" s="21" t="s">
        <v>23</v>
      </c>
    </row>
    <row r="3592" spans="1:14" x14ac:dyDescent="0.25">
      <c r="A3592" s="21" t="s">
        <v>100</v>
      </c>
      <c r="B3592" s="28">
        <v>660204</v>
      </c>
      <c r="C3592" s="23">
        <v>8</v>
      </c>
      <c r="D3592" s="23" t="str">
        <f t="shared" si="56"/>
        <v>660204/8</v>
      </c>
      <c r="E3592" s="24" t="s">
        <v>810</v>
      </c>
      <c r="F3592" s="25" t="s">
        <v>61</v>
      </c>
      <c r="G3592" s="24" t="s">
        <v>515</v>
      </c>
      <c r="H3592" s="25" t="s">
        <v>1318</v>
      </c>
      <c r="I3592" s="26">
        <v>255</v>
      </c>
      <c r="J3592" s="26">
        <v>12</v>
      </c>
      <c r="K3592" s="26">
        <v>3060</v>
      </c>
      <c r="L3592" s="26">
        <v>200</v>
      </c>
      <c r="M3592" t="s">
        <v>13</v>
      </c>
      <c r="N3592" s="21" t="s">
        <v>23</v>
      </c>
    </row>
    <row r="3593" spans="1:14" x14ac:dyDescent="0.25">
      <c r="A3593" s="21" t="s">
        <v>100</v>
      </c>
      <c r="B3593" s="28">
        <v>660204</v>
      </c>
      <c r="C3593" s="23">
        <v>10</v>
      </c>
      <c r="D3593" s="23" t="str">
        <f t="shared" si="56"/>
        <v>660204/10</v>
      </c>
      <c r="E3593" s="24" t="s">
        <v>969</v>
      </c>
      <c r="F3593" s="25" t="s">
        <v>61</v>
      </c>
      <c r="G3593" s="24" t="s">
        <v>183</v>
      </c>
      <c r="H3593" s="25" t="s">
        <v>1318</v>
      </c>
      <c r="I3593" s="26">
        <v>255</v>
      </c>
      <c r="J3593" s="26">
        <v>12</v>
      </c>
      <c r="K3593" s="26">
        <v>3060</v>
      </c>
      <c r="L3593" s="26">
        <v>200</v>
      </c>
      <c r="M3593" t="s">
        <v>13</v>
      </c>
      <c r="N3593" s="21" t="s">
        <v>23</v>
      </c>
    </row>
    <row r="3594" spans="1:14" x14ac:dyDescent="0.25">
      <c r="A3594" s="21" t="s">
        <v>100</v>
      </c>
      <c r="B3594" s="28">
        <v>660205</v>
      </c>
      <c r="C3594" s="23">
        <v>1</v>
      </c>
      <c r="D3594" s="23" t="str">
        <f t="shared" si="56"/>
        <v>660205/1</v>
      </c>
      <c r="E3594" s="24" t="s">
        <v>437</v>
      </c>
      <c r="F3594" s="25" t="s">
        <v>1374</v>
      </c>
      <c r="G3594" s="24" t="s">
        <v>1430</v>
      </c>
      <c r="H3594" s="25" t="s">
        <v>1431</v>
      </c>
      <c r="I3594" s="26">
        <v>255</v>
      </c>
      <c r="J3594" s="26">
        <v>15</v>
      </c>
      <c r="K3594" s="26">
        <v>3825</v>
      </c>
      <c r="L3594" s="26">
        <v>200</v>
      </c>
      <c r="M3594" t="s">
        <v>13</v>
      </c>
      <c r="N3594" s="21" t="s">
        <v>23</v>
      </c>
    </row>
    <row r="3595" spans="1:14" x14ac:dyDescent="0.25">
      <c r="A3595" s="21" t="s">
        <v>100</v>
      </c>
      <c r="B3595" s="28">
        <v>660205</v>
      </c>
      <c r="C3595" s="23">
        <v>2</v>
      </c>
      <c r="D3595" s="23" t="str">
        <f t="shared" si="56"/>
        <v>660205/2</v>
      </c>
      <c r="E3595" s="24" t="s">
        <v>1397</v>
      </c>
      <c r="F3595" s="25" t="s">
        <v>1431</v>
      </c>
      <c r="G3595" s="24" t="s">
        <v>1197</v>
      </c>
      <c r="H3595" s="25" t="s">
        <v>1374</v>
      </c>
      <c r="I3595" s="26">
        <v>255</v>
      </c>
      <c r="J3595" s="26">
        <v>15</v>
      </c>
      <c r="K3595" s="26">
        <v>3825</v>
      </c>
      <c r="L3595" s="26">
        <v>200</v>
      </c>
      <c r="M3595" t="s">
        <v>13</v>
      </c>
      <c r="N3595" s="21" t="s">
        <v>23</v>
      </c>
    </row>
    <row r="3596" spans="1:14" x14ac:dyDescent="0.25">
      <c r="A3596" s="21" t="s">
        <v>100</v>
      </c>
      <c r="B3596" s="28">
        <v>660205</v>
      </c>
      <c r="C3596" s="23">
        <v>3</v>
      </c>
      <c r="D3596" s="23" t="str">
        <f t="shared" si="56"/>
        <v>660205/3</v>
      </c>
      <c r="E3596" s="24" t="s">
        <v>123</v>
      </c>
      <c r="F3596" s="25" t="s">
        <v>1425</v>
      </c>
      <c r="G3596" s="24" t="s">
        <v>499</v>
      </c>
      <c r="H3596" s="25" t="s">
        <v>1374</v>
      </c>
      <c r="I3596" s="26">
        <v>203</v>
      </c>
      <c r="J3596" s="26">
        <v>18</v>
      </c>
      <c r="K3596" s="26">
        <v>3654</v>
      </c>
      <c r="L3596" s="26">
        <v>152</v>
      </c>
      <c r="M3596" t="s">
        <v>13</v>
      </c>
      <c r="N3596" s="21" t="s">
        <v>23</v>
      </c>
    </row>
    <row r="3597" spans="1:14" x14ac:dyDescent="0.25">
      <c r="A3597" s="21" t="s">
        <v>100</v>
      </c>
      <c r="B3597" s="28">
        <v>660205</v>
      </c>
      <c r="C3597" s="23">
        <v>6</v>
      </c>
      <c r="D3597" s="23" t="str">
        <f t="shared" si="56"/>
        <v>660205/6</v>
      </c>
      <c r="E3597" s="24" t="s">
        <v>167</v>
      </c>
      <c r="F3597" s="25" t="s">
        <v>1425</v>
      </c>
      <c r="G3597" s="24" t="s">
        <v>226</v>
      </c>
      <c r="H3597" s="25" t="s">
        <v>1411</v>
      </c>
      <c r="I3597" s="26">
        <v>255</v>
      </c>
      <c r="J3597" s="26">
        <v>10</v>
      </c>
      <c r="K3597" s="26">
        <v>2550</v>
      </c>
      <c r="L3597" s="26">
        <v>200</v>
      </c>
      <c r="M3597" t="s">
        <v>13</v>
      </c>
      <c r="N3597" s="21" t="s">
        <v>23</v>
      </c>
    </row>
    <row r="3598" spans="1:14" x14ac:dyDescent="0.25">
      <c r="A3598" s="21" t="s">
        <v>100</v>
      </c>
      <c r="B3598" s="28">
        <v>660205</v>
      </c>
      <c r="C3598" s="23">
        <v>7</v>
      </c>
      <c r="D3598" s="23" t="str">
        <f t="shared" si="56"/>
        <v>660205/7</v>
      </c>
      <c r="E3598" s="24" t="s">
        <v>228</v>
      </c>
      <c r="F3598" s="25" t="s">
        <v>1411</v>
      </c>
      <c r="G3598" s="24" t="s">
        <v>1051</v>
      </c>
      <c r="H3598" s="25" t="s">
        <v>1425</v>
      </c>
      <c r="I3598" s="26">
        <v>255</v>
      </c>
      <c r="J3598" s="26">
        <v>10</v>
      </c>
      <c r="K3598" s="26">
        <v>2550</v>
      </c>
      <c r="L3598" s="26">
        <v>200</v>
      </c>
      <c r="M3598" t="s">
        <v>13</v>
      </c>
      <c r="N3598" s="21" t="s">
        <v>23</v>
      </c>
    </row>
    <row r="3599" spans="1:14" x14ac:dyDescent="0.25">
      <c r="A3599" s="21" t="s">
        <v>100</v>
      </c>
      <c r="B3599" s="28">
        <v>660205</v>
      </c>
      <c r="C3599" s="23">
        <v>8</v>
      </c>
      <c r="D3599" s="23" t="str">
        <f t="shared" si="56"/>
        <v>660205/8</v>
      </c>
      <c r="E3599" s="24" t="s">
        <v>197</v>
      </c>
      <c r="F3599" s="25" t="s">
        <v>1374</v>
      </c>
      <c r="G3599" s="24" t="s">
        <v>701</v>
      </c>
      <c r="H3599" s="25" t="s">
        <v>1425</v>
      </c>
      <c r="I3599" s="26">
        <v>203</v>
      </c>
      <c r="J3599" s="26">
        <v>18</v>
      </c>
      <c r="K3599" s="26">
        <v>3654</v>
      </c>
      <c r="L3599" s="26">
        <v>152</v>
      </c>
      <c r="M3599" t="s">
        <v>13</v>
      </c>
      <c r="N3599" s="21" t="s">
        <v>23</v>
      </c>
    </row>
    <row r="3600" spans="1:14" x14ac:dyDescent="0.25">
      <c r="A3600" s="21" t="s">
        <v>100</v>
      </c>
      <c r="B3600" s="28">
        <v>660205</v>
      </c>
      <c r="C3600" s="23">
        <v>10</v>
      </c>
      <c r="D3600" s="23" t="str">
        <f t="shared" si="56"/>
        <v>660205/10</v>
      </c>
      <c r="E3600" s="24" t="s">
        <v>954</v>
      </c>
      <c r="F3600" s="25" t="s">
        <v>1425</v>
      </c>
      <c r="G3600" s="24" t="s">
        <v>256</v>
      </c>
      <c r="H3600" s="25" t="s">
        <v>1411</v>
      </c>
      <c r="I3600" s="26">
        <v>255</v>
      </c>
      <c r="J3600" s="26">
        <v>10</v>
      </c>
      <c r="K3600" s="26">
        <v>2550</v>
      </c>
      <c r="L3600" s="26">
        <v>200</v>
      </c>
      <c r="M3600" t="s">
        <v>13</v>
      </c>
      <c r="N3600" s="21" t="s">
        <v>23</v>
      </c>
    </row>
    <row r="3601" spans="1:14" x14ac:dyDescent="0.25">
      <c r="A3601" s="21" t="s">
        <v>100</v>
      </c>
      <c r="B3601" s="28">
        <v>660205</v>
      </c>
      <c r="C3601" s="23">
        <v>11</v>
      </c>
      <c r="D3601" s="23" t="str">
        <f t="shared" si="56"/>
        <v>660205/11</v>
      </c>
      <c r="E3601" s="24" t="s">
        <v>179</v>
      </c>
      <c r="F3601" s="25" t="s">
        <v>1411</v>
      </c>
      <c r="G3601" s="24" t="s">
        <v>1297</v>
      </c>
      <c r="H3601" s="25" t="s">
        <v>1374</v>
      </c>
      <c r="I3601" s="26">
        <v>255</v>
      </c>
      <c r="J3601" s="26">
        <v>28</v>
      </c>
      <c r="K3601" s="26">
        <v>7140</v>
      </c>
      <c r="L3601" s="26">
        <v>200</v>
      </c>
      <c r="M3601" t="s">
        <v>13</v>
      </c>
      <c r="N3601" s="21" t="s">
        <v>23</v>
      </c>
    </row>
    <row r="3602" spans="1:14" x14ac:dyDescent="0.25">
      <c r="A3602" s="21" t="s">
        <v>100</v>
      </c>
      <c r="B3602" s="28">
        <v>660205</v>
      </c>
      <c r="C3602" s="23">
        <v>13</v>
      </c>
      <c r="D3602" s="23" t="str">
        <f t="shared" si="56"/>
        <v>660205/13</v>
      </c>
      <c r="E3602" s="24" t="s">
        <v>290</v>
      </c>
      <c r="F3602" s="25" t="s">
        <v>1411</v>
      </c>
      <c r="G3602" s="24" t="s">
        <v>370</v>
      </c>
      <c r="H3602" s="25" t="s">
        <v>1425</v>
      </c>
      <c r="I3602" s="26">
        <v>203</v>
      </c>
      <c r="J3602" s="26">
        <v>10</v>
      </c>
      <c r="K3602" s="26">
        <v>2030</v>
      </c>
      <c r="L3602" s="26">
        <v>152</v>
      </c>
      <c r="M3602" t="s">
        <v>13</v>
      </c>
      <c r="N3602" s="21" t="s">
        <v>23</v>
      </c>
    </row>
    <row r="3603" spans="1:14" x14ac:dyDescent="0.25">
      <c r="A3603" s="21" t="s">
        <v>100</v>
      </c>
      <c r="B3603" s="28">
        <v>660205</v>
      </c>
      <c r="C3603" s="23">
        <v>14</v>
      </c>
      <c r="D3603" s="23" t="str">
        <f t="shared" si="56"/>
        <v>660205/14</v>
      </c>
      <c r="E3603" s="24" t="s">
        <v>443</v>
      </c>
      <c r="F3603" s="25" t="s">
        <v>1374</v>
      </c>
      <c r="G3603" s="24" t="s">
        <v>183</v>
      </c>
      <c r="H3603" s="25" t="s">
        <v>1411</v>
      </c>
      <c r="I3603" s="26">
        <v>255</v>
      </c>
      <c r="J3603" s="26">
        <v>28</v>
      </c>
      <c r="K3603" s="26">
        <v>7140</v>
      </c>
      <c r="L3603" s="26">
        <v>200</v>
      </c>
      <c r="M3603" t="s">
        <v>13</v>
      </c>
      <c r="N3603" s="21" t="s">
        <v>23</v>
      </c>
    </row>
    <row r="3604" spans="1:14" x14ac:dyDescent="0.25">
      <c r="A3604" s="21" t="s">
        <v>100</v>
      </c>
      <c r="B3604" s="28">
        <v>660205</v>
      </c>
      <c r="C3604" s="23">
        <v>15</v>
      </c>
      <c r="D3604" s="23" t="str">
        <f t="shared" si="56"/>
        <v>660205/15</v>
      </c>
      <c r="E3604" s="24" t="s">
        <v>187</v>
      </c>
      <c r="F3604" s="25" t="s">
        <v>1411</v>
      </c>
      <c r="G3604" s="24" t="s">
        <v>1155</v>
      </c>
      <c r="H3604" s="25" t="s">
        <v>1425</v>
      </c>
      <c r="I3604" s="26">
        <v>255</v>
      </c>
      <c r="J3604" s="26">
        <v>10</v>
      </c>
      <c r="K3604" s="26">
        <v>2550</v>
      </c>
      <c r="L3604" s="26">
        <v>200</v>
      </c>
      <c r="M3604" t="s">
        <v>13</v>
      </c>
      <c r="N3604" s="21" t="s">
        <v>23</v>
      </c>
    </row>
    <row r="3605" spans="1:14" x14ac:dyDescent="0.25">
      <c r="A3605" s="21" t="s">
        <v>100</v>
      </c>
      <c r="B3605" s="28">
        <v>660205</v>
      </c>
      <c r="C3605" s="23">
        <v>16</v>
      </c>
      <c r="D3605" s="23" t="str">
        <f t="shared" si="56"/>
        <v>660205/16</v>
      </c>
      <c r="E3605" s="24" t="s">
        <v>717</v>
      </c>
      <c r="F3605" s="25" t="s">
        <v>1425</v>
      </c>
      <c r="G3605" s="24" t="s">
        <v>478</v>
      </c>
      <c r="H3605" s="25" t="s">
        <v>1411</v>
      </c>
      <c r="I3605" s="26">
        <v>203</v>
      </c>
      <c r="J3605" s="26">
        <v>10</v>
      </c>
      <c r="K3605" s="26">
        <v>2030</v>
      </c>
      <c r="L3605" s="26">
        <v>152</v>
      </c>
      <c r="M3605" t="s">
        <v>13</v>
      </c>
      <c r="N3605" s="21" t="s">
        <v>23</v>
      </c>
    </row>
    <row r="3606" spans="1:14" x14ac:dyDescent="0.25">
      <c r="A3606" s="21" t="s">
        <v>100</v>
      </c>
      <c r="B3606" s="28">
        <v>660205</v>
      </c>
      <c r="C3606" s="23">
        <v>17</v>
      </c>
      <c r="D3606" s="23" t="str">
        <f t="shared" si="56"/>
        <v>660205/17</v>
      </c>
      <c r="E3606" s="24" t="s">
        <v>252</v>
      </c>
      <c r="F3606" s="25" t="s">
        <v>1411</v>
      </c>
      <c r="G3606" s="24" t="s">
        <v>898</v>
      </c>
      <c r="H3606" s="25" t="s">
        <v>1374</v>
      </c>
      <c r="I3606" s="26">
        <v>255</v>
      </c>
      <c r="J3606" s="26">
        <v>28</v>
      </c>
      <c r="K3606" s="26">
        <v>7140</v>
      </c>
      <c r="L3606" s="26">
        <v>200</v>
      </c>
      <c r="M3606" t="s">
        <v>13</v>
      </c>
      <c r="N3606" s="21" t="s">
        <v>23</v>
      </c>
    </row>
    <row r="3607" spans="1:14" x14ac:dyDescent="0.25">
      <c r="A3607" s="21" t="s">
        <v>100</v>
      </c>
      <c r="B3607" s="28">
        <v>660205</v>
      </c>
      <c r="C3607" s="23">
        <v>18</v>
      </c>
      <c r="D3607" s="23" t="str">
        <f t="shared" si="56"/>
        <v>660205/18</v>
      </c>
      <c r="E3607" s="24" t="s">
        <v>584</v>
      </c>
      <c r="F3607" s="25" t="s">
        <v>1425</v>
      </c>
      <c r="G3607" s="24" t="s">
        <v>107</v>
      </c>
      <c r="H3607" s="25" t="s">
        <v>1411</v>
      </c>
      <c r="I3607" s="26">
        <v>255</v>
      </c>
      <c r="J3607" s="26">
        <v>10</v>
      </c>
      <c r="K3607" s="26">
        <v>2550</v>
      </c>
      <c r="L3607" s="26">
        <v>200</v>
      </c>
      <c r="M3607" t="s">
        <v>13</v>
      </c>
      <c r="N3607" s="21" t="s">
        <v>23</v>
      </c>
    </row>
    <row r="3608" spans="1:14" x14ac:dyDescent="0.25">
      <c r="A3608" s="21" t="s">
        <v>100</v>
      </c>
      <c r="B3608" s="28">
        <v>660205</v>
      </c>
      <c r="C3608" s="23">
        <v>20</v>
      </c>
      <c r="D3608" s="23" t="str">
        <f t="shared" si="56"/>
        <v>660205/20</v>
      </c>
      <c r="E3608" s="24" t="s">
        <v>301</v>
      </c>
      <c r="F3608" s="25" t="s">
        <v>1374</v>
      </c>
      <c r="G3608" s="24" t="s">
        <v>537</v>
      </c>
      <c r="H3608" s="25" t="s">
        <v>1411</v>
      </c>
      <c r="I3608" s="26">
        <v>255</v>
      </c>
      <c r="J3608" s="26">
        <v>28</v>
      </c>
      <c r="K3608" s="26">
        <v>7140</v>
      </c>
      <c r="L3608" s="26">
        <v>200</v>
      </c>
      <c r="M3608" t="s">
        <v>13</v>
      </c>
      <c r="N3608" s="21" t="s">
        <v>23</v>
      </c>
    </row>
    <row r="3609" spans="1:14" x14ac:dyDescent="0.25">
      <c r="A3609" s="21" t="s">
        <v>100</v>
      </c>
      <c r="B3609" s="28">
        <v>660205</v>
      </c>
      <c r="C3609" s="23">
        <v>21</v>
      </c>
      <c r="D3609" s="23" t="str">
        <f t="shared" si="56"/>
        <v>660205/21</v>
      </c>
      <c r="E3609" s="24" t="s">
        <v>299</v>
      </c>
      <c r="F3609" s="25" t="s">
        <v>1411</v>
      </c>
      <c r="G3609" s="24" t="s">
        <v>344</v>
      </c>
      <c r="H3609" s="25" t="s">
        <v>1425</v>
      </c>
      <c r="I3609" s="26">
        <v>202</v>
      </c>
      <c r="J3609" s="26">
        <v>10</v>
      </c>
      <c r="K3609" s="26">
        <v>2020</v>
      </c>
      <c r="L3609" s="26">
        <v>159</v>
      </c>
      <c r="M3609" t="s">
        <v>848</v>
      </c>
      <c r="N3609" s="21" t="s">
        <v>23</v>
      </c>
    </row>
    <row r="3610" spans="1:14" x14ac:dyDescent="0.25">
      <c r="A3610" s="21" t="s">
        <v>100</v>
      </c>
      <c r="B3610" s="28">
        <v>660205</v>
      </c>
      <c r="C3610" s="23">
        <v>23</v>
      </c>
      <c r="D3610" s="23" t="str">
        <f t="shared" si="56"/>
        <v>660205/23</v>
      </c>
      <c r="E3610" s="24" t="s">
        <v>299</v>
      </c>
      <c r="F3610" s="25" t="s">
        <v>1411</v>
      </c>
      <c r="G3610" s="24" t="s">
        <v>1143</v>
      </c>
      <c r="H3610" s="25" t="s">
        <v>1425</v>
      </c>
      <c r="I3610" s="26">
        <v>53</v>
      </c>
      <c r="J3610" s="26">
        <v>10</v>
      </c>
      <c r="K3610" s="26">
        <v>530</v>
      </c>
      <c r="L3610" s="26">
        <v>41</v>
      </c>
      <c r="M3610" t="s">
        <v>286</v>
      </c>
      <c r="N3610" s="21" t="s">
        <v>23</v>
      </c>
    </row>
    <row r="3611" spans="1:14" x14ac:dyDescent="0.25">
      <c r="A3611" s="21" t="s">
        <v>100</v>
      </c>
      <c r="B3611" s="28">
        <v>660205</v>
      </c>
      <c r="C3611" s="23">
        <v>40</v>
      </c>
      <c r="D3611" s="23" t="str">
        <f t="shared" si="56"/>
        <v>660205/40</v>
      </c>
      <c r="E3611" s="24" t="s">
        <v>719</v>
      </c>
      <c r="F3611" s="25" t="s">
        <v>1431</v>
      </c>
      <c r="G3611" s="24" t="s">
        <v>111</v>
      </c>
      <c r="H3611" s="25" t="s">
        <v>1374</v>
      </c>
      <c r="I3611" s="26">
        <v>203</v>
      </c>
      <c r="J3611" s="26">
        <v>15</v>
      </c>
      <c r="K3611" s="26">
        <v>3045</v>
      </c>
      <c r="L3611" s="26">
        <v>152</v>
      </c>
      <c r="M3611" t="s">
        <v>13</v>
      </c>
      <c r="N3611" s="21" t="s">
        <v>23</v>
      </c>
    </row>
    <row r="3612" spans="1:14" x14ac:dyDescent="0.25">
      <c r="A3612" s="21" t="s">
        <v>100</v>
      </c>
      <c r="B3612" s="28">
        <v>660205</v>
      </c>
      <c r="C3612" s="23">
        <v>41</v>
      </c>
      <c r="D3612" s="23" t="str">
        <f t="shared" si="56"/>
        <v>660205/41</v>
      </c>
      <c r="E3612" s="24" t="s">
        <v>195</v>
      </c>
      <c r="F3612" s="25" t="s">
        <v>1374</v>
      </c>
      <c r="G3612" s="24" t="s">
        <v>337</v>
      </c>
      <c r="H3612" s="25" t="s">
        <v>1431</v>
      </c>
      <c r="I3612" s="26">
        <v>203</v>
      </c>
      <c r="J3612" s="26">
        <v>15</v>
      </c>
      <c r="K3612" s="26">
        <v>3045</v>
      </c>
      <c r="L3612" s="26">
        <v>152</v>
      </c>
      <c r="M3612" t="s">
        <v>13</v>
      </c>
      <c r="N3612" s="21" t="s">
        <v>23</v>
      </c>
    </row>
    <row r="3613" spans="1:14" x14ac:dyDescent="0.25">
      <c r="A3613" s="21" t="s">
        <v>100</v>
      </c>
      <c r="B3613" s="28">
        <v>660205</v>
      </c>
      <c r="C3613" s="23">
        <v>42</v>
      </c>
      <c r="D3613" s="23" t="str">
        <f t="shared" si="56"/>
        <v>660205/42</v>
      </c>
      <c r="E3613" s="24" t="s">
        <v>329</v>
      </c>
      <c r="F3613" s="25" t="s">
        <v>1431</v>
      </c>
      <c r="G3613" s="24" t="s">
        <v>876</v>
      </c>
      <c r="H3613" s="25" t="s">
        <v>1374</v>
      </c>
      <c r="I3613" s="26">
        <v>255</v>
      </c>
      <c r="J3613" s="26">
        <v>15</v>
      </c>
      <c r="K3613" s="26">
        <v>3825</v>
      </c>
      <c r="L3613" s="26">
        <v>200</v>
      </c>
      <c r="M3613" t="s">
        <v>13</v>
      </c>
      <c r="N3613" s="21" t="s">
        <v>23</v>
      </c>
    </row>
    <row r="3614" spans="1:14" x14ac:dyDescent="0.25">
      <c r="A3614" s="21" t="s">
        <v>100</v>
      </c>
      <c r="B3614" s="28">
        <v>660205</v>
      </c>
      <c r="C3614" s="23">
        <v>43</v>
      </c>
      <c r="D3614" s="23" t="str">
        <f t="shared" si="56"/>
        <v>660205/43</v>
      </c>
      <c r="E3614" s="24" t="s">
        <v>490</v>
      </c>
      <c r="F3614" s="25" t="s">
        <v>1374</v>
      </c>
      <c r="G3614" s="24" t="s">
        <v>430</v>
      </c>
      <c r="H3614" s="25" t="s">
        <v>1088</v>
      </c>
      <c r="I3614" s="26">
        <v>255</v>
      </c>
      <c r="J3614" s="26">
        <v>14</v>
      </c>
      <c r="K3614" s="26">
        <v>3570</v>
      </c>
      <c r="L3614" s="26">
        <v>200</v>
      </c>
      <c r="M3614" t="s">
        <v>13</v>
      </c>
      <c r="N3614" s="21" t="s">
        <v>23</v>
      </c>
    </row>
    <row r="3615" spans="1:14" x14ac:dyDescent="0.25">
      <c r="A3615" s="21" t="s">
        <v>100</v>
      </c>
      <c r="B3615" s="28">
        <v>660205</v>
      </c>
      <c r="C3615" s="23">
        <v>50</v>
      </c>
      <c r="D3615" s="23" t="str">
        <f t="shared" si="56"/>
        <v>660205/50</v>
      </c>
      <c r="E3615" s="24" t="s">
        <v>174</v>
      </c>
      <c r="F3615" s="25" t="s">
        <v>1431</v>
      </c>
      <c r="G3615" s="24" t="s">
        <v>232</v>
      </c>
      <c r="H3615" s="25" t="s">
        <v>1374</v>
      </c>
      <c r="I3615" s="26">
        <v>255</v>
      </c>
      <c r="J3615" s="26">
        <v>15</v>
      </c>
      <c r="K3615" s="26">
        <v>3825</v>
      </c>
      <c r="L3615" s="26">
        <v>200</v>
      </c>
      <c r="M3615" t="s">
        <v>13</v>
      </c>
      <c r="N3615" s="21" t="s">
        <v>23</v>
      </c>
    </row>
    <row r="3616" spans="1:14" x14ac:dyDescent="0.25">
      <c r="A3616" s="21" t="s">
        <v>100</v>
      </c>
      <c r="B3616" s="28">
        <v>660205</v>
      </c>
      <c r="C3616" s="23">
        <v>51</v>
      </c>
      <c r="D3616" s="23" t="str">
        <f t="shared" si="56"/>
        <v>660205/51</v>
      </c>
      <c r="E3616" s="24" t="s">
        <v>232</v>
      </c>
      <c r="F3616" s="25" t="s">
        <v>1374</v>
      </c>
      <c r="G3616" s="24" t="s">
        <v>220</v>
      </c>
      <c r="H3616" s="25" t="s">
        <v>1431</v>
      </c>
      <c r="I3616" s="26">
        <v>255</v>
      </c>
      <c r="J3616" s="26">
        <v>15</v>
      </c>
      <c r="K3616" s="26">
        <v>3825</v>
      </c>
      <c r="L3616" s="26">
        <v>200</v>
      </c>
      <c r="M3616" t="s">
        <v>13</v>
      </c>
      <c r="N3616" s="21" t="s">
        <v>23</v>
      </c>
    </row>
    <row r="3617" spans="1:14" x14ac:dyDescent="0.25">
      <c r="A3617" s="21" t="s">
        <v>100</v>
      </c>
      <c r="B3617" s="28">
        <v>660205</v>
      </c>
      <c r="C3617" s="23">
        <v>100</v>
      </c>
      <c r="D3617" s="23" t="str">
        <f t="shared" si="56"/>
        <v>660205/100</v>
      </c>
      <c r="E3617" s="24" t="s">
        <v>141</v>
      </c>
      <c r="F3617" s="25" t="s">
        <v>1090</v>
      </c>
      <c r="G3617" s="24" t="s">
        <v>172</v>
      </c>
      <c r="H3617" s="25" t="s">
        <v>1411</v>
      </c>
      <c r="I3617" s="26">
        <v>116</v>
      </c>
      <c r="J3617" s="26">
        <v>37</v>
      </c>
      <c r="K3617" s="26">
        <v>4292</v>
      </c>
      <c r="L3617" s="26">
        <v>87</v>
      </c>
      <c r="M3617" t="s">
        <v>198</v>
      </c>
      <c r="N3617" s="21" t="s">
        <v>23</v>
      </c>
    </row>
    <row r="3618" spans="1:14" x14ac:dyDescent="0.25">
      <c r="A3618" s="21" t="s">
        <v>100</v>
      </c>
      <c r="B3618" s="28">
        <v>660205</v>
      </c>
      <c r="C3618" s="23">
        <v>101</v>
      </c>
      <c r="D3618" s="23" t="str">
        <f t="shared" si="56"/>
        <v>660205/101</v>
      </c>
      <c r="E3618" s="24" t="s">
        <v>175</v>
      </c>
      <c r="F3618" s="25" t="s">
        <v>1411</v>
      </c>
      <c r="G3618" s="24" t="s">
        <v>141</v>
      </c>
      <c r="H3618" s="25" t="s">
        <v>1090</v>
      </c>
      <c r="I3618" s="26">
        <v>116</v>
      </c>
      <c r="J3618" s="26">
        <v>37</v>
      </c>
      <c r="K3618" s="26">
        <v>4292</v>
      </c>
      <c r="L3618" s="26">
        <v>87</v>
      </c>
      <c r="M3618" t="s">
        <v>198</v>
      </c>
      <c r="N3618" s="21" t="s">
        <v>23</v>
      </c>
    </row>
    <row r="3619" spans="1:14" x14ac:dyDescent="0.25">
      <c r="A3619" s="21" t="s">
        <v>100</v>
      </c>
      <c r="B3619" s="28">
        <v>660205</v>
      </c>
      <c r="C3619" s="23">
        <v>102</v>
      </c>
      <c r="D3619" s="23" t="str">
        <f t="shared" si="56"/>
        <v>660205/102</v>
      </c>
      <c r="E3619" s="24" t="s">
        <v>146</v>
      </c>
      <c r="F3619" s="25" t="s">
        <v>1090</v>
      </c>
      <c r="G3619" s="24" t="s">
        <v>178</v>
      </c>
      <c r="H3619" s="25" t="s">
        <v>1411</v>
      </c>
      <c r="I3619" s="26">
        <v>116</v>
      </c>
      <c r="J3619" s="26">
        <v>37</v>
      </c>
      <c r="K3619" s="26">
        <v>4292</v>
      </c>
      <c r="L3619" s="26">
        <v>87</v>
      </c>
      <c r="M3619" t="s">
        <v>198</v>
      </c>
      <c r="N3619" s="21" t="s">
        <v>23</v>
      </c>
    </row>
    <row r="3620" spans="1:14" x14ac:dyDescent="0.25">
      <c r="A3620" s="21" t="s">
        <v>100</v>
      </c>
      <c r="B3620" s="28">
        <v>660205</v>
      </c>
      <c r="C3620" s="23">
        <v>103</v>
      </c>
      <c r="D3620" s="23" t="str">
        <f t="shared" si="56"/>
        <v>660205/103</v>
      </c>
      <c r="E3620" s="24" t="s">
        <v>290</v>
      </c>
      <c r="F3620" s="25" t="s">
        <v>1411</v>
      </c>
      <c r="G3620" s="24" t="s">
        <v>146</v>
      </c>
      <c r="H3620" s="25" t="s">
        <v>1090</v>
      </c>
      <c r="I3620" s="26">
        <v>116</v>
      </c>
      <c r="J3620" s="26">
        <v>37</v>
      </c>
      <c r="K3620" s="26">
        <v>4292</v>
      </c>
      <c r="L3620" s="26">
        <v>87</v>
      </c>
      <c r="M3620" t="s">
        <v>198</v>
      </c>
      <c r="N3620" s="21" t="s">
        <v>23</v>
      </c>
    </row>
    <row r="3621" spans="1:14" x14ac:dyDescent="0.25">
      <c r="A3621" s="21" t="s">
        <v>100</v>
      </c>
      <c r="B3621" s="28">
        <v>660205</v>
      </c>
      <c r="C3621" s="23">
        <v>104</v>
      </c>
      <c r="D3621" s="23" t="str">
        <f t="shared" si="56"/>
        <v>660205/104</v>
      </c>
      <c r="E3621" s="24" t="s">
        <v>967</v>
      </c>
      <c r="F3621" s="25" t="s">
        <v>1425</v>
      </c>
      <c r="G3621" s="24" t="s">
        <v>520</v>
      </c>
      <c r="H3621" s="25" t="s">
        <v>1411</v>
      </c>
      <c r="I3621" s="26">
        <v>54</v>
      </c>
      <c r="J3621" s="26">
        <v>10</v>
      </c>
      <c r="K3621" s="26">
        <v>540</v>
      </c>
      <c r="L3621" s="26">
        <v>41</v>
      </c>
      <c r="M3621" t="s">
        <v>196</v>
      </c>
      <c r="N3621" s="21" t="s">
        <v>23</v>
      </c>
    </row>
    <row r="3622" spans="1:14" x14ac:dyDescent="0.25">
      <c r="A3622" s="21" t="s">
        <v>100</v>
      </c>
      <c r="B3622" s="28">
        <v>660205</v>
      </c>
      <c r="C3622" s="23">
        <v>105</v>
      </c>
      <c r="D3622" s="23" t="str">
        <f t="shared" si="56"/>
        <v>660205/105</v>
      </c>
      <c r="E3622" s="24" t="s">
        <v>299</v>
      </c>
      <c r="F3622" s="25" t="s">
        <v>1411</v>
      </c>
      <c r="G3622" s="24" t="s">
        <v>344</v>
      </c>
      <c r="H3622" s="25" t="s">
        <v>1425</v>
      </c>
      <c r="I3622" s="26">
        <v>52</v>
      </c>
      <c r="J3622" s="26">
        <v>10</v>
      </c>
      <c r="K3622" s="26">
        <v>520</v>
      </c>
      <c r="L3622" s="26">
        <v>41</v>
      </c>
      <c r="M3622" t="s">
        <v>263</v>
      </c>
      <c r="N3622" s="21" t="s">
        <v>23</v>
      </c>
    </row>
    <row r="3623" spans="1:14" x14ac:dyDescent="0.25">
      <c r="A3623" s="21" t="s">
        <v>100</v>
      </c>
      <c r="B3623" s="28">
        <v>660205</v>
      </c>
      <c r="C3623" s="23">
        <v>506</v>
      </c>
      <c r="D3623" s="23" t="str">
        <f t="shared" si="56"/>
        <v>660205/506</v>
      </c>
      <c r="E3623" s="24" t="s">
        <v>393</v>
      </c>
      <c r="F3623" s="25" t="s">
        <v>1374</v>
      </c>
      <c r="G3623" s="24" t="s">
        <v>638</v>
      </c>
      <c r="H3623" s="25" t="s">
        <v>1425</v>
      </c>
      <c r="I3623" s="26">
        <v>255</v>
      </c>
      <c r="J3623" s="26">
        <v>18</v>
      </c>
      <c r="K3623" s="26">
        <v>4590</v>
      </c>
      <c r="L3623" s="26">
        <v>200</v>
      </c>
      <c r="M3623" t="s">
        <v>13</v>
      </c>
      <c r="N3623" s="21" t="s">
        <v>23</v>
      </c>
    </row>
    <row r="3624" spans="1:14" x14ac:dyDescent="0.25">
      <c r="A3624" s="21" t="s">
        <v>100</v>
      </c>
      <c r="B3624" s="28">
        <v>660205</v>
      </c>
      <c r="C3624" s="23">
        <v>521</v>
      </c>
      <c r="D3624" s="23" t="str">
        <f t="shared" si="56"/>
        <v>660205/521</v>
      </c>
      <c r="E3624" s="24" t="s">
        <v>332</v>
      </c>
      <c r="F3624" s="25" t="s">
        <v>1425</v>
      </c>
      <c r="G3624" s="24" t="s">
        <v>452</v>
      </c>
      <c r="H3624" s="25" t="s">
        <v>1374</v>
      </c>
      <c r="I3624" s="26">
        <v>202</v>
      </c>
      <c r="J3624" s="26">
        <v>18</v>
      </c>
      <c r="K3624" s="26">
        <v>3636</v>
      </c>
      <c r="L3624" s="26">
        <v>159</v>
      </c>
      <c r="M3624" t="s">
        <v>848</v>
      </c>
      <c r="N3624" s="21" t="s">
        <v>23</v>
      </c>
    </row>
    <row r="3625" spans="1:14" x14ac:dyDescent="0.25">
      <c r="A3625" s="21" t="s">
        <v>100</v>
      </c>
      <c r="B3625" s="28">
        <v>660205</v>
      </c>
      <c r="C3625" s="23">
        <v>523</v>
      </c>
      <c r="D3625" s="23" t="str">
        <f t="shared" si="56"/>
        <v>660205/523</v>
      </c>
      <c r="E3625" s="24" t="s">
        <v>1120</v>
      </c>
      <c r="F3625" s="25" t="s">
        <v>1425</v>
      </c>
      <c r="G3625" s="24" t="s">
        <v>1159</v>
      </c>
      <c r="H3625" s="25" t="s">
        <v>1374</v>
      </c>
      <c r="I3625" s="26">
        <v>53</v>
      </c>
      <c r="J3625" s="26">
        <v>18</v>
      </c>
      <c r="K3625" s="26">
        <v>954</v>
      </c>
      <c r="L3625" s="26">
        <v>41</v>
      </c>
      <c r="M3625" t="s">
        <v>286</v>
      </c>
      <c r="N3625" s="21" t="s">
        <v>23</v>
      </c>
    </row>
    <row r="3626" spans="1:14" x14ac:dyDescent="0.25">
      <c r="A3626" s="21" t="s">
        <v>100</v>
      </c>
      <c r="B3626" s="28">
        <v>660205</v>
      </c>
      <c r="C3626" s="23">
        <v>605</v>
      </c>
      <c r="D3626" s="23" t="str">
        <f t="shared" si="56"/>
        <v>660205/605</v>
      </c>
      <c r="E3626" s="24" t="s">
        <v>332</v>
      </c>
      <c r="F3626" s="25" t="s">
        <v>1425</v>
      </c>
      <c r="G3626" s="24" t="s">
        <v>452</v>
      </c>
      <c r="H3626" s="25" t="s">
        <v>1374</v>
      </c>
      <c r="I3626" s="26">
        <v>52</v>
      </c>
      <c r="J3626" s="26">
        <v>18</v>
      </c>
      <c r="K3626" s="26">
        <v>936</v>
      </c>
      <c r="L3626" s="26">
        <v>41</v>
      </c>
      <c r="M3626" t="s">
        <v>263</v>
      </c>
      <c r="N3626" s="21" t="s">
        <v>23</v>
      </c>
    </row>
    <row r="3627" spans="1:14" x14ac:dyDescent="0.25">
      <c r="A3627" s="21" t="s">
        <v>100</v>
      </c>
      <c r="B3627" s="28">
        <v>660207</v>
      </c>
      <c r="C3627" s="23">
        <v>1</v>
      </c>
      <c r="D3627" s="23" t="str">
        <f t="shared" si="56"/>
        <v>660207/1</v>
      </c>
      <c r="E3627" s="24" t="s">
        <v>166</v>
      </c>
      <c r="F3627" s="25" t="s">
        <v>1432</v>
      </c>
      <c r="G3627" s="24" t="s">
        <v>977</v>
      </c>
      <c r="H3627" s="25" t="s">
        <v>1420</v>
      </c>
      <c r="I3627" s="26">
        <v>255</v>
      </c>
      <c r="J3627" s="26">
        <v>25</v>
      </c>
      <c r="K3627" s="26">
        <v>6375</v>
      </c>
      <c r="L3627" s="26">
        <v>200</v>
      </c>
      <c r="M3627" t="s">
        <v>13</v>
      </c>
      <c r="N3627" s="21" t="s">
        <v>23</v>
      </c>
    </row>
    <row r="3628" spans="1:14" x14ac:dyDescent="0.25">
      <c r="A3628" s="21" t="s">
        <v>100</v>
      </c>
      <c r="B3628" s="28">
        <v>660207</v>
      </c>
      <c r="C3628" s="23">
        <v>2</v>
      </c>
      <c r="D3628" s="23" t="str">
        <f t="shared" si="56"/>
        <v>660207/2</v>
      </c>
      <c r="E3628" s="24" t="s">
        <v>539</v>
      </c>
      <c r="F3628" s="25" t="s">
        <v>1433</v>
      </c>
      <c r="G3628" s="24" t="s">
        <v>871</v>
      </c>
      <c r="H3628" s="25" t="s">
        <v>1432</v>
      </c>
      <c r="I3628" s="26">
        <v>255</v>
      </c>
      <c r="J3628" s="26">
        <v>9</v>
      </c>
      <c r="K3628" s="26">
        <v>2295</v>
      </c>
      <c r="L3628" s="26">
        <v>200</v>
      </c>
      <c r="M3628" t="s">
        <v>13</v>
      </c>
      <c r="N3628" s="21" t="s">
        <v>23</v>
      </c>
    </row>
    <row r="3629" spans="1:14" x14ac:dyDescent="0.25">
      <c r="A3629" s="21" t="s">
        <v>100</v>
      </c>
      <c r="B3629" s="28">
        <v>660207</v>
      </c>
      <c r="C3629" s="23">
        <v>3</v>
      </c>
      <c r="D3629" s="23" t="str">
        <f t="shared" si="56"/>
        <v>660207/3</v>
      </c>
      <c r="E3629" s="24" t="s">
        <v>170</v>
      </c>
      <c r="F3629" s="25" t="s">
        <v>1432</v>
      </c>
      <c r="G3629" s="24" t="s">
        <v>291</v>
      </c>
      <c r="H3629" s="25" t="s">
        <v>1420</v>
      </c>
      <c r="I3629" s="26">
        <v>255</v>
      </c>
      <c r="J3629" s="26">
        <v>25</v>
      </c>
      <c r="K3629" s="26">
        <v>6375</v>
      </c>
      <c r="L3629" s="26">
        <v>200</v>
      </c>
      <c r="M3629" t="s">
        <v>13</v>
      </c>
      <c r="N3629" s="21" t="s">
        <v>23</v>
      </c>
    </row>
    <row r="3630" spans="1:14" x14ac:dyDescent="0.25">
      <c r="A3630" s="21" t="s">
        <v>100</v>
      </c>
      <c r="B3630" s="28">
        <v>660207</v>
      </c>
      <c r="C3630" s="23">
        <v>4</v>
      </c>
      <c r="D3630" s="23" t="str">
        <f t="shared" si="56"/>
        <v>660207/4</v>
      </c>
      <c r="E3630" s="24" t="s">
        <v>103</v>
      </c>
      <c r="F3630" s="25" t="s">
        <v>1420</v>
      </c>
      <c r="G3630" s="24" t="s">
        <v>1113</v>
      </c>
      <c r="H3630" s="25" t="s">
        <v>1432</v>
      </c>
      <c r="I3630" s="26">
        <v>255</v>
      </c>
      <c r="J3630" s="26">
        <v>25</v>
      </c>
      <c r="K3630" s="26">
        <v>6375</v>
      </c>
      <c r="L3630" s="26">
        <v>200</v>
      </c>
      <c r="M3630" t="s">
        <v>13</v>
      </c>
      <c r="N3630" s="21" t="s">
        <v>23</v>
      </c>
    </row>
    <row r="3631" spans="1:14" x14ac:dyDescent="0.25">
      <c r="A3631" s="21" t="s">
        <v>100</v>
      </c>
      <c r="B3631" s="28">
        <v>660207</v>
      </c>
      <c r="C3631" s="23">
        <v>5</v>
      </c>
      <c r="D3631" s="23" t="str">
        <f t="shared" si="56"/>
        <v>660207/5</v>
      </c>
      <c r="E3631" s="24" t="s">
        <v>141</v>
      </c>
      <c r="F3631" s="25" t="s">
        <v>1432</v>
      </c>
      <c r="G3631" s="24" t="s">
        <v>200</v>
      </c>
      <c r="H3631" s="25" t="s">
        <v>1318</v>
      </c>
      <c r="I3631" s="26">
        <v>255</v>
      </c>
      <c r="J3631" s="26">
        <v>24</v>
      </c>
      <c r="K3631" s="26">
        <v>6120</v>
      </c>
      <c r="L3631" s="26">
        <v>200</v>
      </c>
      <c r="M3631" t="s">
        <v>13</v>
      </c>
      <c r="N3631" s="21" t="s">
        <v>23</v>
      </c>
    </row>
    <row r="3632" spans="1:14" x14ac:dyDescent="0.25">
      <c r="A3632" s="21" t="s">
        <v>100</v>
      </c>
      <c r="B3632" s="28">
        <v>660207</v>
      </c>
      <c r="C3632" s="23">
        <v>6</v>
      </c>
      <c r="D3632" s="23" t="str">
        <f t="shared" si="56"/>
        <v>660207/6</v>
      </c>
      <c r="E3632" s="24" t="s">
        <v>151</v>
      </c>
      <c r="F3632" s="25" t="s">
        <v>1318</v>
      </c>
      <c r="G3632" s="24" t="s">
        <v>1273</v>
      </c>
      <c r="H3632" s="25" t="s">
        <v>1432</v>
      </c>
      <c r="I3632" s="26">
        <v>255</v>
      </c>
      <c r="J3632" s="26">
        <v>24</v>
      </c>
      <c r="K3632" s="26">
        <v>6120</v>
      </c>
      <c r="L3632" s="26">
        <v>200</v>
      </c>
      <c r="M3632" t="s">
        <v>13</v>
      </c>
      <c r="N3632" s="21" t="s">
        <v>23</v>
      </c>
    </row>
    <row r="3633" spans="1:14" x14ac:dyDescent="0.25">
      <c r="A3633" s="21" t="s">
        <v>100</v>
      </c>
      <c r="B3633" s="28">
        <v>660207</v>
      </c>
      <c r="C3633" s="23">
        <v>7</v>
      </c>
      <c r="D3633" s="23" t="str">
        <f t="shared" si="56"/>
        <v>660207/7</v>
      </c>
      <c r="E3633" s="24" t="s">
        <v>241</v>
      </c>
      <c r="F3633" s="25" t="s">
        <v>1432</v>
      </c>
      <c r="G3633" s="24" t="s">
        <v>264</v>
      </c>
      <c r="H3633" s="25" t="s">
        <v>1318</v>
      </c>
      <c r="I3633" s="26">
        <v>255</v>
      </c>
      <c r="J3633" s="26">
        <v>24</v>
      </c>
      <c r="K3633" s="26">
        <v>6120</v>
      </c>
      <c r="L3633" s="26">
        <v>200</v>
      </c>
      <c r="M3633" t="s">
        <v>13</v>
      </c>
      <c r="N3633" s="21" t="s">
        <v>23</v>
      </c>
    </row>
    <row r="3634" spans="1:14" x14ac:dyDescent="0.25">
      <c r="A3634" s="21" t="s">
        <v>100</v>
      </c>
      <c r="B3634" s="28">
        <v>660207</v>
      </c>
      <c r="C3634" s="23">
        <v>8</v>
      </c>
      <c r="D3634" s="23" t="str">
        <f t="shared" si="56"/>
        <v>660207/8</v>
      </c>
      <c r="E3634" s="24" t="s">
        <v>443</v>
      </c>
      <c r="F3634" s="25" t="s">
        <v>1318</v>
      </c>
      <c r="G3634" s="24" t="s">
        <v>740</v>
      </c>
      <c r="H3634" s="25" t="s">
        <v>1432</v>
      </c>
      <c r="I3634" s="26">
        <v>255</v>
      </c>
      <c r="J3634" s="26">
        <v>24</v>
      </c>
      <c r="K3634" s="26">
        <v>6120</v>
      </c>
      <c r="L3634" s="26">
        <v>200</v>
      </c>
      <c r="M3634" t="s">
        <v>13</v>
      </c>
      <c r="N3634" s="21" t="s">
        <v>23</v>
      </c>
    </row>
    <row r="3635" spans="1:14" x14ac:dyDescent="0.25">
      <c r="A3635" s="21" t="s">
        <v>100</v>
      </c>
      <c r="B3635" s="28">
        <v>660207</v>
      </c>
      <c r="C3635" s="23">
        <v>9</v>
      </c>
      <c r="D3635" s="23" t="str">
        <f t="shared" si="56"/>
        <v>660207/9</v>
      </c>
      <c r="E3635" s="24" t="s">
        <v>223</v>
      </c>
      <c r="F3635" s="25" t="s">
        <v>1432</v>
      </c>
      <c r="G3635" s="24" t="s">
        <v>280</v>
      </c>
      <c r="H3635" s="25" t="s">
        <v>1318</v>
      </c>
      <c r="I3635" s="26">
        <v>255</v>
      </c>
      <c r="J3635" s="26">
        <v>24</v>
      </c>
      <c r="K3635" s="26">
        <v>6120</v>
      </c>
      <c r="L3635" s="26">
        <v>200</v>
      </c>
      <c r="M3635" t="s">
        <v>13</v>
      </c>
      <c r="N3635" s="21" t="s">
        <v>23</v>
      </c>
    </row>
    <row r="3636" spans="1:14" x14ac:dyDescent="0.25">
      <c r="A3636" s="21" t="s">
        <v>100</v>
      </c>
      <c r="B3636" s="28">
        <v>660207</v>
      </c>
      <c r="C3636" s="23">
        <v>10</v>
      </c>
      <c r="D3636" s="23" t="str">
        <f t="shared" si="56"/>
        <v>660207/10</v>
      </c>
      <c r="E3636" s="24" t="s">
        <v>440</v>
      </c>
      <c r="F3636" s="25" t="s">
        <v>1318</v>
      </c>
      <c r="G3636" s="24" t="s">
        <v>743</v>
      </c>
      <c r="H3636" s="25" t="s">
        <v>1432</v>
      </c>
      <c r="I3636" s="26">
        <v>255</v>
      </c>
      <c r="J3636" s="26">
        <v>24</v>
      </c>
      <c r="K3636" s="26">
        <v>6120</v>
      </c>
      <c r="L3636" s="26">
        <v>200</v>
      </c>
      <c r="M3636" t="s">
        <v>13</v>
      </c>
      <c r="N3636" s="21" t="s">
        <v>23</v>
      </c>
    </row>
    <row r="3637" spans="1:14" x14ac:dyDescent="0.25">
      <c r="A3637" s="21" t="s">
        <v>100</v>
      </c>
      <c r="B3637" s="28">
        <v>660207</v>
      </c>
      <c r="C3637" s="23">
        <v>13</v>
      </c>
      <c r="D3637" s="23" t="str">
        <f t="shared" si="56"/>
        <v>660207/13</v>
      </c>
      <c r="E3637" s="24" t="s">
        <v>191</v>
      </c>
      <c r="F3637" s="25" t="s">
        <v>1432</v>
      </c>
      <c r="G3637" s="24" t="s">
        <v>301</v>
      </c>
      <c r="H3637" s="25" t="s">
        <v>1318</v>
      </c>
      <c r="I3637" s="26">
        <v>255</v>
      </c>
      <c r="J3637" s="26">
        <v>24</v>
      </c>
      <c r="K3637" s="26">
        <v>6120</v>
      </c>
      <c r="L3637" s="26">
        <v>200</v>
      </c>
      <c r="M3637" t="s">
        <v>13</v>
      </c>
      <c r="N3637" s="21" t="s">
        <v>23</v>
      </c>
    </row>
    <row r="3638" spans="1:14" x14ac:dyDescent="0.25">
      <c r="A3638" s="21" t="s">
        <v>100</v>
      </c>
      <c r="B3638" s="28">
        <v>660207</v>
      </c>
      <c r="C3638" s="23">
        <v>14</v>
      </c>
      <c r="D3638" s="23" t="str">
        <f t="shared" si="56"/>
        <v>660207/14</v>
      </c>
      <c r="E3638" s="24" t="s">
        <v>490</v>
      </c>
      <c r="F3638" s="25" t="s">
        <v>1318</v>
      </c>
      <c r="G3638" s="24" t="s">
        <v>733</v>
      </c>
      <c r="H3638" s="25" t="s">
        <v>1432</v>
      </c>
      <c r="I3638" s="26">
        <v>255</v>
      </c>
      <c r="J3638" s="26">
        <v>24</v>
      </c>
      <c r="K3638" s="26">
        <v>6120</v>
      </c>
      <c r="L3638" s="26">
        <v>200</v>
      </c>
      <c r="M3638" t="s">
        <v>13</v>
      </c>
      <c r="N3638" s="21" t="s">
        <v>23</v>
      </c>
    </row>
    <row r="3639" spans="1:14" x14ac:dyDescent="0.25">
      <c r="A3639" s="21" t="s">
        <v>100</v>
      </c>
      <c r="B3639" s="28">
        <v>660207</v>
      </c>
      <c r="C3639" s="23">
        <v>16</v>
      </c>
      <c r="D3639" s="23" t="str">
        <f t="shared" si="56"/>
        <v>660207/16</v>
      </c>
      <c r="E3639" s="24" t="s">
        <v>439</v>
      </c>
      <c r="F3639" s="25" t="s">
        <v>1318</v>
      </c>
      <c r="G3639" s="24" t="s">
        <v>735</v>
      </c>
      <c r="H3639" s="25" t="s">
        <v>1432</v>
      </c>
      <c r="I3639" s="26">
        <v>255</v>
      </c>
      <c r="J3639" s="26">
        <v>24</v>
      </c>
      <c r="K3639" s="26">
        <v>6120</v>
      </c>
      <c r="L3639" s="26">
        <v>200</v>
      </c>
      <c r="M3639" t="s">
        <v>13</v>
      </c>
      <c r="N3639" s="21" t="s">
        <v>23</v>
      </c>
    </row>
    <row r="3640" spans="1:14" x14ac:dyDescent="0.25">
      <c r="A3640" s="21" t="s">
        <v>100</v>
      </c>
      <c r="B3640" s="28">
        <v>660208</v>
      </c>
      <c r="C3640" s="23">
        <v>1</v>
      </c>
      <c r="D3640" s="23" t="str">
        <f t="shared" si="56"/>
        <v>660208/1</v>
      </c>
      <c r="E3640" s="24" t="s">
        <v>435</v>
      </c>
      <c r="F3640" s="25" t="s">
        <v>61</v>
      </c>
      <c r="G3640" s="24" t="s">
        <v>1125</v>
      </c>
      <c r="H3640" s="25" t="s">
        <v>1434</v>
      </c>
      <c r="I3640" s="26">
        <v>255</v>
      </c>
      <c r="J3640" s="26">
        <v>18</v>
      </c>
      <c r="K3640" s="26">
        <v>4590</v>
      </c>
      <c r="L3640" s="26">
        <v>200</v>
      </c>
      <c r="M3640" t="s">
        <v>13</v>
      </c>
      <c r="N3640" s="21" t="s">
        <v>23</v>
      </c>
    </row>
    <row r="3641" spans="1:14" x14ac:dyDescent="0.25">
      <c r="A3641" s="21" t="s">
        <v>100</v>
      </c>
      <c r="B3641" s="28">
        <v>660208</v>
      </c>
      <c r="C3641" s="23">
        <v>2</v>
      </c>
      <c r="D3641" s="23" t="str">
        <f t="shared" si="56"/>
        <v>660208/2</v>
      </c>
      <c r="E3641" s="24" t="s">
        <v>445</v>
      </c>
      <c r="F3641" s="25" t="s">
        <v>1434</v>
      </c>
      <c r="G3641" s="24" t="s">
        <v>857</v>
      </c>
      <c r="H3641" s="25" t="s">
        <v>61</v>
      </c>
      <c r="I3641" s="26">
        <v>255</v>
      </c>
      <c r="J3641" s="26">
        <v>18</v>
      </c>
      <c r="K3641" s="26">
        <v>4590</v>
      </c>
      <c r="L3641" s="26">
        <v>200</v>
      </c>
      <c r="M3641" t="s">
        <v>13</v>
      </c>
      <c r="N3641" s="21" t="s">
        <v>23</v>
      </c>
    </row>
    <row r="3642" spans="1:14" x14ac:dyDescent="0.25">
      <c r="A3642" s="21" t="s">
        <v>100</v>
      </c>
      <c r="B3642" s="28">
        <v>660208</v>
      </c>
      <c r="C3642" s="23">
        <v>3</v>
      </c>
      <c r="D3642" s="23" t="str">
        <f t="shared" si="56"/>
        <v>660208/3</v>
      </c>
      <c r="E3642" s="24" t="s">
        <v>1081</v>
      </c>
      <c r="F3642" s="25" t="s">
        <v>61</v>
      </c>
      <c r="G3642" s="24" t="s">
        <v>851</v>
      </c>
      <c r="H3642" s="25" t="s">
        <v>1435</v>
      </c>
      <c r="I3642" s="26">
        <v>198</v>
      </c>
      <c r="J3642" s="26">
        <v>11</v>
      </c>
      <c r="K3642" s="26">
        <v>2178</v>
      </c>
      <c r="L3642" s="26">
        <v>147</v>
      </c>
      <c r="M3642" t="s">
        <v>13</v>
      </c>
      <c r="N3642" s="21" t="s">
        <v>23</v>
      </c>
    </row>
    <row r="3643" spans="1:14" x14ac:dyDescent="0.25">
      <c r="A3643" s="21" t="s">
        <v>100</v>
      </c>
      <c r="B3643" s="28">
        <v>660208</v>
      </c>
      <c r="C3643" s="23">
        <v>4</v>
      </c>
      <c r="D3643" s="23" t="str">
        <f t="shared" si="56"/>
        <v>660208/4</v>
      </c>
      <c r="E3643" s="24" t="s">
        <v>256</v>
      </c>
      <c r="F3643" s="25" t="s">
        <v>1435</v>
      </c>
      <c r="G3643" s="24" t="s">
        <v>1000</v>
      </c>
      <c r="H3643" s="25" t="s">
        <v>61</v>
      </c>
      <c r="I3643" s="26">
        <v>198</v>
      </c>
      <c r="J3643" s="26">
        <v>11</v>
      </c>
      <c r="K3643" s="26">
        <v>2178</v>
      </c>
      <c r="L3643" s="26">
        <v>147</v>
      </c>
      <c r="M3643" t="s">
        <v>13</v>
      </c>
      <c r="N3643" s="21" t="s">
        <v>23</v>
      </c>
    </row>
    <row r="3644" spans="1:14" x14ac:dyDescent="0.25">
      <c r="A3644" s="21" t="s">
        <v>100</v>
      </c>
      <c r="B3644" s="28">
        <v>660209</v>
      </c>
      <c r="C3644" s="23">
        <v>1</v>
      </c>
      <c r="D3644" s="23" t="str">
        <f t="shared" si="56"/>
        <v>660209/1</v>
      </c>
      <c r="E3644" s="24" t="s">
        <v>435</v>
      </c>
      <c r="F3644" s="25" t="s">
        <v>61</v>
      </c>
      <c r="G3644" s="24" t="s">
        <v>406</v>
      </c>
      <c r="H3644" s="25" t="s">
        <v>1436</v>
      </c>
      <c r="I3644" s="26">
        <v>255</v>
      </c>
      <c r="J3644" s="26">
        <v>12</v>
      </c>
      <c r="K3644" s="26">
        <v>3060</v>
      </c>
      <c r="L3644" s="26">
        <v>200</v>
      </c>
      <c r="M3644" t="s">
        <v>13</v>
      </c>
      <c r="N3644" s="21" t="s">
        <v>23</v>
      </c>
    </row>
    <row r="3645" spans="1:14" x14ac:dyDescent="0.25">
      <c r="A3645" s="21" t="s">
        <v>100</v>
      </c>
      <c r="B3645" s="28">
        <v>660209</v>
      </c>
      <c r="C3645" s="23">
        <v>2</v>
      </c>
      <c r="D3645" s="23" t="str">
        <f t="shared" si="56"/>
        <v>660209/2</v>
      </c>
      <c r="E3645" s="24" t="s">
        <v>333</v>
      </c>
      <c r="F3645" s="25" t="s">
        <v>1436</v>
      </c>
      <c r="G3645" s="24" t="s">
        <v>581</v>
      </c>
      <c r="H3645" s="25" t="s">
        <v>61</v>
      </c>
      <c r="I3645" s="26">
        <v>255</v>
      </c>
      <c r="J3645" s="26">
        <v>16</v>
      </c>
      <c r="K3645" s="26">
        <v>4080</v>
      </c>
      <c r="L3645" s="26">
        <v>200</v>
      </c>
      <c r="M3645" t="s">
        <v>13</v>
      </c>
      <c r="N3645" s="21" t="s">
        <v>23</v>
      </c>
    </row>
    <row r="3646" spans="1:14" x14ac:dyDescent="0.25">
      <c r="A3646" s="21" t="s">
        <v>100</v>
      </c>
      <c r="B3646" s="28">
        <v>660209</v>
      </c>
      <c r="C3646" s="23">
        <v>3</v>
      </c>
      <c r="D3646" s="23" t="str">
        <f t="shared" si="56"/>
        <v>660209/3</v>
      </c>
      <c r="E3646" s="24" t="s">
        <v>245</v>
      </c>
      <c r="F3646" s="25" t="s">
        <v>61</v>
      </c>
      <c r="G3646" s="24" t="s">
        <v>546</v>
      </c>
      <c r="H3646" s="25" t="s">
        <v>1436</v>
      </c>
      <c r="I3646" s="26">
        <v>255</v>
      </c>
      <c r="J3646" s="26">
        <v>17</v>
      </c>
      <c r="K3646" s="26">
        <v>4335</v>
      </c>
      <c r="L3646" s="26">
        <v>200</v>
      </c>
      <c r="M3646" t="s">
        <v>13</v>
      </c>
      <c r="N3646" s="21" t="s">
        <v>23</v>
      </c>
    </row>
    <row r="3647" spans="1:14" x14ac:dyDescent="0.25">
      <c r="A3647" s="21" t="s">
        <v>100</v>
      </c>
      <c r="B3647" s="28">
        <v>660209</v>
      </c>
      <c r="C3647" s="23">
        <v>4</v>
      </c>
      <c r="D3647" s="23" t="str">
        <f t="shared" si="56"/>
        <v>660209/4</v>
      </c>
      <c r="E3647" s="24" t="s">
        <v>638</v>
      </c>
      <c r="F3647" s="25" t="s">
        <v>1436</v>
      </c>
      <c r="G3647" s="24" t="s">
        <v>162</v>
      </c>
      <c r="H3647" s="25" t="s">
        <v>61</v>
      </c>
      <c r="I3647" s="26">
        <v>255</v>
      </c>
      <c r="J3647" s="26">
        <v>16</v>
      </c>
      <c r="K3647" s="26">
        <v>4080</v>
      </c>
      <c r="L3647" s="26">
        <v>200</v>
      </c>
      <c r="M3647" t="s">
        <v>13</v>
      </c>
      <c r="N3647" s="21" t="s">
        <v>23</v>
      </c>
    </row>
    <row r="3648" spans="1:14" x14ac:dyDescent="0.25">
      <c r="A3648" s="21" t="s">
        <v>100</v>
      </c>
      <c r="B3648" s="28">
        <v>660209</v>
      </c>
      <c r="C3648" s="23">
        <v>5</v>
      </c>
      <c r="D3648" s="23" t="str">
        <f t="shared" si="56"/>
        <v>660209/5</v>
      </c>
      <c r="E3648" s="24" t="s">
        <v>1217</v>
      </c>
      <c r="F3648" s="25" t="s">
        <v>61</v>
      </c>
      <c r="G3648" s="24" t="s">
        <v>747</v>
      </c>
      <c r="H3648" s="25" t="s">
        <v>1436</v>
      </c>
      <c r="I3648" s="26">
        <v>255</v>
      </c>
      <c r="J3648" s="26">
        <v>16</v>
      </c>
      <c r="K3648" s="26">
        <v>4080</v>
      </c>
      <c r="L3648" s="26">
        <v>200</v>
      </c>
      <c r="M3648" t="s">
        <v>13</v>
      </c>
      <c r="N3648" s="21" t="s">
        <v>23</v>
      </c>
    </row>
    <row r="3649" spans="1:14" x14ac:dyDescent="0.25">
      <c r="A3649" s="21" t="s">
        <v>100</v>
      </c>
      <c r="B3649" s="28">
        <v>660209</v>
      </c>
      <c r="C3649" s="23">
        <v>6</v>
      </c>
      <c r="D3649" s="23" t="str">
        <f t="shared" si="56"/>
        <v>660209/6</v>
      </c>
      <c r="E3649" s="24" t="s">
        <v>624</v>
      </c>
      <c r="F3649" s="25" t="s">
        <v>1436</v>
      </c>
      <c r="G3649" s="24" t="s">
        <v>396</v>
      </c>
      <c r="H3649" s="25" t="s">
        <v>61</v>
      </c>
      <c r="I3649" s="26">
        <v>255</v>
      </c>
      <c r="J3649" s="26">
        <v>16</v>
      </c>
      <c r="K3649" s="26">
        <v>4080</v>
      </c>
      <c r="L3649" s="26">
        <v>200</v>
      </c>
      <c r="M3649" t="s">
        <v>13</v>
      </c>
      <c r="N3649" s="21" t="s">
        <v>23</v>
      </c>
    </row>
    <row r="3650" spans="1:14" x14ac:dyDescent="0.25">
      <c r="A3650" s="21" t="s">
        <v>100</v>
      </c>
      <c r="B3650" s="28">
        <v>660209</v>
      </c>
      <c r="C3650" s="23">
        <v>7</v>
      </c>
      <c r="D3650" s="23" t="str">
        <f t="shared" ref="D3650:D3713" si="57">CONCATENATE(B3650,"/",C3650)</f>
        <v>660209/7</v>
      </c>
      <c r="E3650" s="24" t="s">
        <v>717</v>
      </c>
      <c r="F3650" s="25" t="s">
        <v>61</v>
      </c>
      <c r="G3650" s="24" t="s">
        <v>109</v>
      </c>
      <c r="H3650" s="25" t="s">
        <v>1437</v>
      </c>
      <c r="I3650" s="26">
        <v>198</v>
      </c>
      <c r="J3650" s="26">
        <v>12</v>
      </c>
      <c r="K3650" s="26">
        <v>2376</v>
      </c>
      <c r="L3650" s="26">
        <v>147</v>
      </c>
      <c r="M3650" t="s">
        <v>13</v>
      </c>
      <c r="N3650" s="21" t="s">
        <v>23</v>
      </c>
    </row>
    <row r="3651" spans="1:14" x14ac:dyDescent="0.25">
      <c r="A3651" s="21" t="s">
        <v>100</v>
      </c>
      <c r="B3651" s="28">
        <v>660209</v>
      </c>
      <c r="C3651" s="23">
        <v>8</v>
      </c>
      <c r="D3651" s="23" t="str">
        <f t="shared" si="57"/>
        <v>660209/8</v>
      </c>
      <c r="E3651" s="24" t="s">
        <v>119</v>
      </c>
      <c r="F3651" s="25" t="s">
        <v>1436</v>
      </c>
      <c r="G3651" s="24" t="s">
        <v>1128</v>
      </c>
      <c r="H3651" s="25" t="s">
        <v>61</v>
      </c>
      <c r="I3651" s="26">
        <v>255</v>
      </c>
      <c r="J3651" s="26">
        <v>18</v>
      </c>
      <c r="K3651" s="26">
        <v>4590</v>
      </c>
      <c r="L3651" s="26">
        <v>200</v>
      </c>
      <c r="M3651" t="s">
        <v>13</v>
      </c>
      <c r="N3651" s="21" t="s">
        <v>23</v>
      </c>
    </row>
    <row r="3652" spans="1:14" x14ac:dyDescent="0.25">
      <c r="A3652" s="21" t="s">
        <v>100</v>
      </c>
      <c r="B3652" s="28">
        <v>660209</v>
      </c>
      <c r="C3652" s="23">
        <v>9</v>
      </c>
      <c r="D3652" s="23" t="str">
        <f t="shared" si="57"/>
        <v>660209/9</v>
      </c>
      <c r="E3652" s="24" t="s">
        <v>460</v>
      </c>
      <c r="F3652" s="25" t="s">
        <v>61</v>
      </c>
      <c r="G3652" s="24" t="s">
        <v>749</v>
      </c>
      <c r="H3652" s="25" t="s">
        <v>1436</v>
      </c>
      <c r="I3652" s="26">
        <v>255</v>
      </c>
      <c r="J3652" s="26">
        <v>16</v>
      </c>
      <c r="K3652" s="26">
        <v>4080</v>
      </c>
      <c r="L3652" s="26">
        <v>200</v>
      </c>
      <c r="M3652" t="s">
        <v>13</v>
      </c>
      <c r="N3652" s="21" t="s">
        <v>23</v>
      </c>
    </row>
    <row r="3653" spans="1:14" x14ac:dyDescent="0.25">
      <c r="A3653" s="21" t="s">
        <v>100</v>
      </c>
      <c r="B3653" s="28">
        <v>660209</v>
      </c>
      <c r="C3653" s="23">
        <v>10</v>
      </c>
      <c r="D3653" s="23" t="str">
        <f t="shared" si="57"/>
        <v>660209/10</v>
      </c>
      <c r="E3653" s="24" t="s">
        <v>109</v>
      </c>
      <c r="F3653" s="25" t="s">
        <v>1437</v>
      </c>
      <c r="G3653" s="24" t="s">
        <v>743</v>
      </c>
      <c r="H3653" s="25" t="s">
        <v>61</v>
      </c>
      <c r="I3653" s="26">
        <v>198</v>
      </c>
      <c r="J3653" s="26">
        <v>12</v>
      </c>
      <c r="K3653" s="26">
        <v>2376</v>
      </c>
      <c r="L3653" s="26">
        <v>147</v>
      </c>
      <c r="M3653" t="s">
        <v>13</v>
      </c>
      <c r="N3653" s="21" t="s">
        <v>23</v>
      </c>
    </row>
    <row r="3654" spans="1:14" x14ac:dyDescent="0.25">
      <c r="A3654" s="21" t="s">
        <v>100</v>
      </c>
      <c r="B3654" s="28">
        <v>660209</v>
      </c>
      <c r="C3654" s="23">
        <v>11</v>
      </c>
      <c r="D3654" s="23" t="str">
        <f t="shared" si="57"/>
        <v>660209/11</v>
      </c>
      <c r="E3654" s="24" t="s">
        <v>594</v>
      </c>
      <c r="F3654" s="25" t="s">
        <v>61</v>
      </c>
      <c r="G3654" s="24" t="s">
        <v>1167</v>
      </c>
      <c r="H3654" s="25" t="s">
        <v>1436</v>
      </c>
      <c r="I3654" s="26">
        <v>255</v>
      </c>
      <c r="J3654" s="26">
        <v>16</v>
      </c>
      <c r="K3654" s="26">
        <v>4080</v>
      </c>
      <c r="L3654" s="26">
        <v>200</v>
      </c>
      <c r="M3654" t="s">
        <v>13</v>
      </c>
      <c r="N3654" s="21" t="s">
        <v>23</v>
      </c>
    </row>
    <row r="3655" spans="1:14" x14ac:dyDescent="0.25">
      <c r="A3655" s="21" t="s">
        <v>100</v>
      </c>
      <c r="B3655" s="28">
        <v>660209</v>
      </c>
      <c r="C3655" s="23">
        <v>12</v>
      </c>
      <c r="D3655" s="23" t="str">
        <f t="shared" si="57"/>
        <v>660209/12</v>
      </c>
      <c r="E3655" s="24" t="s">
        <v>123</v>
      </c>
      <c r="F3655" s="25" t="s">
        <v>1436</v>
      </c>
      <c r="G3655" s="24" t="s">
        <v>1131</v>
      </c>
      <c r="H3655" s="25" t="s">
        <v>61</v>
      </c>
      <c r="I3655" s="26">
        <v>255</v>
      </c>
      <c r="J3655" s="26">
        <v>18</v>
      </c>
      <c r="K3655" s="26">
        <v>4590</v>
      </c>
      <c r="L3655" s="26">
        <v>200</v>
      </c>
      <c r="M3655" t="s">
        <v>13</v>
      </c>
      <c r="N3655" s="21" t="s">
        <v>23</v>
      </c>
    </row>
    <row r="3656" spans="1:14" x14ac:dyDescent="0.25">
      <c r="A3656" s="21" t="s">
        <v>100</v>
      </c>
      <c r="B3656" s="28">
        <v>660209</v>
      </c>
      <c r="C3656" s="23">
        <v>13</v>
      </c>
      <c r="D3656" s="23" t="str">
        <f t="shared" si="57"/>
        <v>660209/13</v>
      </c>
      <c r="E3656" s="24" t="s">
        <v>912</v>
      </c>
      <c r="F3656" s="25" t="s">
        <v>61</v>
      </c>
      <c r="G3656" s="24" t="s">
        <v>488</v>
      </c>
      <c r="H3656" s="25" t="s">
        <v>1438</v>
      </c>
      <c r="I3656" s="26">
        <v>255</v>
      </c>
      <c r="J3656" s="26">
        <v>13</v>
      </c>
      <c r="K3656" s="26">
        <v>3315</v>
      </c>
      <c r="L3656" s="26">
        <v>200</v>
      </c>
      <c r="M3656" t="s">
        <v>13</v>
      </c>
      <c r="N3656" s="21" t="s">
        <v>23</v>
      </c>
    </row>
    <row r="3657" spans="1:14" x14ac:dyDescent="0.25">
      <c r="A3657" s="21" t="s">
        <v>100</v>
      </c>
      <c r="B3657" s="28">
        <v>660209</v>
      </c>
      <c r="C3657" s="23">
        <v>14</v>
      </c>
      <c r="D3657" s="23" t="str">
        <f t="shared" si="57"/>
        <v>660209/14</v>
      </c>
      <c r="E3657" s="24" t="s">
        <v>488</v>
      </c>
      <c r="F3657" s="25" t="s">
        <v>1438</v>
      </c>
      <c r="G3657" s="24" t="s">
        <v>141</v>
      </c>
      <c r="H3657" s="25" t="s">
        <v>61</v>
      </c>
      <c r="I3657" s="26">
        <v>255</v>
      </c>
      <c r="J3657" s="26">
        <v>13</v>
      </c>
      <c r="K3657" s="26">
        <v>3315</v>
      </c>
      <c r="L3657" s="26">
        <v>200</v>
      </c>
      <c r="M3657" t="s">
        <v>13</v>
      </c>
      <c r="N3657" s="21" t="s">
        <v>23</v>
      </c>
    </row>
    <row r="3658" spans="1:14" x14ac:dyDescent="0.25">
      <c r="A3658" s="21" t="s">
        <v>100</v>
      </c>
      <c r="B3658" s="28">
        <v>660212</v>
      </c>
      <c r="C3658" s="23">
        <v>1</v>
      </c>
      <c r="D3658" s="23" t="str">
        <f t="shared" si="57"/>
        <v>660212/1</v>
      </c>
      <c r="E3658" s="24" t="s">
        <v>1399</v>
      </c>
      <c r="F3658" s="25" t="s">
        <v>1417</v>
      </c>
      <c r="G3658" s="24" t="s">
        <v>393</v>
      </c>
      <c r="H3658" s="25" t="s">
        <v>1318</v>
      </c>
      <c r="I3658" s="26">
        <v>255</v>
      </c>
      <c r="J3658" s="26">
        <v>25</v>
      </c>
      <c r="K3658" s="26">
        <v>6375</v>
      </c>
      <c r="L3658" s="26">
        <v>200</v>
      </c>
      <c r="M3658" t="s">
        <v>13</v>
      </c>
      <c r="N3658" s="21" t="s">
        <v>23</v>
      </c>
    </row>
    <row r="3659" spans="1:14" x14ac:dyDescent="0.25">
      <c r="A3659" s="21" t="s">
        <v>100</v>
      </c>
      <c r="B3659" s="28">
        <v>660212</v>
      </c>
      <c r="C3659" s="23">
        <v>2</v>
      </c>
      <c r="D3659" s="23" t="str">
        <f t="shared" si="57"/>
        <v>660212/2</v>
      </c>
      <c r="E3659" s="24" t="s">
        <v>377</v>
      </c>
      <c r="F3659" s="25" t="s">
        <v>1318</v>
      </c>
      <c r="G3659" s="24" t="s">
        <v>599</v>
      </c>
      <c r="H3659" s="25" t="s">
        <v>1439</v>
      </c>
      <c r="I3659" s="26">
        <v>255</v>
      </c>
      <c r="J3659" s="26">
        <v>13</v>
      </c>
      <c r="K3659" s="26">
        <v>3315</v>
      </c>
      <c r="L3659" s="26">
        <v>200</v>
      </c>
      <c r="M3659" t="s">
        <v>13</v>
      </c>
      <c r="N3659" s="21" t="s">
        <v>23</v>
      </c>
    </row>
    <row r="3660" spans="1:14" x14ac:dyDescent="0.25">
      <c r="A3660" s="21" t="s">
        <v>100</v>
      </c>
      <c r="B3660" s="28">
        <v>660212</v>
      </c>
      <c r="C3660" s="23">
        <v>3</v>
      </c>
      <c r="D3660" s="23" t="str">
        <f t="shared" si="57"/>
        <v>660212/3</v>
      </c>
      <c r="E3660" s="24" t="s">
        <v>1125</v>
      </c>
      <c r="F3660" s="25" t="s">
        <v>1439</v>
      </c>
      <c r="G3660" s="24" t="s">
        <v>245</v>
      </c>
      <c r="H3660" s="25" t="s">
        <v>1318</v>
      </c>
      <c r="I3660" s="26">
        <v>255</v>
      </c>
      <c r="J3660" s="26">
        <v>18</v>
      </c>
      <c r="K3660" s="26">
        <v>4590</v>
      </c>
      <c r="L3660" s="26">
        <v>200</v>
      </c>
      <c r="M3660" t="s">
        <v>13</v>
      </c>
      <c r="N3660" s="21" t="s">
        <v>23</v>
      </c>
    </row>
    <row r="3661" spans="1:14" x14ac:dyDescent="0.25">
      <c r="A3661" s="21" t="s">
        <v>100</v>
      </c>
      <c r="B3661" s="28">
        <v>660212</v>
      </c>
      <c r="C3661" s="23">
        <v>4</v>
      </c>
      <c r="D3661" s="23" t="str">
        <f t="shared" si="57"/>
        <v>660212/4</v>
      </c>
      <c r="E3661" s="24" t="s">
        <v>932</v>
      </c>
      <c r="F3661" s="25" t="s">
        <v>1318</v>
      </c>
      <c r="G3661" s="24" t="s">
        <v>197</v>
      </c>
      <c r="H3661" s="25" t="s">
        <v>1440</v>
      </c>
      <c r="I3661" s="26">
        <v>255</v>
      </c>
      <c r="J3661" s="26">
        <v>16</v>
      </c>
      <c r="K3661" s="26">
        <v>4080</v>
      </c>
      <c r="L3661" s="26">
        <v>200</v>
      </c>
      <c r="M3661" t="s">
        <v>13</v>
      </c>
      <c r="N3661" s="21" t="s">
        <v>23</v>
      </c>
    </row>
    <row r="3662" spans="1:14" x14ac:dyDescent="0.25">
      <c r="A3662" s="21" t="s">
        <v>100</v>
      </c>
      <c r="B3662" s="28">
        <v>660212</v>
      </c>
      <c r="C3662" s="23">
        <v>5</v>
      </c>
      <c r="D3662" s="23" t="str">
        <f t="shared" si="57"/>
        <v>660212/5</v>
      </c>
      <c r="E3662" s="24" t="s">
        <v>364</v>
      </c>
      <c r="F3662" s="25" t="s">
        <v>1440</v>
      </c>
      <c r="G3662" s="24" t="s">
        <v>291</v>
      </c>
      <c r="H3662" s="25" t="s">
        <v>1318</v>
      </c>
      <c r="I3662" s="26">
        <v>255</v>
      </c>
      <c r="J3662" s="26">
        <v>33</v>
      </c>
      <c r="K3662" s="26">
        <v>8415</v>
      </c>
      <c r="L3662" s="26">
        <v>200</v>
      </c>
      <c r="M3662" t="s">
        <v>13</v>
      </c>
      <c r="N3662" s="21" t="s">
        <v>23</v>
      </c>
    </row>
    <row r="3663" spans="1:14" x14ac:dyDescent="0.25">
      <c r="A3663" s="21" t="s">
        <v>100</v>
      </c>
      <c r="B3663" s="28">
        <v>660212</v>
      </c>
      <c r="C3663" s="23">
        <v>6</v>
      </c>
      <c r="D3663" s="23" t="str">
        <f t="shared" si="57"/>
        <v>660212/6</v>
      </c>
      <c r="E3663" s="24" t="s">
        <v>230</v>
      </c>
      <c r="F3663" s="25" t="s">
        <v>1318</v>
      </c>
      <c r="G3663" s="24" t="s">
        <v>1441</v>
      </c>
      <c r="H3663" s="25" t="s">
        <v>1440</v>
      </c>
      <c r="I3663" s="26">
        <v>255</v>
      </c>
      <c r="J3663" s="26">
        <v>29</v>
      </c>
      <c r="K3663" s="26">
        <v>7395</v>
      </c>
      <c r="L3663" s="26">
        <v>200</v>
      </c>
      <c r="M3663" t="s">
        <v>13</v>
      </c>
      <c r="N3663" s="21" t="s">
        <v>23</v>
      </c>
    </row>
    <row r="3664" spans="1:14" x14ac:dyDescent="0.25">
      <c r="A3664" s="21" t="s">
        <v>100</v>
      </c>
      <c r="B3664" s="28">
        <v>660212</v>
      </c>
      <c r="C3664" s="23">
        <v>7</v>
      </c>
      <c r="D3664" s="23" t="str">
        <f t="shared" si="57"/>
        <v>660212/7</v>
      </c>
      <c r="E3664" s="24" t="s">
        <v>139</v>
      </c>
      <c r="F3664" s="25" t="s">
        <v>1440</v>
      </c>
      <c r="G3664" s="24" t="s">
        <v>120</v>
      </c>
      <c r="H3664" s="25" t="s">
        <v>1173</v>
      </c>
      <c r="I3664" s="26">
        <v>255</v>
      </c>
      <c r="J3664" s="26">
        <v>23</v>
      </c>
      <c r="K3664" s="26">
        <v>5865</v>
      </c>
      <c r="L3664" s="26">
        <v>200</v>
      </c>
      <c r="M3664" t="s">
        <v>13</v>
      </c>
      <c r="N3664" s="21" t="s">
        <v>23</v>
      </c>
    </row>
    <row r="3665" spans="1:14" x14ac:dyDescent="0.25">
      <c r="A3665" s="21" t="s">
        <v>100</v>
      </c>
      <c r="B3665" s="28">
        <v>660212</v>
      </c>
      <c r="C3665" s="23">
        <v>8</v>
      </c>
      <c r="D3665" s="23" t="str">
        <f t="shared" si="57"/>
        <v>660212/8</v>
      </c>
      <c r="E3665" s="24" t="s">
        <v>811</v>
      </c>
      <c r="F3665" s="25" t="s">
        <v>1318</v>
      </c>
      <c r="G3665" s="24" t="s">
        <v>306</v>
      </c>
      <c r="H3665" s="25" t="s">
        <v>1440</v>
      </c>
      <c r="I3665" s="26">
        <v>255</v>
      </c>
      <c r="J3665" s="26">
        <v>31</v>
      </c>
      <c r="K3665" s="26">
        <v>7905</v>
      </c>
      <c r="L3665" s="26">
        <v>200</v>
      </c>
      <c r="M3665" t="s">
        <v>13</v>
      </c>
      <c r="N3665" s="21" t="s">
        <v>23</v>
      </c>
    </row>
    <row r="3666" spans="1:14" x14ac:dyDescent="0.25">
      <c r="A3666" s="21" t="s">
        <v>100</v>
      </c>
      <c r="B3666" s="28">
        <v>660212</v>
      </c>
      <c r="C3666" s="23">
        <v>9</v>
      </c>
      <c r="D3666" s="23" t="str">
        <f t="shared" si="57"/>
        <v>660212/9</v>
      </c>
      <c r="E3666" s="24" t="s">
        <v>306</v>
      </c>
      <c r="F3666" s="25" t="s">
        <v>1440</v>
      </c>
      <c r="G3666" s="24" t="s">
        <v>1028</v>
      </c>
      <c r="H3666" s="25" t="s">
        <v>1318</v>
      </c>
      <c r="I3666" s="26">
        <v>255</v>
      </c>
      <c r="J3666" s="26">
        <v>20</v>
      </c>
      <c r="K3666" s="26">
        <v>5100</v>
      </c>
      <c r="L3666" s="26">
        <v>200</v>
      </c>
      <c r="M3666" t="s">
        <v>13</v>
      </c>
      <c r="N3666" s="21" t="s">
        <v>23</v>
      </c>
    </row>
    <row r="3667" spans="1:14" x14ac:dyDescent="0.25">
      <c r="A3667" s="21" t="s">
        <v>100</v>
      </c>
      <c r="B3667" s="28">
        <v>660212</v>
      </c>
      <c r="C3667" s="23">
        <v>10</v>
      </c>
      <c r="D3667" s="23" t="str">
        <f t="shared" si="57"/>
        <v>660212/10</v>
      </c>
      <c r="E3667" s="24" t="s">
        <v>687</v>
      </c>
      <c r="F3667" s="25" t="s">
        <v>1318</v>
      </c>
      <c r="G3667" s="24" t="s">
        <v>372</v>
      </c>
      <c r="H3667" s="25" t="s">
        <v>1440</v>
      </c>
      <c r="I3667" s="26">
        <v>255</v>
      </c>
      <c r="J3667" s="26">
        <v>33</v>
      </c>
      <c r="K3667" s="26">
        <v>8415</v>
      </c>
      <c r="L3667" s="26">
        <v>200</v>
      </c>
      <c r="M3667" t="s">
        <v>13</v>
      </c>
      <c r="N3667" s="21" t="s">
        <v>23</v>
      </c>
    </row>
    <row r="3668" spans="1:14" x14ac:dyDescent="0.25">
      <c r="A3668" s="21" t="s">
        <v>100</v>
      </c>
      <c r="B3668" s="28">
        <v>660212</v>
      </c>
      <c r="C3668" s="23">
        <v>11</v>
      </c>
      <c r="D3668" s="23" t="str">
        <f t="shared" si="57"/>
        <v>660212/11</v>
      </c>
      <c r="E3668" s="24" t="s">
        <v>1061</v>
      </c>
      <c r="F3668" s="25" t="s">
        <v>1440</v>
      </c>
      <c r="G3668" s="24" t="s">
        <v>483</v>
      </c>
      <c r="H3668" s="25" t="s">
        <v>1318</v>
      </c>
      <c r="I3668" s="26">
        <v>255</v>
      </c>
      <c r="J3668" s="26">
        <v>16</v>
      </c>
      <c r="K3668" s="26">
        <v>4080</v>
      </c>
      <c r="L3668" s="26">
        <v>200</v>
      </c>
      <c r="M3668" t="s">
        <v>13</v>
      </c>
      <c r="N3668" s="21" t="s">
        <v>23</v>
      </c>
    </row>
    <row r="3669" spans="1:14" x14ac:dyDescent="0.25">
      <c r="A3669" s="21" t="s">
        <v>100</v>
      </c>
      <c r="B3669" s="28">
        <v>660212</v>
      </c>
      <c r="C3669" s="23">
        <v>12</v>
      </c>
      <c r="D3669" s="23" t="str">
        <f t="shared" si="57"/>
        <v>660212/12</v>
      </c>
      <c r="E3669" s="24" t="s">
        <v>668</v>
      </c>
      <c r="F3669" s="25" t="s">
        <v>1173</v>
      </c>
      <c r="G3669" s="24" t="s">
        <v>1407</v>
      </c>
      <c r="H3669" s="25" t="s">
        <v>1440</v>
      </c>
      <c r="I3669" s="26">
        <v>255</v>
      </c>
      <c r="J3669" s="26">
        <v>25</v>
      </c>
      <c r="K3669" s="26">
        <v>6375</v>
      </c>
      <c r="L3669" s="26">
        <v>200</v>
      </c>
      <c r="M3669" t="s">
        <v>13</v>
      </c>
      <c r="N3669" s="21" t="s">
        <v>23</v>
      </c>
    </row>
    <row r="3670" spans="1:14" x14ac:dyDescent="0.25">
      <c r="A3670" s="21" t="s">
        <v>100</v>
      </c>
      <c r="B3670" s="28">
        <v>660212</v>
      </c>
      <c r="C3670" s="23">
        <v>13</v>
      </c>
      <c r="D3670" s="23" t="str">
        <f t="shared" si="57"/>
        <v>660212/13</v>
      </c>
      <c r="E3670" s="24" t="s">
        <v>1156</v>
      </c>
      <c r="F3670" s="25" t="s">
        <v>1440</v>
      </c>
      <c r="G3670" s="24" t="s">
        <v>299</v>
      </c>
      <c r="H3670" s="25" t="s">
        <v>1318</v>
      </c>
      <c r="I3670" s="26">
        <v>255</v>
      </c>
      <c r="J3670" s="26">
        <v>26</v>
      </c>
      <c r="K3670" s="26">
        <v>6630</v>
      </c>
      <c r="L3670" s="26">
        <v>200</v>
      </c>
      <c r="M3670" t="s">
        <v>13</v>
      </c>
      <c r="N3670" s="21" t="s">
        <v>23</v>
      </c>
    </row>
    <row r="3671" spans="1:14" x14ac:dyDescent="0.25">
      <c r="A3671" s="21" t="s">
        <v>100</v>
      </c>
      <c r="B3671" s="28">
        <v>660212</v>
      </c>
      <c r="C3671" s="23">
        <v>15</v>
      </c>
      <c r="D3671" s="23" t="str">
        <f t="shared" si="57"/>
        <v>660212/15</v>
      </c>
      <c r="E3671" s="24" t="s">
        <v>342</v>
      </c>
      <c r="F3671" s="25" t="s">
        <v>1417</v>
      </c>
      <c r="G3671" s="24" t="s">
        <v>296</v>
      </c>
      <c r="H3671" s="25" t="s">
        <v>1318</v>
      </c>
      <c r="I3671" s="26">
        <v>255</v>
      </c>
      <c r="J3671" s="26">
        <v>14</v>
      </c>
      <c r="K3671" s="26">
        <v>3570</v>
      </c>
      <c r="L3671" s="26">
        <v>200</v>
      </c>
      <c r="M3671" t="s">
        <v>13</v>
      </c>
      <c r="N3671" s="21" t="s">
        <v>23</v>
      </c>
    </row>
    <row r="3672" spans="1:14" x14ac:dyDescent="0.25">
      <c r="A3672" s="21" t="s">
        <v>100</v>
      </c>
      <c r="B3672" s="28">
        <v>660212</v>
      </c>
      <c r="C3672" s="23">
        <v>16</v>
      </c>
      <c r="D3672" s="23" t="str">
        <f t="shared" si="57"/>
        <v>660212/16</v>
      </c>
      <c r="E3672" s="24" t="s">
        <v>939</v>
      </c>
      <c r="F3672" s="25" t="s">
        <v>1318</v>
      </c>
      <c r="G3672" s="24" t="s">
        <v>346</v>
      </c>
      <c r="H3672" s="25" t="s">
        <v>1439</v>
      </c>
      <c r="I3672" s="26">
        <v>255</v>
      </c>
      <c r="J3672" s="26">
        <v>20</v>
      </c>
      <c r="K3672" s="26">
        <v>5100</v>
      </c>
      <c r="L3672" s="26">
        <v>200</v>
      </c>
      <c r="M3672" t="s">
        <v>13</v>
      </c>
      <c r="N3672" s="21" t="s">
        <v>23</v>
      </c>
    </row>
    <row r="3673" spans="1:14" x14ac:dyDescent="0.25">
      <c r="A3673" s="21" t="s">
        <v>100</v>
      </c>
      <c r="B3673" s="28">
        <v>660212</v>
      </c>
      <c r="C3673" s="23">
        <v>18</v>
      </c>
      <c r="D3673" s="23" t="str">
        <f t="shared" si="57"/>
        <v>660212/18</v>
      </c>
      <c r="E3673" s="24" t="s">
        <v>1442</v>
      </c>
      <c r="F3673" s="25" t="s">
        <v>1173</v>
      </c>
      <c r="G3673" s="24" t="s">
        <v>1156</v>
      </c>
      <c r="H3673" s="25" t="s">
        <v>1440</v>
      </c>
      <c r="I3673" s="26">
        <v>255</v>
      </c>
      <c r="J3673" s="26">
        <v>26</v>
      </c>
      <c r="K3673" s="26">
        <v>6630</v>
      </c>
      <c r="L3673" s="26">
        <v>200</v>
      </c>
      <c r="M3673" t="s">
        <v>13</v>
      </c>
      <c r="N3673" s="21" t="s">
        <v>23</v>
      </c>
    </row>
    <row r="3674" spans="1:14" x14ac:dyDescent="0.25">
      <c r="A3674" s="21" t="s">
        <v>100</v>
      </c>
      <c r="B3674" s="28">
        <v>660212</v>
      </c>
      <c r="C3674" s="23">
        <v>100</v>
      </c>
      <c r="D3674" s="23" t="str">
        <f t="shared" si="57"/>
        <v>660212/100</v>
      </c>
      <c r="E3674" s="24" t="s">
        <v>310</v>
      </c>
      <c r="F3674" s="25" t="s">
        <v>1173</v>
      </c>
      <c r="G3674" s="24" t="s">
        <v>1389</v>
      </c>
      <c r="H3674" s="25" t="s">
        <v>1439</v>
      </c>
      <c r="I3674" s="26">
        <v>114</v>
      </c>
      <c r="J3674" s="26">
        <v>17</v>
      </c>
      <c r="K3674" s="26">
        <v>1938</v>
      </c>
      <c r="L3674" s="26">
        <v>87</v>
      </c>
      <c r="M3674" t="s">
        <v>198</v>
      </c>
      <c r="N3674" s="21" t="s">
        <v>23</v>
      </c>
    </row>
    <row r="3675" spans="1:14" x14ac:dyDescent="0.25">
      <c r="A3675" s="21" t="s">
        <v>100</v>
      </c>
      <c r="B3675" s="28">
        <v>660212</v>
      </c>
      <c r="C3675" s="23">
        <v>101</v>
      </c>
      <c r="D3675" s="23" t="str">
        <f t="shared" si="57"/>
        <v>660212/101</v>
      </c>
      <c r="E3675" s="24" t="s">
        <v>186</v>
      </c>
      <c r="F3675" s="25" t="s">
        <v>1439</v>
      </c>
      <c r="G3675" s="24" t="s">
        <v>1443</v>
      </c>
      <c r="H3675" s="25" t="s">
        <v>1318</v>
      </c>
      <c r="I3675" s="26">
        <v>114</v>
      </c>
      <c r="J3675" s="26">
        <v>10</v>
      </c>
      <c r="K3675" s="26">
        <v>1140</v>
      </c>
      <c r="L3675" s="26">
        <v>87</v>
      </c>
      <c r="M3675" t="s">
        <v>198</v>
      </c>
      <c r="N3675" s="21" t="s">
        <v>23</v>
      </c>
    </row>
    <row r="3676" spans="1:14" x14ac:dyDescent="0.25">
      <c r="A3676" s="21" t="s">
        <v>100</v>
      </c>
      <c r="B3676" s="28">
        <v>660213</v>
      </c>
      <c r="C3676" s="23">
        <v>1</v>
      </c>
      <c r="D3676" s="23" t="str">
        <f t="shared" si="57"/>
        <v>660213/1</v>
      </c>
      <c r="E3676" s="24" t="s">
        <v>887</v>
      </c>
      <c r="F3676" s="25" t="s">
        <v>1444</v>
      </c>
      <c r="G3676" s="24" t="s">
        <v>841</v>
      </c>
      <c r="H3676" s="25" t="s">
        <v>1445</v>
      </c>
      <c r="I3676" s="26">
        <v>255</v>
      </c>
      <c r="J3676" s="26">
        <v>4</v>
      </c>
      <c r="K3676" s="26">
        <v>1020</v>
      </c>
      <c r="L3676" s="26">
        <v>200</v>
      </c>
      <c r="M3676" t="s">
        <v>13</v>
      </c>
      <c r="N3676" s="21" t="s">
        <v>23</v>
      </c>
    </row>
    <row r="3677" spans="1:14" x14ac:dyDescent="0.25">
      <c r="A3677" s="21" t="s">
        <v>100</v>
      </c>
      <c r="B3677" s="28">
        <v>660213</v>
      </c>
      <c r="C3677" s="23">
        <v>2</v>
      </c>
      <c r="D3677" s="23" t="str">
        <f t="shared" si="57"/>
        <v>660213/2</v>
      </c>
      <c r="E3677" s="24" t="s">
        <v>841</v>
      </c>
      <c r="F3677" s="25" t="s">
        <v>1445</v>
      </c>
      <c r="G3677" s="24" t="s">
        <v>542</v>
      </c>
      <c r="H3677" s="25" t="s">
        <v>1318</v>
      </c>
      <c r="I3677" s="26">
        <v>255</v>
      </c>
      <c r="J3677" s="26">
        <v>12</v>
      </c>
      <c r="K3677" s="26">
        <v>3060</v>
      </c>
      <c r="L3677" s="26">
        <v>200</v>
      </c>
      <c r="M3677" t="s">
        <v>13</v>
      </c>
      <c r="N3677" s="21" t="s">
        <v>23</v>
      </c>
    </row>
    <row r="3678" spans="1:14" x14ac:dyDescent="0.25">
      <c r="A3678" s="21" t="s">
        <v>100</v>
      </c>
      <c r="B3678" s="28">
        <v>660213</v>
      </c>
      <c r="C3678" s="23">
        <v>7</v>
      </c>
      <c r="D3678" s="23" t="str">
        <f t="shared" si="57"/>
        <v>660213/7</v>
      </c>
      <c r="E3678" s="24" t="s">
        <v>1077</v>
      </c>
      <c r="F3678" s="25" t="s">
        <v>1318</v>
      </c>
      <c r="G3678" s="24" t="s">
        <v>677</v>
      </c>
      <c r="H3678" s="25" t="s">
        <v>1445</v>
      </c>
      <c r="I3678" s="26">
        <v>255</v>
      </c>
      <c r="J3678" s="26">
        <v>14</v>
      </c>
      <c r="K3678" s="26">
        <v>3570</v>
      </c>
      <c r="L3678" s="26">
        <v>200</v>
      </c>
      <c r="M3678" t="s">
        <v>13</v>
      </c>
      <c r="N3678" s="21" t="s">
        <v>23</v>
      </c>
    </row>
    <row r="3679" spans="1:14" x14ac:dyDescent="0.25">
      <c r="A3679" s="21" t="s">
        <v>100</v>
      </c>
      <c r="B3679" s="28">
        <v>660213</v>
      </c>
      <c r="C3679" s="23">
        <v>8</v>
      </c>
      <c r="D3679" s="23" t="str">
        <f t="shared" si="57"/>
        <v>660213/8</v>
      </c>
      <c r="E3679" s="24" t="s">
        <v>677</v>
      </c>
      <c r="F3679" s="25" t="s">
        <v>1445</v>
      </c>
      <c r="G3679" s="24" t="s">
        <v>455</v>
      </c>
      <c r="H3679" s="25" t="s">
        <v>1318</v>
      </c>
      <c r="I3679" s="26">
        <v>255</v>
      </c>
      <c r="J3679" s="26">
        <v>14</v>
      </c>
      <c r="K3679" s="26">
        <v>3570</v>
      </c>
      <c r="L3679" s="26">
        <v>200</v>
      </c>
      <c r="M3679" t="s">
        <v>13</v>
      </c>
      <c r="N3679" s="21" t="s">
        <v>23</v>
      </c>
    </row>
    <row r="3680" spans="1:14" x14ac:dyDescent="0.25">
      <c r="A3680" s="21" t="s">
        <v>100</v>
      </c>
      <c r="B3680" s="28">
        <v>660213</v>
      </c>
      <c r="C3680" s="23">
        <v>9</v>
      </c>
      <c r="D3680" s="23" t="str">
        <f t="shared" si="57"/>
        <v>660213/9</v>
      </c>
      <c r="E3680" s="24" t="s">
        <v>120</v>
      </c>
      <c r="F3680" s="25" t="s">
        <v>1318</v>
      </c>
      <c r="G3680" s="24" t="s">
        <v>340</v>
      </c>
      <c r="H3680" s="25" t="s">
        <v>1445</v>
      </c>
      <c r="I3680" s="26">
        <v>255</v>
      </c>
      <c r="J3680" s="26">
        <v>21</v>
      </c>
      <c r="K3680" s="26">
        <v>5355</v>
      </c>
      <c r="L3680" s="26">
        <v>200</v>
      </c>
      <c r="M3680" t="s">
        <v>13</v>
      </c>
      <c r="N3680" s="21" t="s">
        <v>23</v>
      </c>
    </row>
    <row r="3681" spans="1:14" x14ac:dyDescent="0.25">
      <c r="A3681" s="21" t="s">
        <v>100</v>
      </c>
      <c r="B3681" s="28">
        <v>660213</v>
      </c>
      <c r="C3681" s="23">
        <v>10</v>
      </c>
      <c r="D3681" s="23" t="str">
        <f t="shared" si="57"/>
        <v>660213/10</v>
      </c>
      <c r="E3681" s="24" t="s">
        <v>340</v>
      </c>
      <c r="F3681" s="25" t="s">
        <v>1445</v>
      </c>
      <c r="G3681" s="24" t="s">
        <v>724</v>
      </c>
      <c r="H3681" s="25" t="s">
        <v>1318</v>
      </c>
      <c r="I3681" s="26">
        <v>255</v>
      </c>
      <c r="J3681" s="26">
        <v>14</v>
      </c>
      <c r="K3681" s="26">
        <v>3570</v>
      </c>
      <c r="L3681" s="26">
        <v>200</v>
      </c>
      <c r="M3681" t="s">
        <v>13</v>
      </c>
      <c r="N3681" s="21" t="s">
        <v>23</v>
      </c>
    </row>
    <row r="3682" spans="1:14" x14ac:dyDescent="0.25">
      <c r="A3682" s="21" t="s">
        <v>100</v>
      </c>
      <c r="B3682" s="28">
        <v>660213</v>
      </c>
      <c r="C3682" s="23">
        <v>11</v>
      </c>
      <c r="D3682" s="23" t="str">
        <f t="shared" si="57"/>
        <v>660213/11</v>
      </c>
      <c r="E3682" s="24" t="s">
        <v>1058</v>
      </c>
      <c r="F3682" s="25" t="s">
        <v>1318</v>
      </c>
      <c r="G3682" s="24" t="s">
        <v>379</v>
      </c>
      <c r="H3682" s="25" t="s">
        <v>1445</v>
      </c>
      <c r="I3682" s="26">
        <v>255</v>
      </c>
      <c r="J3682" s="26">
        <v>21</v>
      </c>
      <c r="K3682" s="26">
        <v>5355</v>
      </c>
      <c r="L3682" s="26">
        <v>200</v>
      </c>
      <c r="M3682" t="s">
        <v>13</v>
      </c>
      <c r="N3682" s="21" t="s">
        <v>23</v>
      </c>
    </row>
    <row r="3683" spans="1:14" x14ac:dyDescent="0.25">
      <c r="A3683" s="21" t="s">
        <v>100</v>
      </c>
      <c r="B3683" s="28">
        <v>660213</v>
      </c>
      <c r="C3683" s="23">
        <v>12</v>
      </c>
      <c r="D3683" s="23" t="str">
        <f t="shared" si="57"/>
        <v>660213/12</v>
      </c>
      <c r="E3683" s="24" t="s">
        <v>379</v>
      </c>
      <c r="F3683" s="25" t="s">
        <v>1445</v>
      </c>
      <c r="G3683" s="24" t="s">
        <v>1059</v>
      </c>
      <c r="H3683" s="25" t="s">
        <v>1318</v>
      </c>
      <c r="I3683" s="26">
        <v>255</v>
      </c>
      <c r="J3683" s="26">
        <v>14</v>
      </c>
      <c r="K3683" s="26">
        <v>3570</v>
      </c>
      <c r="L3683" s="26">
        <v>200</v>
      </c>
      <c r="M3683" t="s">
        <v>13</v>
      </c>
      <c r="N3683" s="21" t="s">
        <v>23</v>
      </c>
    </row>
    <row r="3684" spans="1:14" x14ac:dyDescent="0.25">
      <c r="A3684" s="21" t="s">
        <v>100</v>
      </c>
      <c r="B3684" s="28">
        <v>660213</v>
      </c>
      <c r="C3684" s="23">
        <v>13</v>
      </c>
      <c r="D3684" s="23" t="str">
        <f t="shared" si="57"/>
        <v>660213/13</v>
      </c>
      <c r="E3684" s="24" t="s">
        <v>611</v>
      </c>
      <c r="F3684" s="25" t="s">
        <v>1318</v>
      </c>
      <c r="G3684" s="24" t="s">
        <v>650</v>
      </c>
      <c r="H3684" s="25" t="s">
        <v>1445</v>
      </c>
      <c r="I3684" s="26">
        <v>255</v>
      </c>
      <c r="J3684" s="26">
        <v>19</v>
      </c>
      <c r="K3684" s="26">
        <v>4845</v>
      </c>
      <c r="L3684" s="26">
        <v>200</v>
      </c>
      <c r="M3684" t="s">
        <v>13</v>
      </c>
      <c r="N3684" s="21" t="s">
        <v>23</v>
      </c>
    </row>
    <row r="3685" spans="1:14" x14ac:dyDescent="0.25">
      <c r="A3685" s="21" t="s">
        <v>100</v>
      </c>
      <c r="B3685" s="28">
        <v>660213</v>
      </c>
      <c r="C3685" s="23">
        <v>14</v>
      </c>
      <c r="D3685" s="23" t="str">
        <f t="shared" si="57"/>
        <v>660213/14</v>
      </c>
      <c r="E3685" s="24" t="s">
        <v>650</v>
      </c>
      <c r="F3685" s="25" t="s">
        <v>1445</v>
      </c>
      <c r="G3685" s="24" t="s">
        <v>622</v>
      </c>
      <c r="H3685" s="25" t="s">
        <v>1318</v>
      </c>
      <c r="I3685" s="26">
        <v>255</v>
      </c>
      <c r="J3685" s="26">
        <v>14</v>
      </c>
      <c r="K3685" s="26">
        <v>3570</v>
      </c>
      <c r="L3685" s="26">
        <v>200</v>
      </c>
      <c r="M3685" t="s">
        <v>13</v>
      </c>
      <c r="N3685" s="21" t="s">
        <v>23</v>
      </c>
    </row>
    <row r="3686" spans="1:14" x14ac:dyDescent="0.25">
      <c r="A3686" s="21" t="s">
        <v>100</v>
      </c>
      <c r="B3686" s="28">
        <v>660213</v>
      </c>
      <c r="C3686" s="23">
        <v>15</v>
      </c>
      <c r="D3686" s="23" t="str">
        <f t="shared" si="57"/>
        <v>660213/15</v>
      </c>
      <c r="E3686" s="24" t="s">
        <v>1442</v>
      </c>
      <c r="F3686" s="25" t="s">
        <v>1173</v>
      </c>
      <c r="G3686" s="24" t="s">
        <v>782</v>
      </c>
      <c r="H3686" s="25" t="s">
        <v>1446</v>
      </c>
      <c r="I3686" s="26">
        <v>255</v>
      </c>
      <c r="J3686" s="26">
        <v>21</v>
      </c>
      <c r="K3686" s="26">
        <v>5355</v>
      </c>
      <c r="L3686" s="26">
        <v>200</v>
      </c>
      <c r="M3686" t="s">
        <v>13</v>
      </c>
      <c r="N3686" s="21" t="s">
        <v>23</v>
      </c>
    </row>
    <row r="3687" spans="1:14" x14ac:dyDescent="0.25">
      <c r="A3687" s="21" t="s">
        <v>100</v>
      </c>
      <c r="B3687" s="28">
        <v>660213</v>
      </c>
      <c r="C3687" s="23">
        <v>16</v>
      </c>
      <c r="D3687" s="23" t="str">
        <f t="shared" si="57"/>
        <v>660213/16</v>
      </c>
      <c r="E3687" s="24" t="s">
        <v>1093</v>
      </c>
      <c r="F3687" s="25" t="s">
        <v>1445</v>
      </c>
      <c r="G3687" s="24" t="s">
        <v>299</v>
      </c>
      <c r="H3687" s="25" t="s">
        <v>1318</v>
      </c>
      <c r="I3687" s="26">
        <v>255</v>
      </c>
      <c r="J3687" s="26">
        <v>21</v>
      </c>
      <c r="K3687" s="26">
        <v>5355</v>
      </c>
      <c r="L3687" s="26">
        <v>200</v>
      </c>
      <c r="M3687" t="s">
        <v>13</v>
      </c>
      <c r="N3687" s="21" t="s">
        <v>23</v>
      </c>
    </row>
    <row r="3688" spans="1:14" x14ac:dyDescent="0.25">
      <c r="A3688" s="21" t="s">
        <v>100</v>
      </c>
      <c r="B3688" s="28">
        <v>660213</v>
      </c>
      <c r="C3688" s="23">
        <v>19</v>
      </c>
      <c r="D3688" s="23" t="str">
        <f t="shared" si="57"/>
        <v>660213/19</v>
      </c>
      <c r="E3688" s="24" t="s">
        <v>1254</v>
      </c>
      <c r="F3688" s="25" t="s">
        <v>1446</v>
      </c>
      <c r="G3688" s="24" t="s">
        <v>1093</v>
      </c>
      <c r="H3688" s="25" t="s">
        <v>1445</v>
      </c>
      <c r="I3688" s="26">
        <v>255</v>
      </c>
      <c r="J3688" s="26">
        <v>2</v>
      </c>
      <c r="K3688" s="26">
        <v>510</v>
      </c>
      <c r="L3688" s="26">
        <v>200</v>
      </c>
      <c r="M3688" t="s">
        <v>13</v>
      </c>
      <c r="N3688" s="21" t="s">
        <v>23</v>
      </c>
    </row>
    <row r="3689" spans="1:14" x14ac:dyDescent="0.25">
      <c r="A3689" s="21" t="s">
        <v>100</v>
      </c>
      <c r="B3689" s="28">
        <v>660213</v>
      </c>
      <c r="C3689" s="23">
        <v>205</v>
      </c>
      <c r="D3689" s="23" t="str">
        <f t="shared" si="57"/>
        <v>660213/205</v>
      </c>
      <c r="E3689" s="24" t="s">
        <v>197</v>
      </c>
      <c r="F3689" s="25" t="s">
        <v>1173</v>
      </c>
      <c r="G3689" s="24" t="s">
        <v>1051</v>
      </c>
      <c r="H3689" s="25" t="s">
        <v>1445</v>
      </c>
      <c r="I3689" s="26">
        <v>46</v>
      </c>
      <c r="J3689" s="26">
        <v>15</v>
      </c>
      <c r="K3689" s="26">
        <v>690</v>
      </c>
      <c r="L3689" s="26">
        <v>44</v>
      </c>
      <c r="M3689" t="s">
        <v>13</v>
      </c>
      <c r="N3689" s="21" t="s">
        <v>23</v>
      </c>
    </row>
    <row r="3690" spans="1:14" x14ac:dyDescent="0.25">
      <c r="A3690" s="21" t="s">
        <v>100</v>
      </c>
      <c r="B3690" s="28">
        <v>660213</v>
      </c>
      <c r="C3690" s="23">
        <v>206</v>
      </c>
      <c r="D3690" s="23" t="str">
        <f t="shared" si="57"/>
        <v>660213/206</v>
      </c>
      <c r="E3690" s="24" t="s">
        <v>1051</v>
      </c>
      <c r="F3690" s="25" t="s">
        <v>1445</v>
      </c>
      <c r="G3690" s="24" t="s">
        <v>800</v>
      </c>
      <c r="H3690" s="25" t="s">
        <v>1318</v>
      </c>
      <c r="I3690" s="26">
        <v>46</v>
      </c>
      <c r="J3690" s="26">
        <v>19</v>
      </c>
      <c r="K3690" s="26">
        <v>874</v>
      </c>
      <c r="L3690" s="26">
        <v>44</v>
      </c>
      <c r="M3690" t="s">
        <v>13</v>
      </c>
      <c r="N3690" s="21" t="s">
        <v>23</v>
      </c>
    </row>
    <row r="3691" spans="1:14" x14ac:dyDescent="0.25">
      <c r="A3691" s="21" t="s">
        <v>100</v>
      </c>
      <c r="B3691" s="28">
        <v>660215</v>
      </c>
      <c r="C3691" s="23">
        <v>1</v>
      </c>
      <c r="D3691" s="23" t="str">
        <f t="shared" si="57"/>
        <v>660215/1</v>
      </c>
      <c r="E3691" s="24" t="s">
        <v>476</v>
      </c>
      <c r="F3691" s="25" t="s">
        <v>1318</v>
      </c>
      <c r="G3691" s="24" t="s">
        <v>436</v>
      </c>
      <c r="H3691" s="25" t="s">
        <v>1447</v>
      </c>
      <c r="I3691" s="26">
        <v>255</v>
      </c>
      <c r="J3691" s="26">
        <v>7</v>
      </c>
      <c r="K3691" s="26">
        <v>1785</v>
      </c>
      <c r="L3691" s="26">
        <v>200</v>
      </c>
      <c r="M3691" t="s">
        <v>13</v>
      </c>
      <c r="N3691" s="21" t="s">
        <v>23</v>
      </c>
    </row>
    <row r="3692" spans="1:14" x14ac:dyDescent="0.25">
      <c r="A3692" s="21" t="s">
        <v>100</v>
      </c>
      <c r="B3692" s="28">
        <v>660215</v>
      </c>
      <c r="C3692" s="23">
        <v>2</v>
      </c>
      <c r="D3692" s="23" t="str">
        <f t="shared" si="57"/>
        <v>660215/2</v>
      </c>
      <c r="E3692" s="24" t="s">
        <v>166</v>
      </c>
      <c r="F3692" s="25" t="s">
        <v>1423</v>
      </c>
      <c r="G3692" s="24" t="s">
        <v>385</v>
      </c>
      <c r="H3692" s="25" t="s">
        <v>1173</v>
      </c>
      <c r="I3692" s="26">
        <v>255</v>
      </c>
      <c r="J3692" s="26">
        <v>20</v>
      </c>
      <c r="K3692" s="26">
        <v>5100</v>
      </c>
      <c r="L3692" s="26">
        <v>200</v>
      </c>
      <c r="M3692" t="s">
        <v>13</v>
      </c>
      <c r="N3692" s="21" t="s">
        <v>23</v>
      </c>
    </row>
    <row r="3693" spans="1:14" x14ac:dyDescent="0.25">
      <c r="A3693" s="21" t="s">
        <v>100</v>
      </c>
      <c r="B3693" s="28">
        <v>660215</v>
      </c>
      <c r="C3693" s="23">
        <v>3</v>
      </c>
      <c r="D3693" s="23" t="str">
        <f t="shared" si="57"/>
        <v>660215/3</v>
      </c>
      <c r="E3693" s="24" t="s">
        <v>504</v>
      </c>
      <c r="F3693" s="25" t="s">
        <v>1318</v>
      </c>
      <c r="G3693" s="24" t="s">
        <v>1050</v>
      </c>
      <c r="H3693" s="25" t="s">
        <v>1423</v>
      </c>
      <c r="I3693" s="26">
        <v>255</v>
      </c>
      <c r="J3693" s="26">
        <v>17</v>
      </c>
      <c r="K3693" s="26">
        <v>4335</v>
      </c>
      <c r="L3693" s="26">
        <v>200</v>
      </c>
      <c r="M3693" t="s">
        <v>13</v>
      </c>
      <c r="N3693" s="21" t="s">
        <v>23</v>
      </c>
    </row>
    <row r="3694" spans="1:14" x14ac:dyDescent="0.25">
      <c r="A3694" s="21" t="s">
        <v>100</v>
      </c>
      <c r="B3694" s="28">
        <v>660215</v>
      </c>
      <c r="C3694" s="23">
        <v>4</v>
      </c>
      <c r="D3694" s="23" t="str">
        <f t="shared" si="57"/>
        <v>660215/4</v>
      </c>
      <c r="E3694" s="24" t="s">
        <v>1007</v>
      </c>
      <c r="F3694" s="25" t="s">
        <v>1447</v>
      </c>
      <c r="G3694" s="24" t="s">
        <v>919</v>
      </c>
      <c r="H3694" s="25" t="s">
        <v>1318</v>
      </c>
      <c r="I3694" s="26">
        <v>255</v>
      </c>
      <c r="J3694" s="26">
        <v>7</v>
      </c>
      <c r="K3694" s="26">
        <v>1785</v>
      </c>
      <c r="L3694" s="26">
        <v>200</v>
      </c>
      <c r="M3694" t="s">
        <v>13</v>
      </c>
      <c r="N3694" s="21" t="s">
        <v>23</v>
      </c>
    </row>
    <row r="3695" spans="1:14" x14ac:dyDescent="0.25">
      <c r="A3695" s="21" t="s">
        <v>100</v>
      </c>
      <c r="B3695" s="28">
        <v>660215</v>
      </c>
      <c r="C3695" s="23">
        <v>6</v>
      </c>
      <c r="D3695" s="23" t="str">
        <f t="shared" si="57"/>
        <v>660215/6</v>
      </c>
      <c r="E3695" s="24" t="s">
        <v>245</v>
      </c>
      <c r="F3695" s="25" t="s">
        <v>1423</v>
      </c>
      <c r="G3695" s="24" t="s">
        <v>164</v>
      </c>
      <c r="H3695" s="25" t="s">
        <v>1318</v>
      </c>
      <c r="I3695" s="26">
        <v>255</v>
      </c>
      <c r="J3695" s="26">
        <v>19</v>
      </c>
      <c r="K3695" s="26">
        <v>4845</v>
      </c>
      <c r="L3695" s="26">
        <v>200</v>
      </c>
      <c r="M3695" t="s">
        <v>13</v>
      </c>
      <c r="N3695" s="21" t="s">
        <v>23</v>
      </c>
    </row>
    <row r="3696" spans="1:14" x14ac:dyDescent="0.25">
      <c r="A3696" s="21" t="s">
        <v>100</v>
      </c>
      <c r="B3696" s="28">
        <v>660215</v>
      </c>
      <c r="C3696" s="23">
        <v>7</v>
      </c>
      <c r="D3696" s="23" t="str">
        <f t="shared" si="57"/>
        <v>660215/7</v>
      </c>
      <c r="E3696" s="24" t="s">
        <v>457</v>
      </c>
      <c r="F3696" s="25" t="s">
        <v>1318</v>
      </c>
      <c r="G3696" s="24" t="s">
        <v>349</v>
      </c>
      <c r="H3696" s="25" t="s">
        <v>61</v>
      </c>
      <c r="I3696" s="26">
        <v>255</v>
      </c>
      <c r="J3696" s="26">
        <v>23</v>
      </c>
      <c r="K3696" s="26">
        <v>5865</v>
      </c>
      <c r="L3696" s="26">
        <v>200</v>
      </c>
      <c r="M3696" t="s">
        <v>13</v>
      </c>
      <c r="N3696" s="21" t="s">
        <v>23</v>
      </c>
    </row>
    <row r="3697" spans="1:14" x14ac:dyDescent="0.25">
      <c r="A3697" s="21" t="s">
        <v>100</v>
      </c>
      <c r="B3697" s="28">
        <v>660215</v>
      </c>
      <c r="C3697" s="23">
        <v>8</v>
      </c>
      <c r="D3697" s="23" t="str">
        <f t="shared" si="57"/>
        <v>660215/8</v>
      </c>
      <c r="E3697" s="24" t="s">
        <v>513</v>
      </c>
      <c r="F3697" s="25" t="s">
        <v>1448</v>
      </c>
      <c r="G3697" s="24" t="s">
        <v>800</v>
      </c>
      <c r="H3697" s="25" t="s">
        <v>1449</v>
      </c>
      <c r="I3697" s="26">
        <v>203</v>
      </c>
      <c r="J3697" s="26">
        <v>13</v>
      </c>
      <c r="K3697" s="26">
        <v>2639</v>
      </c>
      <c r="L3697" s="26">
        <v>152</v>
      </c>
      <c r="M3697" t="s">
        <v>13</v>
      </c>
      <c r="N3697" s="21" t="s">
        <v>23</v>
      </c>
    </row>
    <row r="3698" spans="1:14" x14ac:dyDescent="0.25">
      <c r="A3698" s="21" t="s">
        <v>100</v>
      </c>
      <c r="B3698" s="28">
        <v>660215</v>
      </c>
      <c r="C3698" s="23">
        <v>10</v>
      </c>
      <c r="D3698" s="23" t="str">
        <f t="shared" si="57"/>
        <v>660215/10</v>
      </c>
      <c r="E3698" s="24" t="s">
        <v>436</v>
      </c>
      <c r="F3698" s="25" t="s">
        <v>1447</v>
      </c>
      <c r="G3698" s="24" t="s">
        <v>1450</v>
      </c>
      <c r="H3698" s="25" t="s">
        <v>1318</v>
      </c>
      <c r="I3698" s="26">
        <v>255</v>
      </c>
      <c r="J3698" s="26">
        <v>13</v>
      </c>
      <c r="K3698" s="26">
        <v>3315</v>
      </c>
      <c r="L3698" s="26">
        <v>200</v>
      </c>
      <c r="M3698" t="s">
        <v>13</v>
      </c>
      <c r="N3698" s="21" t="s">
        <v>23</v>
      </c>
    </row>
    <row r="3699" spans="1:14" x14ac:dyDescent="0.25">
      <c r="A3699" s="21" t="s">
        <v>100</v>
      </c>
      <c r="B3699" s="28">
        <v>660215</v>
      </c>
      <c r="C3699" s="23">
        <v>11</v>
      </c>
      <c r="D3699" s="23" t="str">
        <f t="shared" si="57"/>
        <v>660215/11</v>
      </c>
      <c r="E3699" s="24" t="s">
        <v>809</v>
      </c>
      <c r="F3699" s="25" t="s">
        <v>1318</v>
      </c>
      <c r="G3699" s="24" t="s">
        <v>117</v>
      </c>
      <c r="H3699" s="25" t="s">
        <v>1423</v>
      </c>
      <c r="I3699" s="26">
        <v>255</v>
      </c>
      <c r="J3699" s="26">
        <v>17</v>
      </c>
      <c r="K3699" s="26">
        <v>4335</v>
      </c>
      <c r="L3699" s="26">
        <v>200</v>
      </c>
      <c r="M3699" t="s">
        <v>13</v>
      </c>
      <c r="N3699" s="21" t="s">
        <v>23</v>
      </c>
    </row>
    <row r="3700" spans="1:14" x14ac:dyDescent="0.25">
      <c r="A3700" s="21" t="s">
        <v>100</v>
      </c>
      <c r="B3700" s="28">
        <v>660215</v>
      </c>
      <c r="C3700" s="23">
        <v>13</v>
      </c>
      <c r="D3700" s="23" t="str">
        <f t="shared" si="57"/>
        <v>660215/13</v>
      </c>
      <c r="E3700" s="24" t="s">
        <v>241</v>
      </c>
      <c r="F3700" s="25" t="s">
        <v>1318</v>
      </c>
      <c r="G3700" s="24" t="s">
        <v>533</v>
      </c>
      <c r="H3700" s="25" t="s">
        <v>1423</v>
      </c>
      <c r="I3700" s="26">
        <v>255</v>
      </c>
      <c r="J3700" s="26">
        <v>19</v>
      </c>
      <c r="K3700" s="26">
        <v>4845</v>
      </c>
      <c r="L3700" s="26">
        <v>200</v>
      </c>
      <c r="M3700" t="s">
        <v>13</v>
      </c>
      <c r="N3700" s="21" t="s">
        <v>23</v>
      </c>
    </row>
    <row r="3701" spans="1:14" x14ac:dyDescent="0.25">
      <c r="A3701" s="21" t="s">
        <v>100</v>
      </c>
      <c r="B3701" s="28">
        <v>660215</v>
      </c>
      <c r="C3701" s="23">
        <v>16</v>
      </c>
      <c r="D3701" s="23" t="str">
        <f t="shared" si="57"/>
        <v>660215/16</v>
      </c>
      <c r="E3701" s="24" t="s">
        <v>1355</v>
      </c>
      <c r="F3701" s="25" t="s">
        <v>1447</v>
      </c>
      <c r="G3701" s="24" t="s">
        <v>223</v>
      </c>
      <c r="H3701" s="25" t="s">
        <v>1173</v>
      </c>
      <c r="I3701" s="26">
        <v>203</v>
      </c>
      <c r="J3701" s="26">
        <v>8</v>
      </c>
      <c r="K3701" s="26">
        <v>1624</v>
      </c>
      <c r="L3701" s="26">
        <v>152</v>
      </c>
      <c r="M3701" t="s">
        <v>13</v>
      </c>
      <c r="N3701" s="21" t="s">
        <v>23</v>
      </c>
    </row>
    <row r="3702" spans="1:14" x14ac:dyDescent="0.25">
      <c r="A3702" s="21" t="s">
        <v>100</v>
      </c>
      <c r="B3702" s="28">
        <v>660215</v>
      </c>
      <c r="C3702" s="23">
        <v>17</v>
      </c>
      <c r="D3702" s="23" t="str">
        <f t="shared" si="57"/>
        <v>660215/17</v>
      </c>
      <c r="E3702" s="24" t="s">
        <v>177</v>
      </c>
      <c r="F3702" s="25" t="s">
        <v>1318</v>
      </c>
      <c r="G3702" s="24" t="s">
        <v>1355</v>
      </c>
      <c r="H3702" s="25" t="s">
        <v>1447</v>
      </c>
      <c r="I3702" s="26">
        <v>203</v>
      </c>
      <c r="J3702" s="26">
        <v>15</v>
      </c>
      <c r="K3702" s="26">
        <v>3045</v>
      </c>
      <c r="L3702" s="26">
        <v>152</v>
      </c>
      <c r="M3702" t="s">
        <v>13</v>
      </c>
      <c r="N3702" s="21" t="s">
        <v>23</v>
      </c>
    </row>
    <row r="3703" spans="1:14" x14ac:dyDescent="0.25">
      <c r="A3703" s="21" t="s">
        <v>100</v>
      </c>
      <c r="B3703" s="28">
        <v>660215</v>
      </c>
      <c r="C3703" s="23">
        <v>18</v>
      </c>
      <c r="D3703" s="23" t="str">
        <f t="shared" si="57"/>
        <v>660215/18</v>
      </c>
      <c r="E3703" s="24" t="s">
        <v>574</v>
      </c>
      <c r="F3703" s="25" t="s">
        <v>61</v>
      </c>
      <c r="G3703" s="24" t="s">
        <v>268</v>
      </c>
      <c r="H3703" s="25" t="s">
        <v>1318</v>
      </c>
      <c r="I3703" s="26">
        <v>255</v>
      </c>
      <c r="J3703" s="26">
        <v>25</v>
      </c>
      <c r="K3703" s="26">
        <v>6375</v>
      </c>
      <c r="L3703" s="26">
        <v>200</v>
      </c>
      <c r="M3703" t="s">
        <v>13</v>
      </c>
      <c r="N3703" s="21" t="s">
        <v>23</v>
      </c>
    </row>
    <row r="3704" spans="1:14" x14ac:dyDescent="0.25">
      <c r="A3704" s="21" t="s">
        <v>100</v>
      </c>
      <c r="B3704" s="28">
        <v>660215</v>
      </c>
      <c r="C3704" s="23">
        <v>19</v>
      </c>
      <c r="D3704" s="23" t="str">
        <f t="shared" si="57"/>
        <v>660215/19</v>
      </c>
      <c r="E3704" s="24" t="s">
        <v>187</v>
      </c>
      <c r="F3704" s="25" t="s">
        <v>1318</v>
      </c>
      <c r="G3704" s="24" t="s">
        <v>296</v>
      </c>
      <c r="H3704" s="25" t="s">
        <v>1423</v>
      </c>
      <c r="I3704" s="26">
        <v>255</v>
      </c>
      <c r="J3704" s="26">
        <v>19</v>
      </c>
      <c r="K3704" s="26">
        <v>4845</v>
      </c>
      <c r="L3704" s="26">
        <v>200</v>
      </c>
      <c r="M3704" t="s">
        <v>13</v>
      </c>
      <c r="N3704" s="21" t="s">
        <v>23</v>
      </c>
    </row>
    <row r="3705" spans="1:14" x14ac:dyDescent="0.25">
      <c r="A3705" s="21" t="s">
        <v>100</v>
      </c>
      <c r="B3705" s="28">
        <v>660215</v>
      </c>
      <c r="C3705" s="23">
        <v>21</v>
      </c>
      <c r="D3705" s="23" t="str">
        <f t="shared" si="57"/>
        <v>660215/21</v>
      </c>
      <c r="E3705" s="24" t="s">
        <v>153</v>
      </c>
      <c r="F3705" s="25" t="s">
        <v>1318</v>
      </c>
      <c r="G3705" s="24" t="s">
        <v>1419</v>
      </c>
      <c r="H3705" s="25" t="s">
        <v>1451</v>
      </c>
      <c r="I3705" s="26">
        <v>255</v>
      </c>
      <c r="J3705" s="26">
        <v>13</v>
      </c>
      <c r="K3705" s="26">
        <v>3315</v>
      </c>
      <c r="L3705" s="26">
        <v>200</v>
      </c>
      <c r="M3705" t="s">
        <v>13</v>
      </c>
      <c r="N3705" s="21" t="s">
        <v>23</v>
      </c>
    </row>
    <row r="3706" spans="1:14" x14ac:dyDescent="0.25">
      <c r="A3706" s="21" t="s">
        <v>100</v>
      </c>
      <c r="B3706" s="28">
        <v>660215</v>
      </c>
      <c r="C3706" s="23">
        <v>22</v>
      </c>
      <c r="D3706" s="23" t="str">
        <f t="shared" si="57"/>
        <v>660215/22</v>
      </c>
      <c r="E3706" s="24" t="s">
        <v>213</v>
      </c>
      <c r="F3706" s="25" t="s">
        <v>1423</v>
      </c>
      <c r="G3706" s="24" t="s">
        <v>191</v>
      </c>
      <c r="H3706" s="25" t="s">
        <v>1318</v>
      </c>
      <c r="I3706" s="26">
        <v>255</v>
      </c>
      <c r="J3706" s="26">
        <v>19</v>
      </c>
      <c r="K3706" s="26">
        <v>4845</v>
      </c>
      <c r="L3706" s="26">
        <v>200</v>
      </c>
      <c r="M3706" t="s">
        <v>13</v>
      </c>
      <c r="N3706" s="21" t="s">
        <v>23</v>
      </c>
    </row>
    <row r="3707" spans="1:14" x14ac:dyDescent="0.25">
      <c r="A3707" s="21" t="s">
        <v>100</v>
      </c>
      <c r="B3707" s="28">
        <v>660215</v>
      </c>
      <c r="C3707" s="23">
        <v>23</v>
      </c>
      <c r="D3707" s="23" t="str">
        <f t="shared" si="57"/>
        <v>660215/23</v>
      </c>
      <c r="E3707" s="24" t="s">
        <v>997</v>
      </c>
      <c r="F3707" s="25" t="s">
        <v>1173</v>
      </c>
      <c r="G3707" s="24" t="s">
        <v>1224</v>
      </c>
      <c r="H3707" s="25" t="s">
        <v>1423</v>
      </c>
      <c r="I3707" s="26">
        <v>255</v>
      </c>
      <c r="J3707" s="26">
        <v>18</v>
      </c>
      <c r="K3707" s="26">
        <v>4590</v>
      </c>
      <c r="L3707" s="26">
        <v>200</v>
      </c>
      <c r="M3707" t="s">
        <v>13</v>
      </c>
      <c r="N3707" s="21" t="s">
        <v>23</v>
      </c>
    </row>
    <row r="3708" spans="1:14" x14ac:dyDescent="0.25">
      <c r="A3708" s="21" t="s">
        <v>100</v>
      </c>
      <c r="B3708" s="28">
        <v>660215</v>
      </c>
      <c r="C3708" s="23">
        <v>25</v>
      </c>
      <c r="D3708" s="23" t="str">
        <f t="shared" si="57"/>
        <v>660215/25</v>
      </c>
      <c r="E3708" s="24" t="s">
        <v>817</v>
      </c>
      <c r="F3708" s="25" t="s">
        <v>1173</v>
      </c>
      <c r="G3708" s="24" t="s">
        <v>1007</v>
      </c>
      <c r="H3708" s="25" t="s">
        <v>1447</v>
      </c>
      <c r="I3708" s="26">
        <v>255</v>
      </c>
      <c r="J3708" s="26">
        <v>14</v>
      </c>
      <c r="K3708" s="26">
        <v>3570</v>
      </c>
      <c r="L3708" s="26">
        <v>200</v>
      </c>
      <c r="M3708" t="s">
        <v>13</v>
      </c>
      <c r="N3708" s="21" t="s">
        <v>23</v>
      </c>
    </row>
    <row r="3709" spans="1:14" x14ac:dyDescent="0.25">
      <c r="A3709" s="21" t="s">
        <v>100</v>
      </c>
      <c r="B3709" s="28">
        <v>660215</v>
      </c>
      <c r="C3709" s="23">
        <v>27</v>
      </c>
      <c r="D3709" s="23" t="str">
        <f t="shared" si="57"/>
        <v>660215/27</v>
      </c>
      <c r="E3709" s="24" t="s">
        <v>941</v>
      </c>
      <c r="F3709" s="25" t="s">
        <v>1423</v>
      </c>
      <c r="G3709" s="24" t="s">
        <v>281</v>
      </c>
      <c r="H3709" s="25" t="s">
        <v>61</v>
      </c>
      <c r="I3709" s="26">
        <v>52</v>
      </c>
      <c r="J3709" s="26">
        <v>4</v>
      </c>
      <c r="K3709" s="26">
        <v>208</v>
      </c>
      <c r="L3709" s="26">
        <v>48</v>
      </c>
      <c r="M3709" t="s">
        <v>13</v>
      </c>
      <c r="N3709" s="21" t="s">
        <v>23</v>
      </c>
    </row>
    <row r="3710" spans="1:14" x14ac:dyDescent="0.25">
      <c r="A3710" s="21" t="s">
        <v>100</v>
      </c>
      <c r="B3710" s="28">
        <v>660216</v>
      </c>
      <c r="C3710" s="23">
        <v>1</v>
      </c>
      <c r="D3710" s="23" t="str">
        <f t="shared" si="57"/>
        <v>660216/1</v>
      </c>
      <c r="E3710" s="24" t="s">
        <v>228</v>
      </c>
      <c r="F3710" s="25" t="s">
        <v>1318</v>
      </c>
      <c r="G3710" s="24" t="s">
        <v>495</v>
      </c>
      <c r="H3710" s="25" t="s">
        <v>1452</v>
      </c>
      <c r="I3710" s="26">
        <v>203</v>
      </c>
      <c r="J3710" s="26">
        <v>8</v>
      </c>
      <c r="K3710" s="26">
        <v>1624</v>
      </c>
      <c r="L3710" s="26">
        <v>152</v>
      </c>
      <c r="M3710" t="s">
        <v>13</v>
      </c>
      <c r="N3710" s="21" t="s">
        <v>23</v>
      </c>
    </row>
    <row r="3711" spans="1:14" x14ac:dyDescent="0.25">
      <c r="A3711" s="21" t="s">
        <v>100</v>
      </c>
      <c r="B3711" s="28">
        <v>660216</v>
      </c>
      <c r="C3711" s="23">
        <v>2</v>
      </c>
      <c r="D3711" s="23" t="str">
        <f t="shared" si="57"/>
        <v>660216/2</v>
      </c>
      <c r="E3711" s="24" t="s">
        <v>162</v>
      </c>
      <c r="F3711" s="25" t="s">
        <v>1423</v>
      </c>
      <c r="G3711" s="24" t="s">
        <v>466</v>
      </c>
      <c r="H3711" s="25" t="s">
        <v>1318</v>
      </c>
      <c r="I3711" s="26">
        <v>255</v>
      </c>
      <c r="J3711" s="26">
        <v>9</v>
      </c>
      <c r="K3711" s="26">
        <v>2295</v>
      </c>
      <c r="L3711" s="26">
        <v>200</v>
      </c>
      <c r="M3711" t="s">
        <v>13</v>
      </c>
      <c r="N3711" s="21" t="s">
        <v>23</v>
      </c>
    </row>
    <row r="3712" spans="1:14" x14ac:dyDescent="0.25">
      <c r="A3712" s="21" t="s">
        <v>100</v>
      </c>
      <c r="B3712" s="28">
        <v>660216</v>
      </c>
      <c r="C3712" s="23">
        <v>4</v>
      </c>
      <c r="D3712" s="23" t="str">
        <f t="shared" si="57"/>
        <v>660216/4</v>
      </c>
      <c r="E3712" s="24" t="s">
        <v>113</v>
      </c>
      <c r="F3712" s="25" t="s">
        <v>61</v>
      </c>
      <c r="G3712" s="24" t="s">
        <v>291</v>
      </c>
      <c r="H3712" s="25" t="s">
        <v>1318</v>
      </c>
      <c r="I3712" s="26">
        <v>203</v>
      </c>
      <c r="J3712" s="26">
        <v>14</v>
      </c>
      <c r="K3712" s="26">
        <v>2842</v>
      </c>
      <c r="L3712" s="26">
        <v>152</v>
      </c>
      <c r="M3712" t="s">
        <v>13</v>
      </c>
      <c r="N3712" s="21" t="s">
        <v>23</v>
      </c>
    </row>
    <row r="3713" spans="1:14" x14ac:dyDescent="0.25">
      <c r="A3713" s="21" t="s">
        <v>100</v>
      </c>
      <c r="B3713" s="28">
        <v>660216</v>
      </c>
      <c r="C3713" s="23">
        <v>6</v>
      </c>
      <c r="D3713" s="23" t="str">
        <f t="shared" si="57"/>
        <v>660216/6</v>
      </c>
      <c r="E3713" s="24" t="s">
        <v>735</v>
      </c>
      <c r="F3713" s="25" t="s">
        <v>61</v>
      </c>
      <c r="G3713" s="24" t="s">
        <v>601</v>
      </c>
      <c r="H3713" s="25" t="s">
        <v>1318</v>
      </c>
      <c r="I3713" s="26">
        <v>255</v>
      </c>
      <c r="J3713" s="26">
        <v>11</v>
      </c>
      <c r="K3713" s="26">
        <v>2805</v>
      </c>
      <c r="L3713" s="26">
        <v>200</v>
      </c>
      <c r="M3713" t="s">
        <v>13</v>
      </c>
      <c r="N3713" s="21" t="s">
        <v>23</v>
      </c>
    </row>
    <row r="3714" spans="1:14" x14ac:dyDescent="0.25">
      <c r="A3714" s="21" t="s">
        <v>100</v>
      </c>
      <c r="B3714" s="28">
        <v>660216</v>
      </c>
      <c r="C3714" s="23">
        <v>8</v>
      </c>
      <c r="D3714" s="23" t="str">
        <f t="shared" ref="D3714:D3777" si="58">CONCATENATE(B3714,"/",C3714)</f>
        <v>660216/8</v>
      </c>
      <c r="E3714" s="24" t="s">
        <v>278</v>
      </c>
      <c r="F3714" s="25" t="s">
        <v>61</v>
      </c>
      <c r="G3714" s="24" t="s">
        <v>591</v>
      </c>
      <c r="H3714" s="25" t="s">
        <v>1318</v>
      </c>
      <c r="I3714" s="26">
        <v>255</v>
      </c>
      <c r="J3714" s="26">
        <v>11</v>
      </c>
      <c r="K3714" s="26">
        <v>2805</v>
      </c>
      <c r="L3714" s="26">
        <v>200</v>
      </c>
      <c r="M3714" t="s">
        <v>13</v>
      </c>
      <c r="N3714" s="21" t="s">
        <v>23</v>
      </c>
    </row>
    <row r="3715" spans="1:14" x14ac:dyDescent="0.25">
      <c r="A3715" s="21" t="s">
        <v>100</v>
      </c>
      <c r="B3715" s="28">
        <v>660218</v>
      </c>
      <c r="C3715" s="23">
        <v>1</v>
      </c>
      <c r="D3715" s="23" t="str">
        <f t="shared" si="58"/>
        <v>660218/1</v>
      </c>
      <c r="E3715" s="24" t="s">
        <v>391</v>
      </c>
      <c r="F3715" s="25" t="s">
        <v>1423</v>
      </c>
      <c r="G3715" s="24" t="s">
        <v>524</v>
      </c>
      <c r="H3715" s="25" t="s">
        <v>61</v>
      </c>
      <c r="I3715" s="26">
        <v>255</v>
      </c>
      <c r="J3715" s="26">
        <v>16</v>
      </c>
      <c r="K3715" s="26">
        <v>4080</v>
      </c>
      <c r="L3715" s="26">
        <v>200</v>
      </c>
      <c r="M3715" t="s">
        <v>13</v>
      </c>
      <c r="N3715" s="21" t="s">
        <v>23</v>
      </c>
    </row>
    <row r="3716" spans="1:14" x14ac:dyDescent="0.25">
      <c r="A3716" s="21" t="s">
        <v>100</v>
      </c>
      <c r="B3716" s="28">
        <v>660218</v>
      </c>
      <c r="C3716" s="23">
        <v>2</v>
      </c>
      <c r="D3716" s="23" t="str">
        <f t="shared" si="58"/>
        <v>660218/2</v>
      </c>
      <c r="E3716" s="24" t="s">
        <v>364</v>
      </c>
      <c r="F3716" s="25" t="s">
        <v>61</v>
      </c>
      <c r="G3716" s="24" t="s">
        <v>719</v>
      </c>
      <c r="H3716" s="25" t="s">
        <v>1423</v>
      </c>
      <c r="I3716" s="26">
        <v>255</v>
      </c>
      <c r="J3716" s="26">
        <v>4</v>
      </c>
      <c r="K3716" s="26">
        <v>1020</v>
      </c>
      <c r="L3716" s="26">
        <v>200</v>
      </c>
      <c r="M3716" t="s">
        <v>13</v>
      </c>
      <c r="N3716" s="21" t="s">
        <v>23</v>
      </c>
    </row>
    <row r="3717" spans="1:14" x14ac:dyDescent="0.25">
      <c r="A3717" s="21" t="s">
        <v>100</v>
      </c>
      <c r="B3717" s="28">
        <v>660218</v>
      </c>
      <c r="C3717" s="23">
        <v>3</v>
      </c>
      <c r="D3717" s="23" t="str">
        <f t="shared" si="58"/>
        <v>660218/3</v>
      </c>
      <c r="E3717" s="24" t="s">
        <v>152</v>
      </c>
      <c r="F3717" s="25" t="s">
        <v>1423</v>
      </c>
      <c r="G3717" s="24" t="s">
        <v>1104</v>
      </c>
      <c r="H3717" s="25" t="s">
        <v>1423</v>
      </c>
      <c r="I3717" s="26">
        <v>255</v>
      </c>
      <c r="J3717" s="26">
        <v>12</v>
      </c>
      <c r="K3717" s="26">
        <v>3060</v>
      </c>
      <c r="L3717" s="26">
        <v>200</v>
      </c>
      <c r="M3717" t="s">
        <v>13</v>
      </c>
      <c r="N3717" s="21" t="s">
        <v>23</v>
      </c>
    </row>
    <row r="3718" spans="1:14" x14ac:dyDescent="0.25">
      <c r="A3718" s="21" t="s">
        <v>100</v>
      </c>
      <c r="B3718" s="28">
        <v>660218</v>
      </c>
      <c r="C3718" s="23">
        <v>10</v>
      </c>
      <c r="D3718" s="23" t="str">
        <f t="shared" si="58"/>
        <v>660218/10</v>
      </c>
      <c r="E3718" s="24" t="s">
        <v>666</v>
      </c>
      <c r="F3718" s="25" t="s">
        <v>61</v>
      </c>
      <c r="G3718" s="24" t="s">
        <v>276</v>
      </c>
      <c r="H3718" s="25" t="s">
        <v>61</v>
      </c>
      <c r="I3718" s="26">
        <v>255</v>
      </c>
      <c r="J3718" s="26">
        <v>20</v>
      </c>
      <c r="K3718" s="26">
        <v>5100</v>
      </c>
      <c r="L3718" s="26">
        <v>200</v>
      </c>
      <c r="M3718" t="s">
        <v>13</v>
      </c>
      <c r="N3718" s="21" t="s">
        <v>23</v>
      </c>
    </row>
    <row r="3719" spans="1:14" x14ac:dyDescent="0.25">
      <c r="A3719" s="21" t="s">
        <v>100</v>
      </c>
      <c r="B3719" s="28">
        <v>660218</v>
      </c>
      <c r="C3719" s="23">
        <v>11</v>
      </c>
      <c r="D3719" s="23" t="str">
        <f t="shared" si="58"/>
        <v>660218/11</v>
      </c>
      <c r="E3719" s="24" t="s">
        <v>1453</v>
      </c>
      <c r="F3719" s="25" t="s">
        <v>61</v>
      </c>
      <c r="G3719" s="24" t="s">
        <v>1454</v>
      </c>
      <c r="H3719" s="25" t="s">
        <v>61</v>
      </c>
      <c r="I3719" s="26">
        <v>255</v>
      </c>
      <c r="J3719" s="26">
        <v>20</v>
      </c>
      <c r="K3719" s="26">
        <v>5100</v>
      </c>
      <c r="L3719" s="26">
        <v>200</v>
      </c>
      <c r="M3719" t="s">
        <v>13</v>
      </c>
      <c r="N3719" s="21" t="s">
        <v>23</v>
      </c>
    </row>
    <row r="3720" spans="1:14" x14ac:dyDescent="0.25">
      <c r="A3720" s="21" t="s">
        <v>100</v>
      </c>
      <c r="B3720" s="28">
        <v>660218</v>
      </c>
      <c r="C3720" s="23">
        <v>22</v>
      </c>
      <c r="D3720" s="23" t="str">
        <f t="shared" si="58"/>
        <v>660218/22</v>
      </c>
      <c r="E3720" s="24" t="s">
        <v>232</v>
      </c>
      <c r="F3720" s="25" t="s">
        <v>61</v>
      </c>
      <c r="G3720" s="24" t="s">
        <v>271</v>
      </c>
      <c r="H3720" s="25" t="s">
        <v>61</v>
      </c>
      <c r="I3720" s="26">
        <v>203</v>
      </c>
      <c r="J3720" s="26">
        <v>20</v>
      </c>
      <c r="K3720" s="26">
        <v>4060</v>
      </c>
      <c r="L3720" s="26">
        <v>152</v>
      </c>
      <c r="M3720" t="s">
        <v>13</v>
      </c>
      <c r="N3720" s="21" t="s">
        <v>23</v>
      </c>
    </row>
    <row r="3721" spans="1:14" x14ac:dyDescent="0.25">
      <c r="A3721" s="21" t="s">
        <v>100</v>
      </c>
      <c r="B3721" s="28">
        <v>660218</v>
      </c>
      <c r="C3721" s="23">
        <v>32</v>
      </c>
      <c r="D3721" s="23" t="str">
        <f t="shared" si="58"/>
        <v>660218/32</v>
      </c>
      <c r="E3721" s="24" t="s">
        <v>298</v>
      </c>
      <c r="F3721" s="25" t="s">
        <v>61</v>
      </c>
      <c r="G3721" s="24" t="s">
        <v>622</v>
      </c>
      <c r="H3721" s="25" t="s">
        <v>61</v>
      </c>
      <c r="I3721" s="26">
        <v>255</v>
      </c>
      <c r="J3721" s="26">
        <v>20</v>
      </c>
      <c r="K3721" s="26">
        <v>5100</v>
      </c>
      <c r="L3721" s="26">
        <v>200</v>
      </c>
      <c r="M3721" t="s">
        <v>13</v>
      </c>
      <c r="N3721" s="21" t="s">
        <v>23</v>
      </c>
    </row>
    <row r="3722" spans="1:14" x14ac:dyDescent="0.25">
      <c r="A3722" s="21" t="s">
        <v>100</v>
      </c>
      <c r="B3722" s="28">
        <v>660218</v>
      </c>
      <c r="C3722" s="23">
        <v>45</v>
      </c>
      <c r="D3722" s="23" t="str">
        <f t="shared" si="58"/>
        <v>660218/45</v>
      </c>
      <c r="E3722" s="24" t="s">
        <v>360</v>
      </c>
      <c r="F3722" s="25" t="s">
        <v>1452</v>
      </c>
      <c r="G3722" s="24" t="s">
        <v>173</v>
      </c>
      <c r="H3722" s="25" t="s">
        <v>61</v>
      </c>
      <c r="I3722" s="26">
        <v>203</v>
      </c>
      <c r="J3722" s="26">
        <v>7</v>
      </c>
      <c r="K3722" s="26">
        <v>1421</v>
      </c>
      <c r="L3722" s="26">
        <v>152</v>
      </c>
      <c r="M3722" t="s">
        <v>13</v>
      </c>
      <c r="N3722" s="21" t="s">
        <v>23</v>
      </c>
    </row>
    <row r="3723" spans="1:14" x14ac:dyDescent="0.25">
      <c r="A3723" s="21" t="s">
        <v>100</v>
      </c>
      <c r="B3723" s="28">
        <v>660218</v>
      </c>
      <c r="C3723" s="23">
        <v>47</v>
      </c>
      <c r="D3723" s="23" t="str">
        <f t="shared" si="58"/>
        <v>660218/47</v>
      </c>
      <c r="E3723" s="24" t="s">
        <v>1056</v>
      </c>
      <c r="F3723" s="25" t="s">
        <v>1423</v>
      </c>
      <c r="G3723" s="24" t="s">
        <v>354</v>
      </c>
      <c r="H3723" s="25" t="s">
        <v>61</v>
      </c>
      <c r="I3723" s="26">
        <v>203</v>
      </c>
      <c r="J3723" s="26">
        <v>8</v>
      </c>
      <c r="K3723" s="26">
        <v>1624</v>
      </c>
      <c r="L3723" s="26">
        <v>152</v>
      </c>
      <c r="M3723" t="s">
        <v>13</v>
      </c>
      <c r="N3723" s="21" t="s">
        <v>23</v>
      </c>
    </row>
    <row r="3724" spans="1:14" x14ac:dyDescent="0.25">
      <c r="A3724" s="21" t="s">
        <v>100</v>
      </c>
      <c r="B3724" s="28">
        <v>660226</v>
      </c>
      <c r="C3724" s="23">
        <v>2</v>
      </c>
      <c r="D3724" s="23" t="str">
        <f t="shared" si="58"/>
        <v>660226/2</v>
      </c>
      <c r="E3724" s="24" t="s">
        <v>539</v>
      </c>
      <c r="F3724" s="25" t="s">
        <v>1455</v>
      </c>
      <c r="G3724" s="24" t="s">
        <v>1456</v>
      </c>
      <c r="H3724" s="25" t="s">
        <v>1457</v>
      </c>
      <c r="I3724" s="26">
        <v>255</v>
      </c>
      <c r="J3724" s="26">
        <v>12</v>
      </c>
      <c r="K3724" s="26">
        <v>3060</v>
      </c>
      <c r="L3724" s="26">
        <v>200</v>
      </c>
      <c r="M3724" t="s">
        <v>13</v>
      </c>
      <c r="N3724" s="21" t="s">
        <v>23</v>
      </c>
    </row>
    <row r="3725" spans="1:14" x14ac:dyDescent="0.25">
      <c r="A3725" s="21" t="s">
        <v>100</v>
      </c>
      <c r="B3725" s="28">
        <v>660226</v>
      </c>
      <c r="C3725" s="23">
        <v>3</v>
      </c>
      <c r="D3725" s="23" t="str">
        <f t="shared" si="58"/>
        <v>660226/3</v>
      </c>
      <c r="E3725" s="24" t="s">
        <v>385</v>
      </c>
      <c r="F3725" s="25" t="s">
        <v>1458</v>
      </c>
      <c r="G3725" s="24" t="s">
        <v>1103</v>
      </c>
      <c r="H3725" s="25" t="s">
        <v>1455</v>
      </c>
      <c r="I3725" s="26">
        <v>255</v>
      </c>
      <c r="J3725" s="26">
        <v>7</v>
      </c>
      <c r="K3725" s="26">
        <v>1785</v>
      </c>
      <c r="L3725" s="26">
        <v>200</v>
      </c>
      <c r="M3725" t="s">
        <v>13</v>
      </c>
      <c r="N3725" s="21" t="s">
        <v>23</v>
      </c>
    </row>
    <row r="3726" spans="1:14" x14ac:dyDescent="0.25">
      <c r="A3726" s="21" t="s">
        <v>100</v>
      </c>
      <c r="B3726" s="28">
        <v>660226</v>
      </c>
      <c r="C3726" s="23">
        <v>4</v>
      </c>
      <c r="D3726" s="23" t="str">
        <f t="shared" si="58"/>
        <v>660226/4</v>
      </c>
      <c r="E3726" s="24" t="s">
        <v>103</v>
      </c>
      <c r="F3726" s="25" t="s">
        <v>1455</v>
      </c>
      <c r="G3726" s="24" t="s">
        <v>364</v>
      </c>
      <c r="H3726" s="25" t="s">
        <v>1318</v>
      </c>
      <c r="I3726" s="26">
        <v>255</v>
      </c>
      <c r="J3726" s="26">
        <v>17</v>
      </c>
      <c r="K3726" s="26">
        <v>4335</v>
      </c>
      <c r="L3726" s="26">
        <v>200</v>
      </c>
      <c r="M3726" t="s">
        <v>13</v>
      </c>
      <c r="N3726" s="21" t="s">
        <v>23</v>
      </c>
    </row>
    <row r="3727" spans="1:14" x14ac:dyDescent="0.25">
      <c r="A3727" s="21" t="s">
        <v>100</v>
      </c>
      <c r="B3727" s="28">
        <v>660226</v>
      </c>
      <c r="C3727" s="23">
        <v>5</v>
      </c>
      <c r="D3727" s="23" t="str">
        <f t="shared" si="58"/>
        <v>660226/5</v>
      </c>
      <c r="E3727" s="24" t="s">
        <v>228</v>
      </c>
      <c r="F3727" s="25" t="s">
        <v>1457</v>
      </c>
      <c r="G3727" s="24" t="s">
        <v>171</v>
      </c>
      <c r="H3727" s="25" t="s">
        <v>1455</v>
      </c>
      <c r="I3727" s="26">
        <v>255</v>
      </c>
      <c r="J3727" s="26">
        <v>12</v>
      </c>
      <c r="K3727" s="26">
        <v>3060</v>
      </c>
      <c r="L3727" s="26">
        <v>200</v>
      </c>
      <c r="M3727" t="s">
        <v>13</v>
      </c>
      <c r="N3727" s="21" t="s">
        <v>23</v>
      </c>
    </row>
    <row r="3728" spans="1:14" x14ac:dyDescent="0.25">
      <c r="A3728" s="21" t="s">
        <v>100</v>
      </c>
      <c r="B3728" s="28">
        <v>660226</v>
      </c>
      <c r="C3728" s="23">
        <v>6</v>
      </c>
      <c r="D3728" s="23" t="str">
        <f t="shared" si="58"/>
        <v>660226/6</v>
      </c>
      <c r="E3728" s="24" t="s">
        <v>171</v>
      </c>
      <c r="F3728" s="25" t="s">
        <v>1455</v>
      </c>
      <c r="G3728" s="24" t="s">
        <v>349</v>
      </c>
      <c r="H3728" s="25" t="s">
        <v>1318</v>
      </c>
      <c r="I3728" s="26">
        <v>255</v>
      </c>
      <c r="J3728" s="26">
        <v>17</v>
      </c>
      <c r="K3728" s="26">
        <v>4335</v>
      </c>
      <c r="L3728" s="26">
        <v>200</v>
      </c>
      <c r="M3728" t="s">
        <v>13</v>
      </c>
      <c r="N3728" s="21" t="s">
        <v>23</v>
      </c>
    </row>
    <row r="3729" spans="1:14" x14ac:dyDescent="0.25">
      <c r="A3729" s="21" t="s">
        <v>100</v>
      </c>
      <c r="B3729" s="28">
        <v>660226</v>
      </c>
      <c r="C3729" s="23">
        <v>7</v>
      </c>
      <c r="D3729" s="23" t="str">
        <f t="shared" si="58"/>
        <v>660226/7</v>
      </c>
      <c r="E3729" s="24" t="s">
        <v>414</v>
      </c>
      <c r="F3729" s="25" t="s">
        <v>1173</v>
      </c>
      <c r="G3729" s="24" t="s">
        <v>172</v>
      </c>
      <c r="H3729" s="25" t="s">
        <v>1455</v>
      </c>
      <c r="I3729" s="26">
        <v>255</v>
      </c>
      <c r="J3729" s="26">
        <v>18</v>
      </c>
      <c r="K3729" s="26">
        <v>4590</v>
      </c>
      <c r="L3729" s="26">
        <v>200</v>
      </c>
      <c r="M3729" t="s">
        <v>13</v>
      </c>
      <c r="N3729" s="21" t="s">
        <v>23</v>
      </c>
    </row>
    <row r="3730" spans="1:14" x14ac:dyDescent="0.25">
      <c r="A3730" s="21" t="s">
        <v>100</v>
      </c>
      <c r="B3730" s="28">
        <v>660226</v>
      </c>
      <c r="C3730" s="23">
        <v>8</v>
      </c>
      <c r="D3730" s="23" t="str">
        <f t="shared" si="58"/>
        <v>660226/8</v>
      </c>
      <c r="E3730" s="24" t="s">
        <v>179</v>
      </c>
      <c r="F3730" s="25" t="s">
        <v>1455</v>
      </c>
      <c r="G3730" s="24" t="s">
        <v>1459</v>
      </c>
      <c r="H3730" s="25" t="s">
        <v>1173</v>
      </c>
      <c r="I3730" s="26">
        <v>255</v>
      </c>
      <c r="J3730" s="26">
        <v>18</v>
      </c>
      <c r="K3730" s="26">
        <v>4590</v>
      </c>
      <c r="L3730" s="26">
        <v>200</v>
      </c>
      <c r="M3730" t="s">
        <v>13</v>
      </c>
      <c r="N3730" s="21" t="s">
        <v>23</v>
      </c>
    </row>
    <row r="3731" spans="1:14" x14ac:dyDescent="0.25">
      <c r="A3731" s="21" t="s">
        <v>100</v>
      </c>
      <c r="B3731" s="28">
        <v>660226</v>
      </c>
      <c r="C3731" s="23">
        <v>13</v>
      </c>
      <c r="D3731" s="23" t="str">
        <f t="shared" si="58"/>
        <v>660226/13</v>
      </c>
      <c r="E3731" s="24" t="s">
        <v>109</v>
      </c>
      <c r="F3731" s="25" t="s">
        <v>1457</v>
      </c>
      <c r="G3731" s="24" t="s">
        <v>715</v>
      </c>
      <c r="H3731" s="25" t="s">
        <v>1455</v>
      </c>
      <c r="I3731" s="26">
        <v>255</v>
      </c>
      <c r="J3731" s="26">
        <v>12</v>
      </c>
      <c r="K3731" s="26">
        <v>3060</v>
      </c>
      <c r="L3731" s="26">
        <v>200</v>
      </c>
      <c r="M3731" t="s">
        <v>13</v>
      </c>
      <c r="N3731" s="21" t="s">
        <v>23</v>
      </c>
    </row>
    <row r="3732" spans="1:14" x14ac:dyDescent="0.25">
      <c r="A3732" s="21" t="s">
        <v>100</v>
      </c>
      <c r="B3732" s="28">
        <v>660226</v>
      </c>
      <c r="C3732" s="23">
        <v>14</v>
      </c>
      <c r="D3732" s="23" t="str">
        <f t="shared" si="58"/>
        <v>660226/14</v>
      </c>
      <c r="E3732" s="24" t="s">
        <v>715</v>
      </c>
      <c r="F3732" s="25" t="s">
        <v>1455</v>
      </c>
      <c r="G3732" s="24" t="s">
        <v>498</v>
      </c>
      <c r="H3732" s="25" t="s">
        <v>1318</v>
      </c>
      <c r="I3732" s="26">
        <v>255</v>
      </c>
      <c r="J3732" s="26">
        <v>17</v>
      </c>
      <c r="K3732" s="26">
        <v>4335</v>
      </c>
      <c r="L3732" s="26">
        <v>200</v>
      </c>
      <c r="M3732" t="s">
        <v>13</v>
      </c>
      <c r="N3732" s="21" t="s">
        <v>23</v>
      </c>
    </row>
    <row r="3733" spans="1:14" x14ac:dyDescent="0.25">
      <c r="A3733" s="21" t="s">
        <v>100</v>
      </c>
      <c r="B3733" s="28">
        <v>660226</v>
      </c>
      <c r="C3733" s="23">
        <v>15</v>
      </c>
      <c r="D3733" s="23" t="str">
        <f t="shared" si="58"/>
        <v>660226/15</v>
      </c>
      <c r="E3733" s="24" t="s">
        <v>1305</v>
      </c>
      <c r="F3733" s="25" t="s">
        <v>1173</v>
      </c>
      <c r="G3733" s="24" t="s">
        <v>383</v>
      </c>
      <c r="H3733" s="25" t="s">
        <v>1455</v>
      </c>
      <c r="I3733" s="26">
        <v>255</v>
      </c>
      <c r="J3733" s="26">
        <v>18</v>
      </c>
      <c r="K3733" s="26">
        <v>4590</v>
      </c>
      <c r="L3733" s="26">
        <v>200</v>
      </c>
      <c r="M3733" t="s">
        <v>13</v>
      </c>
      <c r="N3733" s="21" t="s">
        <v>23</v>
      </c>
    </row>
    <row r="3734" spans="1:14" x14ac:dyDescent="0.25">
      <c r="A3734" s="21" t="s">
        <v>100</v>
      </c>
      <c r="B3734" s="28">
        <v>660226</v>
      </c>
      <c r="C3734" s="23">
        <v>16</v>
      </c>
      <c r="D3734" s="23" t="str">
        <f t="shared" si="58"/>
        <v>660226/16</v>
      </c>
      <c r="E3734" s="24" t="s">
        <v>499</v>
      </c>
      <c r="F3734" s="25" t="s">
        <v>1455</v>
      </c>
      <c r="G3734" s="24" t="s">
        <v>971</v>
      </c>
      <c r="H3734" s="25" t="s">
        <v>1173</v>
      </c>
      <c r="I3734" s="26">
        <v>255</v>
      </c>
      <c r="J3734" s="26">
        <v>18</v>
      </c>
      <c r="K3734" s="26">
        <v>4590</v>
      </c>
      <c r="L3734" s="26">
        <v>200</v>
      </c>
      <c r="M3734" t="s">
        <v>13</v>
      </c>
      <c r="N3734" s="21" t="s">
        <v>23</v>
      </c>
    </row>
    <row r="3735" spans="1:14" x14ac:dyDescent="0.25">
      <c r="A3735" s="21" t="s">
        <v>100</v>
      </c>
      <c r="B3735" s="28">
        <v>660226</v>
      </c>
      <c r="C3735" s="23">
        <v>17</v>
      </c>
      <c r="D3735" s="23" t="str">
        <f t="shared" si="58"/>
        <v>660226/17</v>
      </c>
      <c r="E3735" s="24" t="s">
        <v>252</v>
      </c>
      <c r="F3735" s="25" t="s">
        <v>1318</v>
      </c>
      <c r="G3735" s="24" t="s">
        <v>447</v>
      </c>
      <c r="H3735" s="25" t="s">
        <v>1455</v>
      </c>
      <c r="I3735" s="26">
        <v>255</v>
      </c>
      <c r="J3735" s="26">
        <v>17</v>
      </c>
      <c r="K3735" s="26">
        <v>4335</v>
      </c>
      <c r="L3735" s="26">
        <v>200</v>
      </c>
      <c r="M3735" t="s">
        <v>13</v>
      </c>
      <c r="N3735" s="21" t="s">
        <v>23</v>
      </c>
    </row>
    <row r="3736" spans="1:14" x14ac:dyDescent="0.25">
      <c r="A3736" s="21" t="s">
        <v>100</v>
      </c>
      <c r="B3736" s="28">
        <v>660226</v>
      </c>
      <c r="C3736" s="23">
        <v>23</v>
      </c>
      <c r="D3736" s="23" t="str">
        <f t="shared" si="58"/>
        <v>660226/23</v>
      </c>
      <c r="E3736" s="24" t="s">
        <v>241</v>
      </c>
      <c r="F3736" s="25" t="s">
        <v>1318</v>
      </c>
      <c r="G3736" s="24" t="s">
        <v>1056</v>
      </c>
      <c r="H3736" s="25" t="s">
        <v>1455</v>
      </c>
      <c r="I3736" s="26">
        <v>255</v>
      </c>
      <c r="J3736" s="26">
        <v>17</v>
      </c>
      <c r="K3736" s="26">
        <v>4335</v>
      </c>
      <c r="L3736" s="26">
        <v>200</v>
      </c>
      <c r="M3736" t="s">
        <v>13</v>
      </c>
      <c r="N3736" s="21" t="s">
        <v>23</v>
      </c>
    </row>
    <row r="3737" spans="1:14" x14ac:dyDescent="0.25">
      <c r="A3737" s="21" t="s">
        <v>100</v>
      </c>
      <c r="B3737" s="28">
        <v>660226</v>
      </c>
      <c r="C3737" s="23">
        <v>24</v>
      </c>
      <c r="D3737" s="23" t="str">
        <f t="shared" si="58"/>
        <v>660226/24</v>
      </c>
      <c r="E3737" s="24" t="s">
        <v>220</v>
      </c>
      <c r="F3737" s="25" t="s">
        <v>1455</v>
      </c>
      <c r="G3737" s="24" t="s">
        <v>915</v>
      </c>
      <c r="H3737" s="25" t="s">
        <v>1458</v>
      </c>
      <c r="I3737" s="26">
        <v>255</v>
      </c>
      <c r="J3737" s="26">
        <v>7</v>
      </c>
      <c r="K3737" s="26">
        <v>1785</v>
      </c>
      <c r="L3737" s="26">
        <v>200</v>
      </c>
      <c r="M3737" t="s">
        <v>13</v>
      </c>
      <c r="N3737" s="21" t="s">
        <v>23</v>
      </c>
    </row>
    <row r="3738" spans="1:14" x14ac:dyDescent="0.25">
      <c r="A3738" s="21" t="s">
        <v>100</v>
      </c>
      <c r="B3738" s="28">
        <v>660226</v>
      </c>
      <c r="C3738" s="23">
        <v>26</v>
      </c>
      <c r="D3738" s="23" t="str">
        <f t="shared" si="58"/>
        <v>660226/26</v>
      </c>
      <c r="E3738" s="24" t="s">
        <v>915</v>
      </c>
      <c r="F3738" s="25" t="s">
        <v>1458</v>
      </c>
      <c r="G3738" s="24" t="s">
        <v>306</v>
      </c>
      <c r="H3738" s="25" t="s">
        <v>1457</v>
      </c>
      <c r="I3738" s="26">
        <v>52</v>
      </c>
      <c r="J3738" s="26">
        <v>5</v>
      </c>
      <c r="K3738" s="26">
        <v>260</v>
      </c>
      <c r="L3738" s="26">
        <v>48</v>
      </c>
      <c r="M3738" t="s">
        <v>13</v>
      </c>
      <c r="N3738" s="21" t="s">
        <v>23</v>
      </c>
    </row>
    <row r="3739" spans="1:14" x14ac:dyDescent="0.25">
      <c r="A3739" s="21" t="s">
        <v>100</v>
      </c>
      <c r="B3739" s="28">
        <v>660226</v>
      </c>
      <c r="C3739" s="23">
        <v>100</v>
      </c>
      <c r="D3739" s="23" t="str">
        <f t="shared" si="58"/>
        <v>660226/100</v>
      </c>
      <c r="E3739" s="24" t="s">
        <v>143</v>
      </c>
      <c r="F3739" s="25" t="s">
        <v>1458</v>
      </c>
      <c r="G3739" s="24" t="s">
        <v>661</v>
      </c>
      <c r="H3739" s="25" t="s">
        <v>1173</v>
      </c>
      <c r="I3739" s="26">
        <v>114</v>
      </c>
      <c r="J3739" s="26">
        <v>11</v>
      </c>
      <c r="K3739" s="26">
        <v>1254</v>
      </c>
      <c r="L3739" s="26">
        <v>87</v>
      </c>
      <c r="M3739" t="s">
        <v>198</v>
      </c>
      <c r="N3739" s="21" t="s">
        <v>23</v>
      </c>
    </row>
    <row r="3740" spans="1:14" x14ac:dyDescent="0.25">
      <c r="A3740" s="21" t="s">
        <v>100</v>
      </c>
      <c r="B3740" s="28">
        <v>660226</v>
      </c>
      <c r="C3740" s="23">
        <v>101</v>
      </c>
      <c r="D3740" s="23" t="str">
        <f t="shared" si="58"/>
        <v>660226/101</v>
      </c>
      <c r="E3740" s="24" t="s">
        <v>668</v>
      </c>
      <c r="F3740" s="25" t="s">
        <v>1173</v>
      </c>
      <c r="G3740" s="24" t="s">
        <v>261</v>
      </c>
      <c r="H3740" s="25" t="s">
        <v>1455</v>
      </c>
      <c r="I3740" s="26">
        <v>115</v>
      </c>
      <c r="J3740" s="26">
        <v>18</v>
      </c>
      <c r="K3740" s="26">
        <v>2070</v>
      </c>
      <c r="L3740" s="26">
        <v>87</v>
      </c>
      <c r="M3740" t="s">
        <v>198</v>
      </c>
      <c r="N3740" s="21" t="s">
        <v>23</v>
      </c>
    </row>
    <row r="3741" spans="1:14" x14ac:dyDescent="0.25">
      <c r="A3741" s="21" t="s">
        <v>100</v>
      </c>
      <c r="B3741" s="28">
        <v>660226</v>
      </c>
      <c r="C3741" s="23">
        <v>102</v>
      </c>
      <c r="D3741" s="23" t="str">
        <f t="shared" si="58"/>
        <v>660226/102</v>
      </c>
      <c r="E3741" s="24" t="s">
        <v>261</v>
      </c>
      <c r="F3741" s="25" t="s">
        <v>1455</v>
      </c>
      <c r="G3741" s="24" t="s">
        <v>1253</v>
      </c>
      <c r="H3741" s="25" t="s">
        <v>1173</v>
      </c>
      <c r="I3741" s="26">
        <v>115</v>
      </c>
      <c r="J3741" s="26">
        <v>18</v>
      </c>
      <c r="K3741" s="26">
        <v>2070</v>
      </c>
      <c r="L3741" s="26">
        <v>87</v>
      </c>
      <c r="M3741" t="s">
        <v>198</v>
      </c>
      <c r="N3741" s="21" t="s">
        <v>23</v>
      </c>
    </row>
    <row r="3742" spans="1:14" x14ac:dyDescent="0.25">
      <c r="A3742" s="21" t="s">
        <v>100</v>
      </c>
      <c r="B3742" s="28">
        <v>660226</v>
      </c>
      <c r="C3742" s="23">
        <v>103</v>
      </c>
      <c r="D3742" s="23" t="str">
        <f t="shared" si="58"/>
        <v>660226/103</v>
      </c>
      <c r="E3742" s="24" t="s">
        <v>171</v>
      </c>
      <c r="F3742" s="25" t="s">
        <v>1173</v>
      </c>
      <c r="G3742" s="24" t="s">
        <v>562</v>
      </c>
      <c r="H3742" s="25" t="s">
        <v>1458</v>
      </c>
      <c r="I3742" s="26">
        <v>114</v>
      </c>
      <c r="J3742" s="26">
        <v>11</v>
      </c>
      <c r="K3742" s="26">
        <v>1254</v>
      </c>
      <c r="L3742" s="26">
        <v>87</v>
      </c>
      <c r="M3742" t="s">
        <v>198</v>
      </c>
      <c r="N3742" s="21" t="s">
        <v>23</v>
      </c>
    </row>
    <row r="3743" spans="1:14" x14ac:dyDescent="0.25">
      <c r="A3743" s="21" t="s">
        <v>100</v>
      </c>
      <c r="B3743" s="28">
        <v>660226</v>
      </c>
      <c r="C3743" s="23">
        <v>106</v>
      </c>
      <c r="D3743" s="23" t="str">
        <f t="shared" si="58"/>
        <v>660226/106</v>
      </c>
      <c r="E3743" s="24" t="s">
        <v>146</v>
      </c>
      <c r="F3743" s="25" t="s">
        <v>1455</v>
      </c>
      <c r="G3743" s="24" t="s">
        <v>1028</v>
      </c>
      <c r="H3743" s="25" t="s">
        <v>1173</v>
      </c>
      <c r="I3743" s="26">
        <v>116</v>
      </c>
      <c r="J3743" s="26">
        <v>18</v>
      </c>
      <c r="K3743" s="26">
        <v>2088</v>
      </c>
      <c r="L3743" s="26">
        <v>87</v>
      </c>
      <c r="M3743" t="s">
        <v>198</v>
      </c>
      <c r="N3743" s="21" t="s">
        <v>23</v>
      </c>
    </row>
    <row r="3744" spans="1:14" x14ac:dyDescent="0.25">
      <c r="A3744" s="21" t="s">
        <v>100</v>
      </c>
      <c r="B3744" s="28">
        <v>660226</v>
      </c>
      <c r="C3744" s="23">
        <v>107</v>
      </c>
      <c r="D3744" s="23" t="str">
        <f t="shared" si="58"/>
        <v>660226/107</v>
      </c>
      <c r="E3744" s="24" t="s">
        <v>664</v>
      </c>
      <c r="F3744" s="25" t="s">
        <v>1173</v>
      </c>
      <c r="G3744" s="24" t="s">
        <v>146</v>
      </c>
      <c r="H3744" s="25" t="s">
        <v>1455</v>
      </c>
      <c r="I3744" s="26">
        <v>116</v>
      </c>
      <c r="J3744" s="26">
        <v>18</v>
      </c>
      <c r="K3744" s="26">
        <v>2088</v>
      </c>
      <c r="L3744" s="26">
        <v>87</v>
      </c>
      <c r="M3744" t="s">
        <v>198</v>
      </c>
      <c r="N3744" s="21" t="s">
        <v>23</v>
      </c>
    </row>
    <row r="3745" spans="1:14" x14ac:dyDescent="0.25">
      <c r="A3745" s="21" t="s">
        <v>100</v>
      </c>
      <c r="B3745" s="28">
        <v>660227</v>
      </c>
      <c r="C3745" s="23">
        <v>1</v>
      </c>
      <c r="D3745" s="23" t="str">
        <f t="shared" si="58"/>
        <v>660227/1</v>
      </c>
      <c r="E3745" s="24" t="s">
        <v>384</v>
      </c>
      <c r="F3745" s="25" t="s">
        <v>1173</v>
      </c>
      <c r="G3745" s="24" t="s">
        <v>1271</v>
      </c>
      <c r="H3745" s="25" t="s">
        <v>1390</v>
      </c>
      <c r="I3745" s="26">
        <v>55</v>
      </c>
      <c r="J3745" s="26">
        <v>17</v>
      </c>
      <c r="K3745" s="26">
        <v>935</v>
      </c>
      <c r="L3745" s="26">
        <v>43</v>
      </c>
      <c r="M3745" t="s">
        <v>259</v>
      </c>
      <c r="N3745" s="21" t="s">
        <v>23</v>
      </c>
    </row>
    <row r="3746" spans="1:14" x14ac:dyDescent="0.25">
      <c r="A3746" s="21" t="s">
        <v>100</v>
      </c>
      <c r="B3746" s="28">
        <v>660227</v>
      </c>
      <c r="C3746" s="23">
        <v>2</v>
      </c>
      <c r="D3746" s="23" t="str">
        <f t="shared" si="58"/>
        <v>660227/2</v>
      </c>
      <c r="E3746" s="24" t="s">
        <v>206</v>
      </c>
      <c r="F3746" s="25" t="s">
        <v>1390</v>
      </c>
      <c r="G3746" s="24" t="s">
        <v>898</v>
      </c>
      <c r="H3746" s="25" t="s">
        <v>1173</v>
      </c>
      <c r="I3746" s="26">
        <v>55</v>
      </c>
      <c r="J3746" s="26">
        <v>20</v>
      </c>
      <c r="K3746" s="26">
        <v>1100</v>
      </c>
      <c r="L3746" s="26">
        <v>43</v>
      </c>
      <c r="M3746" t="s">
        <v>259</v>
      </c>
      <c r="N3746" s="21" t="s">
        <v>23</v>
      </c>
    </row>
    <row r="3747" spans="1:14" x14ac:dyDescent="0.25">
      <c r="A3747" s="21" t="s">
        <v>100</v>
      </c>
      <c r="B3747" s="28">
        <v>660227</v>
      </c>
      <c r="C3747" s="23">
        <v>39</v>
      </c>
      <c r="D3747" s="23" t="str">
        <f t="shared" si="58"/>
        <v>660227/39</v>
      </c>
      <c r="E3747" s="24" t="s">
        <v>354</v>
      </c>
      <c r="F3747" s="25" t="s">
        <v>1458</v>
      </c>
      <c r="G3747" s="24" t="s">
        <v>688</v>
      </c>
      <c r="H3747" s="25" t="s">
        <v>1460</v>
      </c>
      <c r="I3747" s="26">
        <v>203</v>
      </c>
      <c r="J3747" s="26">
        <v>7</v>
      </c>
      <c r="K3747" s="26">
        <v>1421</v>
      </c>
      <c r="L3747" s="26">
        <v>152</v>
      </c>
      <c r="M3747" t="s">
        <v>13</v>
      </c>
      <c r="N3747" s="21" t="s">
        <v>23</v>
      </c>
    </row>
    <row r="3748" spans="1:14" x14ac:dyDescent="0.25">
      <c r="A3748" s="21" t="s">
        <v>100</v>
      </c>
      <c r="B3748" s="28">
        <v>660227</v>
      </c>
      <c r="C3748" s="23">
        <v>46</v>
      </c>
      <c r="D3748" s="23" t="str">
        <f t="shared" si="58"/>
        <v>660227/46</v>
      </c>
      <c r="E3748" s="24" t="s">
        <v>688</v>
      </c>
      <c r="F3748" s="25" t="s">
        <v>1460</v>
      </c>
      <c r="G3748" s="24" t="s">
        <v>177</v>
      </c>
      <c r="H3748" s="25" t="s">
        <v>1457</v>
      </c>
      <c r="I3748" s="26">
        <v>203</v>
      </c>
      <c r="J3748" s="26">
        <v>6</v>
      </c>
      <c r="K3748" s="26">
        <v>1218</v>
      </c>
      <c r="L3748" s="26">
        <v>152</v>
      </c>
      <c r="M3748" t="s">
        <v>13</v>
      </c>
      <c r="N3748" s="21" t="s">
        <v>23</v>
      </c>
    </row>
    <row r="3749" spans="1:14" x14ac:dyDescent="0.25">
      <c r="A3749" s="21" t="s">
        <v>100</v>
      </c>
      <c r="B3749" s="28">
        <v>660228</v>
      </c>
      <c r="C3749" s="23">
        <v>1</v>
      </c>
      <c r="D3749" s="23" t="str">
        <f t="shared" si="58"/>
        <v>660228/1</v>
      </c>
      <c r="E3749" s="24" t="s">
        <v>434</v>
      </c>
      <c r="F3749" s="25" t="s">
        <v>1461</v>
      </c>
      <c r="G3749" s="24" t="s">
        <v>806</v>
      </c>
      <c r="H3749" s="25" t="s">
        <v>1173</v>
      </c>
      <c r="I3749" s="26">
        <v>255</v>
      </c>
      <c r="J3749" s="26">
        <v>19</v>
      </c>
      <c r="K3749" s="26">
        <v>4845</v>
      </c>
      <c r="L3749" s="26">
        <v>200</v>
      </c>
      <c r="M3749" t="s">
        <v>13</v>
      </c>
      <c r="N3749" s="21" t="s">
        <v>23</v>
      </c>
    </row>
    <row r="3750" spans="1:14" x14ac:dyDescent="0.25">
      <c r="A3750" s="21" t="s">
        <v>100</v>
      </c>
      <c r="B3750" s="28">
        <v>660228</v>
      </c>
      <c r="C3750" s="23">
        <v>2</v>
      </c>
      <c r="D3750" s="23" t="str">
        <f t="shared" si="58"/>
        <v>660228/2</v>
      </c>
      <c r="E3750" s="24" t="s">
        <v>877</v>
      </c>
      <c r="F3750" s="25" t="s">
        <v>1414</v>
      </c>
      <c r="G3750" s="24" t="s">
        <v>905</v>
      </c>
      <c r="H3750" s="25" t="s">
        <v>686</v>
      </c>
      <c r="I3750" s="26">
        <v>255</v>
      </c>
      <c r="J3750" s="26">
        <v>20</v>
      </c>
      <c r="K3750" s="26">
        <v>5100</v>
      </c>
      <c r="L3750" s="26">
        <v>200</v>
      </c>
      <c r="M3750" t="s">
        <v>13</v>
      </c>
      <c r="N3750" s="21" t="s">
        <v>23</v>
      </c>
    </row>
    <row r="3751" spans="1:14" x14ac:dyDescent="0.25">
      <c r="A3751" s="21" t="s">
        <v>100</v>
      </c>
      <c r="B3751" s="28">
        <v>660228</v>
      </c>
      <c r="C3751" s="23">
        <v>4</v>
      </c>
      <c r="D3751" s="23" t="str">
        <f t="shared" si="58"/>
        <v>660228/4</v>
      </c>
      <c r="E3751" s="24" t="s">
        <v>638</v>
      </c>
      <c r="F3751" s="25" t="s">
        <v>1318</v>
      </c>
      <c r="G3751" s="24" t="s">
        <v>977</v>
      </c>
      <c r="H3751" s="25" t="s">
        <v>1414</v>
      </c>
      <c r="I3751" s="26">
        <v>255</v>
      </c>
      <c r="J3751" s="26">
        <v>9</v>
      </c>
      <c r="K3751" s="26">
        <v>2295</v>
      </c>
      <c r="L3751" s="26">
        <v>200</v>
      </c>
      <c r="M3751" t="s">
        <v>13</v>
      </c>
      <c r="N3751" s="21" t="s">
        <v>23</v>
      </c>
    </row>
    <row r="3752" spans="1:14" x14ac:dyDescent="0.25">
      <c r="A3752" s="21" t="s">
        <v>100</v>
      </c>
      <c r="B3752" s="28">
        <v>660228</v>
      </c>
      <c r="C3752" s="23">
        <v>5</v>
      </c>
      <c r="D3752" s="23" t="str">
        <f t="shared" si="58"/>
        <v>660228/5</v>
      </c>
      <c r="E3752" s="24" t="s">
        <v>197</v>
      </c>
      <c r="F3752" s="25" t="s">
        <v>686</v>
      </c>
      <c r="G3752" s="24" t="s">
        <v>800</v>
      </c>
      <c r="H3752" s="25" t="s">
        <v>1173</v>
      </c>
      <c r="I3752" s="26">
        <v>255</v>
      </c>
      <c r="J3752" s="26">
        <v>34</v>
      </c>
      <c r="K3752" s="26">
        <v>8670</v>
      </c>
      <c r="L3752" s="26">
        <v>200</v>
      </c>
      <c r="M3752" t="s">
        <v>13</v>
      </c>
      <c r="N3752" s="21" t="s">
        <v>23</v>
      </c>
    </row>
    <row r="3753" spans="1:14" x14ac:dyDescent="0.25">
      <c r="A3753" s="21" t="s">
        <v>100</v>
      </c>
      <c r="B3753" s="28">
        <v>660228</v>
      </c>
      <c r="C3753" s="23">
        <v>6</v>
      </c>
      <c r="D3753" s="23" t="str">
        <f t="shared" si="58"/>
        <v>660228/6</v>
      </c>
      <c r="E3753" s="24" t="s">
        <v>554</v>
      </c>
      <c r="F3753" s="25" t="s">
        <v>1318</v>
      </c>
      <c r="G3753" s="24" t="s">
        <v>173</v>
      </c>
      <c r="H3753" s="25" t="s">
        <v>686</v>
      </c>
      <c r="I3753" s="26">
        <v>255</v>
      </c>
      <c r="J3753" s="26">
        <v>28</v>
      </c>
      <c r="K3753" s="26">
        <v>7140</v>
      </c>
      <c r="L3753" s="26">
        <v>200</v>
      </c>
      <c r="M3753" t="s">
        <v>13</v>
      </c>
      <c r="N3753" s="21" t="s">
        <v>23</v>
      </c>
    </row>
    <row r="3754" spans="1:14" x14ac:dyDescent="0.25">
      <c r="A3754" s="21" t="s">
        <v>100</v>
      </c>
      <c r="B3754" s="28">
        <v>660228</v>
      </c>
      <c r="C3754" s="23">
        <v>8</v>
      </c>
      <c r="D3754" s="23" t="str">
        <f t="shared" si="58"/>
        <v>660228/8</v>
      </c>
      <c r="E3754" s="24" t="s">
        <v>360</v>
      </c>
      <c r="F3754" s="25" t="s">
        <v>1318</v>
      </c>
      <c r="G3754" s="24" t="s">
        <v>640</v>
      </c>
      <c r="H3754" s="25" t="s">
        <v>1448</v>
      </c>
      <c r="I3754" s="26">
        <v>203</v>
      </c>
      <c r="J3754" s="26">
        <v>8</v>
      </c>
      <c r="K3754" s="26">
        <v>1624</v>
      </c>
      <c r="L3754" s="26">
        <v>152</v>
      </c>
      <c r="M3754" t="s">
        <v>13</v>
      </c>
      <c r="N3754" s="21" t="s">
        <v>23</v>
      </c>
    </row>
    <row r="3755" spans="1:14" x14ac:dyDescent="0.25">
      <c r="A3755" s="21" t="s">
        <v>100</v>
      </c>
      <c r="B3755" s="28">
        <v>660228</v>
      </c>
      <c r="C3755" s="23">
        <v>9</v>
      </c>
      <c r="D3755" s="23" t="str">
        <f t="shared" si="58"/>
        <v>660228/9</v>
      </c>
      <c r="E3755" s="24" t="s">
        <v>810</v>
      </c>
      <c r="F3755" s="25" t="s">
        <v>686</v>
      </c>
      <c r="G3755" s="24" t="s">
        <v>1462</v>
      </c>
      <c r="H3755" s="25" t="s">
        <v>1318</v>
      </c>
      <c r="I3755" s="26">
        <v>255</v>
      </c>
      <c r="J3755" s="26">
        <v>28</v>
      </c>
      <c r="K3755" s="26">
        <v>7140</v>
      </c>
      <c r="L3755" s="26">
        <v>200</v>
      </c>
      <c r="M3755" t="s">
        <v>13</v>
      </c>
      <c r="N3755" s="21" t="s">
        <v>23</v>
      </c>
    </row>
    <row r="3756" spans="1:14" x14ac:dyDescent="0.25">
      <c r="A3756" s="21" t="s">
        <v>100</v>
      </c>
      <c r="B3756" s="28">
        <v>660228</v>
      </c>
      <c r="C3756" s="23">
        <v>10</v>
      </c>
      <c r="D3756" s="23" t="str">
        <f t="shared" si="58"/>
        <v>660228/10</v>
      </c>
      <c r="E3756" s="24" t="s">
        <v>246</v>
      </c>
      <c r="F3756" s="25" t="s">
        <v>1318</v>
      </c>
      <c r="G3756" s="24" t="s">
        <v>176</v>
      </c>
      <c r="H3756" s="25" t="s">
        <v>686</v>
      </c>
      <c r="I3756" s="26">
        <v>255</v>
      </c>
      <c r="J3756" s="26">
        <v>28</v>
      </c>
      <c r="K3756" s="26">
        <v>7140</v>
      </c>
      <c r="L3756" s="26">
        <v>200</v>
      </c>
      <c r="M3756" t="s">
        <v>13</v>
      </c>
      <c r="N3756" s="21" t="s">
        <v>23</v>
      </c>
    </row>
    <row r="3757" spans="1:14" x14ac:dyDescent="0.25">
      <c r="A3757" s="21" t="s">
        <v>100</v>
      </c>
      <c r="B3757" s="28">
        <v>660228</v>
      </c>
      <c r="C3757" s="23">
        <v>15</v>
      </c>
      <c r="D3757" s="23" t="str">
        <f t="shared" si="58"/>
        <v>660228/15</v>
      </c>
      <c r="E3757" s="24" t="s">
        <v>948</v>
      </c>
      <c r="F3757" s="25" t="s">
        <v>686</v>
      </c>
      <c r="G3757" s="24" t="s">
        <v>855</v>
      </c>
      <c r="H3757" s="25" t="s">
        <v>1318</v>
      </c>
      <c r="I3757" s="26">
        <v>255</v>
      </c>
      <c r="J3757" s="26">
        <v>28</v>
      </c>
      <c r="K3757" s="26">
        <v>7140</v>
      </c>
      <c r="L3757" s="26">
        <v>200</v>
      </c>
      <c r="M3757" t="s">
        <v>13</v>
      </c>
      <c r="N3757" s="21" t="s">
        <v>23</v>
      </c>
    </row>
    <row r="3758" spans="1:14" x14ac:dyDescent="0.25">
      <c r="A3758" s="21" t="s">
        <v>100</v>
      </c>
      <c r="B3758" s="28">
        <v>660228</v>
      </c>
      <c r="C3758" s="23">
        <v>16</v>
      </c>
      <c r="D3758" s="23" t="str">
        <f t="shared" si="58"/>
        <v>660228/16</v>
      </c>
      <c r="E3758" s="24" t="s">
        <v>145</v>
      </c>
      <c r="F3758" s="25" t="s">
        <v>1318</v>
      </c>
      <c r="G3758" s="24" t="s">
        <v>300</v>
      </c>
      <c r="H3758" s="25" t="s">
        <v>686</v>
      </c>
      <c r="I3758" s="26">
        <v>255</v>
      </c>
      <c r="J3758" s="26">
        <v>25</v>
      </c>
      <c r="K3758" s="26">
        <v>6375</v>
      </c>
      <c r="L3758" s="26">
        <v>200</v>
      </c>
      <c r="M3758" t="s">
        <v>13</v>
      </c>
      <c r="N3758" s="21" t="s">
        <v>23</v>
      </c>
    </row>
    <row r="3759" spans="1:14" x14ac:dyDescent="0.25">
      <c r="A3759" s="21" t="s">
        <v>100</v>
      </c>
      <c r="B3759" s="28">
        <v>660228</v>
      </c>
      <c r="C3759" s="23">
        <v>17</v>
      </c>
      <c r="D3759" s="23" t="str">
        <f t="shared" si="58"/>
        <v>660228/17</v>
      </c>
      <c r="E3759" s="24" t="s">
        <v>118</v>
      </c>
      <c r="F3759" s="25" t="s">
        <v>686</v>
      </c>
      <c r="G3759" s="24" t="s">
        <v>216</v>
      </c>
      <c r="H3759" s="25" t="s">
        <v>1318</v>
      </c>
      <c r="I3759" s="26">
        <v>255</v>
      </c>
      <c r="J3759" s="26">
        <v>37</v>
      </c>
      <c r="K3759" s="26">
        <v>9435</v>
      </c>
      <c r="L3759" s="26">
        <v>200</v>
      </c>
      <c r="M3759" t="s">
        <v>13</v>
      </c>
      <c r="N3759" s="21" t="s">
        <v>23</v>
      </c>
    </row>
    <row r="3760" spans="1:14" x14ac:dyDescent="0.25">
      <c r="A3760" s="21" t="s">
        <v>100</v>
      </c>
      <c r="B3760" s="28">
        <v>660228</v>
      </c>
      <c r="C3760" s="23">
        <v>18</v>
      </c>
      <c r="D3760" s="23" t="str">
        <f t="shared" si="58"/>
        <v>660228/18</v>
      </c>
      <c r="E3760" s="24" t="s">
        <v>482</v>
      </c>
      <c r="F3760" s="25" t="s">
        <v>1318</v>
      </c>
      <c r="G3760" s="24" t="s">
        <v>1055</v>
      </c>
      <c r="H3760" s="25" t="s">
        <v>686</v>
      </c>
      <c r="I3760" s="26">
        <v>255</v>
      </c>
      <c r="J3760" s="26">
        <v>28</v>
      </c>
      <c r="K3760" s="26">
        <v>7140</v>
      </c>
      <c r="L3760" s="26">
        <v>200</v>
      </c>
      <c r="M3760" t="s">
        <v>13</v>
      </c>
      <c r="N3760" s="21" t="s">
        <v>23</v>
      </c>
    </row>
    <row r="3761" spans="1:14" x14ac:dyDescent="0.25">
      <c r="A3761" s="21" t="s">
        <v>100</v>
      </c>
      <c r="B3761" s="28">
        <v>660228</v>
      </c>
      <c r="C3761" s="23">
        <v>20</v>
      </c>
      <c r="D3761" s="23" t="str">
        <f t="shared" si="58"/>
        <v>660228/20</v>
      </c>
      <c r="E3761" s="24" t="s">
        <v>220</v>
      </c>
      <c r="F3761" s="25" t="s">
        <v>1318</v>
      </c>
      <c r="G3761" s="24" t="s">
        <v>109</v>
      </c>
      <c r="H3761" s="25" t="s">
        <v>686</v>
      </c>
      <c r="I3761" s="26">
        <v>203</v>
      </c>
      <c r="J3761" s="26">
        <v>24</v>
      </c>
      <c r="K3761" s="26">
        <v>4872</v>
      </c>
      <c r="L3761" s="26">
        <v>152</v>
      </c>
      <c r="M3761" t="s">
        <v>13</v>
      </c>
      <c r="N3761" s="21" t="s">
        <v>23</v>
      </c>
    </row>
    <row r="3762" spans="1:14" x14ac:dyDescent="0.25">
      <c r="A3762" s="21" t="s">
        <v>100</v>
      </c>
      <c r="B3762" s="28">
        <v>660228</v>
      </c>
      <c r="C3762" s="23">
        <v>21</v>
      </c>
      <c r="D3762" s="23" t="str">
        <f t="shared" si="58"/>
        <v>660228/21</v>
      </c>
      <c r="E3762" s="24" t="s">
        <v>341</v>
      </c>
      <c r="F3762" s="25" t="s">
        <v>672</v>
      </c>
      <c r="G3762" s="24" t="s">
        <v>441</v>
      </c>
      <c r="H3762" s="25" t="s">
        <v>1318</v>
      </c>
      <c r="I3762" s="26">
        <v>255</v>
      </c>
      <c r="J3762" s="26">
        <v>38</v>
      </c>
      <c r="K3762" s="26">
        <v>9690</v>
      </c>
      <c r="L3762" s="26">
        <v>200</v>
      </c>
      <c r="M3762" t="s">
        <v>13</v>
      </c>
      <c r="N3762" s="21" t="s">
        <v>23</v>
      </c>
    </row>
    <row r="3763" spans="1:14" x14ac:dyDescent="0.25">
      <c r="A3763" s="21" t="s">
        <v>100</v>
      </c>
      <c r="B3763" s="28">
        <v>660228</v>
      </c>
      <c r="C3763" s="23">
        <v>22</v>
      </c>
      <c r="D3763" s="23" t="str">
        <f t="shared" si="58"/>
        <v>660228/22</v>
      </c>
      <c r="E3763" s="24" t="s">
        <v>378</v>
      </c>
      <c r="F3763" s="25" t="s">
        <v>1318</v>
      </c>
      <c r="G3763" s="24" t="s">
        <v>461</v>
      </c>
      <c r="H3763" s="25" t="s">
        <v>686</v>
      </c>
      <c r="I3763" s="26">
        <v>255</v>
      </c>
      <c r="J3763" s="26">
        <v>28</v>
      </c>
      <c r="K3763" s="26">
        <v>7140</v>
      </c>
      <c r="L3763" s="26">
        <v>200</v>
      </c>
      <c r="M3763" t="s">
        <v>13</v>
      </c>
      <c r="N3763" s="21" t="s">
        <v>23</v>
      </c>
    </row>
    <row r="3764" spans="1:14" x14ac:dyDescent="0.25">
      <c r="A3764" s="21" t="s">
        <v>100</v>
      </c>
      <c r="B3764" s="28">
        <v>660228</v>
      </c>
      <c r="C3764" s="23">
        <v>24</v>
      </c>
      <c r="D3764" s="23" t="str">
        <f t="shared" si="58"/>
        <v>660228/24</v>
      </c>
      <c r="E3764" s="24" t="s">
        <v>296</v>
      </c>
      <c r="F3764" s="25" t="s">
        <v>1318</v>
      </c>
      <c r="G3764" s="24" t="s">
        <v>124</v>
      </c>
      <c r="H3764" s="25" t="s">
        <v>686</v>
      </c>
      <c r="I3764" s="26">
        <v>255</v>
      </c>
      <c r="J3764" s="26">
        <v>24</v>
      </c>
      <c r="K3764" s="26">
        <v>6120</v>
      </c>
      <c r="L3764" s="26">
        <v>200</v>
      </c>
      <c r="M3764" t="s">
        <v>13</v>
      </c>
      <c r="N3764" s="21" t="s">
        <v>23</v>
      </c>
    </row>
    <row r="3765" spans="1:14" x14ac:dyDescent="0.25">
      <c r="A3765" s="21" t="s">
        <v>100</v>
      </c>
      <c r="B3765" s="28">
        <v>660228</v>
      </c>
      <c r="C3765" s="23">
        <v>25</v>
      </c>
      <c r="D3765" s="23" t="str">
        <f t="shared" si="58"/>
        <v>660228/25</v>
      </c>
      <c r="E3765" s="24" t="s">
        <v>433</v>
      </c>
      <c r="F3765" s="25" t="s">
        <v>686</v>
      </c>
      <c r="G3765" s="24" t="s">
        <v>707</v>
      </c>
      <c r="H3765" s="25" t="s">
        <v>1318</v>
      </c>
      <c r="I3765" s="26">
        <v>255</v>
      </c>
      <c r="J3765" s="26">
        <v>28</v>
      </c>
      <c r="K3765" s="26">
        <v>7140</v>
      </c>
      <c r="L3765" s="26">
        <v>200</v>
      </c>
      <c r="M3765" t="s">
        <v>13</v>
      </c>
      <c r="N3765" s="21" t="s">
        <v>23</v>
      </c>
    </row>
    <row r="3766" spans="1:14" x14ac:dyDescent="0.25">
      <c r="A3766" s="21" t="s">
        <v>100</v>
      </c>
      <c r="B3766" s="28">
        <v>660228</v>
      </c>
      <c r="C3766" s="23">
        <v>26</v>
      </c>
      <c r="D3766" s="23" t="str">
        <f t="shared" si="58"/>
        <v>660228/26</v>
      </c>
      <c r="E3766" s="24" t="s">
        <v>251</v>
      </c>
      <c r="F3766" s="25" t="s">
        <v>1318</v>
      </c>
      <c r="G3766" s="24" t="s">
        <v>852</v>
      </c>
      <c r="H3766" s="25" t="s">
        <v>686</v>
      </c>
      <c r="I3766" s="26">
        <v>255</v>
      </c>
      <c r="J3766" s="26">
        <v>28</v>
      </c>
      <c r="K3766" s="26">
        <v>7140</v>
      </c>
      <c r="L3766" s="26">
        <v>200</v>
      </c>
      <c r="M3766" t="s">
        <v>13</v>
      </c>
      <c r="N3766" s="21" t="s">
        <v>23</v>
      </c>
    </row>
    <row r="3767" spans="1:14" x14ac:dyDescent="0.25">
      <c r="A3767" s="21" t="s">
        <v>100</v>
      </c>
      <c r="B3767" s="28">
        <v>660228</v>
      </c>
      <c r="C3767" s="23">
        <v>27</v>
      </c>
      <c r="D3767" s="23" t="str">
        <f t="shared" si="58"/>
        <v>660228/27</v>
      </c>
      <c r="E3767" s="24" t="s">
        <v>428</v>
      </c>
      <c r="F3767" s="25" t="s">
        <v>686</v>
      </c>
      <c r="G3767" s="24" t="s">
        <v>1171</v>
      </c>
      <c r="H3767" s="25" t="s">
        <v>1318</v>
      </c>
      <c r="I3767" s="26">
        <v>255</v>
      </c>
      <c r="J3767" s="26">
        <v>28</v>
      </c>
      <c r="K3767" s="26">
        <v>7140</v>
      </c>
      <c r="L3767" s="26">
        <v>200</v>
      </c>
      <c r="M3767" t="s">
        <v>13</v>
      </c>
      <c r="N3767" s="21" t="s">
        <v>23</v>
      </c>
    </row>
    <row r="3768" spans="1:14" x14ac:dyDescent="0.25">
      <c r="A3768" s="21" t="s">
        <v>100</v>
      </c>
      <c r="B3768" s="28">
        <v>660228</v>
      </c>
      <c r="C3768" s="23">
        <v>28</v>
      </c>
      <c r="D3768" s="23" t="str">
        <f t="shared" si="58"/>
        <v>660228/28</v>
      </c>
      <c r="E3768" s="24" t="s">
        <v>301</v>
      </c>
      <c r="F3768" s="25" t="s">
        <v>1318</v>
      </c>
      <c r="G3768" s="24" t="s">
        <v>138</v>
      </c>
      <c r="H3768" s="25" t="s">
        <v>1461</v>
      </c>
      <c r="I3768" s="26">
        <v>255</v>
      </c>
      <c r="J3768" s="26">
        <v>14</v>
      </c>
      <c r="K3768" s="26">
        <v>3570</v>
      </c>
      <c r="L3768" s="26">
        <v>200</v>
      </c>
      <c r="M3768" t="s">
        <v>13</v>
      </c>
      <c r="N3768" s="21" t="s">
        <v>23</v>
      </c>
    </row>
    <row r="3769" spans="1:14" x14ac:dyDescent="0.25">
      <c r="A3769" s="21" t="s">
        <v>100</v>
      </c>
      <c r="B3769" s="28">
        <v>660228</v>
      </c>
      <c r="C3769" s="23">
        <v>29</v>
      </c>
      <c r="D3769" s="23" t="str">
        <f t="shared" si="58"/>
        <v>660228/29</v>
      </c>
      <c r="E3769" s="24" t="s">
        <v>316</v>
      </c>
      <c r="F3769" s="25" t="s">
        <v>686</v>
      </c>
      <c r="G3769" s="24" t="s">
        <v>1463</v>
      </c>
      <c r="H3769" s="25" t="s">
        <v>1461</v>
      </c>
      <c r="I3769" s="26">
        <v>255</v>
      </c>
      <c r="J3769" s="26">
        <v>10</v>
      </c>
      <c r="K3769" s="26">
        <v>2550</v>
      </c>
      <c r="L3769" s="26">
        <v>200</v>
      </c>
      <c r="M3769" t="s">
        <v>13</v>
      </c>
      <c r="N3769" s="21" t="s">
        <v>23</v>
      </c>
    </row>
    <row r="3770" spans="1:14" x14ac:dyDescent="0.25">
      <c r="A3770" s="21" t="s">
        <v>100</v>
      </c>
      <c r="B3770" s="28">
        <v>660228</v>
      </c>
      <c r="C3770" s="23">
        <v>30</v>
      </c>
      <c r="D3770" s="23" t="str">
        <f t="shared" si="58"/>
        <v>660228/30</v>
      </c>
      <c r="E3770" s="24" t="s">
        <v>125</v>
      </c>
      <c r="F3770" s="25" t="s">
        <v>1318</v>
      </c>
      <c r="G3770" s="24" t="s">
        <v>1464</v>
      </c>
      <c r="H3770" s="25" t="s">
        <v>686</v>
      </c>
      <c r="I3770" s="26">
        <v>255</v>
      </c>
      <c r="J3770" s="26">
        <v>28</v>
      </c>
      <c r="K3770" s="26">
        <v>7140</v>
      </c>
      <c r="L3770" s="26">
        <v>200</v>
      </c>
      <c r="M3770" t="s">
        <v>13</v>
      </c>
      <c r="N3770" s="21" t="s">
        <v>23</v>
      </c>
    </row>
    <row r="3771" spans="1:14" x14ac:dyDescent="0.25">
      <c r="A3771" s="21" t="s">
        <v>100</v>
      </c>
      <c r="B3771" s="28">
        <v>660228</v>
      </c>
      <c r="C3771" s="23">
        <v>35</v>
      </c>
      <c r="D3771" s="23" t="str">
        <f t="shared" si="58"/>
        <v>660228/35</v>
      </c>
      <c r="E3771" s="24" t="s">
        <v>1419</v>
      </c>
      <c r="F3771" s="25" t="s">
        <v>1451</v>
      </c>
      <c r="G3771" s="24" t="s">
        <v>763</v>
      </c>
      <c r="H3771" s="25" t="s">
        <v>1318</v>
      </c>
      <c r="I3771" s="26">
        <v>255</v>
      </c>
      <c r="J3771" s="26">
        <v>7</v>
      </c>
      <c r="K3771" s="26">
        <v>1785</v>
      </c>
      <c r="L3771" s="26">
        <v>200</v>
      </c>
      <c r="M3771" t="s">
        <v>13</v>
      </c>
      <c r="N3771" s="21" t="s">
        <v>23</v>
      </c>
    </row>
    <row r="3772" spans="1:14" x14ac:dyDescent="0.25">
      <c r="A3772" s="21" t="s">
        <v>100</v>
      </c>
      <c r="B3772" s="28">
        <v>660228</v>
      </c>
      <c r="C3772" s="23">
        <v>41</v>
      </c>
      <c r="D3772" s="23" t="str">
        <f t="shared" si="58"/>
        <v>660228/41</v>
      </c>
      <c r="E3772" s="24" t="s">
        <v>244</v>
      </c>
      <c r="F3772" s="25" t="s">
        <v>686</v>
      </c>
      <c r="G3772" s="24" t="s">
        <v>652</v>
      </c>
      <c r="H3772" s="25" t="s">
        <v>1318</v>
      </c>
      <c r="I3772" s="26">
        <v>255</v>
      </c>
      <c r="J3772" s="26">
        <v>24</v>
      </c>
      <c r="K3772" s="26">
        <v>6120</v>
      </c>
      <c r="L3772" s="26">
        <v>200</v>
      </c>
      <c r="M3772" t="s">
        <v>13</v>
      </c>
      <c r="N3772" s="21" t="s">
        <v>23</v>
      </c>
    </row>
    <row r="3773" spans="1:14" x14ac:dyDescent="0.25">
      <c r="A3773" s="21" t="s">
        <v>100</v>
      </c>
      <c r="B3773" s="28">
        <v>660228</v>
      </c>
      <c r="C3773" s="23">
        <v>42</v>
      </c>
      <c r="D3773" s="23" t="str">
        <f t="shared" si="58"/>
        <v>660228/42</v>
      </c>
      <c r="E3773" s="24" t="s">
        <v>226</v>
      </c>
      <c r="F3773" s="25" t="s">
        <v>1414</v>
      </c>
      <c r="G3773" s="24" t="s">
        <v>318</v>
      </c>
      <c r="H3773" s="25" t="s">
        <v>686</v>
      </c>
      <c r="I3773" s="26">
        <v>255</v>
      </c>
      <c r="J3773" s="26">
        <v>15</v>
      </c>
      <c r="K3773" s="26">
        <v>3825</v>
      </c>
      <c r="L3773" s="26">
        <v>200</v>
      </c>
      <c r="M3773" t="s">
        <v>13</v>
      </c>
      <c r="N3773" s="21" t="s">
        <v>23</v>
      </c>
    </row>
    <row r="3774" spans="1:14" x14ac:dyDescent="0.25">
      <c r="A3774" s="21" t="s">
        <v>100</v>
      </c>
      <c r="B3774" s="28">
        <v>660228</v>
      </c>
      <c r="C3774" s="23">
        <v>45</v>
      </c>
      <c r="D3774" s="23" t="str">
        <f t="shared" si="58"/>
        <v>660228/45</v>
      </c>
      <c r="E3774" s="24" t="s">
        <v>220</v>
      </c>
      <c r="F3774" s="25" t="s">
        <v>686</v>
      </c>
      <c r="G3774" s="24" t="s">
        <v>401</v>
      </c>
      <c r="H3774" s="25" t="s">
        <v>1318</v>
      </c>
      <c r="I3774" s="26">
        <v>203</v>
      </c>
      <c r="J3774" s="26">
        <v>24</v>
      </c>
      <c r="K3774" s="26">
        <v>4872</v>
      </c>
      <c r="L3774" s="26">
        <v>152</v>
      </c>
      <c r="M3774" t="s">
        <v>13</v>
      </c>
      <c r="N3774" s="21" t="s">
        <v>23</v>
      </c>
    </row>
    <row r="3775" spans="1:14" x14ac:dyDescent="0.25">
      <c r="A3775" s="21" t="s">
        <v>100</v>
      </c>
      <c r="B3775" s="28">
        <v>660228</v>
      </c>
      <c r="C3775" s="23">
        <v>47</v>
      </c>
      <c r="D3775" s="23" t="str">
        <f t="shared" si="58"/>
        <v>660228/47</v>
      </c>
      <c r="E3775" s="24" t="s">
        <v>441</v>
      </c>
      <c r="F3775" s="25" t="s">
        <v>686</v>
      </c>
      <c r="G3775" s="24" t="s">
        <v>480</v>
      </c>
      <c r="H3775" s="25" t="s">
        <v>1318</v>
      </c>
      <c r="I3775" s="26">
        <v>255</v>
      </c>
      <c r="J3775" s="26">
        <v>24</v>
      </c>
      <c r="K3775" s="26">
        <v>6120</v>
      </c>
      <c r="L3775" s="26">
        <v>200</v>
      </c>
      <c r="M3775" t="s">
        <v>13</v>
      </c>
      <c r="N3775" s="21" t="s">
        <v>23</v>
      </c>
    </row>
    <row r="3776" spans="1:14" x14ac:dyDescent="0.25">
      <c r="A3776" s="21" t="s">
        <v>100</v>
      </c>
      <c r="B3776" s="28">
        <v>660228</v>
      </c>
      <c r="C3776" s="23">
        <v>49</v>
      </c>
      <c r="D3776" s="23" t="str">
        <f t="shared" si="58"/>
        <v>660228/49</v>
      </c>
      <c r="E3776" s="24" t="s">
        <v>234</v>
      </c>
      <c r="F3776" s="25" t="s">
        <v>686</v>
      </c>
      <c r="G3776" s="24" t="s">
        <v>960</v>
      </c>
      <c r="H3776" s="25" t="s">
        <v>1414</v>
      </c>
      <c r="I3776" s="26">
        <v>255</v>
      </c>
      <c r="J3776" s="26">
        <v>15</v>
      </c>
      <c r="K3776" s="26">
        <v>3825</v>
      </c>
      <c r="L3776" s="26">
        <v>200</v>
      </c>
      <c r="M3776" t="s">
        <v>13</v>
      </c>
      <c r="N3776" s="21" t="s">
        <v>23</v>
      </c>
    </row>
    <row r="3777" spans="1:14" x14ac:dyDescent="0.25">
      <c r="A3777" s="21" t="s">
        <v>100</v>
      </c>
      <c r="B3777" s="28">
        <v>660228</v>
      </c>
      <c r="C3777" s="23">
        <v>68</v>
      </c>
      <c r="D3777" s="23" t="str">
        <f t="shared" si="58"/>
        <v>660228/68</v>
      </c>
      <c r="E3777" s="24" t="s">
        <v>434</v>
      </c>
      <c r="F3777" s="25" t="s">
        <v>1461</v>
      </c>
      <c r="G3777" s="24" t="s">
        <v>804</v>
      </c>
      <c r="H3777" s="25" t="s">
        <v>1465</v>
      </c>
      <c r="I3777" s="26">
        <v>255</v>
      </c>
      <c r="J3777" s="26">
        <v>5</v>
      </c>
      <c r="K3777" s="26">
        <v>1275</v>
      </c>
      <c r="L3777" s="26">
        <v>200</v>
      </c>
      <c r="M3777" t="s">
        <v>13</v>
      </c>
      <c r="N3777" s="21" t="s">
        <v>23</v>
      </c>
    </row>
    <row r="3778" spans="1:14" x14ac:dyDescent="0.25">
      <c r="A3778" s="21" t="s">
        <v>100</v>
      </c>
      <c r="B3778" s="28">
        <v>660228</v>
      </c>
      <c r="C3778" s="23">
        <v>100</v>
      </c>
      <c r="D3778" s="23" t="str">
        <f t="shared" ref="D3778:D3841" si="59">CONCATENATE(B3778,"/",C3778)</f>
        <v>660228/100</v>
      </c>
      <c r="E3778" s="24" t="s">
        <v>501</v>
      </c>
      <c r="F3778" s="25" t="s">
        <v>1173</v>
      </c>
      <c r="G3778" s="24" t="s">
        <v>1466</v>
      </c>
      <c r="H3778" s="25" t="s">
        <v>1461</v>
      </c>
      <c r="I3778" s="26">
        <v>114</v>
      </c>
      <c r="J3778" s="26">
        <v>19</v>
      </c>
      <c r="K3778" s="26">
        <v>2166</v>
      </c>
      <c r="L3778" s="26">
        <v>87</v>
      </c>
      <c r="M3778" t="s">
        <v>198</v>
      </c>
      <c r="N3778" s="21" t="s">
        <v>23</v>
      </c>
    </row>
    <row r="3779" spans="1:14" x14ac:dyDescent="0.25">
      <c r="A3779" s="21" t="s">
        <v>100</v>
      </c>
      <c r="B3779" s="28">
        <v>660228</v>
      </c>
      <c r="C3779" s="23">
        <v>103</v>
      </c>
      <c r="D3779" s="23" t="str">
        <f t="shared" si="59"/>
        <v>660228/103</v>
      </c>
      <c r="E3779" s="24" t="s">
        <v>278</v>
      </c>
      <c r="F3779" s="25" t="s">
        <v>1405</v>
      </c>
      <c r="G3779" s="24" t="s">
        <v>172</v>
      </c>
      <c r="H3779" s="25" t="s">
        <v>1173</v>
      </c>
      <c r="I3779" s="26">
        <v>116</v>
      </c>
      <c r="J3779" s="26">
        <v>31</v>
      </c>
      <c r="K3779" s="26">
        <v>3596</v>
      </c>
      <c r="L3779" s="26">
        <v>87</v>
      </c>
      <c r="M3779" t="s">
        <v>198</v>
      </c>
      <c r="N3779" s="21" t="s">
        <v>23</v>
      </c>
    </row>
    <row r="3780" spans="1:14" x14ac:dyDescent="0.25">
      <c r="A3780" s="21" t="s">
        <v>100</v>
      </c>
      <c r="B3780" s="28">
        <v>660228</v>
      </c>
      <c r="C3780" s="23">
        <v>104</v>
      </c>
      <c r="D3780" s="23" t="str">
        <f t="shared" si="59"/>
        <v>660228/104</v>
      </c>
      <c r="E3780" s="24" t="s">
        <v>175</v>
      </c>
      <c r="F3780" s="25" t="s">
        <v>1173</v>
      </c>
      <c r="G3780" s="24" t="s">
        <v>1467</v>
      </c>
      <c r="H3780" s="25" t="s">
        <v>1405</v>
      </c>
      <c r="I3780" s="26">
        <v>116</v>
      </c>
      <c r="J3780" s="26">
        <v>31</v>
      </c>
      <c r="K3780" s="26">
        <v>3596</v>
      </c>
      <c r="L3780" s="26">
        <v>87</v>
      </c>
      <c r="M3780" t="s">
        <v>198</v>
      </c>
      <c r="N3780" s="21" t="s">
        <v>23</v>
      </c>
    </row>
    <row r="3781" spans="1:14" x14ac:dyDescent="0.25">
      <c r="A3781" s="21" t="s">
        <v>100</v>
      </c>
      <c r="B3781" s="28">
        <v>660228</v>
      </c>
      <c r="C3781" s="23">
        <v>105</v>
      </c>
      <c r="D3781" s="23" t="str">
        <f t="shared" si="59"/>
        <v>660228/105</v>
      </c>
      <c r="E3781" s="24" t="s">
        <v>306</v>
      </c>
      <c r="F3781" s="25" t="s">
        <v>1405</v>
      </c>
      <c r="G3781" s="24" t="s">
        <v>178</v>
      </c>
      <c r="H3781" s="25" t="s">
        <v>1173</v>
      </c>
      <c r="I3781" s="26">
        <v>116</v>
      </c>
      <c r="J3781" s="26">
        <v>31</v>
      </c>
      <c r="K3781" s="26">
        <v>3596</v>
      </c>
      <c r="L3781" s="26">
        <v>87</v>
      </c>
      <c r="M3781" t="s">
        <v>198</v>
      </c>
      <c r="N3781" s="21" t="s">
        <v>23</v>
      </c>
    </row>
    <row r="3782" spans="1:14" x14ac:dyDescent="0.25">
      <c r="A3782" s="21" t="s">
        <v>100</v>
      </c>
      <c r="B3782" s="28">
        <v>660228</v>
      </c>
      <c r="C3782" s="23">
        <v>106</v>
      </c>
      <c r="D3782" s="23" t="str">
        <f t="shared" si="59"/>
        <v>660228/106</v>
      </c>
      <c r="E3782" s="24" t="s">
        <v>290</v>
      </c>
      <c r="F3782" s="25" t="s">
        <v>1173</v>
      </c>
      <c r="G3782" s="24" t="s">
        <v>1468</v>
      </c>
      <c r="H3782" s="25" t="s">
        <v>1405</v>
      </c>
      <c r="I3782" s="26">
        <v>116</v>
      </c>
      <c r="J3782" s="26">
        <v>31</v>
      </c>
      <c r="K3782" s="26">
        <v>3596</v>
      </c>
      <c r="L3782" s="26">
        <v>87</v>
      </c>
      <c r="M3782" t="s">
        <v>198</v>
      </c>
      <c r="N3782" s="21" t="s">
        <v>23</v>
      </c>
    </row>
    <row r="3783" spans="1:14" x14ac:dyDescent="0.25">
      <c r="A3783" s="21" t="s">
        <v>100</v>
      </c>
      <c r="B3783" s="28">
        <v>660228</v>
      </c>
      <c r="C3783" s="23">
        <v>107</v>
      </c>
      <c r="D3783" s="23" t="str">
        <f t="shared" si="59"/>
        <v>660228/107</v>
      </c>
      <c r="E3783" s="24" t="s">
        <v>516</v>
      </c>
      <c r="F3783" s="25" t="s">
        <v>1405</v>
      </c>
      <c r="G3783" s="24" t="s">
        <v>517</v>
      </c>
      <c r="H3783" s="25" t="s">
        <v>1173</v>
      </c>
      <c r="I3783" s="26">
        <v>114</v>
      </c>
      <c r="J3783" s="26">
        <v>31</v>
      </c>
      <c r="K3783" s="26">
        <v>3534</v>
      </c>
      <c r="L3783" s="26">
        <v>87</v>
      </c>
      <c r="M3783" t="s">
        <v>198</v>
      </c>
      <c r="N3783" s="21" t="s">
        <v>23</v>
      </c>
    </row>
    <row r="3784" spans="1:14" x14ac:dyDescent="0.25">
      <c r="A3784" s="21" t="s">
        <v>100</v>
      </c>
      <c r="B3784" s="28">
        <v>660228</v>
      </c>
      <c r="C3784" s="23">
        <v>108</v>
      </c>
      <c r="D3784" s="23" t="str">
        <f t="shared" si="59"/>
        <v>660228/108</v>
      </c>
      <c r="E3784" s="24" t="s">
        <v>252</v>
      </c>
      <c r="F3784" s="25" t="s">
        <v>1173</v>
      </c>
      <c r="G3784" s="24" t="s">
        <v>1469</v>
      </c>
      <c r="H3784" s="25" t="s">
        <v>1405</v>
      </c>
      <c r="I3784" s="26">
        <v>114</v>
      </c>
      <c r="J3784" s="26">
        <v>31</v>
      </c>
      <c r="K3784" s="26">
        <v>3534</v>
      </c>
      <c r="L3784" s="26">
        <v>87</v>
      </c>
      <c r="M3784" t="s">
        <v>198</v>
      </c>
      <c r="N3784" s="21" t="s">
        <v>23</v>
      </c>
    </row>
    <row r="3785" spans="1:14" x14ac:dyDescent="0.25">
      <c r="A3785" s="21" t="s">
        <v>100</v>
      </c>
      <c r="B3785" s="28">
        <v>660228</v>
      </c>
      <c r="C3785" s="23">
        <v>109</v>
      </c>
      <c r="D3785" s="23" t="str">
        <f t="shared" si="59"/>
        <v>660228/109</v>
      </c>
      <c r="E3785" s="24" t="s">
        <v>954</v>
      </c>
      <c r="F3785" s="25" t="s">
        <v>1461</v>
      </c>
      <c r="G3785" s="24" t="s">
        <v>661</v>
      </c>
      <c r="H3785" s="25" t="s">
        <v>1173</v>
      </c>
      <c r="I3785" s="26">
        <v>116</v>
      </c>
      <c r="J3785" s="26">
        <v>19</v>
      </c>
      <c r="K3785" s="26">
        <v>2204</v>
      </c>
      <c r="L3785" s="26">
        <v>87</v>
      </c>
      <c r="M3785" t="s">
        <v>198</v>
      </c>
      <c r="N3785" s="21" t="s">
        <v>23</v>
      </c>
    </row>
    <row r="3786" spans="1:14" x14ac:dyDescent="0.25">
      <c r="A3786" s="21" t="s">
        <v>100</v>
      </c>
      <c r="B3786" s="28">
        <v>660228</v>
      </c>
      <c r="C3786" s="23">
        <v>307</v>
      </c>
      <c r="D3786" s="23" t="str">
        <f t="shared" si="59"/>
        <v>660228/307</v>
      </c>
      <c r="E3786" s="24" t="s">
        <v>516</v>
      </c>
      <c r="F3786" s="25" t="s">
        <v>1405</v>
      </c>
      <c r="G3786" s="24" t="s">
        <v>952</v>
      </c>
      <c r="H3786" s="25" t="s">
        <v>1461</v>
      </c>
      <c r="I3786" s="26">
        <v>2</v>
      </c>
      <c r="J3786" s="26">
        <v>12</v>
      </c>
      <c r="K3786" s="26">
        <v>24</v>
      </c>
      <c r="L3786" s="26">
        <v>0</v>
      </c>
      <c r="M3786" t="s">
        <v>155</v>
      </c>
      <c r="N3786" s="21" t="s">
        <v>23</v>
      </c>
    </row>
    <row r="3787" spans="1:14" x14ac:dyDescent="0.25">
      <c r="A3787" s="21" t="s">
        <v>100</v>
      </c>
      <c r="B3787" s="28">
        <v>660228</v>
      </c>
      <c r="C3787" s="23">
        <v>308</v>
      </c>
      <c r="D3787" s="23" t="str">
        <f t="shared" si="59"/>
        <v>660228/308</v>
      </c>
      <c r="E3787" s="24" t="s">
        <v>252</v>
      </c>
      <c r="F3787" s="25" t="s">
        <v>1173</v>
      </c>
      <c r="G3787" s="24" t="s">
        <v>856</v>
      </c>
      <c r="H3787" s="25" t="s">
        <v>1461</v>
      </c>
      <c r="I3787" s="26">
        <v>2</v>
      </c>
      <c r="J3787" s="26">
        <v>19</v>
      </c>
      <c r="K3787" s="26">
        <v>38</v>
      </c>
      <c r="L3787" s="26">
        <v>0</v>
      </c>
      <c r="M3787" t="s">
        <v>155</v>
      </c>
      <c r="N3787" s="21" t="s">
        <v>23</v>
      </c>
    </row>
    <row r="3788" spans="1:14" x14ac:dyDescent="0.25">
      <c r="A3788" s="21" t="s">
        <v>100</v>
      </c>
      <c r="B3788" s="28">
        <v>660229</v>
      </c>
      <c r="C3788" s="23">
        <v>1</v>
      </c>
      <c r="D3788" s="23" t="str">
        <f t="shared" si="59"/>
        <v>660229/1</v>
      </c>
      <c r="E3788" s="24" t="s">
        <v>1089</v>
      </c>
      <c r="F3788" s="25" t="s">
        <v>1088</v>
      </c>
      <c r="G3788" s="24" t="s">
        <v>385</v>
      </c>
      <c r="H3788" s="25" t="s">
        <v>1173</v>
      </c>
      <c r="I3788" s="26">
        <v>255</v>
      </c>
      <c r="J3788" s="26">
        <v>33</v>
      </c>
      <c r="K3788" s="26">
        <v>8415</v>
      </c>
      <c r="L3788" s="26">
        <v>200</v>
      </c>
      <c r="M3788" t="s">
        <v>13</v>
      </c>
      <c r="N3788" s="21" t="s">
        <v>23</v>
      </c>
    </row>
    <row r="3789" spans="1:14" x14ac:dyDescent="0.25">
      <c r="A3789" s="21" t="s">
        <v>100</v>
      </c>
      <c r="B3789" s="28">
        <v>660229</v>
      </c>
      <c r="C3789" s="23">
        <v>2</v>
      </c>
      <c r="D3789" s="23" t="str">
        <f t="shared" si="59"/>
        <v>660229/2</v>
      </c>
      <c r="E3789" s="24" t="s">
        <v>277</v>
      </c>
      <c r="F3789" s="25" t="s">
        <v>1423</v>
      </c>
      <c r="G3789" s="24" t="s">
        <v>470</v>
      </c>
      <c r="H3789" s="25" t="s">
        <v>1458</v>
      </c>
      <c r="I3789" s="26">
        <v>255</v>
      </c>
      <c r="J3789" s="26">
        <v>24</v>
      </c>
      <c r="K3789" s="26">
        <v>6120</v>
      </c>
      <c r="L3789" s="26">
        <v>200</v>
      </c>
      <c r="M3789" t="s">
        <v>13</v>
      </c>
      <c r="N3789" s="21" t="s">
        <v>23</v>
      </c>
    </row>
    <row r="3790" spans="1:14" x14ac:dyDescent="0.25">
      <c r="A3790" s="21" t="s">
        <v>100</v>
      </c>
      <c r="B3790" s="28">
        <v>660229</v>
      </c>
      <c r="C3790" s="23">
        <v>3</v>
      </c>
      <c r="D3790" s="23" t="str">
        <f t="shared" si="59"/>
        <v>660229/3</v>
      </c>
      <c r="E3790" s="24" t="s">
        <v>444</v>
      </c>
      <c r="F3790" s="25" t="s">
        <v>1318</v>
      </c>
      <c r="G3790" s="24" t="s">
        <v>232</v>
      </c>
      <c r="H3790" s="25" t="s">
        <v>1423</v>
      </c>
      <c r="I3790" s="26">
        <v>255</v>
      </c>
      <c r="J3790" s="26">
        <v>14</v>
      </c>
      <c r="K3790" s="26">
        <v>3570</v>
      </c>
      <c r="L3790" s="26">
        <v>200</v>
      </c>
      <c r="M3790" t="s">
        <v>13</v>
      </c>
      <c r="N3790" s="21" t="s">
        <v>23</v>
      </c>
    </row>
    <row r="3791" spans="1:14" x14ac:dyDescent="0.25">
      <c r="A3791" s="21" t="s">
        <v>100</v>
      </c>
      <c r="B3791" s="28">
        <v>660229</v>
      </c>
      <c r="C3791" s="23">
        <v>4</v>
      </c>
      <c r="D3791" s="23" t="str">
        <f t="shared" si="59"/>
        <v>660229/4</v>
      </c>
      <c r="E3791" s="24" t="s">
        <v>361</v>
      </c>
      <c r="F3791" s="25" t="s">
        <v>1173</v>
      </c>
      <c r="G3791" s="24" t="s">
        <v>1189</v>
      </c>
      <c r="H3791" s="25" t="s">
        <v>1090</v>
      </c>
      <c r="I3791" s="26">
        <v>255</v>
      </c>
      <c r="J3791" s="26">
        <v>30</v>
      </c>
      <c r="K3791" s="26">
        <v>7650</v>
      </c>
      <c r="L3791" s="26">
        <v>200</v>
      </c>
      <c r="M3791" t="s">
        <v>13</v>
      </c>
      <c r="N3791" s="21" t="s">
        <v>23</v>
      </c>
    </row>
    <row r="3792" spans="1:14" x14ac:dyDescent="0.25">
      <c r="A3792" s="21" t="s">
        <v>100</v>
      </c>
      <c r="B3792" s="28">
        <v>660229</v>
      </c>
      <c r="C3792" s="23">
        <v>5</v>
      </c>
      <c r="D3792" s="23" t="str">
        <f t="shared" si="59"/>
        <v>660229/5</v>
      </c>
      <c r="E3792" s="24" t="s">
        <v>1174</v>
      </c>
      <c r="F3792" s="25" t="s">
        <v>1458</v>
      </c>
      <c r="G3792" s="24" t="s">
        <v>158</v>
      </c>
      <c r="H3792" s="25" t="s">
        <v>1173</v>
      </c>
      <c r="I3792" s="26">
        <v>255</v>
      </c>
      <c r="J3792" s="26">
        <v>11</v>
      </c>
      <c r="K3792" s="26">
        <v>2805</v>
      </c>
      <c r="L3792" s="26">
        <v>200</v>
      </c>
      <c r="M3792" t="s">
        <v>13</v>
      </c>
      <c r="N3792" s="21" t="s">
        <v>23</v>
      </c>
    </row>
    <row r="3793" spans="1:14" x14ac:dyDescent="0.25">
      <c r="A3793" s="21" t="s">
        <v>100</v>
      </c>
      <c r="B3793" s="28">
        <v>660229</v>
      </c>
      <c r="C3793" s="23">
        <v>6</v>
      </c>
      <c r="D3793" s="23" t="str">
        <f t="shared" si="59"/>
        <v>660229/6</v>
      </c>
      <c r="E3793" s="24" t="s">
        <v>303</v>
      </c>
      <c r="F3793" s="25" t="s">
        <v>1423</v>
      </c>
      <c r="G3793" s="24" t="s">
        <v>358</v>
      </c>
      <c r="H3793" s="25" t="s">
        <v>1470</v>
      </c>
      <c r="I3793" s="26">
        <v>255</v>
      </c>
      <c r="J3793" s="26">
        <v>26</v>
      </c>
      <c r="K3793" s="26">
        <v>6630</v>
      </c>
      <c r="L3793" s="26">
        <v>200</v>
      </c>
      <c r="M3793" t="s">
        <v>13</v>
      </c>
      <c r="N3793" s="21" t="s">
        <v>23</v>
      </c>
    </row>
    <row r="3794" spans="1:14" x14ac:dyDescent="0.25">
      <c r="A3794" s="21" t="s">
        <v>100</v>
      </c>
      <c r="B3794" s="28">
        <v>660229</v>
      </c>
      <c r="C3794" s="23">
        <v>7</v>
      </c>
      <c r="D3794" s="23" t="str">
        <f t="shared" si="59"/>
        <v>660229/7</v>
      </c>
      <c r="E3794" s="24" t="s">
        <v>205</v>
      </c>
      <c r="F3794" s="25" t="s">
        <v>1088</v>
      </c>
      <c r="G3794" s="24" t="s">
        <v>153</v>
      </c>
      <c r="H3794" s="25" t="s">
        <v>1423</v>
      </c>
      <c r="I3794" s="26">
        <v>255</v>
      </c>
      <c r="J3794" s="26">
        <v>38</v>
      </c>
      <c r="K3794" s="26">
        <v>9690</v>
      </c>
      <c r="L3794" s="26">
        <v>200</v>
      </c>
      <c r="M3794" t="s">
        <v>13</v>
      </c>
      <c r="N3794" s="21" t="s">
        <v>23</v>
      </c>
    </row>
    <row r="3795" spans="1:14" x14ac:dyDescent="0.25">
      <c r="A3795" s="21" t="s">
        <v>100</v>
      </c>
      <c r="B3795" s="28">
        <v>660229</v>
      </c>
      <c r="C3795" s="23">
        <v>8</v>
      </c>
      <c r="D3795" s="23" t="str">
        <f t="shared" si="59"/>
        <v>660229/8</v>
      </c>
      <c r="E3795" s="24" t="s">
        <v>248</v>
      </c>
      <c r="F3795" s="25" t="s">
        <v>1423</v>
      </c>
      <c r="G3795" s="24" t="s">
        <v>304</v>
      </c>
      <c r="H3795" s="25" t="s">
        <v>1318</v>
      </c>
      <c r="I3795" s="26">
        <v>255</v>
      </c>
      <c r="J3795" s="26">
        <v>14</v>
      </c>
      <c r="K3795" s="26">
        <v>3570</v>
      </c>
      <c r="L3795" s="26">
        <v>200</v>
      </c>
      <c r="M3795" t="s">
        <v>13</v>
      </c>
      <c r="N3795" s="21" t="s">
        <v>23</v>
      </c>
    </row>
    <row r="3796" spans="1:14" x14ac:dyDescent="0.25">
      <c r="A3796" s="21" t="s">
        <v>100</v>
      </c>
      <c r="B3796" s="28">
        <v>660229</v>
      </c>
      <c r="C3796" s="23">
        <v>9</v>
      </c>
      <c r="D3796" s="23" t="str">
        <f t="shared" si="59"/>
        <v>660229/9</v>
      </c>
      <c r="E3796" s="24" t="s">
        <v>281</v>
      </c>
      <c r="F3796" s="25" t="s">
        <v>1318</v>
      </c>
      <c r="G3796" s="24" t="s">
        <v>177</v>
      </c>
      <c r="H3796" s="25" t="s">
        <v>1423</v>
      </c>
      <c r="I3796" s="26">
        <v>255</v>
      </c>
      <c r="J3796" s="26">
        <v>14</v>
      </c>
      <c r="K3796" s="26">
        <v>3570</v>
      </c>
      <c r="L3796" s="26">
        <v>200</v>
      </c>
      <c r="M3796" t="s">
        <v>13</v>
      </c>
      <c r="N3796" s="21" t="s">
        <v>23</v>
      </c>
    </row>
    <row r="3797" spans="1:14" x14ac:dyDescent="0.25">
      <c r="A3797" s="21" t="s">
        <v>100</v>
      </c>
      <c r="B3797" s="28">
        <v>660229</v>
      </c>
      <c r="C3797" s="23">
        <v>10</v>
      </c>
      <c r="D3797" s="23" t="str">
        <f t="shared" si="59"/>
        <v>660229/10</v>
      </c>
      <c r="E3797" s="24" t="s">
        <v>305</v>
      </c>
      <c r="F3797" s="25" t="s">
        <v>1423</v>
      </c>
      <c r="G3797" s="24" t="s">
        <v>342</v>
      </c>
      <c r="H3797" s="25" t="s">
        <v>1318</v>
      </c>
      <c r="I3797" s="26">
        <v>255</v>
      </c>
      <c r="J3797" s="26">
        <v>14</v>
      </c>
      <c r="K3797" s="26">
        <v>3570</v>
      </c>
      <c r="L3797" s="26">
        <v>200</v>
      </c>
      <c r="M3797" t="s">
        <v>13</v>
      </c>
      <c r="N3797" s="21" t="s">
        <v>23</v>
      </c>
    </row>
    <row r="3798" spans="1:14" x14ac:dyDescent="0.25">
      <c r="A3798" s="21" t="s">
        <v>100</v>
      </c>
      <c r="B3798" s="28">
        <v>660229</v>
      </c>
      <c r="C3798" s="23">
        <v>11</v>
      </c>
      <c r="D3798" s="23" t="str">
        <f t="shared" si="59"/>
        <v>660229/11</v>
      </c>
      <c r="E3798" s="24" t="s">
        <v>375</v>
      </c>
      <c r="F3798" s="25" t="s">
        <v>1088</v>
      </c>
      <c r="G3798" s="24" t="s">
        <v>361</v>
      </c>
      <c r="H3798" s="25" t="s">
        <v>1423</v>
      </c>
      <c r="I3798" s="26">
        <v>255</v>
      </c>
      <c r="J3798" s="26">
        <v>46</v>
      </c>
      <c r="K3798" s="26">
        <v>11730</v>
      </c>
      <c r="L3798" s="26">
        <v>200</v>
      </c>
      <c r="M3798" t="s">
        <v>13</v>
      </c>
      <c r="N3798" s="21" t="s">
        <v>23</v>
      </c>
    </row>
    <row r="3799" spans="1:14" x14ac:dyDescent="0.25">
      <c r="A3799" s="21" t="s">
        <v>100</v>
      </c>
      <c r="B3799" s="28">
        <v>660229</v>
      </c>
      <c r="C3799" s="23">
        <v>12</v>
      </c>
      <c r="D3799" s="23" t="str">
        <f t="shared" si="59"/>
        <v>660229/12</v>
      </c>
      <c r="E3799" s="24" t="s">
        <v>281</v>
      </c>
      <c r="F3799" s="25" t="s">
        <v>1423</v>
      </c>
      <c r="G3799" s="24" t="s">
        <v>584</v>
      </c>
      <c r="H3799" s="25" t="s">
        <v>1090</v>
      </c>
      <c r="I3799" s="26">
        <v>255</v>
      </c>
      <c r="J3799" s="26">
        <v>51</v>
      </c>
      <c r="K3799" s="26">
        <v>13005</v>
      </c>
      <c r="L3799" s="26">
        <v>200</v>
      </c>
      <c r="M3799" t="s">
        <v>13</v>
      </c>
      <c r="N3799" s="21" t="s">
        <v>23</v>
      </c>
    </row>
    <row r="3800" spans="1:14" x14ac:dyDescent="0.25">
      <c r="A3800" s="21" t="s">
        <v>100</v>
      </c>
      <c r="B3800" s="28">
        <v>660229</v>
      </c>
      <c r="C3800" s="23">
        <v>13</v>
      </c>
      <c r="D3800" s="23" t="str">
        <f t="shared" si="59"/>
        <v>660229/13</v>
      </c>
      <c r="E3800" s="24" t="s">
        <v>389</v>
      </c>
      <c r="F3800" s="25" t="s">
        <v>1088</v>
      </c>
      <c r="G3800" s="24" t="s">
        <v>269</v>
      </c>
      <c r="H3800" s="25" t="s">
        <v>1173</v>
      </c>
      <c r="I3800" s="26">
        <v>255</v>
      </c>
      <c r="J3800" s="26">
        <v>25</v>
      </c>
      <c r="K3800" s="26">
        <v>6375</v>
      </c>
      <c r="L3800" s="26">
        <v>200</v>
      </c>
      <c r="M3800" t="s">
        <v>13</v>
      </c>
      <c r="N3800" s="21" t="s">
        <v>23</v>
      </c>
    </row>
    <row r="3801" spans="1:14" x14ac:dyDescent="0.25">
      <c r="A3801" s="21" t="s">
        <v>100</v>
      </c>
      <c r="B3801" s="28">
        <v>660229</v>
      </c>
      <c r="C3801" s="23">
        <v>14</v>
      </c>
      <c r="D3801" s="23" t="str">
        <f t="shared" si="59"/>
        <v>660229/14</v>
      </c>
      <c r="E3801" s="24" t="s">
        <v>227</v>
      </c>
      <c r="F3801" s="25" t="s">
        <v>1423</v>
      </c>
      <c r="G3801" s="24" t="s">
        <v>538</v>
      </c>
      <c r="H3801" s="25" t="s">
        <v>1088</v>
      </c>
      <c r="I3801" s="26">
        <v>255</v>
      </c>
      <c r="J3801" s="26">
        <v>38</v>
      </c>
      <c r="K3801" s="26">
        <v>9690</v>
      </c>
      <c r="L3801" s="26">
        <v>200</v>
      </c>
      <c r="M3801" t="s">
        <v>13</v>
      </c>
      <c r="N3801" s="21" t="s">
        <v>23</v>
      </c>
    </row>
    <row r="3802" spans="1:14" x14ac:dyDescent="0.25">
      <c r="A3802" s="21" t="s">
        <v>100</v>
      </c>
      <c r="B3802" s="28">
        <v>660229</v>
      </c>
      <c r="C3802" s="23">
        <v>15</v>
      </c>
      <c r="D3802" s="23" t="str">
        <f t="shared" si="59"/>
        <v>660229/15</v>
      </c>
      <c r="E3802" s="24" t="s">
        <v>312</v>
      </c>
      <c r="F3802" s="25" t="s">
        <v>1318</v>
      </c>
      <c r="G3802" s="24" t="s">
        <v>215</v>
      </c>
      <c r="H3802" s="25" t="s">
        <v>1423</v>
      </c>
      <c r="I3802" s="26">
        <v>255</v>
      </c>
      <c r="J3802" s="26">
        <v>14</v>
      </c>
      <c r="K3802" s="26">
        <v>3570</v>
      </c>
      <c r="L3802" s="26">
        <v>200</v>
      </c>
      <c r="M3802" t="s">
        <v>13</v>
      </c>
      <c r="N3802" s="21" t="s">
        <v>23</v>
      </c>
    </row>
    <row r="3803" spans="1:14" x14ac:dyDescent="0.25">
      <c r="A3803" s="21" t="s">
        <v>100</v>
      </c>
      <c r="B3803" s="28">
        <v>660229</v>
      </c>
      <c r="C3803" s="23">
        <v>17</v>
      </c>
      <c r="D3803" s="23" t="str">
        <f t="shared" si="59"/>
        <v>660229/17</v>
      </c>
      <c r="E3803" s="24" t="s">
        <v>385</v>
      </c>
      <c r="F3803" s="25" t="s">
        <v>1318</v>
      </c>
      <c r="G3803" s="24" t="s">
        <v>162</v>
      </c>
      <c r="H3803" s="25" t="s">
        <v>1423</v>
      </c>
      <c r="I3803" s="26">
        <v>255</v>
      </c>
      <c r="J3803" s="26">
        <v>14</v>
      </c>
      <c r="K3803" s="26">
        <v>3570</v>
      </c>
      <c r="L3803" s="26">
        <v>200</v>
      </c>
      <c r="M3803" t="s">
        <v>13</v>
      </c>
      <c r="N3803" s="21" t="s">
        <v>23</v>
      </c>
    </row>
    <row r="3804" spans="1:14" x14ac:dyDescent="0.25">
      <c r="A3804" s="21" t="s">
        <v>100</v>
      </c>
      <c r="B3804" s="28">
        <v>660229</v>
      </c>
      <c r="C3804" s="23">
        <v>19</v>
      </c>
      <c r="D3804" s="23" t="str">
        <f t="shared" si="59"/>
        <v>660229/19</v>
      </c>
      <c r="E3804" s="24" t="s">
        <v>313</v>
      </c>
      <c r="F3804" s="25" t="s">
        <v>1318</v>
      </c>
      <c r="G3804" s="24" t="s">
        <v>520</v>
      </c>
      <c r="H3804" s="25" t="s">
        <v>61</v>
      </c>
      <c r="I3804" s="26">
        <v>255</v>
      </c>
      <c r="J3804" s="26">
        <v>10</v>
      </c>
      <c r="K3804" s="26">
        <v>2550</v>
      </c>
      <c r="L3804" s="26">
        <v>200</v>
      </c>
      <c r="M3804" t="s">
        <v>13</v>
      </c>
      <c r="N3804" s="21" t="s">
        <v>23</v>
      </c>
    </row>
    <row r="3805" spans="1:14" x14ac:dyDescent="0.25">
      <c r="A3805" s="21" t="s">
        <v>100</v>
      </c>
      <c r="B3805" s="28">
        <v>660229</v>
      </c>
      <c r="C3805" s="23">
        <v>20</v>
      </c>
      <c r="D3805" s="23" t="str">
        <f t="shared" si="59"/>
        <v>660229/20</v>
      </c>
      <c r="E3805" s="24" t="s">
        <v>421</v>
      </c>
      <c r="F3805" s="25" t="s">
        <v>61</v>
      </c>
      <c r="G3805" s="24" t="s">
        <v>1066</v>
      </c>
      <c r="H3805" s="25" t="s">
        <v>1318</v>
      </c>
      <c r="I3805" s="26">
        <v>255</v>
      </c>
      <c r="J3805" s="26">
        <v>10</v>
      </c>
      <c r="K3805" s="26">
        <v>2550</v>
      </c>
      <c r="L3805" s="26">
        <v>200</v>
      </c>
      <c r="M3805" t="s">
        <v>13</v>
      </c>
      <c r="N3805" s="21" t="s">
        <v>23</v>
      </c>
    </row>
    <row r="3806" spans="1:14" x14ac:dyDescent="0.25">
      <c r="A3806" s="21" t="s">
        <v>100</v>
      </c>
      <c r="B3806" s="28">
        <v>660229</v>
      </c>
      <c r="C3806" s="23">
        <v>21</v>
      </c>
      <c r="D3806" s="23" t="str">
        <f t="shared" si="59"/>
        <v>660229/21</v>
      </c>
      <c r="E3806" s="24" t="s">
        <v>901</v>
      </c>
      <c r="F3806" s="25" t="s">
        <v>1318</v>
      </c>
      <c r="G3806" s="24" t="s">
        <v>414</v>
      </c>
      <c r="H3806" s="25" t="s">
        <v>1423</v>
      </c>
      <c r="I3806" s="26">
        <v>255</v>
      </c>
      <c r="J3806" s="26">
        <v>14</v>
      </c>
      <c r="K3806" s="26">
        <v>3570</v>
      </c>
      <c r="L3806" s="26">
        <v>200</v>
      </c>
      <c r="M3806" t="s">
        <v>13</v>
      </c>
      <c r="N3806" s="21" t="s">
        <v>23</v>
      </c>
    </row>
    <row r="3807" spans="1:14" x14ac:dyDescent="0.25">
      <c r="A3807" s="21" t="s">
        <v>100</v>
      </c>
      <c r="B3807" s="28">
        <v>660229</v>
      </c>
      <c r="C3807" s="23">
        <v>22</v>
      </c>
      <c r="D3807" s="23" t="str">
        <f t="shared" si="59"/>
        <v>660229/22</v>
      </c>
      <c r="E3807" s="24" t="s">
        <v>445</v>
      </c>
      <c r="F3807" s="25" t="s">
        <v>1173</v>
      </c>
      <c r="G3807" s="24" t="s">
        <v>799</v>
      </c>
      <c r="H3807" s="25" t="s">
        <v>1088</v>
      </c>
      <c r="I3807" s="26">
        <v>255</v>
      </c>
      <c r="J3807" s="26">
        <v>25</v>
      </c>
      <c r="K3807" s="26">
        <v>6375</v>
      </c>
      <c r="L3807" s="26">
        <v>200</v>
      </c>
      <c r="M3807" t="s">
        <v>13</v>
      </c>
      <c r="N3807" s="21" t="s">
        <v>23</v>
      </c>
    </row>
    <row r="3808" spans="1:14" x14ac:dyDescent="0.25">
      <c r="A3808" s="21" t="s">
        <v>100</v>
      </c>
      <c r="B3808" s="28">
        <v>660229</v>
      </c>
      <c r="C3808" s="23">
        <v>23</v>
      </c>
      <c r="D3808" s="23" t="str">
        <f t="shared" si="59"/>
        <v>660229/23</v>
      </c>
      <c r="E3808" s="24" t="s">
        <v>658</v>
      </c>
      <c r="F3808" s="25" t="s">
        <v>1088</v>
      </c>
      <c r="G3808" s="24" t="s">
        <v>482</v>
      </c>
      <c r="H3808" s="25" t="s">
        <v>1173</v>
      </c>
      <c r="I3808" s="26">
        <v>255</v>
      </c>
      <c r="J3808" s="26">
        <v>25</v>
      </c>
      <c r="K3808" s="26">
        <v>6375</v>
      </c>
      <c r="L3808" s="26">
        <v>200</v>
      </c>
      <c r="M3808" t="s">
        <v>13</v>
      </c>
      <c r="N3808" s="21" t="s">
        <v>23</v>
      </c>
    </row>
    <row r="3809" spans="1:14" x14ac:dyDescent="0.25">
      <c r="A3809" s="21" t="s">
        <v>100</v>
      </c>
      <c r="B3809" s="28">
        <v>660229</v>
      </c>
      <c r="C3809" s="23">
        <v>24</v>
      </c>
      <c r="D3809" s="23" t="str">
        <f t="shared" si="59"/>
        <v>660229/24</v>
      </c>
      <c r="E3809" s="24" t="s">
        <v>444</v>
      </c>
      <c r="F3809" s="25" t="s">
        <v>1423</v>
      </c>
      <c r="G3809" s="24" t="s">
        <v>109</v>
      </c>
      <c r="H3809" s="25" t="s">
        <v>1088</v>
      </c>
      <c r="I3809" s="26">
        <v>255</v>
      </c>
      <c r="J3809" s="26">
        <v>46</v>
      </c>
      <c r="K3809" s="26">
        <v>11730</v>
      </c>
      <c r="L3809" s="26">
        <v>200</v>
      </c>
      <c r="M3809" t="s">
        <v>13</v>
      </c>
      <c r="N3809" s="21" t="s">
        <v>23</v>
      </c>
    </row>
    <row r="3810" spans="1:14" x14ac:dyDescent="0.25">
      <c r="A3810" s="21" t="s">
        <v>100</v>
      </c>
      <c r="B3810" s="28">
        <v>660229</v>
      </c>
      <c r="C3810" s="23">
        <v>25</v>
      </c>
      <c r="D3810" s="23" t="str">
        <f t="shared" si="59"/>
        <v>660229/25</v>
      </c>
      <c r="E3810" s="24" t="s">
        <v>208</v>
      </c>
      <c r="F3810" s="25" t="s">
        <v>1088</v>
      </c>
      <c r="G3810" s="24" t="s">
        <v>138</v>
      </c>
      <c r="H3810" s="25" t="s">
        <v>1423</v>
      </c>
      <c r="I3810" s="26">
        <v>255</v>
      </c>
      <c r="J3810" s="26">
        <v>38</v>
      </c>
      <c r="K3810" s="26">
        <v>9690</v>
      </c>
      <c r="L3810" s="26">
        <v>200</v>
      </c>
      <c r="M3810" t="s">
        <v>13</v>
      </c>
      <c r="N3810" s="21" t="s">
        <v>23</v>
      </c>
    </row>
    <row r="3811" spans="1:14" x14ac:dyDescent="0.25">
      <c r="A3811" s="21" t="s">
        <v>100</v>
      </c>
      <c r="B3811" s="28">
        <v>660229</v>
      </c>
      <c r="C3811" s="23">
        <v>26</v>
      </c>
      <c r="D3811" s="23" t="str">
        <f t="shared" si="59"/>
        <v>660229/26</v>
      </c>
      <c r="E3811" s="24" t="s">
        <v>1305</v>
      </c>
      <c r="F3811" s="25" t="s">
        <v>1173</v>
      </c>
      <c r="G3811" s="24" t="s">
        <v>181</v>
      </c>
      <c r="H3811" s="25" t="s">
        <v>1088</v>
      </c>
      <c r="I3811" s="26">
        <v>255</v>
      </c>
      <c r="J3811" s="26">
        <v>33</v>
      </c>
      <c r="K3811" s="26">
        <v>8415</v>
      </c>
      <c r="L3811" s="26">
        <v>200</v>
      </c>
      <c r="M3811" t="s">
        <v>13</v>
      </c>
      <c r="N3811" s="21" t="s">
        <v>23</v>
      </c>
    </row>
    <row r="3812" spans="1:14" x14ac:dyDescent="0.25">
      <c r="A3812" s="21" t="s">
        <v>100</v>
      </c>
      <c r="B3812" s="28">
        <v>660229</v>
      </c>
      <c r="C3812" s="23">
        <v>27</v>
      </c>
      <c r="D3812" s="23" t="str">
        <f t="shared" si="59"/>
        <v>660229/27</v>
      </c>
      <c r="E3812" s="24" t="s">
        <v>287</v>
      </c>
      <c r="F3812" s="25" t="s">
        <v>1318</v>
      </c>
      <c r="G3812" s="24" t="s">
        <v>421</v>
      </c>
      <c r="H3812" s="25" t="s">
        <v>61</v>
      </c>
      <c r="I3812" s="26">
        <v>255</v>
      </c>
      <c r="J3812" s="26">
        <v>10</v>
      </c>
      <c r="K3812" s="26">
        <v>2550</v>
      </c>
      <c r="L3812" s="26">
        <v>200</v>
      </c>
      <c r="M3812" t="s">
        <v>13</v>
      </c>
      <c r="N3812" s="21" t="s">
        <v>23</v>
      </c>
    </row>
    <row r="3813" spans="1:14" x14ac:dyDescent="0.25">
      <c r="A3813" s="21" t="s">
        <v>100</v>
      </c>
      <c r="B3813" s="28">
        <v>660229</v>
      </c>
      <c r="C3813" s="23">
        <v>28</v>
      </c>
      <c r="D3813" s="23" t="str">
        <f t="shared" si="59"/>
        <v>660229/28</v>
      </c>
      <c r="E3813" s="24" t="s">
        <v>481</v>
      </c>
      <c r="F3813" s="25" t="s">
        <v>1423</v>
      </c>
      <c r="G3813" s="24" t="s">
        <v>209</v>
      </c>
      <c r="H3813" s="25" t="s">
        <v>1088</v>
      </c>
      <c r="I3813" s="26">
        <v>255</v>
      </c>
      <c r="J3813" s="26">
        <v>46</v>
      </c>
      <c r="K3813" s="26">
        <v>11730</v>
      </c>
      <c r="L3813" s="26">
        <v>200</v>
      </c>
      <c r="M3813" t="s">
        <v>13</v>
      </c>
      <c r="N3813" s="21" t="s">
        <v>23</v>
      </c>
    </row>
    <row r="3814" spans="1:14" x14ac:dyDescent="0.25">
      <c r="A3814" s="21" t="s">
        <v>100</v>
      </c>
      <c r="B3814" s="28">
        <v>660229</v>
      </c>
      <c r="C3814" s="23">
        <v>40</v>
      </c>
      <c r="D3814" s="23" t="str">
        <f t="shared" si="59"/>
        <v>660229/40</v>
      </c>
      <c r="E3814" s="24" t="s">
        <v>300</v>
      </c>
      <c r="F3814" s="25" t="s">
        <v>1173</v>
      </c>
      <c r="G3814" s="24" t="s">
        <v>110</v>
      </c>
      <c r="H3814" s="25" t="s">
        <v>1088</v>
      </c>
      <c r="I3814" s="26">
        <v>255</v>
      </c>
      <c r="J3814" s="26">
        <v>33</v>
      </c>
      <c r="K3814" s="26">
        <v>8415</v>
      </c>
      <c r="L3814" s="26">
        <v>200</v>
      </c>
      <c r="M3814" t="s">
        <v>13</v>
      </c>
      <c r="N3814" s="21" t="s">
        <v>23</v>
      </c>
    </row>
    <row r="3815" spans="1:14" x14ac:dyDescent="0.25">
      <c r="A3815" s="21" t="s">
        <v>100</v>
      </c>
      <c r="B3815" s="28">
        <v>660229</v>
      </c>
      <c r="C3815" s="23">
        <v>44</v>
      </c>
      <c r="D3815" s="23" t="str">
        <f t="shared" si="59"/>
        <v>660229/44</v>
      </c>
      <c r="E3815" s="24" t="s">
        <v>296</v>
      </c>
      <c r="F3815" s="25" t="s">
        <v>1423</v>
      </c>
      <c r="G3815" s="24" t="s">
        <v>153</v>
      </c>
      <c r="H3815" s="25" t="s">
        <v>1318</v>
      </c>
      <c r="I3815" s="26">
        <v>255</v>
      </c>
      <c r="J3815" s="26">
        <v>14</v>
      </c>
      <c r="K3815" s="26">
        <v>3570</v>
      </c>
      <c r="L3815" s="26">
        <v>200</v>
      </c>
      <c r="M3815" t="s">
        <v>13</v>
      </c>
      <c r="N3815" s="21" t="s">
        <v>23</v>
      </c>
    </row>
    <row r="3816" spans="1:14" x14ac:dyDescent="0.25">
      <c r="A3816" s="21" t="s">
        <v>100</v>
      </c>
      <c r="B3816" s="28">
        <v>660229</v>
      </c>
      <c r="C3816" s="23">
        <v>47</v>
      </c>
      <c r="D3816" s="23" t="str">
        <f t="shared" si="59"/>
        <v>660229/47</v>
      </c>
      <c r="E3816" s="24" t="s">
        <v>645</v>
      </c>
      <c r="F3816" s="25" t="s">
        <v>1090</v>
      </c>
      <c r="G3816" s="24" t="s">
        <v>342</v>
      </c>
      <c r="H3816" s="25" t="s">
        <v>1423</v>
      </c>
      <c r="I3816" s="26">
        <v>255</v>
      </c>
      <c r="J3816" s="26">
        <v>43</v>
      </c>
      <c r="K3816" s="26">
        <v>10965</v>
      </c>
      <c r="L3816" s="26">
        <v>200</v>
      </c>
      <c r="M3816" t="s">
        <v>13</v>
      </c>
      <c r="N3816" s="21" t="s">
        <v>23</v>
      </c>
    </row>
    <row r="3817" spans="1:14" x14ac:dyDescent="0.25">
      <c r="A3817" s="21" t="s">
        <v>100</v>
      </c>
      <c r="B3817" s="28">
        <v>660229</v>
      </c>
      <c r="C3817" s="23">
        <v>49</v>
      </c>
      <c r="D3817" s="23" t="str">
        <f t="shared" si="59"/>
        <v>660229/49</v>
      </c>
      <c r="E3817" s="24" t="s">
        <v>189</v>
      </c>
      <c r="F3817" s="25" t="s">
        <v>1318</v>
      </c>
      <c r="G3817" s="24" t="s">
        <v>1303</v>
      </c>
      <c r="H3817" s="25" t="s">
        <v>1423</v>
      </c>
      <c r="I3817" s="26">
        <v>255</v>
      </c>
      <c r="J3817" s="26">
        <v>14</v>
      </c>
      <c r="K3817" s="26">
        <v>3570</v>
      </c>
      <c r="L3817" s="26">
        <v>200</v>
      </c>
      <c r="M3817" t="s">
        <v>13</v>
      </c>
      <c r="N3817" s="21" t="s">
        <v>23</v>
      </c>
    </row>
    <row r="3818" spans="1:14" x14ac:dyDescent="0.25">
      <c r="A3818" s="21" t="s">
        <v>100</v>
      </c>
      <c r="B3818" s="28">
        <v>660229</v>
      </c>
      <c r="C3818" s="23">
        <v>51</v>
      </c>
      <c r="D3818" s="23" t="str">
        <f t="shared" si="59"/>
        <v>660229/51</v>
      </c>
      <c r="E3818" s="24" t="s">
        <v>530</v>
      </c>
      <c r="F3818" s="25" t="s">
        <v>1088</v>
      </c>
      <c r="G3818" s="24" t="s">
        <v>219</v>
      </c>
      <c r="H3818" s="25" t="s">
        <v>1173</v>
      </c>
      <c r="I3818" s="26">
        <v>255</v>
      </c>
      <c r="J3818" s="26">
        <v>25</v>
      </c>
      <c r="K3818" s="26">
        <v>6375</v>
      </c>
      <c r="L3818" s="26">
        <v>200</v>
      </c>
      <c r="M3818" t="s">
        <v>13</v>
      </c>
      <c r="N3818" s="21" t="s">
        <v>23</v>
      </c>
    </row>
    <row r="3819" spans="1:14" x14ac:dyDescent="0.25">
      <c r="A3819" s="21" t="s">
        <v>100</v>
      </c>
      <c r="B3819" s="28">
        <v>660229</v>
      </c>
      <c r="C3819" s="23">
        <v>53</v>
      </c>
      <c r="D3819" s="23" t="str">
        <f t="shared" si="59"/>
        <v>660229/53</v>
      </c>
      <c r="E3819" s="24" t="s">
        <v>481</v>
      </c>
      <c r="F3819" s="25" t="s">
        <v>1318</v>
      </c>
      <c r="G3819" s="24" t="s">
        <v>298</v>
      </c>
      <c r="H3819" s="25" t="s">
        <v>1423</v>
      </c>
      <c r="I3819" s="26">
        <v>255</v>
      </c>
      <c r="J3819" s="26">
        <v>14</v>
      </c>
      <c r="K3819" s="26">
        <v>3570</v>
      </c>
      <c r="L3819" s="26">
        <v>200</v>
      </c>
      <c r="M3819" t="s">
        <v>13</v>
      </c>
      <c r="N3819" s="21" t="s">
        <v>23</v>
      </c>
    </row>
    <row r="3820" spans="1:14" x14ac:dyDescent="0.25">
      <c r="A3820" s="21" t="s">
        <v>100</v>
      </c>
      <c r="B3820" s="28">
        <v>660229</v>
      </c>
      <c r="C3820" s="23">
        <v>100</v>
      </c>
      <c r="D3820" s="23" t="str">
        <f t="shared" si="59"/>
        <v>660229/100</v>
      </c>
      <c r="E3820" s="24" t="s">
        <v>256</v>
      </c>
      <c r="F3820" s="25" t="s">
        <v>1423</v>
      </c>
      <c r="G3820" s="24" t="s">
        <v>1471</v>
      </c>
      <c r="H3820" s="25" t="s">
        <v>1090</v>
      </c>
      <c r="I3820" s="26">
        <v>116</v>
      </c>
      <c r="J3820" s="26">
        <v>43</v>
      </c>
      <c r="K3820" s="26">
        <v>4988</v>
      </c>
      <c r="L3820" s="26">
        <v>87</v>
      </c>
      <c r="M3820" t="s">
        <v>198</v>
      </c>
      <c r="N3820" s="21" t="s">
        <v>23</v>
      </c>
    </row>
    <row r="3821" spans="1:14" x14ac:dyDescent="0.25">
      <c r="A3821" s="21" t="s">
        <v>100</v>
      </c>
      <c r="B3821" s="28">
        <v>660229</v>
      </c>
      <c r="C3821" s="23">
        <v>101</v>
      </c>
      <c r="D3821" s="23" t="str">
        <f t="shared" si="59"/>
        <v>660229/101</v>
      </c>
      <c r="E3821" s="24" t="s">
        <v>158</v>
      </c>
      <c r="F3821" s="25" t="s">
        <v>1090</v>
      </c>
      <c r="G3821" s="24" t="s">
        <v>300</v>
      </c>
      <c r="H3821" s="25" t="s">
        <v>1423</v>
      </c>
      <c r="I3821" s="26">
        <v>116</v>
      </c>
      <c r="J3821" s="26">
        <v>43</v>
      </c>
      <c r="K3821" s="26">
        <v>4988</v>
      </c>
      <c r="L3821" s="26">
        <v>87</v>
      </c>
      <c r="M3821" t="s">
        <v>198</v>
      </c>
      <c r="N3821" s="21" t="s">
        <v>23</v>
      </c>
    </row>
    <row r="3822" spans="1:14" x14ac:dyDescent="0.25">
      <c r="A3822" s="21" t="s">
        <v>100</v>
      </c>
      <c r="B3822" s="28">
        <v>660229</v>
      </c>
      <c r="C3822" s="23">
        <v>102</v>
      </c>
      <c r="D3822" s="23" t="str">
        <f t="shared" si="59"/>
        <v>660229/102</v>
      </c>
      <c r="E3822" s="24" t="s">
        <v>521</v>
      </c>
      <c r="F3822" s="25" t="s">
        <v>1423</v>
      </c>
      <c r="G3822" s="24" t="s">
        <v>443</v>
      </c>
      <c r="H3822" s="25" t="s">
        <v>1088</v>
      </c>
      <c r="I3822" s="26">
        <v>116</v>
      </c>
      <c r="J3822" s="26">
        <v>38</v>
      </c>
      <c r="K3822" s="26">
        <v>4408</v>
      </c>
      <c r="L3822" s="26">
        <v>87</v>
      </c>
      <c r="M3822" t="s">
        <v>198</v>
      </c>
      <c r="N3822" s="21" t="s">
        <v>23</v>
      </c>
    </row>
    <row r="3823" spans="1:14" x14ac:dyDescent="0.25">
      <c r="A3823" s="21" t="s">
        <v>100</v>
      </c>
      <c r="B3823" s="28">
        <v>660229</v>
      </c>
      <c r="C3823" s="23">
        <v>103</v>
      </c>
      <c r="D3823" s="23" t="str">
        <f t="shared" si="59"/>
        <v>660229/103</v>
      </c>
      <c r="E3823" s="24" t="s">
        <v>188</v>
      </c>
      <c r="F3823" s="25" t="s">
        <v>1088</v>
      </c>
      <c r="G3823" s="24" t="s">
        <v>916</v>
      </c>
      <c r="H3823" s="25" t="s">
        <v>1173</v>
      </c>
      <c r="I3823" s="26">
        <v>55</v>
      </c>
      <c r="J3823" s="26">
        <v>33</v>
      </c>
      <c r="K3823" s="26">
        <v>1815</v>
      </c>
      <c r="L3823" s="26">
        <v>43</v>
      </c>
      <c r="M3823" t="s">
        <v>259</v>
      </c>
      <c r="N3823" s="21" t="s">
        <v>23</v>
      </c>
    </row>
    <row r="3824" spans="1:14" x14ac:dyDescent="0.25">
      <c r="A3824" s="21" t="s">
        <v>100</v>
      </c>
      <c r="B3824" s="28">
        <v>660229</v>
      </c>
      <c r="C3824" s="23">
        <v>104</v>
      </c>
      <c r="D3824" s="23" t="str">
        <f t="shared" si="59"/>
        <v>660229/104</v>
      </c>
      <c r="E3824" s="24" t="s">
        <v>444</v>
      </c>
      <c r="F3824" s="25" t="s">
        <v>1423</v>
      </c>
      <c r="G3824" s="24" t="s">
        <v>232</v>
      </c>
      <c r="H3824" s="25" t="s">
        <v>1318</v>
      </c>
      <c r="I3824" s="26">
        <v>116</v>
      </c>
      <c r="J3824" s="26">
        <v>14</v>
      </c>
      <c r="K3824" s="26">
        <v>1624</v>
      </c>
      <c r="L3824" s="26">
        <v>87</v>
      </c>
      <c r="M3824" t="s">
        <v>198</v>
      </c>
      <c r="N3824" s="21" t="s">
        <v>23</v>
      </c>
    </row>
    <row r="3825" spans="1:14" x14ac:dyDescent="0.25">
      <c r="A3825" s="21" t="s">
        <v>100</v>
      </c>
      <c r="B3825" s="28">
        <v>660229</v>
      </c>
      <c r="C3825" s="23">
        <v>105</v>
      </c>
      <c r="D3825" s="23" t="str">
        <f t="shared" si="59"/>
        <v>660229/105</v>
      </c>
      <c r="E3825" s="24" t="s">
        <v>1246</v>
      </c>
      <c r="F3825" s="25" t="s">
        <v>1088</v>
      </c>
      <c r="G3825" s="24" t="s">
        <v>916</v>
      </c>
      <c r="H3825" s="25" t="s">
        <v>1173</v>
      </c>
      <c r="I3825" s="26">
        <v>61</v>
      </c>
      <c r="J3825" s="26">
        <v>25</v>
      </c>
      <c r="K3825" s="26">
        <v>1525</v>
      </c>
      <c r="L3825" s="26">
        <v>44</v>
      </c>
      <c r="M3825" t="s">
        <v>196</v>
      </c>
      <c r="N3825" s="21" t="s">
        <v>23</v>
      </c>
    </row>
    <row r="3826" spans="1:14" x14ac:dyDescent="0.25">
      <c r="A3826" s="21" t="s">
        <v>100</v>
      </c>
      <c r="B3826" s="28">
        <v>660229</v>
      </c>
      <c r="C3826" s="23">
        <v>106</v>
      </c>
      <c r="D3826" s="23" t="str">
        <f t="shared" si="59"/>
        <v>660229/106</v>
      </c>
      <c r="E3826" s="24" t="s">
        <v>481</v>
      </c>
      <c r="F3826" s="25" t="s">
        <v>1423</v>
      </c>
      <c r="G3826" s="24" t="s">
        <v>298</v>
      </c>
      <c r="H3826" s="25" t="s">
        <v>1318</v>
      </c>
      <c r="I3826" s="26">
        <v>115</v>
      </c>
      <c r="J3826" s="26">
        <v>14</v>
      </c>
      <c r="K3826" s="26">
        <v>1610</v>
      </c>
      <c r="L3826" s="26">
        <v>87</v>
      </c>
      <c r="M3826" t="s">
        <v>198</v>
      </c>
      <c r="N3826" s="21" t="s">
        <v>23</v>
      </c>
    </row>
    <row r="3827" spans="1:14" x14ac:dyDescent="0.25">
      <c r="A3827" s="21" t="s">
        <v>100</v>
      </c>
      <c r="B3827" s="28">
        <v>660229</v>
      </c>
      <c r="C3827" s="23">
        <v>107</v>
      </c>
      <c r="D3827" s="23" t="str">
        <f t="shared" si="59"/>
        <v>660229/107</v>
      </c>
      <c r="E3827" s="24" t="s">
        <v>418</v>
      </c>
      <c r="F3827" s="25" t="s">
        <v>1318</v>
      </c>
      <c r="G3827" s="24" t="s">
        <v>125</v>
      </c>
      <c r="H3827" s="25" t="s">
        <v>61</v>
      </c>
      <c r="I3827" s="26">
        <v>115</v>
      </c>
      <c r="J3827" s="26">
        <v>10</v>
      </c>
      <c r="K3827" s="26">
        <v>1150</v>
      </c>
      <c r="L3827" s="26">
        <v>87</v>
      </c>
      <c r="M3827" t="s">
        <v>198</v>
      </c>
      <c r="N3827" s="21" t="s">
        <v>23</v>
      </c>
    </row>
    <row r="3828" spans="1:14" x14ac:dyDescent="0.25">
      <c r="A3828" s="21" t="s">
        <v>100</v>
      </c>
      <c r="B3828" s="28">
        <v>660229</v>
      </c>
      <c r="C3828" s="23">
        <v>108</v>
      </c>
      <c r="D3828" s="23" t="str">
        <f t="shared" si="59"/>
        <v>660229/108</v>
      </c>
      <c r="E3828" s="24" t="s">
        <v>305</v>
      </c>
      <c r="F3828" s="25" t="s">
        <v>1318</v>
      </c>
      <c r="G3828" s="24" t="s">
        <v>235</v>
      </c>
      <c r="H3828" s="25" t="s">
        <v>1088</v>
      </c>
      <c r="I3828" s="26">
        <v>54</v>
      </c>
      <c r="J3828" s="26">
        <v>24</v>
      </c>
      <c r="K3828" s="26">
        <v>1296</v>
      </c>
      <c r="L3828" s="26">
        <v>41</v>
      </c>
      <c r="M3828" t="s">
        <v>196</v>
      </c>
      <c r="N3828" s="21" t="s">
        <v>23</v>
      </c>
    </row>
    <row r="3829" spans="1:14" x14ac:dyDescent="0.25">
      <c r="A3829" s="21" t="s">
        <v>100</v>
      </c>
      <c r="B3829" s="28">
        <v>660229</v>
      </c>
      <c r="C3829" s="23">
        <v>109</v>
      </c>
      <c r="D3829" s="23" t="str">
        <f t="shared" si="59"/>
        <v>660229/109</v>
      </c>
      <c r="E3829" s="24" t="s">
        <v>901</v>
      </c>
      <c r="F3829" s="25" t="s">
        <v>1318</v>
      </c>
      <c r="G3829" s="24" t="s">
        <v>414</v>
      </c>
      <c r="H3829" s="25" t="s">
        <v>1423</v>
      </c>
      <c r="I3829" s="26">
        <v>116</v>
      </c>
      <c r="J3829" s="26">
        <v>14</v>
      </c>
      <c r="K3829" s="26">
        <v>1624</v>
      </c>
      <c r="L3829" s="26">
        <v>87</v>
      </c>
      <c r="M3829" t="s">
        <v>198</v>
      </c>
      <c r="N3829" s="21" t="s">
        <v>23</v>
      </c>
    </row>
    <row r="3830" spans="1:14" x14ac:dyDescent="0.25">
      <c r="A3830" s="21" t="s">
        <v>100</v>
      </c>
      <c r="B3830" s="28">
        <v>660229</v>
      </c>
      <c r="C3830" s="23">
        <v>111</v>
      </c>
      <c r="D3830" s="23" t="str">
        <f t="shared" si="59"/>
        <v>660229/111</v>
      </c>
      <c r="E3830" s="24" t="s">
        <v>305</v>
      </c>
      <c r="F3830" s="25" t="s">
        <v>1318</v>
      </c>
      <c r="G3830" s="24" t="s">
        <v>342</v>
      </c>
      <c r="H3830" s="25" t="s">
        <v>1423</v>
      </c>
      <c r="I3830" s="26">
        <v>116</v>
      </c>
      <c r="J3830" s="26">
        <v>14</v>
      </c>
      <c r="K3830" s="26">
        <v>1624</v>
      </c>
      <c r="L3830" s="26">
        <v>87</v>
      </c>
      <c r="M3830" t="s">
        <v>198</v>
      </c>
      <c r="N3830" s="21" t="s">
        <v>23</v>
      </c>
    </row>
    <row r="3831" spans="1:14" x14ac:dyDescent="0.25">
      <c r="A3831" s="21" t="s">
        <v>100</v>
      </c>
      <c r="B3831" s="28">
        <v>660229</v>
      </c>
      <c r="C3831" s="23">
        <v>113</v>
      </c>
      <c r="D3831" s="23" t="str">
        <f t="shared" si="59"/>
        <v>660229/113</v>
      </c>
      <c r="E3831" s="24" t="s">
        <v>443</v>
      </c>
      <c r="F3831" s="25" t="s">
        <v>1088</v>
      </c>
      <c r="G3831" s="24" t="s">
        <v>958</v>
      </c>
      <c r="H3831" s="25" t="s">
        <v>1318</v>
      </c>
      <c r="I3831" s="26">
        <v>54</v>
      </c>
      <c r="J3831" s="26">
        <v>24</v>
      </c>
      <c r="K3831" s="26">
        <v>1296</v>
      </c>
      <c r="L3831" s="26">
        <v>41</v>
      </c>
      <c r="M3831" t="s">
        <v>196</v>
      </c>
      <c r="N3831" s="21" t="s">
        <v>23</v>
      </c>
    </row>
    <row r="3832" spans="1:14" x14ac:dyDescent="0.25">
      <c r="A3832" s="21" t="s">
        <v>100</v>
      </c>
      <c r="B3832" s="28">
        <v>660234</v>
      </c>
      <c r="C3832" s="23">
        <v>3</v>
      </c>
      <c r="D3832" s="23" t="str">
        <f t="shared" si="59"/>
        <v>660234/3</v>
      </c>
      <c r="E3832" s="24" t="s">
        <v>1288</v>
      </c>
      <c r="F3832" s="25" t="s">
        <v>1409</v>
      </c>
      <c r="G3832" s="24" t="s">
        <v>385</v>
      </c>
      <c r="H3832" s="25" t="s">
        <v>76</v>
      </c>
      <c r="I3832" s="26">
        <v>255</v>
      </c>
      <c r="J3832" s="26">
        <v>11</v>
      </c>
      <c r="K3832" s="26">
        <v>2805</v>
      </c>
      <c r="L3832" s="26">
        <v>200</v>
      </c>
      <c r="M3832" t="s">
        <v>13</v>
      </c>
      <c r="N3832" s="21" t="s">
        <v>23</v>
      </c>
    </row>
    <row r="3833" spans="1:14" x14ac:dyDescent="0.25">
      <c r="A3833" s="21" t="s">
        <v>100</v>
      </c>
      <c r="B3833" s="28">
        <v>660234</v>
      </c>
      <c r="C3833" s="23">
        <v>4</v>
      </c>
      <c r="D3833" s="23" t="str">
        <f t="shared" si="59"/>
        <v>660234/4</v>
      </c>
      <c r="E3833" s="24" t="s">
        <v>385</v>
      </c>
      <c r="F3833" s="25" t="s">
        <v>76</v>
      </c>
      <c r="G3833" s="24" t="s">
        <v>226</v>
      </c>
      <c r="H3833" s="25" t="s">
        <v>75</v>
      </c>
      <c r="I3833" s="26">
        <v>255</v>
      </c>
      <c r="J3833" s="26">
        <v>9</v>
      </c>
      <c r="K3833" s="26">
        <v>2295</v>
      </c>
      <c r="L3833" s="26">
        <v>200</v>
      </c>
      <c r="M3833" t="s">
        <v>13</v>
      </c>
      <c r="N3833" s="21" t="s">
        <v>23</v>
      </c>
    </row>
    <row r="3834" spans="1:14" x14ac:dyDescent="0.25">
      <c r="A3834" s="21" t="s">
        <v>100</v>
      </c>
      <c r="B3834" s="28">
        <v>660234</v>
      </c>
      <c r="C3834" s="23">
        <v>11</v>
      </c>
      <c r="D3834" s="23" t="str">
        <f t="shared" si="59"/>
        <v>660234/11</v>
      </c>
      <c r="E3834" s="24" t="s">
        <v>117</v>
      </c>
      <c r="F3834" s="25" t="s">
        <v>75</v>
      </c>
      <c r="G3834" s="24" t="s">
        <v>139</v>
      </c>
      <c r="H3834" s="25" t="s">
        <v>76</v>
      </c>
      <c r="I3834" s="26">
        <v>255</v>
      </c>
      <c r="J3834" s="26">
        <v>11</v>
      </c>
      <c r="K3834" s="26">
        <v>2805</v>
      </c>
      <c r="L3834" s="26">
        <v>200</v>
      </c>
      <c r="M3834" t="s">
        <v>13</v>
      </c>
      <c r="N3834" s="21" t="s">
        <v>23</v>
      </c>
    </row>
    <row r="3835" spans="1:14" x14ac:dyDescent="0.25">
      <c r="A3835" s="21" t="s">
        <v>100</v>
      </c>
      <c r="B3835" s="28">
        <v>660234</v>
      </c>
      <c r="C3835" s="23">
        <v>12</v>
      </c>
      <c r="D3835" s="23" t="str">
        <f t="shared" si="59"/>
        <v>660234/12</v>
      </c>
      <c r="E3835" s="24" t="s">
        <v>139</v>
      </c>
      <c r="F3835" s="25" t="s">
        <v>76</v>
      </c>
      <c r="G3835" s="24" t="s">
        <v>118</v>
      </c>
      <c r="H3835" s="25" t="s">
        <v>75</v>
      </c>
      <c r="I3835" s="26">
        <v>255</v>
      </c>
      <c r="J3835" s="26">
        <v>9</v>
      </c>
      <c r="K3835" s="26">
        <v>2295</v>
      </c>
      <c r="L3835" s="26">
        <v>200</v>
      </c>
      <c r="M3835" t="s">
        <v>13</v>
      </c>
      <c r="N3835" s="21" t="s">
        <v>23</v>
      </c>
    </row>
    <row r="3836" spans="1:14" x14ac:dyDescent="0.25">
      <c r="A3836" s="21" t="s">
        <v>100</v>
      </c>
      <c r="B3836" s="28">
        <v>660234</v>
      </c>
      <c r="C3836" s="23">
        <v>15</v>
      </c>
      <c r="D3836" s="23" t="str">
        <f t="shared" si="59"/>
        <v>660234/15</v>
      </c>
      <c r="E3836" s="24" t="s">
        <v>216</v>
      </c>
      <c r="F3836" s="25" t="s">
        <v>75</v>
      </c>
      <c r="G3836" s="24" t="s">
        <v>146</v>
      </c>
      <c r="H3836" s="25" t="s">
        <v>76</v>
      </c>
      <c r="I3836" s="26">
        <v>203</v>
      </c>
      <c r="J3836" s="26">
        <v>11</v>
      </c>
      <c r="K3836" s="26">
        <v>2233</v>
      </c>
      <c r="L3836" s="26">
        <v>152</v>
      </c>
      <c r="M3836" t="s">
        <v>13</v>
      </c>
      <c r="N3836" s="21" t="s">
        <v>23</v>
      </c>
    </row>
    <row r="3837" spans="1:14" x14ac:dyDescent="0.25">
      <c r="A3837" s="21" t="s">
        <v>100</v>
      </c>
      <c r="B3837" s="28">
        <v>660234</v>
      </c>
      <c r="C3837" s="23">
        <v>16</v>
      </c>
      <c r="D3837" s="23" t="str">
        <f t="shared" si="59"/>
        <v>660234/16</v>
      </c>
      <c r="E3837" s="24" t="s">
        <v>146</v>
      </c>
      <c r="F3837" s="25" t="s">
        <v>76</v>
      </c>
      <c r="G3837" s="24" t="s">
        <v>341</v>
      </c>
      <c r="H3837" s="25" t="s">
        <v>75</v>
      </c>
      <c r="I3837" s="26">
        <v>203</v>
      </c>
      <c r="J3837" s="26">
        <v>11</v>
      </c>
      <c r="K3837" s="26">
        <v>2233</v>
      </c>
      <c r="L3837" s="26">
        <v>152</v>
      </c>
      <c r="M3837" t="s">
        <v>13</v>
      </c>
      <c r="N3837" s="21" t="s">
        <v>23</v>
      </c>
    </row>
    <row r="3838" spans="1:14" x14ac:dyDescent="0.25">
      <c r="A3838" s="21" t="s">
        <v>100</v>
      </c>
      <c r="B3838" s="28">
        <v>660234</v>
      </c>
      <c r="C3838" s="23">
        <v>19</v>
      </c>
      <c r="D3838" s="23" t="str">
        <f t="shared" si="59"/>
        <v>660234/19</v>
      </c>
      <c r="E3838" s="24" t="s">
        <v>235</v>
      </c>
      <c r="F3838" s="25" t="s">
        <v>75</v>
      </c>
      <c r="G3838" s="24" t="s">
        <v>107</v>
      </c>
      <c r="H3838" s="25" t="s">
        <v>76</v>
      </c>
      <c r="I3838" s="26">
        <v>255</v>
      </c>
      <c r="J3838" s="26">
        <v>11</v>
      </c>
      <c r="K3838" s="26">
        <v>2805</v>
      </c>
      <c r="L3838" s="26">
        <v>200</v>
      </c>
      <c r="M3838" t="s">
        <v>13</v>
      </c>
      <c r="N3838" s="21" t="s">
        <v>23</v>
      </c>
    </row>
    <row r="3839" spans="1:14" x14ac:dyDescent="0.25">
      <c r="A3839" s="21" t="s">
        <v>100</v>
      </c>
      <c r="B3839" s="28">
        <v>660234</v>
      </c>
      <c r="C3839" s="23">
        <v>20</v>
      </c>
      <c r="D3839" s="23" t="str">
        <f t="shared" si="59"/>
        <v>660234/20</v>
      </c>
      <c r="E3839" s="24" t="s">
        <v>107</v>
      </c>
      <c r="F3839" s="25" t="s">
        <v>76</v>
      </c>
      <c r="G3839" s="24" t="s">
        <v>480</v>
      </c>
      <c r="H3839" s="25" t="s">
        <v>75</v>
      </c>
      <c r="I3839" s="26">
        <v>255</v>
      </c>
      <c r="J3839" s="26">
        <v>11</v>
      </c>
      <c r="K3839" s="26">
        <v>2805</v>
      </c>
      <c r="L3839" s="26">
        <v>200</v>
      </c>
      <c r="M3839" t="s">
        <v>13</v>
      </c>
      <c r="N3839" s="21" t="s">
        <v>23</v>
      </c>
    </row>
    <row r="3840" spans="1:14" x14ac:dyDescent="0.25">
      <c r="A3840" s="21" t="s">
        <v>100</v>
      </c>
      <c r="B3840" s="28">
        <v>660234</v>
      </c>
      <c r="C3840" s="23">
        <v>27</v>
      </c>
      <c r="D3840" s="23" t="str">
        <f t="shared" si="59"/>
        <v>660234/27</v>
      </c>
      <c r="E3840" s="24" t="s">
        <v>113</v>
      </c>
      <c r="F3840" s="25" t="s">
        <v>75</v>
      </c>
      <c r="G3840" s="24" t="s">
        <v>1315</v>
      </c>
      <c r="H3840" s="25" t="s">
        <v>76</v>
      </c>
      <c r="I3840" s="26">
        <v>198</v>
      </c>
      <c r="J3840" s="26">
        <v>12</v>
      </c>
      <c r="K3840" s="26">
        <v>2376</v>
      </c>
      <c r="L3840" s="26">
        <v>147</v>
      </c>
      <c r="M3840" t="s">
        <v>13</v>
      </c>
      <c r="N3840" s="21" t="s">
        <v>23</v>
      </c>
    </row>
    <row r="3841" spans="1:14" x14ac:dyDescent="0.25">
      <c r="A3841" s="21" t="s">
        <v>100</v>
      </c>
      <c r="B3841" s="28">
        <v>660234</v>
      </c>
      <c r="C3841" s="23">
        <v>28</v>
      </c>
      <c r="D3841" s="23" t="str">
        <f t="shared" si="59"/>
        <v>660234/28</v>
      </c>
      <c r="E3841" s="24" t="s">
        <v>175</v>
      </c>
      <c r="F3841" s="25" t="s">
        <v>76</v>
      </c>
      <c r="G3841" s="24" t="s">
        <v>176</v>
      </c>
      <c r="H3841" s="25" t="s">
        <v>75</v>
      </c>
      <c r="I3841" s="26">
        <v>198</v>
      </c>
      <c r="J3841" s="26">
        <v>9</v>
      </c>
      <c r="K3841" s="26">
        <v>1782</v>
      </c>
      <c r="L3841" s="26">
        <v>147</v>
      </c>
      <c r="M3841" t="s">
        <v>13</v>
      </c>
      <c r="N3841" s="21" t="s">
        <v>23</v>
      </c>
    </row>
    <row r="3842" spans="1:14" x14ac:dyDescent="0.25">
      <c r="A3842" s="21" t="s">
        <v>100</v>
      </c>
      <c r="B3842" s="28">
        <v>660234</v>
      </c>
      <c r="C3842" s="23">
        <v>29</v>
      </c>
      <c r="D3842" s="23" t="str">
        <f t="shared" ref="D3842:D3905" si="60">CONCATENATE(B3842,"/",C3842)</f>
        <v>660234/29</v>
      </c>
      <c r="E3842" s="24" t="s">
        <v>422</v>
      </c>
      <c r="F3842" s="25" t="s">
        <v>1409</v>
      </c>
      <c r="G3842" s="24" t="s">
        <v>391</v>
      </c>
      <c r="H3842" s="25" t="s">
        <v>76</v>
      </c>
      <c r="I3842" s="26">
        <v>255</v>
      </c>
      <c r="J3842" s="26">
        <v>8</v>
      </c>
      <c r="K3842" s="26">
        <v>2040</v>
      </c>
      <c r="L3842" s="26">
        <v>200</v>
      </c>
      <c r="M3842" t="s">
        <v>13</v>
      </c>
      <c r="N3842" s="21" t="s">
        <v>23</v>
      </c>
    </row>
    <row r="3843" spans="1:14" x14ac:dyDescent="0.25">
      <c r="A3843" s="21" t="s">
        <v>100</v>
      </c>
      <c r="B3843" s="28">
        <v>660234</v>
      </c>
      <c r="C3843" s="23">
        <v>30</v>
      </c>
      <c r="D3843" s="23" t="str">
        <f t="shared" si="60"/>
        <v>660234/30</v>
      </c>
      <c r="E3843" s="24" t="s">
        <v>391</v>
      </c>
      <c r="F3843" s="25" t="s">
        <v>76</v>
      </c>
      <c r="G3843" s="24" t="s">
        <v>525</v>
      </c>
      <c r="H3843" s="25" t="s">
        <v>75</v>
      </c>
      <c r="I3843" s="26">
        <v>255</v>
      </c>
      <c r="J3843" s="26">
        <v>9</v>
      </c>
      <c r="K3843" s="26">
        <v>2295</v>
      </c>
      <c r="L3843" s="26">
        <v>200</v>
      </c>
      <c r="M3843" t="s">
        <v>13</v>
      </c>
      <c r="N3843" s="21" t="s">
        <v>23</v>
      </c>
    </row>
    <row r="3844" spans="1:14" x14ac:dyDescent="0.25">
      <c r="A3844" s="21" t="s">
        <v>100</v>
      </c>
      <c r="B3844" s="28">
        <v>660236</v>
      </c>
      <c r="C3844" s="23">
        <v>1</v>
      </c>
      <c r="D3844" s="23" t="str">
        <f t="shared" si="60"/>
        <v>660236/1</v>
      </c>
      <c r="E3844" s="24" t="s">
        <v>909</v>
      </c>
      <c r="F3844" s="25" t="s">
        <v>1465</v>
      </c>
      <c r="G3844" s="24" t="s">
        <v>1338</v>
      </c>
      <c r="H3844" s="25" t="s">
        <v>1472</v>
      </c>
      <c r="I3844" s="26">
        <v>255</v>
      </c>
      <c r="J3844" s="26">
        <v>11</v>
      </c>
      <c r="K3844" s="26">
        <v>2805</v>
      </c>
      <c r="L3844" s="26">
        <v>200</v>
      </c>
      <c r="M3844" t="s">
        <v>13</v>
      </c>
      <c r="N3844" s="21" t="s">
        <v>23</v>
      </c>
    </row>
    <row r="3845" spans="1:14" x14ac:dyDescent="0.25">
      <c r="A3845" s="21" t="s">
        <v>100</v>
      </c>
      <c r="B3845" s="28">
        <v>660236</v>
      </c>
      <c r="C3845" s="23">
        <v>2</v>
      </c>
      <c r="D3845" s="23" t="str">
        <f t="shared" si="60"/>
        <v>660236/2</v>
      </c>
      <c r="E3845" s="24" t="s">
        <v>907</v>
      </c>
      <c r="F3845" s="25" t="s">
        <v>1472</v>
      </c>
      <c r="G3845" s="24" t="s">
        <v>323</v>
      </c>
      <c r="H3845" s="25" t="s">
        <v>686</v>
      </c>
      <c r="I3845" s="26">
        <v>255</v>
      </c>
      <c r="J3845" s="26">
        <v>16</v>
      </c>
      <c r="K3845" s="26">
        <v>4080</v>
      </c>
      <c r="L3845" s="26">
        <v>200</v>
      </c>
      <c r="M3845" t="s">
        <v>13</v>
      </c>
      <c r="N3845" s="21" t="s">
        <v>23</v>
      </c>
    </row>
    <row r="3846" spans="1:14" x14ac:dyDescent="0.25">
      <c r="A3846" s="21" t="s">
        <v>100</v>
      </c>
      <c r="B3846" s="28">
        <v>660236</v>
      </c>
      <c r="C3846" s="23">
        <v>3</v>
      </c>
      <c r="D3846" s="23" t="str">
        <f t="shared" si="60"/>
        <v>660236/3</v>
      </c>
      <c r="E3846" s="24" t="s">
        <v>458</v>
      </c>
      <c r="F3846" s="25" t="s">
        <v>686</v>
      </c>
      <c r="G3846" s="24" t="s">
        <v>1273</v>
      </c>
      <c r="H3846" s="25" t="s">
        <v>1472</v>
      </c>
      <c r="I3846" s="26">
        <v>255</v>
      </c>
      <c r="J3846" s="26">
        <v>16</v>
      </c>
      <c r="K3846" s="26">
        <v>4080</v>
      </c>
      <c r="L3846" s="26">
        <v>200</v>
      </c>
      <c r="M3846" t="s">
        <v>13</v>
      </c>
      <c r="N3846" s="21" t="s">
        <v>23</v>
      </c>
    </row>
    <row r="3847" spans="1:14" x14ac:dyDescent="0.25">
      <c r="A3847" s="21" t="s">
        <v>100</v>
      </c>
      <c r="B3847" s="28">
        <v>660236</v>
      </c>
      <c r="C3847" s="23">
        <v>5</v>
      </c>
      <c r="D3847" s="23" t="str">
        <f t="shared" si="60"/>
        <v>660236/5</v>
      </c>
      <c r="E3847" s="24" t="s">
        <v>520</v>
      </c>
      <c r="F3847" s="25" t="s">
        <v>686</v>
      </c>
      <c r="G3847" s="24" t="s">
        <v>1473</v>
      </c>
      <c r="H3847" s="25" t="s">
        <v>1472</v>
      </c>
      <c r="I3847" s="26">
        <v>255</v>
      </c>
      <c r="J3847" s="26">
        <v>16</v>
      </c>
      <c r="K3847" s="26">
        <v>4080</v>
      </c>
      <c r="L3847" s="26">
        <v>200</v>
      </c>
      <c r="M3847" t="s">
        <v>13</v>
      </c>
      <c r="N3847" s="21" t="s">
        <v>23</v>
      </c>
    </row>
    <row r="3848" spans="1:14" x14ac:dyDescent="0.25">
      <c r="A3848" s="21" t="s">
        <v>100</v>
      </c>
      <c r="B3848" s="28">
        <v>660236</v>
      </c>
      <c r="C3848" s="23">
        <v>6</v>
      </c>
      <c r="D3848" s="23" t="str">
        <f t="shared" si="60"/>
        <v>660236/6</v>
      </c>
      <c r="E3848" s="24" t="s">
        <v>957</v>
      </c>
      <c r="F3848" s="25" t="s">
        <v>1472</v>
      </c>
      <c r="G3848" s="24" t="s">
        <v>270</v>
      </c>
      <c r="H3848" s="25" t="s">
        <v>686</v>
      </c>
      <c r="I3848" s="26">
        <v>255</v>
      </c>
      <c r="J3848" s="26">
        <v>17</v>
      </c>
      <c r="K3848" s="26">
        <v>4335</v>
      </c>
      <c r="L3848" s="26">
        <v>200</v>
      </c>
      <c r="M3848" t="s">
        <v>13</v>
      </c>
      <c r="N3848" s="21" t="s">
        <v>23</v>
      </c>
    </row>
    <row r="3849" spans="1:14" x14ac:dyDescent="0.25">
      <c r="A3849" s="21" t="s">
        <v>100</v>
      </c>
      <c r="B3849" s="28">
        <v>660236</v>
      </c>
      <c r="C3849" s="23">
        <v>7</v>
      </c>
      <c r="D3849" s="23" t="str">
        <f t="shared" si="60"/>
        <v>660236/7</v>
      </c>
      <c r="E3849" s="24" t="s">
        <v>250</v>
      </c>
      <c r="F3849" s="25" t="s">
        <v>686</v>
      </c>
      <c r="G3849" s="24" t="s">
        <v>740</v>
      </c>
      <c r="H3849" s="25" t="s">
        <v>1472</v>
      </c>
      <c r="I3849" s="26">
        <v>203</v>
      </c>
      <c r="J3849" s="26">
        <v>16</v>
      </c>
      <c r="K3849" s="26">
        <v>3248</v>
      </c>
      <c r="L3849" s="26">
        <v>152</v>
      </c>
      <c r="M3849" t="s">
        <v>13</v>
      </c>
      <c r="N3849" s="21" t="s">
        <v>23</v>
      </c>
    </row>
    <row r="3850" spans="1:14" x14ac:dyDescent="0.25">
      <c r="A3850" s="21" t="s">
        <v>100</v>
      </c>
      <c r="B3850" s="28">
        <v>660236</v>
      </c>
      <c r="C3850" s="23">
        <v>8</v>
      </c>
      <c r="D3850" s="23" t="str">
        <f t="shared" si="60"/>
        <v>660236/8</v>
      </c>
      <c r="E3850" s="24" t="s">
        <v>748</v>
      </c>
      <c r="F3850" s="25" t="s">
        <v>1472</v>
      </c>
      <c r="G3850" s="24" t="s">
        <v>327</v>
      </c>
      <c r="H3850" s="25" t="s">
        <v>686</v>
      </c>
      <c r="I3850" s="26">
        <v>203</v>
      </c>
      <c r="J3850" s="26">
        <v>16</v>
      </c>
      <c r="K3850" s="26">
        <v>3248</v>
      </c>
      <c r="L3850" s="26">
        <v>152</v>
      </c>
      <c r="M3850" t="s">
        <v>13</v>
      </c>
      <c r="N3850" s="21" t="s">
        <v>23</v>
      </c>
    </row>
    <row r="3851" spans="1:14" x14ac:dyDescent="0.25">
      <c r="A3851" s="21" t="s">
        <v>100</v>
      </c>
      <c r="B3851" s="28">
        <v>660236</v>
      </c>
      <c r="C3851" s="23">
        <v>9</v>
      </c>
      <c r="D3851" s="23" t="str">
        <f t="shared" si="60"/>
        <v>660236/9</v>
      </c>
      <c r="E3851" s="24" t="s">
        <v>378</v>
      </c>
      <c r="F3851" s="25" t="s">
        <v>686</v>
      </c>
      <c r="G3851" s="24" t="s">
        <v>369</v>
      </c>
      <c r="H3851" s="25" t="s">
        <v>1472</v>
      </c>
      <c r="I3851" s="26">
        <v>255</v>
      </c>
      <c r="J3851" s="26">
        <v>16</v>
      </c>
      <c r="K3851" s="26">
        <v>4080</v>
      </c>
      <c r="L3851" s="26">
        <v>200</v>
      </c>
      <c r="M3851" t="s">
        <v>13</v>
      </c>
      <c r="N3851" s="21" t="s">
        <v>23</v>
      </c>
    </row>
    <row r="3852" spans="1:14" x14ac:dyDescent="0.25">
      <c r="A3852" s="21" t="s">
        <v>100</v>
      </c>
      <c r="B3852" s="28">
        <v>660236</v>
      </c>
      <c r="C3852" s="23">
        <v>10</v>
      </c>
      <c r="D3852" s="23" t="str">
        <f t="shared" si="60"/>
        <v>660236/10</v>
      </c>
      <c r="E3852" s="24" t="s">
        <v>687</v>
      </c>
      <c r="F3852" s="25" t="s">
        <v>1472</v>
      </c>
      <c r="G3852" s="24" t="s">
        <v>461</v>
      </c>
      <c r="H3852" s="25" t="s">
        <v>686</v>
      </c>
      <c r="I3852" s="26">
        <v>255</v>
      </c>
      <c r="J3852" s="26">
        <v>16</v>
      </c>
      <c r="K3852" s="26">
        <v>4080</v>
      </c>
      <c r="L3852" s="26">
        <v>200</v>
      </c>
      <c r="M3852" t="s">
        <v>13</v>
      </c>
      <c r="N3852" s="21" t="s">
        <v>23</v>
      </c>
    </row>
    <row r="3853" spans="1:14" x14ac:dyDescent="0.25">
      <c r="A3853" s="21" t="s">
        <v>100</v>
      </c>
      <c r="B3853" s="28">
        <v>660236</v>
      </c>
      <c r="C3853" s="23">
        <v>11</v>
      </c>
      <c r="D3853" s="23" t="str">
        <f t="shared" si="60"/>
        <v>660236/11</v>
      </c>
      <c r="E3853" s="24" t="s">
        <v>251</v>
      </c>
      <c r="F3853" s="25" t="s">
        <v>686</v>
      </c>
      <c r="G3853" s="24" t="s">
        <v>459</v>
      </c>
      <c r="H3853" s="25" t="s">
        <v>1472</v>
      </c>
      <c r="I3853" s="26">
        <v>255</v>
      </c>
      <c r="J3853" s="26">
        <v>16</v>
      </c>
      <c r="K3853" s="26">
        <v>4080</v>
      </c>
      <c r="L3853" s="26">
        <v>200</v>
      </c>
      <c r="M3853" t="s">
        <v>13</v>
      </c>
      <c r="N3853" s="21" t="s">
        <v>23</v>
      </c>
    </row>
    <row r="3854" spans="1:14" x14ac:dyDescent="0.25">
      <c r="A3854" s="21" t="s">
        <v>100</v>
      </c>
      <c r="B3854" s="28">
        <v>660236</v>
      </c>
      <c r="C3854" s="23">
        <v>12</v>
      </c>
      <c r="D3854" s="23" t="str">
        <f t="shared" si="60"/>
        <v>660236/12</v>
      </c>
      <c r="E3854" s="24" t="s">
        <v>729</v>
      </c>
      <c r="F3854" s="25" t="s">
        <v>1472</v>
      </c>
      <c r="G3854" s="24" t="s">
        <v>93</v>
      </c>
      <c r="H3854" s="25" t="s">
        <v>686</v>
      </c>
      <c r="I3854" s="26">
        <v>255</v>
      </c>
      <c r="J3854" s="26">
        <v>16</v>
      </c>
      <c r="K3854" s="26">
        <v>4080</v>
      </c>
      <c r="L3854" s="26">
        <v>200</v>
      </c>
      <c r="M3854" t="s">
        <v>13</v>
      </c>
      <c r="N3854" s="21" t="s">
        <v>23</v>
      </c>
    </row>
    <row r="3855" spans="1:14" x14ac:dyDescent="0.25">
      <c r="A3855" s="21" t="s">
        <v>100</v>
      </c>
      <c r="B3855" s="28">
        <v>660236</v>
      </c>
      <c r="C3855" s="23">
        <v>14</v>
      </c>
      <c r="D3855" s="23" t="str">
        <f t="shared" si="60"/>
        <v>660236/14</v>
      </c>
      <c r="E3855" s="24" t="s">
        <v>910</v>
      </c>
      <c r="F3855" s="25" t="s">
        <v>1472</v>
      </c>
      <c r="G3855" s="24" t="s">
        <v>173</v>
      </c>
      <c r="H3855" s="25" t="s">
        <v>686</v>
      </c>
      <c r="I3855" s="26">
        <v>255</v>
      </c>
      <c r="J3855" s="26">
        <v>17</v>
      </c>
      <c r="K3855" s="26">
        <v>4335</v>
      </c>
      <c r="L3855" s="26">
        <v>200</v>
      </c>
      <c r="M3855" t="s">
        <v>13</v>
      </c>
      <c r="N3855" s="21" t="s">
        <v>23</v>
      </c>
    </row>
    <row r="3856" spans="1:14" x14ac:dyDescent="0.25">
      <c r="A3856" s="21" t="s">
        <v>100</v>
      </c>
      <c r="B3856" s="28">
        <v>660237</v>
      </c>
      <c r="C3856" s="23">
        <v>1</v>
      </c>
      <c r="D3856" s="23" t="str">
        <f t="shared" si="60"/>
        <v>660237/1</v>
      </c>
      <c r="E3856" s="24" t="s">
        <v>333</v>
      </c>
      <c r="F3856" s="25" t="s">
        <v>75</v>
      </c>
      <c r="G3856" s="24" t="s">
        <v>406</v>
      </c>
      <c r="H3856" s="25" t="s">
        <v>1474</v>
      </c>
      <c r="I3856" s="26">
        <v>255</v>
      </c>
      <c r="J3856" s="26">
        <v>27</v>
      </c>
      <c r="K3856" s="26">
        <v>6885</v>
      </c>
      <c r="L3856" s="26">
        <v>200</v>
      </c>
      <c r="M3856" t="s">
        <v>13</v>
      </c>
      <c r="N3856" s="21" t="s">
        <v>23</v>
      </c>
    </row>
    <row r="3857" spans="1:14" x14ac:dyDescent="0.25">
      <c r="A3857" s="21" t="s">
        <v>100</v>
      </c>
      <c r="B3857" s="28">
        <v>660237</v>
      </c>
      <c r="C3857" s="23">
        <v>2</v>
      </c>
      <c r="D3857" s="23" t="str">
        <f t="shared" si="60"/>
        <v>660237/2</v>
      </c>
      <c r="E3857" s="24" t="s">
        <v>841</v>
      </c>
      <c r="F3857" s="25" t="s">
        <v>1414</v>
      </c>
      <c r="G3857" s="24" t="s">
        <v>366</v>
      </c>
      <c r="H3857" s="25" t="s">
        <v>75</v>
      </c>
      <c r="I3857" s="26">
        <v>255</v>
      </c>
      <c r="J3857" s="26">
        <v>18</v>
      </c>
      <c r="K3857" s="26">
        <v>4590</v>
      </c>
      <c r="L3857" s="26">
        <v>200</v>
      </c>
      <c r="M3857" t="s">
        <v>13</v>
      </c>
      <c r="N3857" s="21" t="s">
        <v>23</v>
      </c>
    </row>
    <row r="3858" spans="1:14" x14ac:dyDescent="0.25">
      <c r="A3858" s="21" t="s">
        <v>100</v>
      </c>
      <c r="B3858" s="28">
        <v>660237</v>
      </c>
      <c r="C3858" s="23">
        <v>3</v>
      </c>
      <c r="D3858" s="23" t="str">
        <f t="shared" si="60"/>
        <v>660237/3</v>
      </c>
      <c r="E3858" s="24" t="s">
        <v>520</v>
      </c>
      <c r="F3858" s="25" t="s">
        <v>75</v>
      </c>
      <c r="G3858" s="24" t="s">
        <v>291</v>
      </c>
      <c r="H3858" s="25" t="s">
        <v>1318</v>
      </c>
      <c r="I3858" s="26">
        <v>255</v>
      </c>
      <c r="J3858" s="26">
        <v>40</v>
      </c>
      <c r="K3858" s="26">
        <v>10200</v>
      </c>
      <c r="L3858" s="26">
        <v>200</v>
      </c>
      <c r="M3858" t="s">
        <v>13</v>
      </c>
      <c r="N3858" s="21" t="s">
        <v>23</v>
      </c>
    </row>
    <row r="3859" spans="1:14" x14ac:dyDescent="0.25">
      <c r="A3859" s="21" t="s">
        <v>100</v>
      </c>
      <c r="B3859" s="28">
        <v>660237</v>
      </c>
      <c r="C3859" s="23">
        <v>4</v>
      </c>
      <c r="D3859" s="23" t="str">
        <f t="shared" si="60"/>
        <v>660237/4</v>
      </c>
      <c r="E3859" s="24" t="s">
        <v>318</v>
      </c>
      <c r="F3859" s="25" t="s">
        <v>1474</v>
      </c>
      <c r="G3859" s="24" t="s">
        <v>113</v>
      </c>
      <c r="H3859" s="25" t="s">
        <v>75</v>
      </c>
      <c r="I3859" s="26">
        <v>255</v>
      </c>
      <c r="J3859" s="26">
        <v>28</v>
      </c>
      <c r="K3859" s="26">
        <v>7140</v>
      </c>
      <c r="L3859" s="26">
        <v>200</v>
      </c>
      <c r="M3859" t="s">
        <v>13</v>
      </c>
      <c r="N3859" s="21" t="s">
        <v>23</v>
      </c>
    </row>
    <row r="3860" spans="1:14" x14ac:dyDescent="0.25">
      <c r="A3860" s="21" t="s">
        <v>100</v>
      </c>
      <c r="B3860" s="28">
        <v>660237</v>
      </c>
      <c r="C3860" s="23">
        <v>6</v>
      </c>
      <c r="D3860" s="23" t="str">
        <f t="shared" si="60"/>
        <v>660237/6</v>
      </c>
      <c r="E3860" s="24" t="s">
        <v>249</v>
      </c>
      <c r="F3860" s="25" t="s">
        <v>1318</v>
      </c>
      <c r="G3860" s="24" t="s">
        <v>437</v>
      </c>
      <c r="H3860" s="25" t="s">
        <v>75</v>
      </c>
      <c r="I3860" s="26">
        <v>255</v>
      </c>
      <c r="J3860" s="26">
        <v>32</v>
      </c>
      <c r="K3860" s="26">
        <v>8160</v>
      </c>
      <c r="L3860" s="26">
        <v>200</v>
      </c>
      <c r="M3860" t="s">
        <v>13</v>
      </c>
      <c r="N3860" s="21" t="s">
        <v>23</v>
      </c>
    </row>
    <row r="3861" spans="1:14" x14ac:dyDescent="0.25">
      <c r="A3861" s="21" t="s">
        <v>100</v>
      </c>
      <c r="B3861" s="28">
        <v>660237</v>
      </c>
      <c r="C3861" s="23">
        <v>7</v>
      </c>
      <c r="D3861" s="23" t="str">
        <f t="shared" si="60"/>
        <v>660237/7</v>
      </c>
      <c r="E3861" s="24" t="s">
        <v>339</v>
      </c>
      <c r="F3861" s="25" t="s">
        <v>75</v>
      </c>
      <c r="G3861" s="24" t="s">
        <v>1244</v>
      </c>
      <c r="H3861" s="25" t="s">
        <v>1474</v>
      </c>
      <c r="I3861" s="26">
        <v>255</v>
      </c>
      <c r="J3861" s="26">
        <v>28</v>
      </c>
      <c r="K3861" s="26">
        <v>7140</v>
      </c>
      <c r="L3861" s="26">
        <v>200</v>
      </c>
      <c r="M3861" t="s">
        <v>13</v>
      </c>
      <c r="N3861" s="21" t="s">
        <v>23</v>
      </c>
    </row>
    <row r="3862" spans="1:14" x14ac:dyDescent="0.25">
      <c r="A3862" s="21" t="s">
        <v>100</v>
      </c>
      <c r="B3862" s="28">
        <v>660237</v>
      </c>
      <c r="C3862" s="23">
        <v>9</v>
      </c>
      <c r="D3862" s="23" t="str">
        <f t="shared" si="60"/>
        <v>660237/9</v>
      </c>
      <c r="E3862" s="24" t="s">
        <v>1022</v>
      </c>
      <c r="F3862" s="25" t="s">
        <v>75</v>
      </c>
      <c r="G3862" s="24" t="s">
        <v>204</v>
      </c>
      <c r="H3862" s="25" t="s">
        <v>1457</v>
      </c>
      <c r="I3862" s="26">
        <v>255</v>
      </c>
      <c r="J3862" s="26">
        <v>26</v>
      </c>
      <c r="K3862" s="26">
        <v>6630</v>
      </c>
      <c r="L3862" s="26">
        <v>200</v>
      </c>
      <c r="M3862" t="s">
        <v>13</v>
      </c>
      <c r="N3862" s="21" t="s">
        <v>23</v>
      </c>
    </row>
    <row r="3863" spans="1:14" x14ac:dyDescent="0.25">
      <c r="A3863" s="21" t="s">
        <v>100</v>
      </c>
      <c r="B3863" s="28">
        <v>660237</v>
      </c>
      <c r="C3863" s="23">
        <v>10</v>
      </c>
      <c r="D3863" s="23" t="str">
        <f t="shared" si="60"/>
        <v>660237/10</v>
      </c>
      <c r="E3863" s="24" t="s">
        <v>341</v>
      </c>
      <c r="F3863" s="25" t="s">
        <v>1474</v>
      </c>
      <c r="G3863" s="24" t="s">
        <v>1155</v>
      </c>
      <c r="H3863" s="25" t="s">
        <v>75</v>
      </c>
      <c r="I3863" s="26">
        <v>255</v>
      </c>
      <c r="J3863" s="26">
        <v>27</v>
      </c>
      <c r="K3863" s="26">
        <v>6885</v>
      </c>
      <c r="L3863" s="26">
        <v>200</v>
      </c>
      <c r="M3863" t="s">
        <v>13</v>
      </c>
      <c r="N3863" s="21" t="s">
        <v>23</v>
      </c>
    </row>
    <row r="3864" spans="1:14" x14ac:dyDescent="0.25">
      <c r="A3864" s="21" t="s">
        <v>100</v>
      </c>
      <c r="B3864" s="28">
        <v>660237</v>
      </c>
      <c r="C3864" s="23">
        <v>11</v>
      </c>
      <c r="D3864" s="23" t="str">
        <f t="shared" si="60"/>
        <v>660237/11</v>
      </c>
      <c r="E3864" s="24" t="s">
        <v>384</v>
      </c>
      <c r="F3864" s="25" t="s">
        <v>75</v>
      </c>
      <c r="G3864" s="24" t="s">
        <v>693</v>
      </c>
      <c r="H3864" s="25" t="s">
        <v>1414</v>
      </c>
      <c r="I3864" s="26">
        <v>255</v>
      </c>
      <c r="J3864" s="26">
        <v>17</v>
      </c>
      <c r="K3864" s="26">
        <v>4335</v>
      </c>
      <c r="L3864" s="26">
        <v>200</v>
      </c>
      <c r="M3864" t="s">
        <v>13</v>
      </c>
      <c r="N3864" s="21" t="s">
        <v>23</v>
      </c>
    </row>
    <row r="3865" spans="1:14" x14ac:dyDescent="0.25">
      <c r="A3865" s="21" t="s">
        <v>100</v>
      </c>
      <c r="B3865" s="28">
        <v>660237</v>
      </c>
      <c r="C3865" s="23">
        <v>12</v>
      </c>
      <c r="D3865" s="23" t="str">
        <f t="shared" si="60"/>
        <v>660237/12</v>
      </c>
      <c r="E3865" s="24" t="s">
        <v>296</v>
      </c>
      <c r="F3865" s="25" t="s">
        <v>1457</v>
      </c>
      <c r="G3865" s="24" t="s">
        <v>213</v>
      </c>
      <c r="H3865" s="25" t="s">
        <v>75</v>
      </c>
      <c r="I3865" s="26">
        <v>255</v>
      </c>
      <c r="J3865" s="26">
        <v>18</v>
      </c>
      <c r="K3865" s="26">
        <v>4590</v>
      </c>
      <c r="L3865" s="26">
        <v>200</v>
      </c>
      <c r="M3865" t="s">
        <v>13</v>
      </c>
      <c r="N3865" s="21" t="s">
        <v>23</v>
      </c>
    </row>
    <row r="3866" spans="1:14" x14ac:dyDescent="0.25">
      <c r="A3866" s="21" t="s">
        <v>100</v>
      </c>
      <c r="B3866" s="28">
        <v>660237</v>
      </c>
      <c r="C3866" s="23">
        <v>13</v>
      </c>
      <c r="D3866" s="23" t="str">
        <f t="shared" si="60"/>
        <v>660237/13</v>
      </c>
      <c r="E3866" s="24" t="s">
        <v>1475</v>
      </c>
      <c r="F3866" s="25" t="s">
        <v>1461</v>
      </c>
      <c r="G3866" s="24" t="s">
        <v>1401</v>
      </c>
      <c r="H3866" s="25" t="s">
        <v>1318</v>
      </c>
      <c r="I3866" s="26">
        <v>255</v>
      </c>
      <c r="J3866" s="26">
        <v>19</v>
      </c>
      <c r="K3866" s="26">
        <v>4845</v>
      </c>
      <c r="L3866" s="26">
        <v>200</v>
      </c>
      <c r="M3866" t="s">
        <v>13</v>
      </c>
      <c r="N3866" s="21" t="s">
        <v>23</v>
      </c>
    </row>
    <row r="3867" spans="1:14" x14ac:dyDescent="0.25">
      <c r="A3867" s="21" t="s">
        <v>100</v>
      </c>
      <c r="B3867" s="28">
        <v>660237</v>
      </c>
      <c r="C3867" s="23">
        <v>14</v>
      </c>
      <c r="D3867" s="23" t="str">
        <f t="shared" si="60"/>
        <v>660237/14</v>
      </c>
      <c r="E3867" s="24" t="s">
        <v>1476</v>
      </c>
      <c r="F3867" s="25" t="s">
        <v>1423</v>
      </c>
      <c r="G3867" s="24" t="s">
        <v>1477</v>
      </c>
      <c r="H3867" s="25" t="s">
        <v>75</v>
      </c>
      <c r="I3867" s="26">
        <v>255</v>
      </c>
      <c r="J3867" s="26">
        <v>7</v>
      </c>
      <c r="K3867" s="26">
        <v>1785</v>
      </c>
      <c r="L3867" s="26">
        <v>200</v>
      </c>
      <c r="M3867" t="s">
        <v>13</v>
      </c>
      <c r="N3867" s="21" t="s">
        <v>23</v>
      </c>
    </row>
    <row r="3868" spans="1:14" x14ac:dyDescent="0.25">
      <c r="A3868" s="21" t="s">
        <v>100</v>
      </c>
      <c r="B3868" s="28">
        <v>660237</v>
      </c>
      <c r="C3868" s="23">
        <v>16</v>
      </c>
      <c r="D3868" s="23" t="str">
        <f t="shared" si="60"/>
        <v>660237/16</v>
      </c>
      <c r="E3868" s="24" t="s">
        <v>938</v>
      </c>
      <c r="F3868" s="25" t="s">
        <v>1318</v>
      </c>
      <c r="G3868" s="24" t="s">
        <v>1196</v>
      </c>
      <c r="H3868" s="25" t="s">
        <v>1461</v>
      </c>
      <c r="I3868" s="26">
        <v>255</v>
      </c>
      <c r="J3868" s="26">
        <v>19</v>
      </c>
      <c r="K3868" s="26">
        <v>4845</v>
      </c>
      <c r="L3868" s="26">
        <v>200</v>
      </c>
      <c r="M3868" t="s">
        <v>13</v>
      </c>
      <c r="N3868" s="21" t="s">
        <v>23</v>
      </c>
    </row>
    <row r="3869" spans="1:14" x14ac:dyDescent="0.25">
      <c r="A3869" s="21" t="s">
        <v>100</v>
      </c>
      <c r="B3869" s="28">
        <v>660237</v>
      </c>
      <c r="C3869" s="23">
        <v>17</v>
      </c>
      <c r="D3869" s="23" t="str">
        <f t="shared" si="60"/>
        <v>660237/17</v>
      </c>
      <c r="E3869" s="24" t="s">
        <v>226</v>
      </c>
      <c r="F3869" s="25" t="s">
        <v>1414</v>
      </c>
      <c r="G3869" s="24" t="s">
        <v>1324</v>
      </c>
      <c r="H3869" s="25" t="s">
        <v>1474</v>
      </c>
      <c r="I3869" s="26">
        <v>255</v>
      </c>
      <c r="J3869" s="26">
        <v>10</v>
      </c>
      <c r="K3869" s="26">
        <v>2550</v>
      </c>
      <c r="L3869" s="26">
        <v>200</v>
      </c>
      <c r="M3869" t="s">
        <v>13</v>
      </c>
      <c r="N3869" s="21" t="s">
        <v>23</v>
      </c>
    </row>
    <row r="3870" spans="1:14" x14ac:dyDescent="0.25">
      <c r="A3870" s="21" t="s">
        <v>100</v>
      </c>
      <c r="B3870" s="28">
        <v>660237</v>
      </c>
      <c r="C3870" s="23">
        <v>19</v>
      </c>
      <c r="D3870" s="23" t="str">
        <f t="shared" si="60"/>
        <v>660237/19</v>
      </c>
      <c r="E3870" s="24" t="s">
        <v>913</v>
      </c>
      <c r="F3870" s="25" t="s">
        <v>75</v>
      </c>
      <c r="G3870" s="24" t="s">
        <v>292</v>
      </c>
      <c r="H3870" s="25" t="s">
        <v>1318</v>
      </c>
      <c r="I3870" s="26">
        <v>255</v>
      </c>
      <c r="J3870" s="26">
        <v>30</v>
      </c>
      <c r="K3870" s="26">
        <v>7650</v>
      </c>
      <c r="L3870" s="26">
        <v>200</v>
      </c>
      <c r="M3870" t="s">
        <v>13</v>
      </c>
      <c r="N3870" s="21" t="s">
        <v>23</v>
      </c>
    </row>
    <row r="3871" spans="1:14" x14ac:dyDescent="0.25">
      <c r="A3871" s="21" t="s">
        <v>100</v>
      </c>
      <c r="B3871" s="28">
        <v>660237</v>
      </c>
      <c r="C3871" s="23">
        <v>20</v>
      </c>
      <c r="D3871" s="23" t="str">
        <f t="shared" si="60"/>
        <v>660237/20</v>
      </c>
      <c r="E3871" s="24" t="s">
        <v>264</v>
      </c>
      <c r="F3871" s="25" t="s">
        <v>1474</v>
      </c>
      <c r="G3871" s="24" t="s">
        <v>688</v>
      </c>
      <c r="H3871" s="25" t="s">
        <v>1478</v>
      </c>
      <c r="I3871" s="26">
        <v>198</v>
      </c>
      <c r="J3871" s="26">
        <v>8</v>
      </c>
      <c r="K3871" s="26">
        <v>1584</v>
      </c>
      <c r="L3871" s="26">
        <v>147</v>
      </c>
      <c r="M3871" t="s">
        <v>13</v>
      </c>
      <c r="N3871" s="21" t="s">
        <v>23</v>
      </c>
    </row>
    <row r="3872" spans="1:14" x14ac:dyDescent="0.25">
      <c r="A3872" s="21" t="s">
        <v>100</v>
      </c>
      <c r="B3872" s="28">
        <v>660237</v>
      </c>
      <c r="C3872" s="23">
        <v>21</v>
      </c>
      <c r="D3872" s="23" t="str">
        <f t="shared" si="60"/>
        <v>660237/21</v>
      </c>
      <c r="E3872" s="24" t="s">
        <v>688</v>
      </c>
      <c r="F3872" s="25" t="s">
        <v>1478</v>
      </c>
      <c r="G3872" s="24" t="s">
        <v>478</v>
      </c>
      <c r="H3872" s="25" t="s">
        <v>1474</v>
      </c>
      <c r="I3872" s="26">
        <v>198</v>
      </c>
      <c r="J3872" s="26">
        <v>6</v>
      </c>
      <c r="K3872" s="26">
        <v>1188</v>
      </c>
      <c r="L3872" s="26">
        <v>147</v>
      </c>
      <c r="M3872" t="s">
        <v>13</v>
      </c>
      <c r="N3872" s="21" t="s">
        <v>23</v>
      </c>
    </row>
    <row r="3873" spans="1:14" x14ac:dyDescent="0.25">
      <c r="A3873" s="21" t="s">
        <v>100</v>
      </c>
      <c r="B3873" s="28">
        <v>660237</v>
      </c>
      <c r="C3873" s="23">
        <v>26</v>
      </c>
      <c r="D3873" s="23" t="str">
        <f t="shared" si="60"/>
        <v>660237/26</v>
      </c>
      <c r="E3873" s="24" t="s">
        <v>638</v>
      </c>
      <c r="F3873" s="25" t="s">
        <v>1474</v>
      </c>
      <c r="G3873" s="24" t="s">
        <v>977</v>
      </c>
      <c r="H3873" s="25" t="s">
        <v>1414</v>
      </c>
      <c r="I3873" s="26">
        <v>255</v>
      </c>
      <c r="J3873" s="26">
        <v>8</v>
      </c>
      <c r="K3873" s="26">
        <v>2040</v>
      </c>
      <c r="L3873" s="26">
        <v>200</v>
      </c>
      <c r="M3873" t="s">
        <v>13</v>
      </c>
      <c r="N3873" s="21" t="s">
        <v>23</v>
      </c>
    </row>
    <row r="3874" spans="1:14" x14ac:dyDescent="0.25">
      <c r="A3874" s="21" t="s">
        <v>100</v>
      </c>
      <c r="B3874" s="28">
        <v>660237</v>
      </c>
      <c r="C3874" s="23">
        <v>100</v>
      </c>
      <c r="D3874" s="23" t="str">
        <f t="shared" si="60"/>
        <v>660237/100</v>
      </c>
      <c r="E3874" s="24" t="s">
        <v>630</v>
      </c>
      <c r="F3874" s="25" t="s">
        <v>1457</v>
      </c>
      <c r="G3874" s="24" t="s">
        <v>1141</v>
      </c>
      <c r="H3874" s="25" t="s">
        <v>1461</v>
      </c>
      <c r="I3874" s="26">
        <v>54</v>
      </c>
      <c r="J3874" s="26">
        <v>13</v>
      </c>
      <c r="K3874" s="26">
        <v>702</v>
      </c>
      <c r="L3874" s="26">
        <v>43</v>
      </c>
      <c r="M3874" t="s">
        <v>259</v>
      </c>
      <c r="N3874" s="21" t="s">
        <v>23</v>
      </c>
    </row>
    <row r="3875" spans="1:14" x14ac:dyDescent="0.25">
      <c r="A3875" s="21" t="s">
        <v>100</v>
      </c>
      <c r="B3875" s="28">
        <v>660237</v>
      </c>
      <c r="C3875" s="23">
        <v>101</v>
      </c>
      <c r="D3875" s="23" t="str">
        <f t="shared" si="60"/>
        <v>660237/101</v>
      </c>
      <c r="E3875" s="24" t="s">
        <v>1475</v>
      </c>
      <c r="F3875" s="25" t="s">
        <v>1461</v>
      </c>
      <c r="G3875" s="24" t="s">
        <v>1401</v>
      </c>
      <c r="H3875" s="25" t="s">
        <v>1318</v>
      </c>
      <c r="I3875" s="26">
        <v>54</v>
      </c>
      <c r="J3875" s="26">
        <v>19</v>
      </c>
      <c r="K3875" s="26">
        <v>1026</v>
      </c>
      <c r="L3875" s="26">
        <v>43</v>
      </c>
      <c r="M3875" t="s">
        <v>259</v>
      </c>
      <c r="N3875" s="21" t="s">
        <v>23</v>
      </c>
    </row>
    <row r="3876" spans="1:14" x14ac:dyDescent="0.25">
      <c r="A3876" s="21" t="s">
        <v>100</v>
      </c>
      <c r="B3876" s="28">
        <v>660238</v>
      </c>
      <c r="C3876" s="23">
        <v>1</v>
      </c>
      <c r="D3876" s="23" t="str">
        <f t="shared" si="60"/>
        <v>660238/1</v>
      </c>
      <c r="E3876" s="24" t="s">
        <v>588</v>
      </c>
      <c r="F3876" s="25" t="s">
        <v>686</v>
      </c>
      <c r="G3876" s="24" t="s">
        <v>355</v>
      </c>
      <c r="H3876" s="25" t="s">
        <v>1474</v>
      </c>
      <c r="I3876" s="26">
        <v>255</v>
      </c>
      <c r="J3876" s="26">
        <v>16</v>
      </c>
      <c r="K3876" s="26">
        <v>4080</v>
      </c>
      <c r="L3876" s="26">
        <v>200</v>
      </c>
      <c r="M3876" t="s">
        <v>13</v>
      </c>
      <c r="N3876" s="21" t="s">
        <v>23</v>
      </c>
    </row>
    <row r="3877" spans="1:14" x14ac:dyDescent="0.25">
      <c r="A3877" s="21" t="s">
        <v>100</v>
      </c>
      <c r="B3877" s="28">
        <v>660238</v>
      </c>
      <c r="C3877" s="23">
        <v>2</v>
      </c>
      <c r="D3877" s="23" t="str">
        <f t="shared" si="60"/>
        <v>660238/2</v>
      </c>
      <c r="E3877" s="24" t="s">
        <v>539</v>
      </c>
      <c r="F3877" s="25" t="s">
        <v>1461</v>
      </c>
      <c r="G3877" s="24" t="s">
        <v>1338</v>
      </c>
      <c r="H3877" s="25" t="s">
        <v>686</v>
      </c>
      <c r="I3877" s="26">
        <v>255</v>
      </c>
      <c r="J3877" s="26">
        <v>10</v>
      </c>
      <c r="K3877" s="26">
        <v>2550</v>
      </c>
      <c r="L3877" s="26">
        <v>200</v>
      </c>
      <c r="M3877" t="s">
        <v>13</v>
      </c>
      <c r="N3877" s="21" t="s">
        <v>23</v>
      </c>
    </row>
    <row r="3878" spans="1:14" x14ac:dyDescent="0.25">
      <c r="A3878" s="21" t="s">
        <v>100</v>
      </c>
      <c r="B3878" s="28">
        <v>660238</v>
      </c>
      <c r="C3878" s="23">
        <v>3</v>
      </c>
      <c r="D3878" s="23" t="str">
        <f t="shared" si="60"/>
        <v>660238/3</v>
      </c>
      <c r="E3878" s="24" t="s">
        <v>599</v>
      </c>
      <c r="F3878" s="25" t="s">
        <v>686</v>
      </c>
      <c r="G3878" s="24" t="s">
        <v>162</v>
      </c>
      <c r="H3878" s="25" t="s">
        <v>1457</v>
      </c>
      <c r="I3878" s="26">
        <v>255</v>
      </c>
      <c r="J3878" s="26">
        <v>14</v>
      </c>
      <c r="K3878" s="26">
        <v>3570</v>
      </c>
      <c r="L3878" s="26">
        <v>200</v>
      </c>
      <c r="M3878" t="s">
        <v>13</v>
      </c>
      <c r="N3878" s="21" t="s">
        <v>23</v>
      </c>
    </row>
    <row r="3879" spans="1:14" x14ac:dyDescent="0.25">
      <c r="A3879" s="21" t="s">
        <v>100</v>
      </c>
      <c r="B3879" s="28">
        <v>660238</v>
      </c>
      <c r="C3879" s="23">
        <v>4</v>
      </c>
      <c r="D3879" s="23" t="str">
        <f t="shared" si="60"/>
        <v>660238/4</v>
      </c>
      <c r="E3879" s="24" t="s">
        <v>435</v>
      </c>
      <c r="F3879" s="25" t="s">
        <v>1457</v>
      </c>
      <c r="G3879" s="24" t="s">
        <v>385</v>
      </c>
      <c r="H3879" s="25" t="s">
        <v>686</v>
      </c>
      <c r="I3879" s="26">
        <v>255</v>
      </c>
      <c r="J3879" s="26">
        <v>14</v>
      </c>
      <c r="K3879" s="26">
        <v>3570</v>
      </c>
      <c r="L3879" s="26">
        <v>200</v>
      </c>
      <c r="M3879" t="s">
        <v>13</v>
      </c>
      <c r="N3879" s="21" t="s">
        <v>23</v>
      </c>
    </row>
    <row r="3880" spans="1:14" x14ac:dyDescent="0.25">
      <c r="A3880" s="21" t="s">
        <v>100</v>
      </c>
      <c r="B3880" s="28">
        <v>660238</v>
      </c>
      <c r="C3880" s="23">
        <v>5</v>
      </c>
      <c r="D3880" s="23" t="str">
        <f t="shared" si="60"/>
        <v>660238/5</v>
      </c>
      <c r="E3880" s="24" t="s">
        <v>164</v>
      </c>
      <c r="F3880" s="25" t="s">
        <v>686</v>
      </c>
      <c r="G3880" s="24" t="s">
        <v>349</v>
      </c>
      <c r="H3880" s="25" t="s">
        <v>1173</v>
      </c>
      <c r="I3880" s="26">
        <v>255</v>
      </c>
      <c r="J3880" s="26">
        <v>26</v>
      </c>
      <c r="K3880" s="26">
        <v>6630</v>
      </c>
      <c r="L3880" s="26">
        <v>200</v>
      </c>
      <c r="M3880" t="s">
        <v>13</v>
      </c>
      <c r="N3880" s="21" t="s">
        <v>23</v>
      </c>
    </row>
    <row r="3881" spans="1:14" x14ac:dyDescent="0.25">
      <c r="A3881" s="21" t="s">
        <v>100</v>
      </c>
      <c r="B3881" s="28">
        <v>660238</v>
      </c>
      <c r="C3881" s="23">
        <v>6</v>
      </c>
      <c r="D3881" s="23" t="str">
        <f t="shared" si="60"/>
        <v>660238/6</v>
      </c>
      <c r="E3881" s="24" t="s">
        <v>318</v>
      </c>
      <c r="F3881" s="25" t="s">
        <v>1474</v>
      </c>
      <c r="G3881" s="24" t="s">
        <v>1473</v>
      </c>
      <c r="H3881" s="25" t="s">
        <v>686</v>
      </c>
      <c r="I3881" s="26">
        <v>255</v>
      </c>
      <c r="J3881" s="26">
        <v>16</v>
      </c>
      <c r="K3881" s="26">
        <v>4080</v>
      </c>
      <c r="L3881" s="26">
        <v>200</v>
      </c>
      <c r="M3881" t="s">
        <v>13</v>
      </c>
      <c r="N3881" s="21" t="s">
        <v>23</v>
      </c>
    </row>
    <row r="3882" spans="1:14" x14ac:dyDescent="0.25">
      <c r="A3882" s="21" t="s">
        <v>100</v>
      </c>
      <c r="B3882" s="28">
        <v>660238</v>
      </c>
      <c r="C3882" s="23">
        <v>7</v>
      </c>
      <c r="D3882" s="23" t="str">
        <f t="shared" si="60"/>
        <v>660238/7</v>
      </c>
      <c r="E3882" s="24" t="s">
        <v>1477</v>
      </c>
      <c r="F3882" s="25" t="s">
        <v>686</v>
      </c>
      <c r="G3882" s="24" t="s">
        <v>215</v>
      </c>
      <c r="H3882" s="25" t="s">
        <v>1457</v>
      </c>
      <c r="I3882" s="26">
        <v>255</v>
      </c>
      <c r="J3882" s="26">
        <v>14</v>
      </c>
      <c r="K3882" s="26">
        <v>3570</v>
      </c>
      <c r="L3882" s="26">
        <v>200</v>
      </c>
      <c r="M3882" t="s">
        <v>13</v>
      </c>
      <c r="N3882" s="21" t="s">
        <v>23</v>
      </c>
    </row>
    <row r="3883" spans="1:14" x14ac:dyDescent="0.25">
      <c r="A3883" s="21" t="s">
        <v>100</v>
      </c>
      <c r="B3883" s="28">
        <v>660238</v>
      </c>
      <c r="C3883" s="23">
        <v>8</v>
      </c>
      <c r="D3883" s="23" t="str">
        <f t="shared" si="60"/>
        <v>660238/8</v>
      </c>
      <c r="E3883" s="24" t="s">
        <v>437</v>
      </c>
      <c r="F3883" s="25" t="s">
        <v>1173</v>
      </c>
      <c r="G3883" s="24" t="s">
        <v>767</v>
      </c>
      <c r="H3883" s="25" t="s">
        <v>686</v>
      </c>
      <c r="I3883" s="26">
        <v>255</v>
      </c>
      <c r="J3883" s="26">
        <v>20</v>
      </c>
      <c r="K3883" s="26">
        <v>5100</v>
      </c>
      <c r="L3883" s="26">
        <v>200</v>
      </c>
      <c r="M3883" t="s">
        <v>13</v>
      </c>
      <c r="N3883" s="21" t="s">
        <v>23</v>
      </c>
    </row>
    <row r="3884" spans="1:14" x14ac:dyDescent="0.25">
      <c r="A3884" s="21" t="s">
        <v>100</v>
      </c>
      <c r="B3884" s="28">
        <v>660238</v>
      </c>
      <c r="C3884" s="23">
        <v>9</v>
      </c>
      <c r="D3884" s="23" t="str">
        <f t="shared" si="60"/>
        <v>660238/9</v>
      </c>
      <c r="E3884" s="24" t="s">
        <v>748</v>
      </c>
      <c r="F3884" s="25" t="s">
        <v>686</v>
      </c>
      <c r="G3884" s="24" t="s">
        <v>340</v>
      </c>
      <c r="H3884" s="25" t="s">
        <v>1474</v>
      </c>
      <c r="I3884" s="26">
        <v>255</v>
      </c>
      <c r="J3884" s="26">
        <v>16</v>
      </c>
      <c r="K3884" s="26">
        <v>4080</v>
      </c>
      <c r="L3884" s="26">
        <v>200</v>
      </c>
      <c r="M3884" t="s">
        <v>13</v>
      </c>
      <c r="N3884" s="21" t="s">
        <v>23</v>
      </c>
    </row>
    <row r="3885" spans="1:14" x14ac:dyDescent="0.25">
      <c r="A3885" s="21" t="s">
        <v>100</v>
      </c>
      <c r="B3885" s="28">
        <v>660238</v>
      </c>
      <c r="C3885" s="23">
        <v>10</v>
      </c>
      <c r="D3885" s="23" t="str">
        <f t="shared" si="60"/>
        <v>660238/10</v>
      </c>
      <c r="E3885" s="24" t="s">
        <v>1336</v>
      </c>
      <c r="F3885" s="25" t="s">
        <v>1457</v>
      </c>
      <c r="G3885" s="24" t="s">
        <v>1479</v>
      </c>
      <c r="H3885" s="25" t="s">
        <v>686</v>
      </c>
      <c r="I3885" s="26">
        <v>255</v>
      </c>
      <c r="J3885" s="26">
        <v>20</v>
      </c>
      <c r="K3885" s="26">
        <v>5100</v>
      </c>
      <c r="L3885" s="26">
        <v>200</v>
      </c>
      <c r="M3885" t="s">
        <v>13</v>
      </c>
      <c r="N3885" s="21" t="s">
        <v>23</v>
      </c>
    </row>
    <row r="3886" spans="1:14" x14ac:dyDescent="0.25">
      <c r="A3886" s="21" t="s">
        <v>100</v>
      </c>
      <c r="B3886" s="28">
        <v>660238</v>
      </c>
      <c r="C3886" s="23">
        <v>11</v>
      </c>
      <c r="D3886" s="23" t="str">
        <f t="shared" si="60"/>
        <v>660238/11</v>
      </c>
      <c r="E3886" s="24" t="s">
        <v>925</v>
      </c>
      <c r="F3886" s="25" t="s">
        <v>686</v>
      </c>
      <c r="G3886" s="24" t="s">
        <v>188</v>
      </c>
      <c r="H3886" s="25" t="s">
        <v>1457</v>
      </c>
      <c r="I3886" s="26">
        <v>255</v>
      </c>
      <c r="J3886" s="26">
        <v>20</v>
      </c>
      <c r="K3886" s="26">
        <v>5100</v>
      </c>
      <c r="L3886" s="26">
        <v>200</v>
      </c>
      <c r="M3886" t="s">
        <v>13</v>
      </c>
      <c r="N3886" s="21" t="s">
        <v>23</v>
      </c>
    </row>
    <row r="3887" spans="1:14" x14ac:dyDescent="0.25">
      <c r="A3887" s="21" t="s">
        <v>100</v>
      </c>
      <c r="B3887" s="28">
        <v>660238</v>
      </c>
      <c r="C3887" s="23">
        <v>12</v>
      </c>
      <c r="D3887" s="23" t="str">
        <f t="shared" si="60"/>
        <v>660238/12</v>
      </c>
      <c r="E3887" s="24" t="s">
        <v>478</v>
      </c>
      <c r="F3887" s="25" t="s">
        <v>1474</v>
      </c>
      <c r="G3887" s="24" t="s">
        <v>1480</v>
      </c>
      <c r="H3887" s="25" t="s">
        <v>686</v>
      </c>
      <c r="I3887" s="26">
        <v>255</v>
      </c>
      <c r="J3887" s="26">
        <v>16</v>
      </c>
      <c r="K3887" s="26">
        <v>4080</v>
      </c>
      <c r="L3887" s="26">
        <v>200</v>
      </c>
      <c r="M3887" t="s">
        <v>13</v>
      </c>
      <c r="N3887" s="21" t="s">
        <v>23</v>
      </c>
    </row>
    <row r="3888" spans="1:14" x14ac:dyDescent="0.25">
      <c r="A3888" s="21" t="s">
        <v>100</v>
      </c>
      <c r="B3888" s="28">
        <v>660238</v>
      </c>
      <c r="C3888" s="23">
        <v>13</v>
      </c>
      <c r="D3888" s="23" t="str">
        <f t="shared" si="60"/>
        <v>660238/13</v>
      </c>
      <c r="E3888" s="24" t="s">
        <v>750</v>
      </c>
      <c r="F3888" s="25" t="s">
        <v>686</v>
      </c>
      <c r="G3888" s="24" t="s">
        <v>1117</v>
      </c>
      <c r="H3888" s="25" t="s">
        <v>1457</v>
      </c>
      <c r="I3888" s="26">
        <v>255</v>
      </c>
      <c r="J3888" s="26">
        <v>19</v>
      </c>
      <c r="K3888" s="26">
        <v>4845</v>
      </c>
      <c r="L3888" s="26">
        <v>200</v>
      </c>
      <c r="M3888" t="s">
        <v>13</v>
      </c>
      <c r="N3888" s="21" t="s">
        <v>23</v>
      </c>
    </row>
    <row r="3889" spans="1:14" x14ac:dyDescent="0.25">
      <c r="A3889" s="21" t="s">
        <v>100</v>
      </c>
      <c r="B3889" s="28">
        <v>660238</v>
      </c>
      <c r="C3889" s="23">
        <v>14</v>
      </c>
      <c r="D3889" s="23" t="str">
        <f t="shared" si="60"/>
        <v>660238/14</v>
      </c>
      <c r="E3889" s="24" t="s">
        <v>875</v>
      </c>
      <c r="F3889" s="25" t="s">
        <v>1457</v>
      </c>
      <c r="G3889" s="24" t="s">
        <v>1059</v>
      </c>
      <c r="H3889" s="25" t="s">
        <v>686</v>
      </c>
      <c r="I3889" s="26">
        <v>255</v>
      </c>
      <c r="J3889" s="26">
        <v>14</v>
      </c>
      <c r="K3889" s="26">
        <v>3570</v>
      </c>
      <c r="L3889" s="26">
        <v>200</v>
      </c>
      <c r="M3889" t="s">
        <v>13</v>
      </c>
      <c r="N3889" s="21" t="s">
        <v>23</v>
      </c>
    </row>
    <row r="3890" spans="1:14" x14ac:dyDescent="0.25">
      <c r="A3890" s="21" t="s">
        <v>100</v>
      </c>
      <c r="B3890" s="28">
        <v>660238</v>
      </c>
      <c r="C3890" s="23">
        <v>15</v>
      </c>
      <c r="D3890" s="23" t="str">
        <f t="shared" si="60"/>
        <v>660238/15</v>
      </c>
      <c r="E3890" s="24" t="s">
        <v>729</v>
      </c>
      <c r="F3890" s="25" t="s">
        <v>686</v>
      </c>
      <c r="G3890" s="24" t="s">
        <v>93</v>
      </c>
      <c r="H3890" s="25" t="s">
        <v>1457</v>
      </c>
      <c r="I3890" s="26">
        <v>255</v>
      </c>
      <c r="J3890" s="26">
        <v>14</v>
      </c>
      <c r="K3890" s="26">
        <v>3570</v>
      </c>
      <c r="L3890" s="26">
        <v>200</v>
      </c>
      <c r="M3890" t="s">
        <v>13</v>
      </c>
      <c r="N3890" s="21" t="s">
        <v>23</v>
      </c>
    </row>
    <row r="3891" spans="1:14" x14ac:dyDescent="0.25">
      <c r="A3891" s="21" t="s">
        <v>100</v>
      </c>
      <c r="B3891" s="28">
        <v>660238</v>
      </c>
      <c r="C3891" s="23">
        <v>16</v>
      </c>
      <c r="D3891" s="23" t="str">
        <f t="shared" si="60"/>
        <v>660238/16</v>
      </c>
      <c r="E3891" s="24" t="s">
        <v>708</v>
      </c>
      <c r="F3891" s="25" t="s">
        <v>1457</v>
      </c>
      <c r="G3891" s="24" t="s">
        <v>459</v>
      </c>
      <c r="H3891" s="25" t="s">
        <v>686</v>
      </c>
      <c r="I3891" s="26">
        <v>255</v>
      </c>
      <c r="J3891" s="26">
        <v>14</v>
      </c>
      <c r="K3891" s="26">
        <v>3570</v>
      </c>
      <c r="L3891" s="26">
        <v>200</v>
      </c>
      <c r="M3891" t="s">
        <v>13</v>
      </c>
      <c r="N3891" s="21" t="s">
        <v>23</v>
      </c>
    </row>
    <row r="3892" spans="1:14" x14ac:dyDescent="0.25">
      <c r="A3892" s="21" t="s">
        <v>100</v>
      </c>
      <c r="B3892" s="28">
        <v>660238</v>
      </c>
      <c r="C3892" s="23">
        <v>17</v>
      </c>
      <c r="D3892" s="23" t="str">
        <f t="shared" si="60"/>
        <v>660238/17</v>
      </c>
      <c r="E3892" s="24" t="s">
        <v>1481</v>
      </c>
      <c r="F3892" s="25" t="s">
        <v>686</v>
      </c>
      <c r="G3892" s="24" t="s">
        <v>456</v>
      </c>
      <c r="H3892" s="25" t="s">
        <v>1457</v>
      </c>
      <c r="I3892" s="26">
        <v>255</v>
      </c>
      <c r="J3892" s="26">
        <v>14</v>
      </c>
      <c r="K3892" s="26">
        <v>3570</v>
      </c>
      <c r="L3892" s="26">
        <v>200</v>
      </c>
      <c r="M3892" t="s">
        <v>13</v>
      </c>
      <c r="N3892" s="21" t="s">
        <v>23</v>
      </c>
    </row>
    <row r="3893" spans="1:14" x14ac:dyDescent="0.25">
      <c r="A3893" s="21" t="s">
        <v>100</v>
      </c>
      <c r="B3893" s="28">
        <v>660238</v>
      </c>
      <c r="C3893" s="23">
        <v>18</v>
      </c>
      <c r="D3893" s="23" t="str">
        <f t="shared" si="60"/>
        <v>660238/18</v>
      </c>
      <c r="E3893" s="24" t="s">
        <v>987</v>
      </c>
      <c r="F3893" s="25" t="s">
        <v>1457</v>
      </c>
      <c r="G3893" s="24" t="s">
        <v>933</v>
      </c>
      <c r="H3893" s="25" t="s">
        <v>686</v>
      </c>
      <c r="I3893" s="26">
        <v>255</v>
      </c>
      <c r="J3893" s="26">
        <v>14</v>
      </c>
      <c r="K3893" s="26">
        <v>3570</v>
      </c>
      <c r="L3893" s="26">
        <v>200</v>
      </c>
      <c r="M3893" t="s">
        <v>13</v>
      </c>
      <c r="N3893" s="21" t="s">
        <v>23</v>
      </c>
    </row>
    <row r="3894" spans="1:14" x14ac:dyDescent="0.25">
      <c r="A3894" s="21" t="s">
        <v>100</v>
      </c>
      <c r="B3894" s="28">
        <v>660238</v>
      </c>
      <c r="C3894" s="23">
        <v>19</v>
      </c>
      <c r="D3894" s="23" t="str">
        <f t="shared" si="60"/>
        <v>660238/19</v>
      </c>
      <c r="E3894" s="24" t="s">
        <v>1482</v>
      </c>
      <c r="F3894" s="25" t="s">
        <v>686</v>
      </c>
      <c r="G3894" s="24" t="s">
        <v>1401</v>
      </c>
      <c r="H3894" s="25" t="s">
        <v>1474</v>
      </c>
      <c r="I3894" s="26">
        <v>255</v>
      </c>
      <c r="J3894" s="26">
        <v>16</v>
      </c>
      <c r="K3894" s="26">
        <v>4080</v>
      </c>
      <c r="L3894" s="26">
        <v>200</v>
      </c>
      <c r="M3894" t="s">
        <v>13</v>
      </c>
      <c r="N3894" s="21" t="s">
        <v>23</v>
      </c>
    </row>
    <row r="3895" spans="1:14" x14ac:dyDescent="0.25">
      <c r="A3895" s="21" t="s">
        <v>100</v>
      </c>
      <c r="B3895" s="28">
        <v>660238</v>
      </c>
      <c r="C3895" s="23">
        <v>20</v>
      </c>
      <c r="D3895" s="23" t="str">
        <f t="shared" si="60"/>
        <v>660238/20</v>
      </c>
      <c r="E3895" s="24" t="s">
        <v>1383</v>
      </c>
      <c r="F3895" s="25" t="s">
        <v>1457</v>
      </c>
      <c r="G3895" s="24" t="s">
        <v>1463</v>
      </c>
      <c r="H3895" s="25" t="s">
        <v>686</v>
      </c>
      <c r="I3895" s="26">
        <v>255</v>
      </c>
      <c r="J3895" s="26">
        <v>14</v>
      </c>
      <c r="K3895" s="26">
        <v>3570</v>
      </c>
      <c r="L3895" s="26">
        <v>200</v>
      </c>
      <c r="M3895" t="s">
        <v>13</v>
      </c>
      <c r="N3895" s="21" t="s">
        <v>23</v>
      </c>
    </row>
    <row r="3896" spans="1:14" x14ac:dyDescent="0.25">
      <c r="A3896" s="21" t="s">
        <v>100</v>
      </c>
      <c r="B3896" s="28">
        <v>660238</v>
      </c>
      <c r="C3896" s="23">
        <v>21</v>
      </c>
      <c r="D3896" s="23" t="str">
        <f t="shared" si="60"/>
        <v>660238/21</v>
      </c>
      <c r="E3896" s="24" t="s">
        <v>696</v>
      </c>
      <c r="F3896" s="25" t="s">
        <v>686</v>
      </c>
      <c r="G3896" s="24" t="s">
        <v>1201</v>
      </c>
      <c r="H3896" s="25" t="s">
        <v>1461</v>
      </c>
      <c r="I3896" s="26">
        <v>255</v>
      </c>
      <c r="J3896" s="26">
        <v>10</v>
      </c>
      <c r="K3896" s="26">
        <v>2550</v>
      </c>
      <c r="L3896" s="26">
        <v>200</v>
      </c>
      <c r="M3896" t="s">
        <v>13</v>
      </c>
      <c r="N3896" s="21" t="s">
        <v>23</v>
      </c>
    </row>
    <row r="3897" spans="1:14" x14ac:dyDescent="0.25">
      <c r="A3897" s="21" t="s">
        <v>100</v>
      </c>
      <c r="B3897" s="28">
        <v>660238</v>
      </c>
      <c r="C3897" s="23">
        <v>22</v>
      </c>
      <c r="D3897" s="23" t="str">
        <f t="shared" si="60"/>
        <v>660238/22</v>
      </c>
      <c r="E3897" s="24" t="s">
        <v>202</v>
      </c>
      <c r="F3897" s="25" t="s">
        <v>1474</v>
      </c>
      <c r="G3897" s="24" t="s">
        <v>264</v>
      </c>
      <c r="H3897" s="25" t="s">
        <v>1461</v>
      </c>
      <c r="I3897" s="26">
        <v>198</v>
      </c>
      <c r="J3897" s="26">
        <v>12</v>
      </c>
      <c r="K3897" s="26">
        <v>2376</v>
      </c>
      <c r="L3897" s="26">
        <v>147</v>
      </c>
      <c r="M3897" t="s">
        <v>13</v>
      </c>
      <c r="N3897" s="21" t="s">
        <v>23</v>
      </c>
    </row>
    <row r="3898" spans="1:14" x14ac:dyDescent="0.25">
      <c r="A3898" s="21" t="s">
        <v>100</v>
      </c>
      <c r="B3898" s="28">
        <v>660238</v>
      </c>
      <c r="C3898" s="23">
        <v>23</v>
      </c>
      <c r="D3898" s="23" t="str">
        <f t="shared" si="60"/>
        <v>660238/23</v>
      </c>
      <c r="E3898" s="24" t="s">
        <v>354</v>
      </c>
      <c r="F3898" s="25" t="s">
        <v>1461</v>
      </c>
      <c r="G3898" s="24" t="s">
        <v>177</v>
      </c>
      <c r="H3898" s="25" t="s">
        <v>1474</v>
      </c>
      <c r="I3898" s="26">
        <v>198</v>
      </c>
      <c r="J3898" s="26">
        <v>12</v>
      </c>
      <c r="K3898" s="26">
        <v>2376</v>
      </c>
      <c r="L3898" s="26">
        <v>147</v>
      </c>
      <c r="M3898" t="s">
        <v>13</v>
      </c>
      <c r="N3898" s="21" t="s">
        <v>23</v>
      </c>
    </row>
    <row r="3899" spans="1:14" x14ac:dyDescent="0.25">
      <c r="A3899" s="21" t="s">
        <v>100</v>
      </c>
      <c r="B3899" s="28">
        <v>660238</v>
      </c>
      <c r="C3899" s="23">
        <v>24</v>
      </c>
      <c r="D3899" s="23" t="str">
        <f t="shared" si="60"/>
        <v>660238/24</v>
      </c>
      <c r="E3899" s="24" t="s">
        <v>164</v>
      </c>
      <c r="F3899" s="25" t="s">
        <v>1318</v>
      </c>
      <c r="G3899" s="24" t="s">
        <v>143</v>
      </c>
      <c r="H3899" s="25" t="s">
        <v>686</v>
      </c>
      <c r="I3899" s="26">
        <v>255</v>
      </c>
      <c r="J3899" s="26">
        <v>24</v>
      </c>
      <c r="K3899" s="26">
        <v>6120</v>
      </c>
      <c r="L3899" s="26">
        <v>200</v>
      </c>
      <c r="M3899" t="s">
        <v>13</v>
      </c>
      <c r="N3899" s="21" t="s">
        <v>23</v>
      </c>
    </row>
    <row r="3900" spans="1:14" x14ac:dyDescent="0.25">
      <c r="A3900" s="21" t="s">
        <v>100</v>
      </c>
      <c r="B3900" s="28">
        <v>660238</v>
      </c>
      <c r="C3900" s="23">
        <v>26</v>
      </c>
      <c r="D3900" s="23" t="str">
        <f t="shared" si="60"/>
        <v>660238/26</v>
      </c>
      <c r="E3900" s="24" t="s">
        <v>695</v>
      </c>
      <c r="F3900" s="25" t="s">
        <v>1474</v>
      </c>
      <c r="G3900" s="24" t="s">
        <v>696</v>
      </c>
      <c r="H3900" s="25" t="s">
        <v>686</v>
      </c>
      <c r="I3900" s="26">
        <v>255</v>
      </c>
      <c r="J3900" s="26">
        <v>16</v>
      </c>
      <c r="K3900" s="26">
        <v>4080</v>
      </c>
      <c r="L3900" s="26">
        <v>200</v>
      </c>
      <c r="M3900" t="s">
        <v>13</v>
      </c>
      <c r="N3900" s="21" t="s">
        <v>23</v>
      </c>
    </row>
    <row r="3901" spans="1:14" x14ac:dyDescent="0.25">
      <c r="A3901" s="21" t="s">
        <v>100</v>
      </c>
      <c r="B3901" s="28">
        <v>660238</v>
      </c>
      <c r="C3901" s="23">
        <v>27</v>
      </c>
      <c r="D3901" s="23" t="str">
        <f t="shared" si="60"/>
        <v>660238/27</v>
      </c>
      <c r="E3901" s="24" t="s">
        <v>304</v>
      </c>
      <c r="F3901" s="25" t="s">
        <v>672</v>
      </c>
      <c r="G3901" s="24" t="s">
        <v>1273</v>
      </c>
      <c r="H3901" s="25" t="s">
        <v>1173</v>
      </c>
      <c r="I3901" s="26">
        <v>255</v>
      </c>
      <c r="J3901" s="26">
        <v>21</v>
      </c>
      <c r="K3901" s="26">
        <v>5355</v>
      </c>
      <c r="L3901" s="26">
        <v>200</v>
      </c>
      <c r="M3901" t="s">
        <v>13</v>
      </c>
      <c r="N3901" s="21" t="s">
        <v>23</v>
      </c>
    </row>
    <row r="3902" spans="1:14" x14ac:dyDescent="0.25">
      <c r="A3902" s="21" t="s">
        <v>100</v>
      </c>
      <c r="B3902" s="28">
        <v>660238</v>
      </c>
      <c r="C3902" s="23">
        <v>28</v>
      </c>
      <c r="D3902" s="23" t="str">
        <f t="shared" si="60"/>
        <v>660238/28</v>
      </c>
      <c r="E3902" s="24" t="s">
        <v>325</v>
      </c>
      <c r="F3902" s="25" t="s">
        <v>1483</v>
      </c>
      <c r="G3902" s="24" t="s">
        <v>442</v>
      </c>
      <c r="H3902" s="25" t="s">
        <v>686</v>
      </c>
      <c r="I3902" s="26">
        <v>198</v>
      </c>
      <c r="J3902" s="26">
        <v>3</v>
      </c>
      <c r="K3902" s="26">
        <v>594</v>
      </c>
      <c r="L3902" s="26">
        <v>147</v>
      </c>
      <c r="M3902" t="s">
        <v>13</v>
      </c>
      <c r="N3902" s="21" t="s">
        <v>23</v>
      </c>
    </row>
    <row r="3903" spans="1:14" x14ac:dyDescent="0.25">
      <c r="A3903" s="21" t="s">
        <v>100</v>
      </c>
      <c r="B3903" s="28">
        <v>660238</v>
      </c>
      <c r="C3903" s="23">
        <v>29</v>
      </c>
      <c r="D3903" s="23" t="str">
        <f t="shared" si="60"/>
        <v>660238/29</v>
      </c>
      <c r="E3903" s="24" t="s">
        <v>702</v>
      </c>
      <c r="F3903" s="25" t="s">
        <v>686</v>
      </c>
      <c r="G3903" s="24" t="s">
        <v>720</v>
      </c>
      <c r="H3903" s="25" t="s">
        <v>1483</v>
      </c>
      <c r="I3903" s="26">
        <v>198</v>
      </c>
      <c r="J3903" s="26">
        <v>3</v>
      </c>
      <c r="K3903" s="26">
        <v>594</v>
      </c>
      <c r="L3903" s="26">
        <v>147</v>
      </c>
      <c r="M3903" t="s">
        <v>13</v>
      </c>
      <c r="N3903" s="21" t="s">
        <v>23</v>
      </c>
    </row>
    <row r="3904" spans="1:14" x14ac:dyDescent="0.25">
      <c r="A3904" s="21" t="s">
        <v>100</v>
      </c>
      <c r="B3904" s="28">
        <v>660238</v>
      </c>
      <c r="C3904" s="23">
        <v>30</v>
      </c>
      <c r="D3904" s="23" t="str">
        <f t="shared" si="60"/>
        <v>660238/30</v>
      </c>
      <c r="E3904" s="24" t="s">
        <v>354</v>
      </c>
      <c r="F3904" s="25" t="s">
        <v>1484</v>
      </c>
      <c r="G3904" s="24" t="s">
        <v>177</v>
      </c>
      <c r="H3904" s="25" t="s">
        <v>672</v>
      </c>
      <c r="I3904" s="26">
        <v>198</v>
      </c>
      <c r="J3904" s="26">
        <v>11</v>
      </c>
      <c r="K3904" s="26">
        <v>2178</v>
      </c>
      <c r="L3904" s="26">
        <v>147</v>
      </c>
      <c r="M3904" t="s">
        <v>13</v>
      </c>
      <c r="N3904" s="21" t="s">
        <v>23</v>
      </c>
    </row>
    <row r="3905" spans="1:14" x14ac:dyDescent="0.25">
      <c r="A3905" s="21" t="s">
        <v>100</v>
      </c>
      <c r="B3905" s="28">
        <v>660238</v>
      </c>
      <c r="C3905" s="23">
        <v>31</v>
      </c>
      <c r="D3905" s="23" t="str">
        <f t="shared" si="60"/>
        <v>660238/31</v>
      </c>
      <c r="E3905" s="24" t="s">
        <v>281</v>
      </c>
      <c r="F3905" s="25" t="s">
        <v>686</v>
      </c>
      <c r="G3905" s="24" t="s">
        <v>271</v>
      </c>
      <c r="H3905" s="25" t="s">
        <v>1484</v>
      </c>
      <c r="I3905" s="26">
        <v>198</v>
      </c>
      <c r="J3905" s="26">
        <v>5</v>
      </c>
      <c r="K3905" s="26">
        <v>990</v>
      </c>
      <c r="L3905" s="26">
        <v>147</v>
      </c>
      <c r="M3905" t="s">
        <v>13</v>
      </c>
      <c r="N3905" s="21" t="s">
        <v>23</v>
      </c>
    </row>
    <row r="3906" spans="1:14" x14ac:dyDescent="0.25">
      <c r="A3906" s="21" t="s">
        <v>100</v>
      </c>
      <c r="B3906" s="28">
        <v>660238</v>
      </c>
      <c r="C3906" s="23">
        <v>32</v>
      </c>
      <c r="D3906" s="23" t="str">
        <f t="shared" ref="D3906:D3969" si="61">CONCATENATE(B3906,"/",C3906)</f>
        <v>660238/32</v>
      </c>
      <c r="E3906" s="24" t="s">
        <v>794</v>
      </c>
      <c r="F3906" s="25" t="s">
        <v>686</v>
      </c>
      <c r="G3906" s="24" t="s">
        <v>177</v>
      </c>
      <c r="H3906" s="25" t="s">
        <v>672</v>
      </c>
      <c r="I3906" s="26">
        <v>57</v>
      </c>
      <c r="J3906" s="26">
        <v>1</v>
      </c>
      <c r="K3906" s="26">
        <v>57</v>
      </c>
      <c r="L3906" s="26">
        <v>53</v>
      </c>
      <c r="M3906" t="s">
        <v>13</v>
      </c>
      <c r="N3906" s="21" t="s">
        <v>23</v>
      </c>
    </row>
    <row r="3907" spans="1:14" x14ac:dyDescent="0.25">
      <c r="A3907" s="21" t="s">
        <v>100</v>
      </c>
      <c r="B3907" s="28">
        <v>660238</v>
      </c>
      <c r="C3907" s="23">
        <v>101</v>
      </c>
      <c r="D3907" s="23" t="str">
        <f t="shared" si="61"/>
        <v>660238/101</v>
      </c>
      <c r="E3907" s="24" t="s">
        <v>173</v>
      </c>
      <c r="F3907" s="25" t="s">
        <v>1461</v>
      </c>
      <c r="G3907" s="24" t="s">
        <v>562</v>
      </c>
      <c r="H3907" s="25" t="s">
        <v>1457</v>
      </c>
      <c r="I3907" s="26">
        <v>114</v>
      </c>
      <c r="J3907" s="26">
        <v>10</v>
      </c>
      <c r="K3907" s="26">
        <v>1140</v>
      </c>
      <c r="L3907" s="26">
        <v>87</v>
      </c>
      <c r="M3907" t="s">
        <v>198</v>
      </c>
      <c r="N3907" s="21" t="s">
        <v>23</v>
      </c>
    </row>
    <row r="3908" spans="1:14" x14ac:dyDescent="0.25">
      <c r="A3908" s="21" t="s">
        <v>100</v>
      </c>
      <c r="B3908" s="28">
        <v>660238</v>
      </c>
      <c r="C3908" s="23">
        <v>102</v>
      </c>
      <c r="D3908" s="23" t="str">
        <f t="shared" si="61"/>
        <v>660238/102</v>
      </c>
      <c r="E3908" s="24" t="s">
        <v>349</v>
      </c>
      <c r="F3908" s="25" t="s">
        <v>1457</v>
      </c>
      <c r="G3908" s="24" t="s">
        <v>211</v>
      </c>
      <c r="H3908" s="25" t="s">
        <v>686</v>
      </c>
      <c r="I3908" s="26">
        <v>114</v>
      </c>
      <c r="J3908" s="26">
        <v>14</v>
      </c>
      <c r="K3908" s="26">
        <v>1596</v>
      </c>
      <c r="L3908" s="26">
        <v>87</v>
      </c>
      <c r="M3908" t="s">
        <v>198</v>
      </c>
      <c r="N3908" s="21" t="s">
        <v>23</v>
      </c>
    </row>
    <row r="3909" spans="1:14" x14ac:dyDescent="0.25">
      <c r="A3909" s="21" t="s">
        <v>100</v>
      </c>
      <c r="B3909" s="28">
        <v>660238</v>
      </c>
      <c r="C3909" s="23">
        <v>103</v>
      </c>
      <c r="D3909" s="23" t="str">
        <f t="shared" si="61"/>
        <v>660238/103</v>
      </c>
      <c r="E3909" s="24" t="s">
        <v>141</v>
      </c>
      <c r="F3909" s="25" t="s">
        <v>686</v>
      </c>
      <c r="G3909" s="24" t="s">
        <v>437</v>
      </c>
      <c r="H3909" s="25" t="s">
        <v>1457</v>
      </c>
      <c r="I3909" s="26">
        <v>116</v>
      </c>
      <c r="J3909" s="26">
        <v>14</v>
      </c>
      <c r="K3909" s="26">
        <v>1624</v>
      </c>
      <c r="L3909" s="26">
        <v>87</v>
      </c>
      <c r="M3909" t="s">
        <v>198</v>
      </c>
      <c r="N3909" s="21" t="s">
        <v>23</v>
      </c>
    </row>
    <row r="3910" spans="1:14" x14ac:dyDescent="0.25">
      <c r="A3910" s="21" t="s">
        <v>100</v>
      </c>
      <c r="B3910" s="28">
        <v>660238</v>
      </c>
      <c r="C3910" s="23">
        <v>104</v>
      </c>
      <c r="D3910" s="23" t="str">
        <f t="shared" si="61"/>
        <v>660238/104</v>
      </c>
      <c r="E3910" s="24" t="s">
        <v>368</v>
      </c>
      <c r="F3910" s="25" t="s">
        <v>1457</v>
      </c>
      <c r="G3910" s="24" t="s">
        <v>139</v>
      </c>
      <c r="H3910" s="25" t="s">
        <v>686</v>
      </c>
      <c r="I3910" s="26">
        <v>116</v>
      </c>
      <c r="J3910" s="26">
        <v>14</v>
      </c>
      <c r="K3910" s="26">
        <v>1624</v>
      </c>
      <c r="L3910" s="26">
        <v>87</v>
      </c>
      <c r="M3910" t="s">
        <v>198</v>
      </c>
      <c r="N3910" s="21" t="s">
        <v>23</v>
      </c>
    </row>
    <row r="3911" spans="1:14" x14ac:dyDescent="0.25">
      <c r="A3911" s="21" t="s">
        <v>100</v>
      </c>
      <c r="B3911" s="28">
        <v>660238</v>
      </c>
      <c r="C3911" s="23">
        <v>106</v>
      </c>
      <c r="D3911" s="23" t="str">
        <f t="shared" si="61"/>
        <v>660238/106</v>
      </c>
      <c r="E3911" s="24" t="s">
        <v>441</v>
      </c>
      <c r="F3911" s="25" t="s">
        <v>1457</v>
      </c>
      <c r="G3911" s="24" t="s">
        <v>107</v>
      </c>
      <c r="H3911" s="25" t="s">
        <v>686</v>
      </c>
      <c r="I3911" s="26">
        <v>116</v>
      </c>
      <c r="J3911" s="26">
        <v>14</v>
      </c>
      <c r="K3911" s="26">
        <v>1624</v>
      </c>
      <c r="L3911" s="26">
        <v>87</v>
      </c>
      <c r="M3911" t="s">
        <v>198</v>
      </c>
      <c r="N3911" s="21" t="s">
        <v>23</v>
      </c>
    </row>
    <row r="3912" spans="1:14" x14ac:dyDescent="0.25">
      <c r="A3912" s="21" t="s">
        <v>100</v>
      </c>
      <c r="B3912" s="28">
        <v>660238</v>
      </c>
      <c r="C3912" s="23">
        <v>107</v>
      </c>
      <c r="D3912" s="23" t="str">
        <f t="shared" si="61"/>
        <v>660238/107</v>
      </c>
      <c r="E3912" s="24" t="s">
        <v>261</v>
      </c>
      <c r="F3912" s="25" t="s">
        <v>686</v>
      </c>
      <c r="G3912" s="24" t="s">
        <v>224</v>
      </c>
      <c r="H3912" s="25" t="s">
        <v>1457</v>
      </c>
      <c r="I3912" s="26">
        <v>114</v>
      </c>
      <c r="J3912" s="26">
        <v>14</v>
      </c>
      <c r="K3912" s="26">
        <v>1596</v>
      </c>
      <c r="L3912" s="26">
        <v>87</v>
      </c>
      <c r="M3912" t="s">
        <v>198</v>
      </c>
      <c r="N3912" s="21" t="s">
        <v>23</v>
      </c>
    </row>
    <row r="3913" spans="1:14" x14ac:dyDescent="0.25">
      <c r="A3913" s="21" t="s">
        <v>100</v>
      </c>
      <c r="B3913" s="28">
        <v>660238</v>
      </c>
      <c r="C3913" s="23">
        <v>108</v>
      </c>
      <c r="D3913" s="23" t="str">
        <f t="shared" si="61"/>
        <v>660238/108</v>
      </c>
      <c r="E3913" s="24" t="s">
        <v>484</v>
      </c>
      <c r="F3913" s="25" t="s">
        <v>1457</v>
      </c>
      <c r="G3913" s="24" t="s">
        <v>101</v>
      </c>
      <c r="H3913" s="25" t="s">
        <v>686</v>
      </c>
      <c r="I3913" s="26">
        <v>114</v>
      </c>
      <c r="J3913" s="26">
        <v>14</v>
      </c>
      <c r="K3913" s="26">
        <v>1596</v>
      </c>
      <c r="L3913" s="26">
        <v>87</v>
      </c>
      <c r="M3913" t="s">
        <v>198</v>
      </c>
      <c r="N3913" s="21" t="s">
        <v>23</v>
      </c>
    </row>
    <row r="3914" spans="1:14" x14ac:dyDescent="0.25">
      <c r="A3914" s="21" t="s">
        <v>100</v>
      </c>
      <c r="B3914" s="28">
        <v>660238</v>
      </c>
      <c r="C3914" s="23">
        <v>109</v>
      </c>
      <c r="D3914" s="23" t="str">
        <f t="shared" si="61"/>
        <v>660238/109</v>
      </c>
      <c r="E3914" s="24" t="s">
        <v>101</v>
      </c>
      <c r="F3914" s="25" t="s">
        <v>686</v>
      </c>
      <c r="G3914" s="24" t="s">
        <v>331</v>
      </c>
      <c r="H3914" s="25" t="s">
        <v>1461</v>
      </c>
      <c r="I3914" s="26">
        <v>60</v>
      </c>
      <c r="J3914" s="26">
        <v>10</v>
      </c>
      <c r="K3914" s="26">
        <v>600</v>
      </c>
      <c r="L3914" s="26">
        <v>44</v>
      </c>
      <c r="M3914" t="s">
        <v>196</v>
      </c>
      <c r="N3914" s="21" t="s">
        <v>23</v>
      </c>
    </row>
    <row r="3915" spans="1:14" x14ac:dyDescent="0.25">
      <c r="A3915" s="21" t="s">
        <v>100</v>
      </c>
      <c r="B3915" s="28">
        <v>660238</v>
      </c>
      <c r="C3915" s="23">
        <v>110</v>
      </c>
      <c r="D3915" s="23" t="str">
        <f t="shared" si="61"/>
        <v>660238/110</v>
      </c>
      <c r="E3915" s="24" t="s">
        <v>332</v>
      </c>
      <c r="F3915" s="25" t="s">
        <v>1474</v>
      </c>
      <c r="G3915" s="24" t="s">
        <v>1009</v>
      </c>
      <c r="H3915" s="25" t="s">
        <v>1461</v>
      </c>
      <c r="I3915" s="26">
        <v>54</v>
      </c>
      <c r="J3915" s="26">
        <v>12</v>
      </c>
      <c r="K3915" s="26">
        <v>648</v>
      </c>
      <c r="L3915" s="26">
        <v>43</v>
      </c>
      <c r="M3915" t="s">
        <v>259</v>
      </c>
      <c r="N3915" s="21" t="s">
        <v>23</v>
      </c>
    </row>
    <row r="3916" spans="1:14" x14ac:dyDescent="0.25">
      <c r="A3916" s="21" t="s">
        <v>100</v>
      </c>
      <c r="B3916" s="28">
        <v>660238</v>
      </c>
      <c r="C3916" s="23">
        <v>111</v>
      </c>
      <c r="D3916" s="23" t="str">
        <f t="shared" si="61"/>
        <v>660238/111</v>
      </c>
      <c r="E3916" s="24" t="s">
        <v>150</v>
      </c>
      <c r="F3916" s="25" t="s">
        <v>686</v>
      </c>
      <c r="G3916" s="24" t="s">
        <v>1485</v>
      </c>
      <c r="H3916" s="25" t="s">
        <v>1474</v>
      </c>
      <c r="I3916" s="26">
        <v>54</v>
      </c>
      <c r="J3916" s="26">
        <v>16</v>
      </c>
      <c r="K3916" s="26">
        <v>864</v>
      </c>
      <c r="L3916" s="26">
        <v>43</v>
      </c>
      <c r="M3916" t="s">
        <v>259</v>
      </c>
      <c r="N3916" s="21" t="s">
        <v>23</v>
      </c>
    </row>
    <row r="3917" spans="1:14" x14ac:dyDescent="0.25">
      <c r="A3917" s="21" t="s">
        <v>100</v>
      </c>
      <c r="B3917" s="28">
        <v>660238</v>
      </c>
      <c r="C3917" s="23">
        <v>115</v>
      </c>
      <c r="D3917" s="23" t="str">
        <f t="shared" si="61"/>
        <v>660238/115</v>
      </c>
      <c r="E3917" s="24" t="s">
        <v>146</v>
      </c>
      <c r="F3917" s="25" t="s">
        <v>686</v>
      </c>
      <c r="G3917" s="24" t="s">
        <v>478</v>
      </c>
      <c r="H3917" s="25" t="s">
        <v>1457</v>
      </c>
      <c r="I3917" s="26">
        <v>116</v>
      </c>
      <c r="J3917" s="26">
        <v>14</v>
      </c>
      <c r="K3917" s="26">
        <v>1624</v>
      </c>
      <c r="L3917" s="26">
        <v>87</v>
      </c>
      <c r="M3917" t="s">
        <v>198</v>
      </c>
      <c r="N3917" s="21" t="s">
        <v>23</v>
      </c>
    </row>
    <row r="3918" spans="1:14" x14ac:dyDescent="0.25">
      <c r="A3918" s="21" t="s">
        <v>100</v>
      </c>
      <c r="B3918" s="28">
        <v>660238</v>
      </c>
      <c r="C3918" s="23">
        <v>302</v>
      </c>
      <c r="D3918" s="23" t="str">
        <f t="shared" si="61"/>
        <v>660238/302</v>
      </c>
      <c r="E3918" s="24" t="s">
        <v>579</v>
      </c>
      <c r="F3918" s="25" t="s">
        <v>1461</v>
      </c>
      <c r="G3918" s="24" t="s">
        <v>141</v>
      </c>
      <c r="H3918" s="25" t="s">
        <v>686</v>
      </c>
      <c r="I3918" s="26">
        <v>2</v>
      </c>
      <c r="J3918" s="26">
        <v>10</v>
      </c>
      <c r="K3918" s="26">
        <v>20</v>
      </c>
      <c r="L3918" s="26">
        <v>0</v>
      </c>
      <c r="M3918" t="s">
        <v>155</v>
      </c>
      <c r="N3918" s="21" t="s">
        <v>23</v>
      </c>
    </row>
    <row r="3919" spans="1:14" x14ac:dyDescent="0.25">
      <c r="A3919" s="21" t="s">
        <v>100</v>
      </c>
      <c r="B3919" s="28">
        <v>660239</v>
      </c>
      <c r="C3919" s="23">
        <v>2</v>
      </c>
      <c r="D3919" s="23" t="str">
        <f t="shared" si="61"/>
        <v>660239/2</v>
      </c>
      <c r="E3919" s="24" t="s">
        <v>720</v>
      </c>
      <c r="F3919" s="25" t="s">
        <v>686</v>
      </c>
      <c r="G3919" s="24" t="s">
        <v>143</v>
      </c>
      <c r="H3919" s="25" t="s">
        <v>672</v>
      </c>
      <c r="I3919" s="26">
        <v>255</v>
      </c>
      <c r="J3919" s="26">
        <v>4</v>
      </c>
      <c r="K3919" s="26">
        <v>1020</v>
      </c>
      <c r="L3919" s="26">
        <v>200</v>
      </c>
      <c r="M3919" t="s">
        <v>13</v>
      </c>
      <c r="N3919" s="21" t="s">
        <v>23</v>
      </c>
    </row>
    <row r="3920" spans="1:14" x14ac:dyDescent="0.25">
      <c r="A3920" s="21" t="s">
        <v>100</v>
      </c>
      <c r="B3920" s="28">
        <v>660239</v>
      </c>
      <c r="C3920" s="23">
        <v>100</v>
      </c>
      <c r="D3920" s="23" t="str">
        <f t="shared" si="61"/>
        <v>660239/100</v>
      </c>
      <c r="E3920" s="24" t="s">
        <v>176</v>
      </c>
      <c r="F3920" s="25" t="s">
        <v>679</v>
      </c>
      <c r="G3920" s="24" t="s">
        <v>956</v>
      </c>
      <c r="H3920" s="25" t="s">
        <v>686</v>
      </c>
      <c r="I3920" s="26">
        <v>114</v>
      </c>
      <c r="J3920" s="26">
        <v>20</v>
      </c>
      <c r="K3920" s="26">
        <v>2280</v>
      </c>
      <c r="L3920" s="26">
        <v>87</v>
      </c>
      <c r="M3920" t="s">
        <v>198</v>
      </c>
      <c r="N3920" s="21" t="s">
        <v>23</v>
      </c>
    </row>
    <row r="3921" spans="1:14" x14ac:dyDescent="0.25">
      <c r="A3921" s="21" t="s">
        <v>100</v>
      </c>
      <c r="B3921" s="28">
        <v>660239</v>
      </c>
      <c r="C3921" s="23">
        <v>101</v>
      </c>
      <c r="D3921" s="23" t="str">
        <f t="shared" si="61"/>
        <v>660239/101</v>
      </c>
      <c r="E3921" s="24" t="s">
        <v>1216</v>
      </c>
      <c r="F3921" s="25" t="s">
        <v>686</v>
      </c>
      <c r="G3921" s="24" t="s">
        <v>106</v>
      </c>
      <c r="H3921" s="25" t="s">
        <v>679</v>
      </c>
      <c r="I3921" s="26">
        <v>114</v>
      </c>
      <c r="J3921" s="26">
        <v>20</v>
      </c>
      <c r="K3921" s="26">
        <v>2280</v>
      </c>
      <c r="L3921" s="26">
        <v>87</v>
      </c>
      <c r="M3921" t="s">
        <v>198</v>
      </c>
      <c r="N3921" s="21" t="s">
        <v>23</v>
      </c>
    </row>
    <row r="3922" spans="1:14" x14ac:dyDescent="0.25">
      <c r="A3922" s="21" t="s">
        <v>100</v>
      </c>
      <c r="B3922" s="28">
        <v>660239</v>
      </c>
      <c r="C3922" s="23">
        <v>102</v>
      </c>
      <c r="D3922" s="23" t="str">
        <f t="shared" si="61"/>
        <v>660239/102</v>
      </c>
      <c r="E3922" s="24" t="s">
        <v>327</v>
      </c>
      <c r="F3922" s="25" t="s">
        <v>679</v>
      </c>
      <c r="G3922" s="24" t="s">
        <v>691</v>
      </c>
      <c r="H3922" s="25" t="s">
        <v>686</v>
      </c>
      <c r="I3922" s="26">
        <v>116</v>
      </c>
      <c r="J3922" s="26">
        <v>20</v>
      </c>
      <c r="K3922" s="26">
        <v>2320</v>
      </c>
      <c r="L3922" s="26">
        <v>87</v>
      </c>
      <c r="M3922" t="s">
        <v>198</v>
      </c>
      <c r="N3922" s="21" t="s">
        <v>23</v>
      </c>
    </row>
    <row r="3923" spans="1:14" x14ac:dyDescent="0.25">
      <c r="A3923" s="21" t="s">
        <v>100</v>
      </c>
      <c r="B3923" s="28">
        <v>660239</v>
      </c>
      <c r="C3923" s="23">
        <v>103</v>
      </c>
      <c r="D3923" s="23" t="str">
        <f t="shared" si="61"/>
        <v>660239/103</v>
      </c>
      <c r="E3923" s="24" t="s">
        <v>1217</v>
      </c>
      <c r="F3923" s="25" t="s">
        <v>686</v>
      </c>
      <c r="G3923" s="24" t="s">
        <v>110</v>
      </c>
      <c r="H3923" s="25" t="s">
        <v>679</v>
      </c>
      <c r="I3923" s="26">
        <v>116</v>
      </c>
      <c r="J3923" s="26">
        <v>20</v>
      </c>
      <c r="K3923" s="26">
        <v>2320</v>
      </c>
      <c r="L3923" s="26">
        <v>87</v>
      </c>
      <c r="M3923" t="s">
        <v>198</v>
      </c>
      <c r="N3923" s="21" t="s">
        <v>23</v>
      </c>
    </row>
    <row r="3924" spans="1:14" x14ac:dyDescent="0.25">
      <c r="A3924" s="21" t="s">
        <v>100</v>
      </c>
      <c r="B3924" s="28">
        <v>660239</v>
      </c>
      <c r="C3924" s="23">
        <v>104</v>
      </c>
      <c r="D3924" s="23" t="str">
        <f t="shared" si="61"/>
        <v>660239/104</v>
      </c>
      <c r="E3924" s="24" t="s">
        <v>93</v>
      </c>
      <c r="F3924" s="25" t="s">
        <v>679</v>
      </c>
      <c r="G3924" s="24" t="s">
        <v>960</v>
      </c>
      <c r="H3924" s="25" t="s">
        <v>686</v>
      </c>
      <c r="I3924" s="26">
        <v>116</v>
      </c>
      <c r="J3924" s="26">
        <v>20</v>
      </c>
      <c r="K3924" s="26">
        <v>2320</v>
      </c>
      <c r="L3924" s="26">
        <v>87</v>
      </c>
      <c r="M3924" t="s">
        <v>198</v>
      </c>
      <c r="N3924" s="21" t="s">
        <v>23</v>
      </c>
    </row>
    <row r="3925" spans="1:14" x14ac:dyDescent="0.25">
      <c r="A3925" s="21" t="s">
        <v>100</v>
      </c>
      <c r="B3925" s="28">
        <v>660239</v>
      </c>
      <c r="C3925" s="23">
        <v>105</v>
      </c>
      <c r="D3925" s="23" t="str">
        <f t="shared" si="61"/>
        <v>660239/105</v>
      </c>
      <c r="E3925" s="24" t="s">
        <v>718</v>
      </c>
      <c r="F3925" s="25" t="s">
        <v>686</v>
      </c>
      <c r="G3925" s="24" t="s">
        <v>181</v>
      </c>
      <c r="H3925" s="25" t="s">
        <v>679</v>
      </c>
      <c r="I3925" s="26">
        <v>116</v>
      </c>
      <c r="J3925" s="26">
        <v>20</v>
      </c>
      <c r="K3925" s="26">
        <v>2320</v>
      </c>
      <c r="L3925" s="26">
        <v>87</v>
      </c>
      <c r="M3925" t="s">
        <v>198</v>
      </c>
      <c r="N3925" s="21" t="s">
        <v>23</v>
      </c>
    </row>
    <row r="3926" spans="1:14" x14ac:dyDescent="0.25">
      <c r="A3926" s="21" t="s">
        <v>100</v>
      </c>
      <c r="B3926" s="28">
        <v>660240</v>
      </c>
      <c r="C3926" s="23">
        <v>1</v>
      </c>
      <c r="D3926" s="23" t="str">
        <f t="shared" si="61"/>
        <v>660240/1</v>
      </c>
      <c r="E3926" s="24" t="s">
        <v>387</v>
      </c>
      <c r="F3926" s="25" t="s">
        <v>1318</v>
      </c>
      <c r="G3926" s="24" t="s">
        <v>539</v>
      </c>
      <c r="H3926" s="25" t="s">
        <v>1486</v>
      </c>
      <c r="I3926" s="26">
        <v>255</v>
      </c>
      <c r="J3926" s="26">
        <v>7</v>
      </c>
      <c r="K3926" s="26">
        <v>1785</v>
      </c>
      <c r="L3926" s="26">
        <v>200</v>
      </c>
      <c r="M3926" t="s">
        <v>13</v>
      </c>
      <c r="N3926" s="21" t="s">
        <v>23</v>
      </c>
    </row>
    <row r="3927" spans="1:14" x14ac:dyDescent="0.25">
      <c r="A3927" s="21" t="s">
        <v>100</v>
      </c>
      <c r="B3927" s="28">
        <v>660240</v>
      </c>
      <c r="C3927" s="23">
        <v>2</v>
      </c>
      <c r="D3927" s="23" t="str">
        <f t="shared" si="61"/>
        <v>660240/2</v>
      </c>
      <c r="E3927" s="24" t="s">
        <v>468</v>
      </c>
      <c r="F3927" s="25" t="s">
        <v>1486</v>
      </c>
      <c r="G3927" s="24" t="s">
        <v>1456</v>
      </c>
      <c r="H3927" s="25" t="s">
        <v>1318</v>
      </c>
      <c r="I3927" s="26">
        <v>255</v>
      </c>
      <c r="J3927" s="26">
        <v>8</v>
      </c>
      <c r="K3927" s="26">
        <v>2040</v>
      </c>
      <c r="L3927" s="26">
        <v>200</v>
      </c>
      <c r="M3927" t="s">
        <v>13</v>
      </c>
      <c r="N3927" s="21" t="s">
        <v>23</v>
      </c>
    </row>
    <row r="3928" spans="1:14" x14ac:dyDescent="0.25">
      <c r="A3928" s="21" t="s">
        <v>100</v>
      </c>
      <c r="B3928" s="28">
        <v>660240</v>
      </c>
      <c r="C3928" s="23">
        <v>3</v>
      </c>
      <c r="D3928" s="23" t="str">
        <f t="shared" si="61"/>
        <v>660240/3</v>
      </c>
      <c r="E3928" s="24" t="s">
        <v>581</v>
      </c>
      <c r="F3928" s="25" t="s">
        <v>1318</v>
      </c>
      <c r="G3928" s="24" t="s">
        <v>638</v>
      </c>
      <c r="H3928" s="25" t="s">
        <v>1486</v>
      </c>
      <c r="I3928" s="26">
        <v>255</v>
      </c>
      <c r="J3928" s="26">
        <v>8</v>
      </c>
      <c r="K3928" s="26">
        <v>2040</v>
      </c>
      <c r="L3928" s="26">
        <v>200</v>
      </c>
      <c r="M3928" t="s">
        <v>13</v>
      </c>
      <c r="N3928" s="21" t="s">
        <v>23</v>
      </c>
    </row>
    <row r="3929" spans="1:14" x14ac:dyDescent="0.25">
      <c r="A3929" s="21" t="s">
        <v>100</v>
      </c>
      <c r="B3929" s="28">
        <v>660240</v>
      </c>
      <c r="C3929" s="23">
        <v>4</v>
      </c>
      <c r="D3929" s="23" t="str">
        <f t="shared" si="61"/>
        <v>660240/4</v>
      </c>
      <c r="E3929" s="24" t="s">
        <v>1487</v>
      </c>
      <c r="F3929" s="25" t="s">
        <v>1486</v>
      </c>
      <c r="G3929" s="24" t="s">
        <v>313</v>
      </c>
      <c r="H3929" s="25" t="s">
        <v>1420</v>
      </c>
      <c r="I3929" s="26">
        <v>255</v>
      </c>
      <c r="J3929" s="26">
        <v>9</v>
      </c>
      <c r="K3929" s="26">
        <v>2295</v>
      </c>
      <c r="L3929" s="26">
        <v>200</v>
      </c>
      <c r="M3929" t="s">
        <v>13</v>
      </c>
      <c r="N3929" s="21" t="s">
        <v>23</v>
      </c>
    </row>
    <row r="3930" spans="1:14" x14ac:dyDescent="0.25">
      <c r="A3930" s="21" t="s">
        <v>100</v>
      </c>
      <c r="B3930" s="28">
        <v>660240</v>
      </c>
      <c r="C3930" s="23">
        <v>5</v>
      </c>
      <c r="D3930" s="23" t="str">
        <f t="shared" si="61"/>
        <v>660240/5</v>
      </c>
      <c r="E3930" s="24" t="s">
        <v>197</v>
      </c>
      <c r="F3930" s="25" t="s">
        <v>1318</v>
      </c>
      <c r="G3930" s="24" t="s">
        <v>457</v>
      </c>
      <c r="H3930" s="25" t="s">
        <v>1486</v>
      </c>
      <c r="I3930" s="26">
        <v>255</v>
      </c>
      <c r="J3930" s="26">
        <v>8</v>
      </c>
      <c r="K3930" s="26">
        <v>2040</v>
      </c>
      <c r="L3930" s="26">
        <v>200</v>
      </c>
      <c r="M3930" t="s">
        <v>13</v>
      </c>
      <c r="N3930" s="21" t="s">
        <v>23</v>
      </c>
    </row>
    <row r="3931" spans="1:14" x14ac:dyDescent="0.25">
      <c r="A3931" s="21" t="s">
        <v>100</v>
      </c>
      <c r="B3931" s="28">
        <v>660240</v>
      </c>
      <c r="C3931" s="23">
        <v>6</v>
      </c>
      <c r="D3931" s="23" t="str">
        <f t="shared" si="61"/>
        <v>660240/6</v>
      </c>
      <c r="E3931" s="24" t="s">
        <v>457</v>
      </c>
      <c r="F3931" s="25" t="s">
        <v>1486</v>
      </c>
      <c r="G3931" s="24" t="s">
        <v>173</v>
      </c>
      <c r="H3931" s="25" t="s">
        <v>1318</v>
      </c>
      <c r="I3931" s="26">
        <v>198</v>
      </c>
      <c r="J3931" s="26">
        <v>9</v>
      </c>
      <c r="K3931" s="26">
        <v>1782</v>
      </c>
      <c r="L3931" s="26">
        <v>147</v>
      </c>
      <c r="M3931" t="s">
        <v>13</v>
      </c>
      <c r="N3931" s="21" t="s">
        <v>23</v>
      </c>
    </row>
    <row r="3932" spans="1:14" x14ac:dyDescent="0.25">
      <c r="A3932" s="21" t="s">
        <v>100</v>
      </c>
      <c r="B3932" s="28">
        <v>660240</v>
      </c>
      <c r="C3932" s="23">
        <v>7</v>
      </c>
      <c r="D3932" s="23" t="str">
        <f t="shared" si="61"/>
        <v>660240/7</v>
      </c>
      <c r="E3932" s="24" t="s">
        <v>133</v>
      </c>
      <c r="F3932" s="25" t="s">
        <v>1318</v>
      </c>
      <c r="G3932" s="24" t="s">
        <v>1313</v>
      </c>
      <c r="H3932" s="25" t="s">
        <v>1486</v>
      </c>
      <c r="I3932" s="26">
        <v>255</v>
      </c>
      <c r="J3932" s="26">
        <v>9</v>
      </c>
      <c r="K3932" s="26">
        <v>2295</v>
      </c>
      <c r="L3932" s="26">
        <v>200</v>
      </c>
      <c r="M3932" t="s">
        <v>13</v>
      </c>
      <c r="N3932" s="21" t="s">
        <v>23</v>
      </c>
    </row>
    <row r="3933" spans="1:14" x14ac:dyDescent="0.25">
      <c r="A3933" s="21" t="s">
        <v>100</v>
      </c>
      <c r="B3933" s="28">
        <v>660240</v>
      </c>
      <c r="C3933" s="23">
        <v>8</v>
      </c>
      <c r="D3933" s="23" t="str">
        <f t="shared" si="61"/>
        <v>660240/8</v>
      </c>
      <c r="E3933" s="24" t="s">
        <v>457</v>
      </c>
      <c r="F3933" s="25" t="s">
        <v>1486</v>
      </c>
      <c r="G3933" s="24" t="s">
        <v>347</v>
      </c>
      <c r="H3933" s="25" t="s">
        <v>1318</v>
      </c>
      <c r="I3933" s="26">
        <v>57</v>
      </c>
      <c r="J3933" s="26">
        <v>10</v>
      </c>
      <c r="K3933" s="26">
        <v>570</v>
      </c>
      <c r="L3933" s="26">
        <v>53</v>
      </c>
      <c r="M3933" t="s">
        <v>13</v>
      </c>
      <c r="N3933" s="21" t="s">
        <v>23</v>
      </c>
    </row>
    <row r="3934" spans="1:14" x14ac:dyDescent="0.25">
      <c r="A3934" s="21" t="s">
        <v>100</v>
      </c>
      <c r="B3934" s="28">
        <v>660240</v>
      </c>
      <c r="C3934" s="23">
        <v>9</v>
      </c>
      <c r="D3934" s="23" t="str">
        <f t="shared" si="61"/>
        <v>660240/9</v>
      </c>
      <c r="E3934" s="24" t="s">
        <v>110</v>
      </c>
      <c r="F3934" s="25" t="s">
        <v>1318</v>
      </c>
      <c r="G3934" s="24" t="s">
        <v>174</v>
      </c>
      <c r="H3934" s="25" t="s">
        <v>1486</v>
      </c>
      <c r="I3934" s="26">
        <v>255</v>
      </c>
      <c r="J3934" s="26">
        <v>8</v>
      </c>
      <c r="K3934" s="26">
        <v>2040</v>
      </c>
      <c r="L3934" s="26">
        <v>200</v>
      </c>
      <c r="M3934" t="s">
        <v>13</v>
      </c>
      <c r="N3934" s="21" t="s">
        <v>23</v>
      </c>
    </row>
    <row r="3935" spans="1:14" x14ac:dyDescent="0.25">
      <c r="A3935" s="21" t="s">
        <v>100</v>
      </c>
      <c r="B3935" s="28">
        <v>660240</v>
      </c>
      <c r="C3935" s="23">
        <v>10</v>
      </c>
      <c r="D3935" s="23" t="str">
        <f t="shared" si="61"/>
        <v>660240/10</v>
      </c>
      <c r="E3935" s="24" t="s">
        <v>838</v>
      </c>
      <c r="F3935" s="25" t="s">
        <v>1488</v>
      </c>
      <c r="G3935" s="24" t="s">
        <v>113</v>
      </c>
      <c r="H3935" s="25" t="s">
        <v>1318</v>
      </c>
      <c r="I3935" s="26">
        <v>198</v>
      </c>
      <c r="J3935" s="26">
        <v>5</v>
      </c>
      <c r="K3935" s="26">
        <v>990</v>
      </c>
      <c r="L3935" s="26">
        <v>147</v>
      </c>
      <c r="M3935" t="s">
        <v>13</v>
      </c>
      <c r="N3935" s="21" t="s">
        <v>23</v>
      </c>
    </row>
    <row r="3936" spans="1:14" x14ac:dyDescent="0.25">
      <c r="A3936" s="21" t="s">
        <v>100</v>
      </c>
      <c r="B3936" s="28">
        <v>660240</v>
      </c>
      <c r="C3936" s="23">
        <v>11</v>
      </c>
      <c r="D3936" s="23" t="str">
        <f t="shared" si="61"/>
        <v>660240/11</v>
      </c>
      <c r="E3936" s="24" t="s">
        <v>202</v>
      </c>
      <c r="F3936" s="25" t="s">
        <v>1318</v>
      </c>
      <c r="G3936" s="24" t="s">
        <v>1230</v>
      </c>
      <c r="H3936" s="25" t="s">
        <v>1488</v>
      </c>
      <c r="I3936" s="26">
        <v>255</v>
      </c>
      <c r="J3936" s="26">
        <v>4</v>
      </c>
      <c r="K3936" s="26">
        <v>1020</v>
      </c>
      <c r="L3936" s="26">
        <v>200</v>
      </c>
      <c r="M3936" t="s">
        <v>13</v>
      </c>
      <c r="N3936" s="21" t="s">
        <v>23</v>
      </c>
    </row>
    <row r="3937" spans="1:14" x14ac:dyDescent="0.25">
      <c r="A3937" s="21" t="s">
        <v>100</v>
      </c>
      <c r="B3937" s="28">
        <v>660240</v>
      </c>
      <c r="C3937" s="23">
        <v>12</v>
      </c>
      <c r="D3937" s="23" t="str">
        <f t="shared" si="61"/>
        <v>660240/12</v>
      </c>
      <c r="E3937" s="24" t="s">
        <v>455</v>
      </c>
      <c r="F3937" s="25" t="s">
        <v>1486</v>
      </c>
      <c r="G3937" s="24" t="s">
        <v>1489</v>
      </c>
      <c r="H3937" s="25" t="s">
        <v>1420</v>
      </c>
      <c r="I3937" s="26">
        <v>255</v>
      </c>
      <c r="J3937" s="26">
        <v>9</v>
      </c>
      <c r="K3937" s="26">
        <v>2295</v>
      </c>
      <c r="L3937" s="26">
        <v>200</v>
      </c>
      <c r="M3937" t="s">
        <v>13</v>
      </c>
      <c r="N3937" s="21" t="s">
        <v>23</v>
      </c>
    </row>
    <row r="3938" spans="1:14" x14ac:dyDescent="0.25">
      <c r="A3938" s="21" t="s">
        <v>100</v>
      </c>
      <c r="B3938" s="28">
        <v>660240</v>
      </c>
      <c r="C3938" s="23">
        <v>13</v>
      </c>
      <c r="D3938" s="23" t="str">
        <f t="shared" si="61"/>
        <v>660240/13</v>
      </c>
      <c r="E3938" s="24" t="s">
        <v>239</v>
      </c>
      <c r="F3938" s="25" t="s">
        <v>1318</v>
      </c>
      <c r="G3938" s="24" t="s">
        <v>223</v>
      </c>
      <c r="H3938" s="25" t="s">
        <v>1486</v>
      </c>
      <c r="I3938" s="26">
        <v>255</v>
      </c>
      <c r="J3938" s="26">
        <v>8</v>
      </c>
      <c r="K3938" s="26">
        <v>2040</v>
      </c>
      <c r="L3938" s="26">
        <v>200</v>
      </c>
      <c r="M3938" t="s">
        <v>13</v>
      </c>
      <c r="N3938" s="21" t="s">
        <v>23</v>
      </c>
    </row>
    <row r="3939" spans="1:14" x14ac:dyDescent="0.25">
      <c r="A3939" s="21" t="s">
        <v>100</v>
      </c>
      <c r="B3939" s="28">
        <v>660240</v>
      </c>
      <c r="C3939" s="23">
        <v>14</v>
      </c>
      <c r="D3939" s="23" t="str">
        <f t="shared" si="61"/>
        <v>660240/14</v>
      </c>
      <c r="E3939" s="24" t="s">
        <v>120</v>
      </c>
      <c r="F3939" s="25" t="s">
        <v>1486</v>
      </c>
      <c r="G3939" s="24" t="s">
        <v>892</v>
      </c>
      <c r="H3939" s="25" t="s">
        <v>1318</v>
      </c>
      <c r="I3939" s="26">
        <v>255</v>
      </c>
      <c r="J3939" s="26">
        <v>8</v>
      </c>
      <c r="K3939" s="26">
        <v>2040</v>
      </c>
      <c r="L3939" s="26">
        <v>200</v>
      </c>
      <c r="M3939" t="s">
        <v>13</v>
      </c>
      <c r="N3939" s="21" t="s">
        <v>23</v>
      </c>
    </row>
    <row r="3940" spans="1:14" x14ac:dyDescent="0.25">
      <c r="A3940" s="21" t="s">
        <v>100</v>
      </c>
      <c r="B3940" s="28">
        <v>660240</v>
      </c>
      <c r="C3940" s="23">
        <v>15</v>
      </c>
      <c r="D3940" s="23" t="str">
        <f t="shared" si="61"/>
        <v>660240/15</v>
      </c>
      <c r="E3940" s="24" t="s">
        <v>204</v>
      </c>
      <c r="F3940" s="25" t="s">
        <v>1318</v>
      </c>
      <c r="G3940" s="24" t="s">
        <v>280</v>
      </c>
      <c r="H3940" s="25" t="s">
        <v>1486</v>
      </c>
      <c r="I3940" s="26">
        <v>255</v>
      </c>
      <c r="J3940" s="26">
        <v>8</v>
      </c>
      <c r="K3940" s="26">
        <v>2040</v>
      </c>
      <c r="L3940" s="26">
        <v>200</v>
      </c>
      <c r="M3940" t="s">
        <v>13</v>
      </c>
      <c r="N3940" s="21" t="s">
        <v>23</v>
      </c>
    </row>
    <row r="3941" spans="1:14" x14ac:dyDescent="0.25">
      <c r="A3941" s="21" t="s">
        <v>100</v>
      </c>
      <c r="B3941" s="28">
        <v>660240</v>
      </c>
      <c r="C3941" s="23">
        <v>16</v>
      </c>
      <c r="D3941" s="23" t="str">
        <f t="shared" si="61"/>
        <v>660240/16</v>
      </c>
      <c r="E3941" s="24" t="s">
        <v>130</v>
      </c>
      <c r="F3941" s="25" t="s">
        <v>1488</v>
      </c>
      <c r="G3941" s="24" t="s">
        <v>885</v>
      </c>
      <c r="H3941" s="25" t="s">
        <v>1318</v>
      </c>
      <c r="I3941" s="26">
        <v>255</v>
      </c>
      <c r="J3941" s="26">
        <v>3</v>
      </c>
      <c r="K3941" s="26">
        <v>765</v>
      </c>
      <c r="L3941" s="26">
        <v>200</v>
      </c>
      <c r="M3941" t="s">
        <v>13</v>
      </c>
      <c r="N3941" s="21" t="s">
        <v>23</v>
      </c>
    </row>
    <row r="3942" spans="1:14" x14ac:dyDescent="0.25">
      <c r="A3942" s="21" t="s">
        <v>100</v>
      </c>
      <c r="B3942" s="28">
        <v>660240</v>
      </c>
      <c r="C3942" s="23">
        <v>17</v>
      </c>
      <c r="D3942" s="23" t="str">
        <f t="shared" si="61"/>
        <v>660240/17</v>
      </c>
      <c r="E3942" s="24" t="s">
        <v>181</v>
      </c>
      <c r="F3942" s="25" t="s">
        <v>1318</v>
      </c>
      <c r="G3942" s="24" t="s">
        <v>481</v>
      </c>
      <c r="H3942" s="25" t="s">
        <v>1490</v>
      </c>
      <c r="I3942" s="26">
        <v>255</v>
      </c>
      <c r="J3942" s="26">
        <v>6</v>
      </c>
      <c r="K3942" s="26">
        <v>1530</v>
      </c>
      <c r="L3942" s="26">
        <v>200</v>
      </c>
      <c r="M3942" t="s">
        <v>13</v>
      </c>
      <c r="N3942" s="21" t="s">
        <v>23</v>
      </c>
    </row>
    <row r="3943" spans="1:14" x14ac:dyDescent="0.25">
      <c r="A3943" s="21" t="s">
        <v>100</v>
      </c>
      <c r="B3943" s="28">
        <v>660240</v>
      </c>
      <c r="C3943" s="23">
        <v>18</v>
      </c>
      <c r="D3943" s="23" t="str">
        <f t="shared" si="61"/>
        <v>660240/18</v>
      </c>
      <c r="E3943" s="24" t="s">
        <v>460</v>
      </c>
      <c r="F3943" s="25" t="s">
        <v>1486</v>
      </c>
      <c r="G3943" s="24" t="s">
        <v>1155</v>
      </c>
      <c r="H3943" s="25" t="s">
        <v>1318</v>
      </c>
      <c r="I3943" s="26">
        <v>255</v>
      </c>
      <c r="J3943" s="26">
        <v>8</v>
      </c>
      <c r="K3943" s="26">
        <v>2040</v>
      </c>
      <c r="L3943" s="26">
        <v>200</v>
      </c>
      <c r="M3943" t="s">
        <v>13</v>
      </c>
      <c r="N3943" s="21" t="s">
        <v>23</v>
      </c>
    </row>
    <row r="3944" spans="1:14" x14ac:dyDescent="0.25">
      <c r="A3944" s="21" t="s">
        <v>100</v>
      </c>
      <c r="B3944" s="28">
        <v>660240</v>
      </c>
      <c r="C3944" s="23">
        <v>19</v>
      </c>
      <c r="D3944" s="23" t="str">
        <f t="shared" si="61"/>
        <v>660240/19</v>
      </c>
      <c r="E3944" s="24" t="s">
        <v>447</v>
      </c>
      <c r="F3944" s="25" t="s">
        <v>1318</v>
      </c>
      <c r="G3944" s="24" t="s">
        <v>261</v>
      </c>
      <c r="H3944" s="25" t="s">
        <v>1486</v>
      </c>
      <c r="I3944" s="26">
        <v>255</v>
      </c>
      <c r="J3944" s="26">
        <v>8</v>
      </c>
      <c r="K3944" s="26">
        <v>2040</v>
      </c>
      <c r="L3944" s="26">
        <v>200</v>
      </c>
      <c r="M3944" t="s">
        <v>13</v>
      </c>
      <c r="N3944" s="21" t="s">
        <v>23</v>
      </c>
    </row>
    <row r="3945" spans="1:14" x14ac:dyDescent="0.25">
      <c r="A3945" s="21" t="s">
        <v>100</v>
      </c>
      <c r="B3945" s="28">
        <v>660240</v>
      </c>
      <c r="C3945" s="23">
        <v>20</v>
      </c>
      <c r="D3945" s="23" t="str">
        <f t="shared" si="61"/>
        <v>660240/20</v>
      </c>
      <c r="E3945" s="24" t="s">
        <v>383</v>
      </c>
      <c r="F3945" s="25" t="s">
        <v>1486</v>
      </c>
      <c r="G3945" s="24" t="s">
        <v>904</v>
      </c>
      <c r="H3945" s="25" t="s">
        <v>1318</v>
      </c>
      <c r="I3945" s="26">
        <v>255</v>
      </c>
      <c r="J3945" s="26">
        <v>8</v>
      </c>
      <c r="K3945" s="26">
        <v>2040</v>
      </c>
      <c r="L3945" s="26">
        <v>200</v>
      </c>
      <c r="M3945" t="s">
        <v>13</v>
      </c>
      <c r="N3945" s="21" t="s">
        <v>23</v>
      </c>
    </row>
    <row r="3946" spans="1:14" x14ac:dyDescent="0.25">
      <c r="A3946" s="21" t="s">
        <v>100</v>
      </c>
      <c r="B3946" s="28">
        <v>660240</v>
      </c>
      <c r="C3946" s="23">
        <v>21</v>
      </c>
      <c r="D3946" s="23" t="str">
        <f t="shared" si="61"/>
        <v>660240/21</v>
      </c>
      <c r="E3946" s="24" t="s">
        <v>939</v>
      </c>
      <c r="F3946" s="25" t="s">
        <v>1318</v>
      </c>
      <c r="G3946" s="24" t="s">
        <v>330</v>
      </c>
      <c r="H3946" s="25" t="s">
        <v>1318</v>
      </c>
      <c r="I3946" s="26">
        <v>129</v>
      </c>
      <c r="J3946" s="26">
        <v>11</v>
      </c>
      <c r="K3946" s="26">
        <v>1419</v>
      </c>
      <c r="L3946" s="26">
        <v>102</v>
      </c>
      <c r="M3946" t="s">
        <v>1491</v>
      </c>
      <c r="N3946" s="21" t="s">
        <v>23</v>
      </c>
    </row>
    <row r="3947" spans="1:14" x14ac:dyDescent="0.25">
      <c r="A3947" s="21" t="s">
        <v>100</v>
      </c>
      <c r="B3947" s="28">
        <v>660240</v>
      </c>
      <c r="C3947" s="23">
        <v>22</v>
      </c>
      <c r="D3947" s="23" t="str">
        <f t="shared" si="61"/>
        <v>660240/22</v>
      </c>
      <c r="E3947" s="24" t="s">
        <v>481</v>
      </c>
      <c r="F3947" s="25" t="s">
        <v>1490</v>
      </c>
      <c r="G3947" s="24" t="s">
        <v>729</v>
      </c>
      <c r="H3947" s="25" t="s">
        <v>1318</v>
      </c>
      <c r="I3947" s="26">
        <v>255</v>
      </c>
      <c r="J3947" s="26">
        <v>6</v>
      </c>
      <c r="K3947" s="26">
        <v>1530</v>
      </c>
      <c r="L3947" s="26">
        <v>200</v>
      </c>
      <c r="M3947" t="s">
        <v>13</v>
      </c>
      <c r="N3947" s="21" t="s">
        <v>23</v>
      </c>
    </row>
    <row r="3948" spans="1:14" x14ac:dyDescent="0.25">
      <c r="A3948" s="21" t="s">
        <v>100</v>
      </c>
      <c r="B3948" s="28">
        <v>660240</v>
      </c>
      <c r="C3948" s="23">
        <v>29</v>
      </c>
      <c r="D3948" s="23" t="str">
        <f t="shared" si="61"/>
        <v>660240/29</v>
      </c>
      <c r="E3948" s="24" t="s">
        <v>588</v>
      </c>
      <c r="F3948" s="25" t="s">
        <v>1318</v>
      </c>
      <c r="G3948" s="24" t="s">
        <v>244</v>
      </c>
      <c r="H3948" s="25" t="s">
        <v>1492</v>
      </c>
      <c r="I3948" s="26">
        <v>255</v>
      </c>
      <c r="J3948" s="26">
        <v>13</v>
      </c>
      <c r="K3948" s="26">
        <v>3315</v>
      </c>
      <c r="L3948" s="26">
        <v>200</v>
      </c>
      <c r="M3948" t="s">
        <v>13</v>
      </c>
      <c r="N3948" s="21" t="s">
        <v>23</v>
      </c>
    </row>
    <row r="3949" spans="1:14" x14ac:dyDescent="0.25">
      <c r="A3949" s="21" t="s">
        <v>100</v>
      </c>
      <c r="B3949" s="28">
        <v>660240</v>
      </c>
      <c r="C3949" s="23">
        <v>30</v>
      </c>
      <c r="D3949" s="23" t="str">
        <f t="shared" si="61"/>
        <v>660240/30</v>
      </c>
      <c r="E3949" s="24" t="s">
        <v>375</v>
      </c>
      <c r="F3949" s="25" t="s">
        <v>1492</v>
      </c>
      <c r="G3949" s="24" t="s">
        <v>1473</v>
      </c>
      <c r="H3949" s="25" t="s">
        <v>1318</v>
      </c>
      <c r="I3949" s="26">
        <v>255</v>
      </c>
      <c r="J3949" s="26">
        <v>13</v>
      </c>
      <c r="K3949" s="26">
        <v>3315</v>
      </c>
      <c r="L3949" s="26">
        <v>200</v>
      </c>
      <c r="M3949" t="s">
        <v>13</v>
      </c>
      <c r="N3949" s="21" t="s">
        <v>23</v>
      </c>
    </row>
    <row r="3950" spans="1:14" x14ac:dyDescent="0.25">
      <c r="A3950" s="21" t="s">
        <v>100</v>
      </c>
      <c r="B3950" s="28">
        <v>660240</v>
      </c>
      <c r="C3950" s="23">
        <v>33</v>
      </c>
      <c r="D3950" s="23" t="str">
        <f t="shared" si="61"/>
        <v>660240/33</v>
      </c>
      <c r="E3950" s="24" t="s">
        <v>290</v>
      </c>
      <c r="F3950" s="25" t="s">
        <v>1318</v>
      </c>
      <c r="G3950" s="24" t="s">
        <v>202</v>
      </c>
      <c r="H3950" s="25" t="s">
        <v>1492</v>
      </c>
      <c r="I3950" s="26">
        <v>255</v>
      </c>
      <c r="J3950" s="26">
        <v>13</v>
      </c>
      <c r="K3950" s="26">
        <v>3315</v>
      </c>
      <c r="L3950" s="26">
        <v>200</v>
      </c>
      <c r="M3950" t="s">
        <v>13</v>
      </c>
      <c r="N3950" s="21" t="s">
        <v>23</v>
      </c>
    </row>
    <row r="3951" spans="1:14" x14ac:dyDescent="0.25">
      <c r="A3951" s="21" t="s">
        <v>100</v>
      </c>
      <c r="B3951" s="28">
        <v>660240</v>
      </c>
      <c r="C3951" s="23">
        <v>34</v>
      </c>
      <c r="D3951" s="23" t="str">
        <f t="shared" si="61"/>
        <v>660240/34</v>
      </c>
      <c r="E3951" s="24" t="s">
        <v>681</v>
      </c>
      <c r="F3951" s="25" t="s">
        <v>1492</v>
      </c>
      <c r="G3951" s="24" t="s">
        <v>305</v>
      </c>
      <c r="H3951" s="25" t="s">
        <v>1318</v>
      </c>
      <c r="I3951" s="26">
        <v>255</v>
      </c>
      <c r="J3951" s="26">
        <v>13</v>
      </c>
      <c r="K3951" s="26">
        <v>3315</v>
      </c>
      <c r="L3951" s="26">
        <v>200</v>
      </c>
      <c r="M3951" t="s">
        <v>13</v>
      </c>
      <c r="N3951" s="21" t="s">
        <v>23</v>
      </c>
    </row>
    <row r="3952" spans="1:14" x14ac:dyDescent="0.25">
      <c r="A3952" s="21" t="s">
        <v>100</v>
      </c>
      <c r="B3952" s="28">
        <v>660240</v>
      </c>
      <c r="C3952" s="23">
        <v>37</v>
      </c>
      <c r="D3952" s="23" t="str">
        <f t="shared" si="61"/>
        <v>660240/37</v>
      </c>
      <c r="E3952" s="24" t="s">
        <v>299</v>
      </c>
      <c r="F3952" s="25" t="s">
        <v>1318</v>
      </c>
      <c r="G3952" s="24" t="s">
        <v>308</v>
      </c>
      <c r="H3952" s="25" t="s">
        <v>1492</v>
      </c>
      <c r="I3952" s="26">
        <v>255</v>
      </c>
      <c r="J3952" s="26">
        <v>13</v>
      </c>
      <c r="K3952" s="26">
        <v>3315</v>
      </c>
      <c r="L3952" s="26">
        <v>200</v>
      </c>
      <c r="M3952" t="s">
        <v>13</v>
      </c>
      <c r="N3952" s="21" t="s">
        <v>23</v>
      </c>
    </row>
    <row r="3953" spans="1:14" x14ac:dyDescent="0.25">
      <c r="A3953" s="21" t="s">
        <v>100</v>
      </c>
      <c r="B3953" s="28">
        <v>660240</v>
      </c>
      <c r="C3953" s="23">
        <v>38</v>
      </c>
      <c r="D3953" s="23" t="str">
        <f t="shared" si="61"/>
        <v>660240/38</v>
      </c>
      <c r="E3953" s="24" t="s">
        <v>695</v>
      </c>
      <c r="F3953" s="25" t="s">
        <v>1492</v>
      </c>
      <c r="G3953" s="24" t="s">
        <v>939</v>
      </c>
      <c r="H3953" s="25" t="s">
        <v>1318</v>
      </c>
      <c r="I3953" s="26">
        <v>255</v>
      </c>
      <c r="J3953" s="26">
        <v>13</v>
      </c>
      <c r="K3953" s="26">
        <v>3315</v>
      </c>
      <c r="L3953" s="26">
        <v>200</v>
      </c>
      <c r="M3953" t="s">
        <v>13</v>
      </c>
      <c r="N3953" s="21" t="s">
        <v>23</v>
      </c>
    </row>
    <row r="3954" spans="1:14" x14ac:dyDescent="0.25">
      <c r="A3954" s="21" t="s">
        <v>100</v>
      </c>
      <c r="B3954" s="28">
        <v>660240</v>
      </c>
      <c r="C3954" s="23">
        <v>41</v>
      </c>
      <c r="D3954" s="23" t="str">
        <f t="shared" si="61"/>
        <v>660240/41</v>
      </c>
      <c r="E3954" s="24" t="s">
        <v>556</v>
      </c>
      <c r="F3954" s="25" t="s">
        <v>1318</v>
      </c>
      <c r="G3954" s="24" t="s">
        <v>501</v>
      </c>
      <c r="H3954" s="25" t="s">
        <v>1486</v>
      </c>
      <c r="I3954" s="26">
        <v>255</v>
      </c>
      <c r="J3954" s="26">
        <v>8</v>
      </c>
      <c r="K3954" s="26">
        <v>2040</v>
      </c>
      <c r="L3954" s="26">
        <v>200</v>
      </c>
      <c r="M3954" t="s">
        <v>13</v>
      </c>
      <c r="N3954" s="21" t="s">
        <v>23</v>
      </c>
    </row>
    <row r="3955" spans="1:14" x14ac:dyDescent="0.25">
      <c r="A3955" s="21" t="s">
        <v>100</v>
      </c>
      <c r="B3955" s="28">
        <v>660240</v>
      </c>
      <c r="C3955" s="23">
        <v>42</v>
      </c>
      <c r="D3955" s="23" t="str">
        <f t="shared" si="61"/>
        <v>660240/42</v>
      </c>
      <c r="E3955" s="24" t="s">
        <v>501</v>
      </c>
      <c r="F3955" s="25" t="s">
        <v>1486</v>
      </c>
      <c r="G3955" s="24" t="s">
        <v>1093</v>
      </c>
      <c r="H3955" s="25" t="s">
        <v>1318</v>
      </c>
      <c r="I3955" s="26">
        <v>255</v>
      </c>
      <c r="J3955" s="26">
        <v>8</v>
      </c>
      <c r="K3955" s="26">
        <v>2040</v>
      </c>
      <c r="L3955" s="26">
        <v>200</v>
      </c>
      <c r="M3955" t="s">
        <v>13</v>
      </c>
      <c r="N3955" s="21" t="s">
        <v>23</v>
      </c>
    </row>
    <row r="3956" spans="1:14" x14ac:dyDescent="0.25">
      <c r="A3956" s="21" t="s">
        <v>100</v>
      </c>
      <c r="B3956" s="28">
        <v>660240</v>
      </c>
      <c r="C3956" s="23">
        <v>73</v>
      </c>
      <c r="D3956" s="23" t="str">
        <f t="shared" si="61"/>
        <v>660240/73</v>
      </c>
      <c r="E3956" s="24" t="s">
        <v>211</v>
      </c>
      <c r="F3956" s="25" t="s">
        <v>1318</v>
      </c>
      <c r="G3956" s="24" t="s">
        <v>1169</v>
      </c>
      <c r="H3956" s="25" t="s">
        <v>1488</v>
      </c>
      <c r="I3956" s="26">
        <v>255</v>
      </c>
      <c r="J3956" s="26">
        <v>4</v>
      </c>
      <c r="K3956" s="26">
        <v>1020</v>
      </c>
      <c r="L3956" s="26">
        <v>200</v>
      </c>
      <c r="M3956" t="s">
        <v>13</v>
      </c>
      <c r="N3956" s="21" t="s">
        <v>23</v>
      </c>
    </row>
    <row r="3957" spans="1:14" x14ac:dyDescent="0.25">
      <c r="A3957" s="21" t="s">
        <v>100</v>
      </c>
      <c r="B3957" s="28">
        <v>660240</v>
      </c>
      <c r="C3957" s="23">
        <v>74</v>
      </c>
      <c r="D3957" s="23" t="str">
        <f t="shared" si="61"/>
        <v>660240/74</v>
      </c>
      <c r="E3957" s="24" t="s">
        <v>476</v>
      </c>
      <c r="F3957" s="25" t="s">
        <v>1488</v>
      </c>
      <c r="G3957" s="24" t="s">
        <v>436</v>
      </c>
      <c r="H3957" s="25" t="s">
        <v>1420</v>
      </c>
      <c r="I3957" s="26">
        <v>255</v>
      </c>
      <c r="J3957" s="26">
        <v>4</v>
      </c>
      <c r="K3957" s="26">
        <v>1020</v>
      </c>
      <c r="L3957" s="26">
        <v>200</v>
      </c>
      <c r="M3957" t="s">
        <v>13</v>
      </c>
      <c r="N3957" s="21" t="s">
        <v>23</v>
      </c>
    </row>
    <row r="3958" spans="1:14" x14ac:dyDescent="0.25">
      <c r="A3958" s="21" t="s">
        <v>100</v>
      </c>
      <c r="B3958" s="28">
        <v>660240</v>
      </c>
      <c r="C3958" s="23">
        <v>100</v>
      </c>
      <c r="D3958" s="23" t="str">
        <f t="shared" si="61"/>
        <v>660240/100</v>
      </c>
      <c r="E3958" s="24" t="s">
        <v>106</v>
      </c>
      <c r="F3958" s="25" t="s">
        <v>1486</v>
      </c>
      <c r="G3958" s="24" t="s">
        <v>1339</v>
      </c>
      <c r="H3958" s="25" t="s">
        <v>1318</v>
      </c>
      <c r="I3958" s="26">
        <v>116</v>
      </c>
      <c r="J3958" s="26">
        <v>7</v>
      </c>
      <c r="K3958" s="26">
        <v>812</v>
      </c>
      <c r="L3958" s="26">
        <v>87</v>
      </c>
      <c r="M3958" t="s">
        <v>198</v>
      </c>
      <c r="N3958" s="21" t="s">
        <v>23</v>
      </c>
    </row>
    <row r="3959" spans="1:14" x14ac:dyDescent="0.25">
      <c r="A3959" s="21" t="s">
        <v>100</v>
      </c>
      <c r="B3959" s="28">
        <v>660240</v>
      </c>
      <c r="C3959" s="23">
        <v>101</v>
      </c>
      <c r="D3959" s="23" t="str">
        <f t="shared" si="61"/>
        <v>660240/101</v>
      </c>
      <c r="E3959" s="24" t="s">
        <v>1169</v>
      </c>
      <c r="F3959" s="25" t="s">
        <v>1318</v>
      </c>
      <c r="G3959" s="24" t="s">
        <v>106</v>
      </c>
      <c r="H3959" s="25" t="s">
        <v>1486</v>
      </c>
      <c r="I3959" s="26">
        <v>116</v>
      </c>
      <c r="J3959" s="26">
        <v>7</v>
      </c>
      <c r="K3959" s="26">
        <v>812</v>
      </c>
      <c r="L3959" s="26">
        <v>87</v>
      </c>
      <c r="M3959" t="s">
        <v>198</v>
      </c>
      <c r="N3959" s="21" t="s">
        <v>23</v>
      </c>
    </row>
    <row r="3960" spans="1:14" x14ac:dyDescent="0.25">
      <c r="A3960" s="21" t="s">
        <v>100</v>
      </c>
      <c r="B3960" s="28">
        <v>660240</v>
      </c>
      <c r="C3960" s="23">
        <v>102</v>
      </c>
      <c r="D3960" s="23" t="str">
        <f t="shared" si="61"/>
        <v>660240/102</v>
      </c>
      <c r="E3960" s="24" t="s">
        <v>199</v>
      </c>
      <c r="F3960" s="25" t="s">
        <v>1486</v>
      </c>
      <c r="G3960" s="24" t="s">
        <v>1311</v>
      </c>
      <c r="H3960" s="25" t="s">
        <v>1318</v>
      </c>
      <c r="I3960" s="26">
        <v>116</v>
      </c>
      <c r="J3960" s="26">
        <v>7</v>
      </c>
      <c r="K3960" s="26">
        <v>812</v>
      </c>
      <c r="L3960" s="26">
        <v>87</v>
      </c>
      <c r="M3960" t="s">
        <v>198</v>
      </c>
      <c r="N3960" s="21" t="s">
        <v>23</v>
      </c>
    </row>
    <row r="3961" spans="1:14" x14ac:dyDescent="0.25">
      <c r="A3961" s="21" t="s">
        <v>100</v>
      </c>
      <c r="B3961" s="28">
        <v>660240</v>
      </c>
      <c r="C3961" s="23">
        <v>103</v>
      </c>
      <c r="D3961" s="23" t="str">
        <f t="shared" si="61"/>
        <v>660240/103</v>
      </c>
      <c r="E3961" s="24" t="s">
        <v>824</v>
      </c>
      <c r="F3961" s="25" t="s">
        <v>1318</v>
      </c>
      <c r="G3961" s="24" t="s">
        <v>199</v>
      </c>
      <c r="H3961" s="25" t="s">
        <v>1486</v>
      </c>
      <c r="I3961" s="26">
        <v>116</v>
      </c>
      <c r="J3961" s="26">
        <v>7</v>
      </c>
      <c r="K3961" s="26">
        <v>812</v>
      </c>
      <c r="L3961" s="26">
        <v>87</v>
      </c>
      <c r="M3961" t="s">
        <v>198</v>
      </c>
      <c r="N3961" s="21" t="s">
        <v>23</v>
      </c>
    </row>
    <row r="3962" spans="1:14" x14ac:dyDescent="0.25">
      <c r="A3962" s="21" t="s">
        <v>100</v>
      </c>
      <c r="B3962" s="28">
        <v>660240</v>
      </c>
      <c r="C3962" s="23">
        <v>104</v>
      </c>
      <c r="D3962" s="23" t="str">
        <f t="shared" si="61"/>
        <v>660240/104</v>
      </c>
      <c r="E3962" s="24" t="s">
        <v>181</v>
      </c>
      <c r="F3962" s="25" t="s">
        <v>1486</v>
      </c>
      <c r="G3962" s="24" t="s">
        <v>1365</v>
      </c>
      <c r="H3962" s="25" t="s">
        <v>1318</v>
      </c>
      <c r="I3962" s="26">
        <v>116</v>
      </c>
      <c r="J3962" s="26">
        <v>7</v>
      </c>
      <c r="K3962" s="26">
        <v>812</v>
      </c>
      <c r="L3962" s="26">
        <v>87</v>
      </c>
      <c r="M3962" t="s">
        <v>198</v>
      </c>
      <c r="N3962" s="21" t="s">
        <v>23</v>
      </c>
    </row>
    <row r="3963" spans="1:14" x14ac:dyDescent="0.25">
      <c r="A3963" s="21" t="s">
        <v>100</v>
      </c>
      <c r="B3963" s="28">
        <v>660240</v>
      </c>
      <c r="C3963" s="23">
        <v>105</v>
      </c>
      <c r="D3963" s="23" t="str">
        <f t="shared" si="61"/>
        <v>660240/105</v>
      </c>
      <c r="E3963" s="24" t="s">
        <v>299</v>
      </c>
      <c r="F3963" s="25" t="s">
        <v>1318</v>
      </c>
      <c r="G3963" s="24" t="s">
        <v>308</v>
      </c>
      <c r="H3963" s="25" t="s">
        <v>1492</v>
      </c>
      <c r="I3963" s="26">
        <v>54</v>
      </c>
      <c r="J3963" s="26">
        <v>13</v>
      </c>
      <c r="K3963" s="26">
        <v>702</v>
      </c>
      <c r="L3963" s="26">
        <v>43</v>
      </c>
      <c r="M3963" t="s">
        <v>259</v>
      </c>
      <c r="N3963" s="21" t="s">
        <v>23</v>
      </c>
    </row>
    <row r="3964" spans="1:14" x14ac:dyDescent="0.25">
      <c r="A3964" s="21" t="s">
        <v>100</v>
      </c>
      <c r="B3964" s="28">
        <v>660240</v>
      </c>
      <c r="C3964" s="23">
        <v>107</v>
      </c>
      <c r="D3964" s="23" t="str">
        <f t="shared" si="61"/>
        <v>660240/107</v>
      </c>
      <c r="E3964" s="24" t="s">
        <v>1356</v>
      </c>
      <c r="F3964" s="25" t="s">
        <v>1318</v>
      </c>
      <c r="G3964" s="24" t="s">
        <v>181</v>
      </c>
      <c r="H3964" s="25" t="s">
        <v>1486</v>
      </c>
      <c r="I3964" s="26">
        <v>116</v>
      </c>
      <c r="J3964" s="26">
        <v>7</v>
      </c>
      <c r="K3964" s="26">
        <v>812</v>
      </c>
      <c r="L3964" s="26">
        <v>87</v>
      </c>
      <c r="M3964" t="s">
        <v>198</v>
      </c>
      <c r="N3964" s="21" t="s">
        <v>23</v>
      </c>
    </row>
    <row r="3965" spans="1:14" x14ac:dyDescent="0.25">
      <c r="A3965" s="21" t="s">
        <v>100</v>
      </c>
      <c r="B3965" s="28">
        <v>660240</v>
      </c>
      <c r="C3965" s="23">
        <v>553</v>
      </c>
      <c r="D3965" s="23" t="str">
        <f t="shared" si="61"/>
        <v>660240/553</v>
      </c>
      <c r="E3965" s="24" t="s">
        <v>1169</v>
      </c>
      <c r="F3965" s="25" t="s">
        <v>1488</v>
      </c>
      <c r="G3965" s="24" t="s">
        <v>1181</v>
      </c>
      <c r="H3965" s="25" t="s">
        <v>1490</v>
      </c>
      <c r="I3965" s="26">
        <v>255</v>
      </c>
      <c r="J3965" s="26">
        <v>3</v>
      </c>
      <c r="K3965" s="26">
        <v>765</v>
      </c>
      <c r="L3965" s="26">
        <v>200</v>
      </c>
      <c r="M3965" t="s">
        <v>13</v>
      </c>
      <c r="N3965" s="21" t="s">
        <v>23</v>
      </c>
    </row>
    <row r="3966" spans="1:14" x14ac:dyDescent="0.25">
      <c r="A3966" s="21" t="s">
        <v>100</v>
      </c>
      <c r="B3966" s="28">
        <v>660240</v>
      </c>
      <c r="C3966" s="23">
        <v>554</v>
      </c>
      <c r="D3966" s="23" t="str">
        <f t="shared" si="61"/>
        <v>660240/554</v>
      </c>
      <c r="E3966" s="24" t="s">
        <v>1493</v>
      </c>
      <c r="F3966" s="25" t="s">
        <v>1490</v>
      </c>
      <c r="G3966" s="24" t="s">
        <v>476</v>
      </c>
      <c r="H3966" s="25" t="s">
        <v>1488</v>
      </c>
      <c r="I3966" s="26">
        <v>255</v>
      </c>
      <c r="J3966" s="26">
        <v>3</v>
      </c>
      <c r="K3966" s="26">
        <v>765</v>
      </c>
      <c r="L3966" s="26">
        <v>200</v>
      </c>
      <c r="M3966" t="s">
        <v>13</v>
      </c>
      <c r="N3966" s="21" t="s">
        <v>23</v>
      </c>
    </row>
    <row r="3967" spans="1:14" x14ac:dyDescent="0.25">
      <c r="A3967" s="21" t="s">
        <v>100</v>
      </c>
      <c r="B3967" s="28">
        <v>660240</v>
      </c>
      <c r="C3967" s="23">
        <v>555</v>
      </c>
      <c r="D3967" s="23" t="str">
        <f t="shared" si="61"/>
        <v>660240/555</v>
      </c>
      <c r="E3967" s="24" t="s">
        <v>106</v>
      </c>
      <c r="F3967" s="25" t="s">
        <v>1318</v>
      </c>
      <c r="G3967" s="24" t="s">
        <v>248</v>
      </c>
      <c r="H3967" s="25" t="s">
        <v>1494</v>
      </c>
      <c r="I3967" s="26">
        <v>255</v>
      </c>
      <c r="J3967" s="26">
        <v>6</v>
      </c>
      <c r="K3967" s="26">
        <v>1530</v>
      </c>
      <c r="L3967" s="26">
        <v>200</v>
      </c>
      <c r="M3967" t="s">
        <v>13</v>
      </c>
      <c r="N3967" s="21" t="s">
        <v>23</v>
      </c>
    </row>
    <row r="3968" spans="1:14" x14ac:dyDescent="0.25">
      <c r="A3968" s="21" t="s">
        <v>100</v>
      </c>
      <c r="B3968" s="28">
        <v>660240</v>
      </c>
      <c r="C3968" s="23">
        <v>556</v>
      </c>
      <c r="D3968" s="23" t="str">
        <f t="shared" si="61"/>
        <v>660240/556</v>
      </c>
      <c r="E3968" s="24" t="s">
        <v>248</v>
      </c>
      <c r="F3968" s="25" t="s">
        <v>1494</v>
      </c>
      <c r="G3968" s="24" t="s">
        <v>912</v>
      </c>
      <c r="H3968" s="25" t="s">
        <v>1318</v>
      </c>
      <c r="I3968" s="26">
        <v>255</v>
      </c>
      <c r="J3968" s="26">
        <v>7</v>
      </c>
      <c r="K3968" s="26">
        <v>1785</v>
      </c>
      <c r="L3968" s="26">
        <v>200</v>
      </c>
      <c r="M3968" t="s">
        <v>13</v>
      </c>
      <c r="N3968" s="21" t="s">
        <v>23</v>
      </c>
    </row>
    <row r="3969" spans="1:14" x14ac:dyDescent="0.25">
      <c r="A3969" s="21" t="s">
        <v>100</v>
      </c>
      <c r="B3969" s="28">
        <v>660240</v>
      </c>
      <c r="C3969" s="23">
        <v>559</v>
      </c>
      <c r="D3969" s="23" t="str">
        <f t="shared" si="61"/>
        <v>660240/559</v>
      </c>
      <c r="E3969" s="24" t="s">
        <v>145</v>
      </c>
      <c r="F3969" s="25" t="s">
        <v>1318</v>
      </c>
      <c r="G3969" s="24" t="s">
        <v>521</v>
      </c>
      <c r="H3969" s="25" t="s">
        <v>1494</v>
      </c>
      <c r="I3969" s="26">
        <v>255</v>
      </c>
      <c r="J3969" s="26">
        <v>6</v>
      </c>
      <c r="K3969" s="26">
        <v>1530</v>
      </c>
      <c r="L3969" s="26">
        <v>200</v>
      </c>
      <c r="M3969" t="s">
        <v>13</v>
      </c>
      <c r="N3969" s="21" t="s">
        <v>23</v>
      </c>
    </row>
    <row r="3970" spans="1:14" x14ac:dyDescent="0.25">
      <c r="A3970" s="21" t="s">
        <v>100</v>
      </c>
      <c r="B3970" s="28">
        <v>660240</v>
      </c>
      <c r="C3970" s="23">
        <v>560</v>
      </c>
      <c r="D3970" s="23" t="str">
        <f t="shared" ref="D3970:D4033" si="62">CONCATENATE(B3970,"/",C3970)</f>
        <v>660240/560</v>
      </c>
      <c r="E3970" s="24" t="s">
        <v>521</v>
      </c>
      <c r="F3970" s="25" t="s">
        <v>1494</v>
      </c>
      <c r="G3970" s="24" t="s">
        <v>914</v>
      </c>
      <c r="H3970" s="25" t="s">
        <v>1318</v>
      </c>
      <c r="I3970" s="26">
        <v>255</v>
      </c>
      <c r="J3970" s="26">
        <v>7</v>
      </c>
      <c r="K3970" s="26">
        <v>1785</v>
      </c>
      <c r="L3970" s="26">
        <v>200</v>
      </c>
      <c r="M3970" t="s">
        <v>13</v>
      </c>
      <c r="N3970" s="21" t="s">
        <v>23</v>
      </c>
    </row>
    <row r="3971" spans="1:14" x14ac:dyDescent="0.25">
      <c r="A3971" s="21" t="s">
        <v>100</v>
      </c>
      <c r="B3971" s="28">
        <v>660240</v>
      </c>
      <c r="C3971" s="23">
        <v>561</v>
      </c>
      <c r="D3971" s="23" t="str">
        <f t="shared" si="62"/>
        <v>660240/561</v>
      </c>
      <c r="E3971" s="24" t="s">
        <v>137</v>
      </c>
      <c r="F3971" s="25" t="s">
        <v>1318</v>
      </c>
      <c r="G3971" s="24" t="s">
        <v>497</v>
      </c>
      <c r="H3971" s="25" t="s">
        <v>1490</v>
      </c>
      <c r="I3971" s="26">
        <v>255</v>
      </c>
      <c r="J3971" s="26">
        <v>7</v>
      </c>
      <c r="K3971" s="26">
        <v>1785</v>
      </c>
      <c r="L3971" s="26">
        <v>200</v>
      </c>
      <c r="M3971" t="s">
        <v>13</v>
      </c>
      <c r="N3971" s="21" t="s">
        <v>23</v>
      </c>
    </row>
    <row r="3972" spans="1:14" x14ac:dyDescent="0.25">
      <c r="A3972" s="21" t="s">
        <v>100</v>
      </c>
      <c r="B3972" s="28">
        <v>660240</v>
      </c>
      <c r="C3972" s="23">
        <v>562</v>
      </c>
      <c r="D3972" s="23" t="str">
        <f t="shared" si="62"/>
        <v>660240/562</v>
      </c>
      <c r="E3972" s="24" t="s">
        <v>199</v>
      </c>
      <c r="F3972" s="25" t="s">
        <v>1490</v>
      </c>
      <c r="G3972" s="24" t="s">
        <v>258</v>
      </c>
      <c r="H3972" s="25" t="s">
        <v>1318</v>
      </c>
      <c r="I3972" s="26">
        <v>255</v>
      </c>
      <c r="J3972" s="26">
        <v>6</v>
      </c>
      <c r="K3972" s="26">
        <v>1530</v>
      </c>
      <c r="L3972" s="26">
        <v>200</v>
      </c>
      <c r="M3972" t="s">
        <v>13</v>
      </c>
      <c r="N3972" s="21" t="s">
        <v>23</v>
      </c>
    </row>
    <row r="3973" spans="1:14" x14ac:dyDescent="0.25">
      <c r="A3973" s="21" t="s">
        <v>100</v>
      </c>
      <c r="B3973" s="28">
        <v>660240</v>
      </c>
      <c r="C3973" s="23">
        <v>567</v>
      </c>
      <c r="D3973" s="23" t="str">
        <f t="shared" si="62"/>
        <v>660240/567</v>
      </c>
      <c r="E3973" s="24" t="s">
        <v>269</v>
      </c>
      <c r="F3973" s="25" t="s">
        <v>1318</v>
      </c>
      <c r="G3973" s="24" t="s">
        <v>1495</v>
      </c>
      <c r="H3973" s="25" t="s">
        <v>1490</v>
      </c>
      <c r="I3973" s="26">
        <v>255</v>
      </c>
      <c r="J3973" s="26">
        <v>6</v>
      </c>
      <c r="K3973" s="26">
        <v>1530</v>
      </c>
      <c r="L3973" s="26">
        <v>200</v>
      </c>
      <c r="M3973" t="s">
        <v>13</v>
      </c>
      <c r="N3973" s="21" t="s">
        <v>23</v>
      </c>
    </row>
    <row r="3974" spans="1:14" x14ac:dyDescent="0.25">
      <c r="A3974" s="21" t="s">
        <v>100</v>
      </c>
      <c r="B3974" s="28">
        <v>660251</v>
      </c>
      <c r="C3974" s="23">
        <v>1</v>
      </c>
      <c r="D3974" s="23" t="str">
        <f t="shared" si="62"/>
        <v>660251/1</v>
      </c>
      <c r="E3974" s="24" t="s">
        <v>504</v>
      </c>
      <c r="F3974" s="25" t="s">
        <v>1135</v>
      </c>
      <c r="G3974" s="24" t="s">
        <v>435</v>
      </c>
      <c r="H3974" s="25" t="s">
        <v>15</v>
      </c>
      <c r="I3974" s="26">
        <v>255</v>
      </c>
      <c r="J3974" s="26">
        <v>11</v>
      </c>
      <c r="K3974" s="26">
        <v>2805</v>
      </c>
      <c r="L3974" s="26">
        <v>200</v>
      </c>
      <c r="M3974" t="s">
        <v>13</v>
      </c>
      <c r="N3974" s="21" t="s">
        <v>23</v>
      </c>
    </row>
    <row r="3975" spans="1:14" x14ac:dyDescent="0.25">
      <c r="A3975" s="21" t="s">
        <v>100</v>
      </c>
      <c r="B3975" s="28">
        <v>660251</v>
      </c>
      <c r="C3975" s="23">
        <v>2</v>
      </c>
      <c r="D3975" s="23" t="str">
        <f t="shared" si="62"/>
        <v>660251/2</v>
      </c>
      <c r="E3975" s="24" t="s">
        <v>404</v>
      </c>
      <c r="F3975" s="25" t="s">
        <v>1135</v>
      </c>
      <c r="G3975" s="24" t="s">
        <v>435</v>
      </c>
      <c r="H3975" s="25" t="s">
        <v>1496</v>
      </c>
      <c r="I3975" s="26">
        <v>255</v>
      </c>
      <c r="J3975" s="26">
        <v>12</v>
      </c>
      <c r="K3975" s="26">
        <v>3060</v>
      </c>
      <c r="L3975" s="26">
        <v>200</v>
      </c>
      <c r="M3975" t="s">
        <v>13</v>
      </c>
      <c r="N3975" s="21" t="s">
        <v>23</v>
      </c>
    </row>
    <row r="3976" spans="1:14" x14ac:dyDescent="0.25">
      <c r="A3976" s="21" t="s">
        <v>100</v>
      </c>
      <c r="B3976" s="28">
        <v>660251</v>
      </c>
      <c r="C3976" s="23">
        <v>3</v>
      </c>
      <c r="D3976" s="23" t="str">
        <f t="shared" si="62"/>
        <v>660251/3</v>
      </c>
      <c r="E3976" s="24" t="s">
        <v>638</v>
      </c>
      <c r="F3976" s="25" t="s">
        <v>1497</v>
      </c>
      <c r="G3976" s="24" t="s">
        <v>554</v>
      </c>
      <c r="H3976" s="25" t="s">
        <v>15</v>
      </c>
      <c r="I3976" s="26">
        <v>255</v>
      </c>
      <c r="J3976" s="26">
        <v>25</v>
      </c>
      <c r="K3976" s="26">
        <v>6375</v>
      </c>
      <c r="L3976" s="26">
        <v>200</v>
      </c>
      <c r="M3976" t="s">
        <v>13</v>
      </c>
      <c r="N3976" s="21" t="s">
        <v>23</v>
      </c>
    </row>
    <row r="3977" spans="1:14" x14ac:dyDescent="0.25">
      <c r="A3977" s="21" t="s">
        <v>100</v>
      </c>
      <c r="B3977" s="28">
        <v>660251</v>
      </c>
      <c r="C3977" s="23">
        <v>4</v>
      </c>
      <c r="D3977" s="23" t="str">
        <f t="shared" si="62"/>
        <v>660251/4</v>
      </c>
      <c r="E3977" s="24" t="s">
        <v>638</v>
      </c>
      <c r="F3977" s="25" t="s">
        <v>15</v>
      </c>
      <c r="G3977" s="24" t="s">
        <v>520</v>
      </c>
      <c r="H3977" s="25" t="s">
        <v>1496</v>
      </c>
      <c r="I3977" s="26">
        <v>255</v>
      </c>
      <c r="J3977" s="26">
        <v>23</v>
      </c>
      <c r="K3977" s="26">
        <v>5865</v>
      </c>
      <c r="L3977" s="26">
        <v>200</v>
      </c>
      <c r="M3977" t="s">
        <v>13</v>
      </c>
      <c r="N3977" s="21" t="s">
        <v>23</v>
      </c>
    </row>
    <row r="3978" spans="1:14" x14ac:dyDescent="0.25">
      <c r="A3978" s="21" t="s">
        <v>100</v>
      </c>
      <c r="B3978" s="28">
        <v>660251</v>
      </c>
      <c r="C3978" s="23">
        <v>5</v>
      </c>
      <c r="D3978" s="23" t="str">
        <f t="shared" si="62"/>
        <v>660251/5</v>
      </c>
      <c r="E3978" s="24" t="s">
        <v>197</v>
      </c>
      <c r="F3978" s="25" t="s">
        <v>1497</v>
      </c>
      <c r="G3978" s="24" t="s">
        <v>113</v>
      </c>
      <c r="H3978" s="25" t="s">
        <v>15</v>
      </c>
      <c r="I3978" s="26">
        <v>255</v>
      </c>
      <c r="J3978" s="26">
        <v>24</v>
      </c>
      <c r="K3978" s="26">
        <v>6120</v>
      </c>
      <c r="L3978" s="26">
        <v>200</v>
      </c>
      <c r="M3978" t="s">
        <v>13</v>
      </c>
      <c r="N3978" s="21" t="s">
        <v>23</v>
      </c>
    </row>
    <row r="3979" spans="1:14" x14ac:dyDescent="0.25">
      <c r="A3979" s="21" t="s">
        <v>100</v>
      </c>
      <c r="B3979" s="28">
        <v>660251</v>
      </c>
      <c r="C3979" s="23">
        <v>6</v>
      </c>
      <c r="D3979" s="23" t="str">
        <f t="shared" si="62"/>
        <v>660251/6</v>
      </c>
      <c r="E3979" s="24" t="s">
        <v>364</v>
      </c>
      <c r="F3979" s="25" t="s">
        <v>15</v>
      </c>
      <c r="G3979" s="24" t="s">
        <v>325</v>
      </c>
      <c r="H3979" s="25" t="s">
        <v>1496</v>
      </c>
      <c r="I3979" s="26">
        <v>255</v>
      </c>
      <c r="J3979" s="26">
        <v>23</v>
      </c>
      <c r="K3979" s="26">
        <v>5865</v>
      </c>
      <c r="L3979" s="26">
        <v>200</v>
      </c>
      <c r="M3979" t="s">
        <v>13</v>
      </c>
      <c r="N3979" s="21" t="s">
        <v>23</v>
      </c>
    </row>
    <row r="3980" spans="1:14" x14ac:dyDescent="0.25">
      <c r="A3980" s="21" t="s">
        <v>100</v>
      </c>
      <c r="B3980" s="28">
        <v>660251</v>
      </c>
      <c r="C3980" s="23">
        <v>7</v>
      </c>
      <c r="D3980" s="23" t="str">
        <f t="shared" si="62"/>
        <v>660251/7</v>
      </c>
      <c r="E3980" s="24" t="s">
        <v>458</v>
      </c>
      <c r="F3980" s="25" t="s">
        <v>1497</v>
      </c>
      <c r="G3980" s="24" t="s">
        <v>437</v>
      </c>
      <c r="H3980" s="25" t="s">
        <v>15</v>
      </c>
      <c r="I3980" s="26">
        <v>255</v>
      </c>
      <c r="J3980" s="26">
        <v>25</v>
      </c>
      <c r="K3980" s="26">
        <v>6375</v>
      </c>
      <c r="L3980" s="26">
        <v>200</v>
      </c>
      <c r="M3980" t="s">
        <v>13</v>
      </c>
      <c r="N3980" s="21" t="s">
        <v>23</v>
      </c>
    </row>
    <row r="3981" spans="1:14" x14ac:dyDescent="0.25">
      <c r="A3981" s="21" t="s">
        <v>100</v>
      </c>
      <c r="B3981" s="28">
        <v>660251</v>
      </c>
      <c r="C3981" s="23">
        <v>8</v>
      </c>
      <c r="D3981" s="23" t="str">
        <f t="shared" si="62"/>
        <v>660251/8</v>
      </c>
      <c r="E3981" s="24" t="s">
        <v>458</v>
      </c>
      <c r="F3981" s="25" t="s">
        <v>15</v>
      </c>
      <c r="G3981" s="24" t="s">
        <v>948</v>
      </c>
      <c r="H3981" s="25" t="s">
        <v>1496</v>
      </c>
      <c r="I3981" s="26">
        <v>255</v>
      </c>
      <c r="J3981" s="26">
        <v>29</v>
      </c>
      <c r="K3981" s="26">
        <v>7395</v>
      </c>
      <c r="L3981" s="26">
        <v>200</v>
      </c>
      <c r="M3981" t="s">
        <v>13</v>
      </c>
      <c r="N3981" s="21" t="s">
        <v>23</v>
      </c>
    </row>
    <row r="3982" spans="1:14" x14ac:dyDescent="0.25">
      <c r="A3982" s="21" t="s">
        <v>100</v>
      </c>
      <c r="B3982" s="28">
        <v>660251</v>
      </c>
      <c r="C3982" s="23">
        <v>9</v>
      </c>
      <c r="D3982" s="23" t="str">
        <f t="shared" si="62"/>
        <v>660251/9</v>
      </c>
      <c r="E3982" s="24" t="s">
        <v>250</v>
      </c>
      <c r="F3982" s="25" t="s">
        <v>1497</v>
      </c>
      <c r="G3982" s="24" t="s">
        <v>294</v>
      </c>
      <c r="H3982" s="25" t="s">
        <v>15</v>
      </c>
      <c r="I3982" s="26">
        <v>255</v>
      </c>
      <c r="J3982" s="26">
        <v>25</v>
      </c>
      <c r="K3982" s="26">
        <v>6375</v>
      </c>
      <c r="L3982" s="26">
        <v>200</v>
      </c>
      <c r="M3982" t="s">
        <v>13</v>
      </c>
      <c r="N3982" s="21" t="s">
        <v>23</v>
      </c>
    </row>
    <row r="3983" spans="1:14" x14ac:dyDescent="0.25">
      <c r="A3983" s="21" t="s">
        <v>100</v>
      </c>
      <c r="B3983" s="28">
        <v>660251</v>
      </c>
      <c r="C3983" s="23">
        <v>10</v>
      </c>
      <c r="D3983" s="23" t="str">
        <f t="shared" si="62"/>
        <v>660251/10</v>
      </c>
      <c r="E3983" s="24" t="s">
        <v>250</v>
      </c>
      <c r="F3983" s="25" t="s">
        <v>15</v>
      </c>
      <c r="G3983" s="24" t="s">
        <v>327</v>
      </c>
      <c r="H3983" s="25" t="s">
        <v>1496</v>
      </c>
      <c r="I3983" s="26">
        <v>255</v>
      </c>
      <c r="J3983" s="26">
        <v>23</v>
      </c>
      <c r="K3983" s="26">
        <v>5865</v>
      </c>
      <c r="L3983" s="26">
        <v>200</v>
      </c>
      <c r="M3983" t="s">
        <v>13</v>
      </c>
      <c r="N3983" s="21" t="s">
        <v>23</v>
      </c>
    </row>
    <row r="3984" spans="1:14" x14ac:dyDescent="0.25">
      <c r="A3984" s="21" t="s">
        <v>100</v>
      </c>
      <c r="B3984" s="28">
        <v>660251</v>
      </c>
      <c r="C3984" s="23">
        <v>11</v>
      </c>
      <c r="D3984" s="23" t="str">
        <f t="shared" si="62"/>
        <v>660251/11</v>
      </c>
      <c r="E3984" s="24" t="s">
        <v>202</v>
      </c>
      <c r="F3984" s="25" t="s">
        <v>1497</v>
      </c>
      <c r="G3984" s="24" t="s">
        <v>478</v>
      </c>
      <c r="H3984" s="25" t="s">
        <v>15</v>
      </c>
      <c r="I3984" s="26">
        <v>255</v>
      </c>
      <c r="J3984" s="26">
        <v>30</v>
      </c>
      <c r="K3984" s="26">
        <v>7650</v>
      </c>
      <c r="L3984" s="26">
        <v>200</v>
      </c>
      <c r="M3984" t="s">
        <v>13</v>
      </c>
      <c r="N3984" s="21" t="s">
        <v>23</v>
      </c>
    </row>
    <row r="3985" spans="1:14" x14ac:dyDescent="0.25">
      <c r="A3985" s="21" t="s">
        <v>100</v>
      </c>
      <c r="B3985" s="28">
        <v>660251</v>
      </c>
      <c r="C3985" s="23">
        <v>12</v>
      </c>
      <c r="D3985" s="23" t="str">
        <f t="shared" si="62"/>
        <v>660251/12</v>
      </c>
      <c r="E3985" s="24" t="s">
        <v>216</v>
      </c>
      <c r="F3985" s="25" t="s">
        <v>15</v>
      </c>
      <c r="G3985" s="24" t="s">
        <v>341</v>
      </c>
      <c r="H3985" s="25" t="s">
        <v>1496</v>
      </c>
      <c r="I3985" s="26">
        <v>255</v>
      </c>
      <c r="J3985" s="26">
        <v>24</v>
      </c>
      <c r="K3985" s="26">
        <v>6120</v>
      </c>
      <c r="L3985" s="26">
        <v>200</v>
      </c>
      <c r="M3985" t="s">
        <v>13</v>
      </c>
      <c r="N3985" s="21" t="s">
        <v>23</v>
      </c>
    </row>
    <row r="3986" spans="1:14" x14ac:dyDescent="0.25">
      <c r="A3986" s="21" t="s">
        <v>100</v>
      </c>
      <c r="B3986" s="28">
        <v>660251</v>
      </c>
      <c r="C3986" s="23">
        <v>13</v>
      </c>
      <c r="D3986" s="23" t="str">
        <f t="shared" si="62"/>
        <v>660251/13</v>
      </c>
      <c r="E3986" s="24" t="s">
        <v>378</v>
      </c>
      <c r="F3986" s="25" t="s">
        <v>1497</v>
      </c>
      <c r="G3986" s="24" t="s">
        <v>122</v>
      </c>
      <c r="H3986" s="25" t="s">
        <v>15</v>
      </c>
      <c r="I3986" s="26">
        <v>255</v>
      </c>
      <c r="J3986" s="26">
        <v>23</v>
      </c>
      <c r="K3986" s="26">
        <v>5865</v>
      </c>
      <c r="L3986" s="26">
        <v>200</v>
      </c>
      <c r="M3986" t="s">
        <v>13</v>
      </c>
      <c r="N3986" s="21" t="s">
        <v>23</v>
      </c>
    </row>
    <row r="3987" spans="1:14" x14ac:dyDescent="0.25">
      <c r="A3987" s="21" t="s">
        <v>100</v>
      </c>
      <c r="B3987" s="28">
        <v>660251</v>
      </c>
      <c r="C3987" s="23">
        <v>14</v>
      </c>
      <c r="D3987" s="23" t="str">
        <f t="shared" si="62"/>
        <v>660251/14</v>
      </c>
      <c r="E3987" s="24" t="s">
        <v>378</v>
      </c>
      <c r="F3987" s="25" t="s">
        <v>15</v>
      </c>
      <c r="G3987" s="24" t="s">
        <v>188</v>
      </c>
      <c r="H3987" s="25" t="s">
        <v>1496</v>
      </c>
      <c r="I3987" s="26">
        <v>255</v>
      </c>
      <c r="J3987" s="26">
        <v>24</v>
      </c>
      <c r="K3987" s="26">
        <v>6120</v>
      </c>
      <c r="L3987" s="26">
        <v>200</v>
      </c>
      <c r="M3987" t="s">
        <v>13</v>
      </c>
      <c r="N3987" s="21" t="s">
        <v>23</v>
      </c>
    </row>
    <row r="3988" spans="1:14" x14ac:dyDescent="0.25">
      <c r="A3988" s="21" t="s">
        <v>100</v>
      </c>
      <c r="B3988" s="28">
        <v>660251</v>
      </c>
      <c r="C3988" s="23">
        <v>15</v>
      </c>
      <c r="D3988" s="23" t="str">
        <f t="shared" si="62"/>
        <v>660251/15</v>
      </c>
      <c r="E3988" s="24" t="s">
        <v>235</v>
      </c>
      <c r="F3988" s="25" t="s">
        <v>1497</v>
      </c>
      <c r="G3988" s="24" t="s">
        <v>222</v>
      </c>
      <c r="H3988" s="25" t="s">
        <v>15</v>
      </c>
      <c r="I3988" s="26">
        <v>255</v>
      </c>
      <c r="J3988" s="26">
        <v>23</v>
      </c>
      <c r="K3988" s="26">
        <v>5865</v>
      </c>
      <c r="L3988" s="26">
        <v>200</v>
      </c>
      <c r="M3988" t="s">
        <v>13</v>
      </c>
      <c r="N3988" s="21" t="s">
        <v>23</v>
      </c>
    </row>
    <row r="3989" spans="1:14" x14ac:dyDescent="0.25">
      <c r="A3989" s="21" t="s">
        <v>100</v>
      </c>
      <c r="B3989" s="28">
        <v>660251</v>
      </c>
      <c r="C3989" s="23">
        <v>16</v>
      </c>
      <c r="D3989" s="23" t="str">
        <f t="shared" si="62"/>
        <v>660251/16</v>
      </c>
      <c r="E3989" s="24" t="s">
        <v>235</v>
      </c>
      <c r="F3989" s="25" t="s">
        <v>15</v>
      </c>
      <c r="G3989" s="24" t="s">
        <v>213</v>
      </c>
      <c r="H3989" s="25" t="s">
        <v>1496</v>
      </c>
      <c r="I3989" s="26">
        <v>255</v>
      </c>
      <c r="J3989" s="26">
        <v>24</v>
      </c>
      <c r="K3989" s="26">
        <v>6120</v>
      </c>
      <c r="L3989" s="26">
        <v>200</v>
      </c>
      <c r="M3989" t="s">
        <v>13</v>
      </c>
      <c r="N3989" s="21" t="s">
        <v>23</v>
      </c>
    </row>
    <row r="3990" spans="1:14" x14ac:dyDescent="0.25">
      <c r="A3990" s="21" t="s">
        <v>100</v>
      </c>
      <c r="B3990" s="28">
        <v>660251</v>
      </c>
      <c r="C3990" s="23">
        <v>17</v>
      </c>
      <c r="D3990" s="23" t="str">
        <f t="shared" si="62"/>
        <v>660251/17</v>
      </c>
      <c r="E3990" s="24" t="s">
        <v>251</v>
      </c>
      <c r="F3990" s="25" t="s">
        <v>1497</v>
      </c>
      <c r="G3990" s="24" t="s">
        <v>192</v>
      </c>
      <c r="H3990" s="25" t="s">
        <v>15</v>
      </c>
      <c r="I3990" s="26">
        <v>255</v>
      </c>
      <c r="J3990" s="26">
        <v>24</v>
      </c>
      <c r="K3990" s="26">
        <v>6120</v>
      </c>
      <c r="L3990" s="26">
        <v>200</v>
      </c>
      <c r="M3990" t="s">
        <v>13</v>
      </c>
      <c r="N3990" s="21" t="s">
        <v>23</v>
      </c>
    </row>
    <row r="3991" spans="1:14" x14ac:dyDescent="0.25">
      <c r="A3991" s="21" t="s">
        <v>100</v>
      </c>
      <c r="B3991" s="28">
        <v>660251</v>
      </c>
      <c r="C3991" s="23">
        <v>18</v>
      </c>
      <c r="D3991" s="23" t="str">
        <f t="shared" si="62"/>
        <v>660251/18</v>
      </c>
      <c r="E3991" s="24" t="s">
        <v>251</v>
      </c>
      <c r="F3991" s="25" t="s">
        <v>15</v>
      </c>
      <c r="G3991" s="24" t="s">
        <v>93</v>
      </c>
      <c r="H3991" s="25" t="s">
        <v>1496</v>
      </c>
      <c r="I3991" s="26">
        <v>255</v>
      </c>
      <c r="J3991" s="26">
        <v>23</v>
      </c>
      <c r="K3991" s="26">
        <v>5865</v>
      </c>
      <c r="L3991" s="26">
        <v>200</v>
      </c>
      <c r="M3991" t="s">
        <v>13</v>
      </c>
      <c r="N3991" s="21" t="s">
        <v>23</v>
      </c>
    </row>
    <row r="3992" spans="1:14" x14ac:dyDescent="0.25">
      <c r="A3992" s="21" t="s">
        <v>100</v>
      </c>
      <c r="B3992" s="28">
        <v>660251</v>
      </c>
      <c r="C3992" s="23">
        <v>19</v>
      </c>
      <c r="D3992" s="23" t="str">
        <f t="shared" si="62"/>
        <v>660251/19</v>
      </c>
      <c r="E3992" s="24" t="s">
        <v>537</v>
      </c>
      <c r="F3992" s="25" t="s">
        <v>1497</v>
      </c>
      <c r="G3992" s="24" t="s">
        <v>310</v>
      </c>
      <c r="H3992" s="25" t="s">
        <v>1135</v>
      </c>
      <c r="I3992" s="26">
        <v>255</v>
      </c>
      <c r="J3992" s="26">
        <v>18</v>
      </c>
      <c r="K3992" s="26">
        <v>4590</v>
      </c>
      <c r="L3992" s="26">
        <v>200</v>
      </c>
      <c r="M3992" t="s">
        <v>13</v>
      </c>
      <c r="N3992" s="21" t="s">
        <v>23</v>
      </c>
    </row>
    <row r="3993" spans="1:14" x14ac:dyDescent="0.25">
      <c r="A3993" s="21" t="s">
        <v>100</v>
      </c>
      <c r="B3993" s="28">
        <v>660251</v>
      </c>
      <c r="C3993" s="23">
        <v>20</v>
      </c>
      <c r="D3993" s="23" t="str">
        <f t="shared" si="62"/>
        <v>660251/20</v>
      </c>
      <c r="E3993" s="24" t="s">
        <v>537</v>
      </c>
      <c r="F3993" s="25" t="s">
        <v>15</v>
      </c>
      <c r="G3993" s="24" t="s">
        <v>159</v>
      </c>
      <c r="H3993" s="25" t="s">
        <v>1135</v>
      </c>
      <c r="I3993" s="26">
        <v>255</v>
      </c>
      <c r="J3993" s="26">
        <v>12</v>
      </c>
      <c r="K3993" s="26">
        <v>3060</v>
      </c>
      <c r="L3993" s="26">
        <v>200</v>
      </c>
      <c r="M3993" t="s">
        <v>13</v>
      </c>
      <c r="N3993" s="21" t="s">
        <v>23</v>
      </c>
    </row>
    <row r="3994" spans="1:14" x14ac:dyDescent="0.25">
      <c r="A3994" s="21" t="s">
        <v>100</v>
      </c>
      <c r="B3994" s="28">
        <v>660252</v>
      </c>
      <c r="C3994" s="23">
        <v>1</v>
      </c>
      <c r="D3994" s="23" t="str">
        <f t="shared" si="62"/>
        <v>660252/1</v>
      </c>
      <c r="E3994" s="24" t="s">
        <v>391</v>
      </c>
      <c r="F3994" s="25" t="s">
        <v>1498</v>
      </c>
      <c r="G3994" s="24" t="s">
        <v>909</v>
      </c>
      <c r="H3994" s="25" t="s">
        <v>1135</v>
      </c>
      <c r="I3994" s="26">
        <v>255</v>
      </c>
      <c r="J3994" s="26">
        <v>6</v>
      </c>
      <c r="K3994" s="26">
        <v>1530</v>
      </c>
      <c r="L3994" s="26">
        <v>200</v>
      </c>
      <c r="M3994" t="s">
        <v>13</v>
      </c>
      <c r="N3994" s="21" t="s">
        <v>23</v>
      </c>
    </row>
    <row r="3995" spans="1:14" x14ac:dyDescent="0.25">
      <c r="A3995" s="21" t="s">
        <v>100</v>
      </c>
      <c r="B3995" s="28">
        <v>660252</v>
      </c>
      <c r="C3995" s="23">
        <v>2</v>
      </c>
      <c r="D3995" s="23" t="str">
        <f t="shared" si="62"/>
        <v>660252/2</v>
      </c>
      <c r="E3995" s="24" t="s">
        <v>434</v>
      </c>
      <c r="F3995" s="25" t="s">
        <v>1135</v>
      </c>
      <c r="G3995" s="24" t="s">
        <v>391</v>
      </c>
      <c r="H3995" s="25" t="s">
        <v>1498</v>
      </c>
      <c r="I3995" s="26">
        <v>255</v>
      </c>
      <c r="J3995" s="26">
        <v>2</v>
      </c>
      <c r="K3995" s="26">
        <v>510</v>
      </c>
      <c r="L3995" s="26">
        <v>200</v>
      </c>
      <c r="M3995" t="s">
        <v>13</v>
      </c>
      <c r="N3995" s="21" t="s">
        <v>23</v>
      </c>
    </row>
    <row r="3996" spans="1:14" x14ac:dyDescent="0.25">
      <c r="A3996" s="21" t="s">
        <v>100</v>
      </c>
      <c r="B3996" s="28">
        <v>660253</v>
      </c>
      <c r="C3996" s="23">
        <v>1</v>
      </c>
      <c r="D3996" s="23" t="str">
        <f t="shared" si="62"/>
        <v>660253/1</v>
      </c>
      <c r="E3996" s="24" t="s">
        <v>829</v>
      </c>
      <c r="F3996" s="25" t="s">
        <v>16</v>
      </c>
      <c r="G3996" s="24" t="s">
        <v>774</v>
      </c>
      <c r="H3996" s="25" t="s">
        <v>1063</v>
      </c>
      <c r="I3996" s="26">
        <v>255</v>
      </c>
      <c r="J3996" s="26">
        <v>7</v>
      </c>
      <c r="K3996" s="26">
        <v>1785</v>
      </c>
      <c r="L3996" s="26">
        <v>200</v>
      </c>
      <c r="M3996" t="s">
        <v>13</v>
      </c>
      <c r="N3996" s="21" t="s">
        <v>23</v>
      </c>
    </row>
    <row r="3997" spans="1:14" x14ac:dyDescent="0.25">
      <c r="A3997" s="21" t="s">
        <v>100</v>
      </c>
      <c r="B3997" s="28">
        <v>660253</v>
      </c>
      <c r="C3997" s="23">
        <v>2</v>
      </c>
      <c r="D3997" s="23" t="str">
        <f t="shared" si="62"/>
        <v>660253/2</v>
      </c>
      <c r="E3997" s="24" t="s">
        <v>702</v>
      </c>
      <c r="F3997" s="25" t="s">
        <v>1063</v>
      </c>
      <c r="G3997" s="24" t="s">
        <v>143</v>
      </c>
      <c r="H3997" s="25" t="s">
        <v>16</v>
      </c>
      <c r="I3997" s="26">
        <v>255</v>
      </c>
      <c r="J3997" s="26">
        <v>7</v>
      </c>
      <c r="K3997" s="26">
        <v>1785</v>
      </c>
      <c r="L3997" s="26">
        <v>200</v>
      </c>
      <c r="M3997" t="s">
        <v>13</v>
      </c>
      <c r="N3997" s="21" t="s">
        <v>23</v>
      </c>
    </row>
    <row r="3998" spans="1:14" x14ac:dyDescent="0.25">
      <c r="A3998" s="21" t="s">
        <v>100</v>
      </c>
      <c r="B3998" s="28">
        <v>660253</v>
      </c>
      <c r="C3998" s="23">
        <v>3</v>
      </c>
      <c r="D3998" s="23" t="str">
        <f t="shared" si="62"/>
        <v>660253/3</v>
      </c>
      <c r="E3998" s="24" t="s">
        <v>379</v>
      </c>
      <c r="F3998" s="25" t="s">
        <v>1499</v>
      </c>
      <c r="G3998" s="24" t="s">
        <v>235</v>
      </c>
      <c r="H3998" s="25" t="s">
        <v>15</v>
      </c>
      <c r="I3998" s="26">
        <v>255</v>
      </c>
      <c r="J3998" s="26">
        <v>4</v>
      </c>
      <c r="K3998" s="26">
        <v>1020</v>
      </c>
      <c r="L3998" s="26">
        <v>200</v>
      </c>
      <c r="M3998" t="s">
        <v>13</v>
      </c>
      <c r="N3998" s="21" t="s">
        <v>23</v>
      </c>
    </row>
    <row r="3999" spans="1:14" x14ac:dyDescent="0.25">
      <c r="A3999" s="21" t="s">
        <v>100</v>
      </c>
      <c r="B3999" s="28">
        <v>660253</v>
      </c>
      <c r="C3999" s="23">
        <v>4</v>
      </c>
      <c r="D3999" s="23" t="str">
        <f t="shared" si="62"/>
        <v>660253/4</v>
      </c>
      <c r="E3999" s="24" t="s">
        <v>779</v>
      </c>
      <c r="F3999" s="25" t="s">
        <v>1063</v>
      </c>
      <c r="G3999" s="24" t="s">
        <v>379</v>
      </c>
      <c r="H3999" s="25" t="s">
        <v>1499</v>
      </c>
      <c r="I3999" s="26">
        <v>255</v>
      </c>
      <c r="J3999" s="26">
        <v>5</v>
      </c>
      <c r="K3999" s="26">
        <v>1275</v>
      </c>
      <c r="L3999" s="26">
        <v>200</v>
      </c>
      <c r="M3999" t="s">
        <v>13</v>
      </c>
      <c r="N3999" s="21" t="s">
        <v>23</v>
      </c>
    </row>
    <row r="4000" spans="1:14" x14ac:dyDescent="0.25">
      <c r="A4000" s="21" t="s">
        <v>100</v>
      </c>
      <c r="B4000" s="28">
        <v>660426</v>
      </c>
      <c r="C4000" s="23">
        <v>1</v>
      </c>
      <c r="D4000" s="23" t="str">
        <f t="shared" si="62"/>
        <v>660426/1</v>
      </c>
      <c r="E4000" s="24" t="s">
        <v>1057</v>
      </c>
      <c r="F4000" s="25" t="s">
        <v>76</v>
      </c>
      <c r="G4000" s="24" t="s">
        <v>1355</v>
      </c>
      <c r="H4000" s="25" t="s">
        <v>1500</v>
      </c>
      <c r="I4000" s="26">
        <v>209</v>
      </c>
      <c r="J4000" s="26">
        <v>8</v>
      </c>
      <c r="K4000" s="26">
        <v>1672</v>
      </c>
      <c r="L4000" s="26">
        <v>156</v>
      </c>
      <c r="M4000" t="s">
        <v>13</v>
      </c>
      <c r="N4000" s="21" t="s">
        <v>11</v>
      </c>
    </row>
    <row r="4001" spans="1:14" x14ac:dyDescent="0.25">
      <c r="A4001" s="21" t="s">
        <v>100</v>
      </c>
      <c r="B4001" s="28">
        <v>660501</v>
      </c>
      <c r="C4001" s="23">
        <v>1</v>
      </c>
      <c r="D4001" s="23" t="str">
        <f t="shared" si="62"/>
        <v>660501/1</v>
      </c>
      <c r="E4001" s="24" t="s">
        <v>442</v>
      </c>
      <c r="F4001" s="25" t="s">
        <v>1318</v>
      </c>
      <c r="G4001" s="24" t="s">
        <v>725</v>
      </c>
      <c r="H4001" s="25" t="s">
        <v>61</v>
      </c>
      <c r="I4001" s="26">
        <v>255</v>
      </c>
      <c r="J4001" s="26">
        <v>12</v>
      </c>
      <c r="K4001" s="26">
        <v>3060</v>
      </c>
      <c r="L4001" s="26">
        <v>200</v>
      </c>
      <c r="M4001" t="s">
        <v>13</v>
      </c>
      <c r="N4001" s="21" t="s">
        <v>14</v>
      </c>
    </row>
    <row r="4002" spans="1:14" x14ac:dyDescent="0.25">
      <c r="A4002" s="21" t="s">
        <v>100</v>
      </c>
      <c r="B4002" s="28">
        <v>660501</v>
      </c>
      <c r="C4002" s="23">
        <v>2</v>
      </c>
      <c r="D4002" s="23" t="str">
        <f t="shared" si="62"/>
        <v>660501/2</v>
      </c>
      <c r="E4002" s="24" t="s">
        <v>631</v>
      </c>
      <c r="F4002" s="25" t="s">
        <v>61</v>
      </c>
      <c r="G4002" s="24" t="s">
        <v>504</v>
      </c>
      <c r="H4002" s="25" t="s">
        <v>1318</v>
      </c>
      <c r="I4002" s="26">
        <v>255</v>
      </c>
      <c r="J4002" s="26">
        <v>12</v>
      </c>
      <c r="K4002" s="26">
        <v>3060</v>
      </c>
      <c r="L4002" s="26">
        <v>200</v>
      </c>
      <c r="M4002" t="s">
        <v>13</v>
      </c>
      <c r="N4002" s="21" t="s">
        <v>14</v>
      </c>
    </row>
    <row r="4003" spans="1:14" x14ac:dyDescent="0.25">
      <c r="A4003" s="21" t="s">
        <v>100</v>
      </c>
      <c r="B4003" s="28">
        <v>660501</v>
      </c>
      <c r="C4003" s="23">
        <v>3</v>
      </c>
      <c r="D4003" s="23" t="str">
        <f t="shared" si="62"/>
        <v>660501/3</v>
      </c>
      <c r="E4003" s="24" t="s">
        <v>588</v>
      </c>
      <c r="F4003" s="25" t="s">
        <v>1318</v>
      </c>
      <c r="G4003" s="24" t="s">
        <v>335</v>
      </c>
      <c r="H4003" s="25" t="s">
        <v>61</v>
      </c>
      <c r="I4003" s="26">
        <v>255</v>
      </c>
      <c r="J4003" s="26">
        <v>12</v>
      </c>
      <c r="K4003" s="26">
        <v>3060</v>
      </c>
      <c r="L4003" s="26">
        <v>200</v>
      </c>
      <c r="M4003" t="s">
        <v>13</v>
      </c>
      <c r="N4003" s="21" t="s">
        <v>14</v>
      </c>
    </row>
    <row r="4004" spans="1:14" x14ac:dyDescent="0.25">
      <c r="A4004" s="21" t="s">
        <v>100</v>
      </c>
      <c r="B4004" s="28">
        <v>660501</v>
      </c>
      <c r="C4004" s="23">
        <v>4</v>
      </c>
      <c r="D4004" s="23" t="str">
        <f t="shared" si="62"/>
        <v>660501/4</v>
      </c>
      <c r="E4004" s="24" t="s">
        <v>1397</v>
      </c>
      <c r="F4004" s="25" t="s">
        <v>1501</v>
      </c>
      <c r="G4004" s="24" t="s">
        <v>176</v>
      </c>
      <c r="H4004" s="25" t="s">
        <v>1318</v>
      </c>
      <c r="I4004" s="26">
        <v>255</v>
      </c>
      <c r="J4004" s="26">
        <v>8</v>
      </c>
      <c r="K4004" s="26">
        <v>2040</v>
      </c>
      <c r="L4004" s="26">
        <v>200</v>
      </c>
      <c r="M4004" t="s">
        <v>13</v>
      </c>
      <c r="N4004" s="21" t="s">
        <v>14</v>
      </c>
    </row>
    <row r="4005" spans="1:14" x14ac:dyDescent="0.25">
      <c r="A4005" s="21" t="s">
        <v>100</v>
      </c>
      <c r="B4005" s="28">
        <v>660501</v>
      </c>
      <c r="C4005" s="23">
        <v>5</v>
      </c>
      <c r="D4005" s="23" t="str">
        <f t="shared" si="62"/>
        <v>660501/5</v>
      </c>
      <c r="E4005" s="24" t="s">
        <v>187</v>
      </c>
      <c r="F4005" s="25" t="s">
        <v>1318</v>
      </c>
      <c r="G4005" s="24" t="s">
        <v>379</v>
      </c>
      <c r="H4005" s="25" t="s">
        <v>61</v>
      </c>
      <c r="I4005" s="26">
        <v>255</v>
      </c>
      <c r="J4005" s="26">
        <v>12</v>
      </c>
      <c r="K4005" s="26">
        <v>3060</v>
      </c>
      <c r="L4005" s="26">
        <v>200</v>
      </c>
      <c r="M4005" t="s">
        <v>13</v>
      </c>
      <c r="N4005" s="21" t="s">
        <v>14</v>
      </c>
    </row>
    <row r="4006" spans="1:14" x14ac:dyDescent="0.25">
      <c r="A4006" s="21" t="s">
        <v>100</v>
      </c>
      <c r="B4006" s="28">
        <v>660501</v>
      </c>
      <c r="C4006" s="23">
        <v>6</v>
      </c>
      <c r="D4006" s="23" t="str">
        <f t="shared" si="62"/>
        <v>660501/6</v>
      </c>
      <c r="E4006" s="24" t="s">
        <v>814</v>
      </c>
      <c r="F4006" s="25" t="s">
        <v>61</v>
      </c>
      <c r="G4006" s="24" t="s">
        <v>178</v>
      </c>
      <c r="H4006" s="25" t="s">
        <v>1318</v>
      </c>
      <c r="I4006" s="26">
        <v>255</v>
      </c>
      <c r="J4006" s="26">
        <v>12</v>
      </c>
      <c r="K4006" s="26">
        <v>3060</v>
      </c>
      <c r="L4006" s="26">
        <v>200</v>
      </c>
      <c r="M4006" t="s">
        <v>13</v>
      </c>
      <c r="N4006" s="21" t="s">
        <v>14</v>
      </c>
    </row>
    <row r="4007" spans="1:14" x14ac:dyDescent="0.25">
      <c r="A4007" s="21" t="s">
        <v>100</v>
      </c>
      <c r="B4007" s="28">
        <v>660501</v>
      </c>
      <c r="C4007" s="23">
        <v>8</v>
      </c>
      <c r="D4007" s="23" t="str">
        <f t="shared" si="62"/>
        <v>660501/8</v>
      </c>
      <c r="E4007" s="24" t="s">
        <v>150</v>
      </c>
      <c r="F4007" s="25" t="s">
        <v>1501</v>
      </c>
      <c r="G4007" s="24" t="s">
        <v>1066</v>
      </c>
      <c r="H4007" s="25" t="s">
        <v>1502</v>
      </c>
      <c r="I4007" s="26">
        <v>255</v>
      </c>
      <c r="J4007" s="26">
        <v>6</v>
      </c>
      <c r="K4007" s="26">
        <v>1530</v>
      </c>
      <c r="L4007" s="26">
        <v>200</v>
      </c>
      <c r="M4007" t="s">
        <v>13</v>
      </c>
      <c r="N4007" s="21" t="s">
        <v>14</v>
      </c>
    </row>
    <row r="4008" spans="1:14" x14ac:dyDescent="0.25">
      <c r="A4008" s="21" t="s">
        <v>100</v>
      </c>
      <c r="B4008" s="28">
        <v>660501</v>
      </c>
      <c r="C4008" s="23">
        <v>9</v>
      </c>
      <c r="D4008" s="23" t="str">
        <f t="shared" si="62"/>
        <v>660501/9</v>
      </c>
      <c r="E4008" s="24" t="s">
        <v>364</v>
      </c>
      <c r="F4008" s="25" t="s">
        <v>1318</v>
      </c>
      <c r="G4008" s="24" t="s">
        <v>1051</v>
      </c>
      <c r="H4008" s="25" t="s">
        <v>61</v>
      </c>
      <c r="I4008" s="26">
        <v>203</v>
      </c>
      <c r="J4008" s="26">
        <v>12</v>
      </c>
      <c r="K4008" s="26">
        <v>2436</v>
      </c>
      <c r="L4008" s="26">
        <v>152</v>
      </c>
      <c r="M4008" t="s">
        <v>13</v>
      </c>
      <c r="N4008" s="21" t="s">
        <v>14</v>
      </c>
    </row>
    <row r="4009" spans="1:14" x14ac:dyDescent="0.25">
      <c r="A4009" s="21" t="s">
        <v>100</v>
      </c>
      <c r="B4009" s="28">
        <v>660501</v>
      </c>
      <c r="C4009" s="23">
        <v>12</v>
      </c>
      <c r="D4009" s="23" t="str">
        <f t="shared" si="62"/>
        <v>660501/12</v>
      </c>
      <c r="E4009" s="24" t="s">
        <v>836</v>
      </c>
      <c r="F4009" s="25" t="s">
        <v>61</v>
      </c>
      <c r="G4009" s="24" t="s">
        <v>325</v>
      </c>
      <c r="H4009" s="25" t="s">
        <v>1318</v>
      </c>
      <c r="I4009" s="26">
        <v>203</v>
      </c>
      <c r="J4009" s="26">
        <v>12</v>
      </c>
      <c r="K4009" s="26">
        <v>2436</v>
      </c>
      <c r="L4009" s="26">
        <v>152</v>
      </c>
      <c r="M4009" t="s">
        <v>13</v>
      </c>
      <c r="N4009" s="21" t="s">
        <v>14</v>
      </c>
    </row>
    <row r="4010" spans="1:14" x14ac:dyDescent="0.25">
      <c r="A4010" s="21" t="s">
        <v>100</v>
      </c>
      <c r="B4010" s="28">
        <v>660501</v>
      </c>
      <c r="C4010" s="23">
        <v>14</v>
      </c>
      <c r="D4010" s="23" t="str">
        <f t="shared" si="62"/>
        <v>660501/14</v>
      </c>
      <c r="E4010" s="24" t="s">
        <v>388</v>
      </c>
      <c r="F4010" s="25" t="s">
        <v>61</v>
      </c>
      <c r="G4010" s="24" t="s">
        <v>1454</v>
      </c>
      <c r="H4010" s="25" t="s">
        <v>1501</v>
      </c>
      <c r="I4010" s="26">
        <v>255</v>
      </c>
      <c r="J4010" s="26">
        <v>4</v>
      </c>
      <c r="K4010" s="26">
        <v>1020</v>
      </c>
      <c r="L4010" s="26">
        <v>200</v>
      </c>
      <c r="M4010" t="s">
        <v>13</v>
      </c>
      <c r="N4010" s="21" t="s">
        <v>14</v>
      </c>
    </row>
    <row r="4011" spans="1:14" x14ac:dyDescent="0.25">
      <c r="A4011" s="21" t="s">
        <v>100</v>
      </c>
      <c r="B4011" s="28">
        <v>660501</v>
      </c>
      <c r="C4011" s="23">
        <v>23</v>
      </c>
      <c r="D4011" s="23" t="str">
        <f t="shared" si="62"/>
        <v>660501/23</v>
      </c>
      <c r="E4011" s="24" t="s">
        <v>117</v>
      </c>
      <c r="F4011" s="25" t="s">
        <v>1318</v>
      </c>
      <c r="G4011" s="24" t="s">
        <v>727</v>
      </c>
      <c r="H4011" s="25" t="s">
        <v>61</v>
      </c>
      <c r="I4011" s="26">
        <v>255</v>
      </c>
      <c r="J4011" s="26">
        <v>12</v>
      </c>
      <c r="K4011" s="26">
        <v>3060</v>
      </c>
      <c r="L4011" s="26">
        <v>200</v>
      </c>
      <c r="M4011" t="s">
        <v>13</v>
      </c>
      <c r="N4011" s="21" t="s">
        <v>14</v>
      </c>
    </row>
    <row r="4012" spans="1:14" x14ac:dyDescent="0.25">
      <c r="A4012" s="21" t="s">
        <v>100</v>
      </c>
      <c r="B4012" s="28">
        <v>660501</v>
      </c>
      <c r="C4012" s="23">
        <v>25</v>
      </c>
      <c r="D4012" s="23" t="str">
        <f t="shared" si="62"/>
        <v>660501/25</v>
      </c>
      <c r="E4012" s="24" t="s">
        <v>250</v>
      </c>
      <c r="F4012" s="25" t="s">
        <v>1318</v>
      </c>
      <c r="G4012" s="24" t="s">
        <v>740</v>
      </c>
      <c r="H4012" s="25" t="s">
        <v>61</v>
      </c>
      <c r="I4012" s="26">
        <v>255</v>
      </c>
      <c r="J4012" s="26">
        <v>12</v>
      </c>
      <c r="K4012" s="26">
        <v>3060</v>
      </c>
      <c r="L4012" s="26">
        <v>200</v>
      </c>
      <c r="M4012" t="s">
        <v>13</v>
      </c>
      <c r="N4012" s="21" t="s">
        <v>14</v>
      </c>
    </row>
    <row r="4013" spans="1:14" x14ac:dyDescent="0.25">
      <c r="A4013" s="21" t="s">
        <v>100</v>
      </c>
      <c r="B4013" s="28">
        <v>660501</v>
      </c>
      <c r="C4013" s="23">
        <v>27</v>
      </c>
      <c r="D4013" s="23" t="str">
        <f t="shared" si="62"/>
        <v>660501/27</v>
      </c>
      <c r="E4013" s="24" t="s">
        <v>290</v>
      </c>
      <c r="F4013" s="25" t="s">
        <v>1318</v>
      </c>
      <c r="G4013" s="24" t="s">
        <v>340</v>
      </c>
      <c r="H4013" s="25" t="s">
        <v>61</v>
      </c>
      <c r="I4013" s="26">
        <v>255</v>
      </c>
      <c r="J4013" s="26">
        <v>12</v>
      </c>
      <c r="K4013" s="26">
        <v>3060</v>
      </c>
      <c r="L4013" s="26">
        <v>200</v>
      </c>
      <c r="M4013" t="s">
        <v>13</v>
      </c>
      <c r="N4013" s="21" t="s">
        <v>14</v>
      </c>
    </row>
    <row r="4014" spans="1:14" x14ac:dyDescent="0.25">
      <c r="A4014" s="21" t="s">
        <v>100</v>
      </c>
      <c r="B4014" s="28">
        <v>660501</v>
      </c>
      <c r="C4014" s="23">
        <v>32</v>
      </c>
      <c r="D4014" s="23" t="str">
        <f t="shared" si="62"/>
        <v>660501/32</v>
      </c>
      <c r="E4014" s="24" t="s">
        <v>717</v>
      </c>
      <c r="F4014" s="25" t="s">
        <v>61</v>
      </c>
      <c r="G4014" s="24" t="s">
        <v>341</v>
      </c>
      <c r="H4014" s="25" t="s">
        <v>1318</v>
      </c>
      <c r="I4014" s="26">
        <v>255</v>
      </c>
      <c r="J4014" s="26">
        <v>12</v>
      </c>
      <c r="K4014" s="26">
        <v>3060</v>
      </c>
      <c r="L4014" s="26">
        <v>200</v>
      </c>
      <c r="M4014" t="s">
        <v>13</v>
      </c>
      <c r="N4014" s="21" t="s">
        <v>14</v>
      </c>
    </row>
    <row r="4015" spans="1:14" x14ac:dyDescent="0.25">
      <c r="A4015" s="21" t="s">
        <v>100</v>
      </c>
      <c r="B4015" s="28">
        <v>660501</v>
      </c>
      <c r="C4015" s="23">
        <v>42</v>
      </c>
      <c r="D4015" s="23" t="str">
        <f t="shared" si="62"/>
        <v>660501/42</v>
      </c>
      <c r="E4015" s="24" t="s">
        <v>433</v>
      </c>
      <c r="F4015" s="25" t="s">
        <v>61</v>
      </c>
      <c r="G4015" s="24" t="s">
        <v>182</v>
      </c>
      <c r="H4015" s="25" t="s">
        <v>1318</v>
      </c>
      <c r="I4015" s="26">
        <v>255</v>
      </c>
      <c r="J4015" s="26">
        <v>12</v>
      </c>
      <c r="K4015" s="26">
        <v>3060</v>
      </c>
      <c r="L4015" s="26">
        <v>200</v>
      </c>
      <c r="M4015" t="s">
        <v>13</v>
      </c>
      <c r="N4015" s="21" t="s">
        <v>14</v>
      </c>
    </row>
    <row r="4016" spans="1:14" x14ac:dyDescent="0.25">
      <c r="A4016" s="21" t="s">
        <v>100</v>
      </c>
      <c r="B4016" s="28">
        <v>660501</v>
      </c>
      <c r="C4016" s="23">
        <v>43</v>
      </c>
      <c r="D4016" s="23" t="str">
        <f t="shared" si="62"/>
        <v>660501/43</v>
      </c>
      <c r="E4016" s="24" t="s">
        <v>252</v>
      </c>
      <c r="F4016" s="25" t="s">
        <v>1318</v>
      </c>
      <c r="G4016" s="24" t="s">
        <v>462</v>
      </c>
      <c r="H4016" s="25" t="s">
        <v>61</v>
      </c>
      <c r="I4016" s="26">
        <v>255</v>
      </c>
      <c r="J4016" s="26">
        <v>12</v>
      </c>
      <c r="K4016" s="26">
        <v>3060</v>
      </c>
      <c r="L4016" s="26">
        <v>200</v>
      </c>
      <c r="M4016" t="s">
        <v>13</v>
      </c>
      <c r="N4016" s="21" t="s">
        <v>14</v>
      </c>
    </row>
    <row r="4017" spans="1:14" x14ac:dyDescent="0.25">
      <c r="A4017" s="21" t="s">
        <v>100</v>
      </c>
      <c r="B4017" s="28">
        <v>660501</v>
      </c>
      <c r="C4017" s="23">
        <v>100</v>
      </c>
      <c r="D4017" s="23" t="str">
        <f t="shared" si="62"/>
        <v>660501/100</v>
      </c>
      <c r="E4017" s="24" t="s">
        <v>829</v>
      </c>
      <c r="F4017" s="25" t="s">
        <v>61</v>
      </c>
      <c r="G4017" s="24" t="s">
        <v>661</v>
      </c>
      <c r="H4017" s="25" t="s">
        <v>1318</v>
      </c>
      <c r="I4017" s="26">
        <v>114</v>
      </c>
      <c r="J4017" s="26">
        <v>12</v>
      </c>
      <c r="K4017" s="26">
        <v>1368</v>
      </c>
      <c r="L4017" s="26">
        <v>87</v>
      </c>
      <c r="M4017" t="s">
        <v>198</v>
      </c>
      <c r="N4017" s="21" t="s">
        <v>14</v>
      </c>
    </row>
    <row r="4018" spans="1:14" x14ac:dyDescent="0.25">
      <c r="A4018" s="21" t="s">
        <v>100</v>
      </c>
      <c r="B4018" s="28">
        <v>660501</v>
      </c>
      <c r="C4018" s="23">
        <v>101</v>
      </c>
      <c r="D4018" s="23" t="str">
        <f t="shared" si="62"/>
        <v>660501/101</v>
      </c>
      <c r="E4018" s="24" t="s">
        <v>278</v>
      </c>
      <c r="F4018" s="25" t="s">
        <v>1318</v>
      </c>
      <c r="G4018" s="24" t="s">
        <v>1503</v>
      </c>
      <c r="H4018" s="25" t="s">
        <v>61</v>
      </c>
      <c r="I4018" s="26">
        <v>116</v>
      </c>
      <c r="J4018" s="26">
        <v>12</v>
      </c>
      <c r="K4018" s="26">
        <v>1392</v>
      </c>
      <c r="L4018" s="26">
        <v>87</v>
      </c>
      <c r="M4018" t="s">
        <v>198</v>
      </c>
      <c r="N4018" s="21" t="s">
        <v>14</v>
      </c>
    </row>
    <row r="4019" spans="1:14" x14ac:dyDescent="0.25">
      <c r="A4019" s="21" t="s">
        <v>100</v>
      </c>
      <c r="B4019" s="28">
        <v>660501</v>
      </c>
      <c r="C4019" s="23">
        <v>102</v>
      </c>
      <c r="D4019" s="23" t="str">
        <f t="shared" si="62"/>
        <v>660501/102</v>
      </c>
      <c r="E4019" s="24" t="s">
        <v>1197</v>
      </c>
      <c r="F4019" s="25" t="s">
        <v>61</v>
      </c>
      <c r="G4019" s="24" t="s">
        <v>455</v>
      </c>
      <c r="H4019" s="25" t="s">
        <v>1318</v>
      </c>
      <c r="I4019" s="26">
        <v>116</v>
      </c>
      <c r="J4019" s="26">
        <v>12</v>
      </c>
      <c r="K4019" s="26">
        <v>1392</v>
      </c>
      <c r="L4019" s="26">
        <v>87</v>
      </c>
      <c r="M4019" t="s">
        <v>198</v>
      </c>
      <c r="N4019" s="21" t="s">
        <v>14</v>
      </c>
    </row>
    <row r="4020" spans="1:14" x14ac:dyDescent="0.25">
      <c r="A4020" s="21" t="s">
        <v>100</v>
      </c>
      <c r="B4020" s="28">
        <v>660501</v>
      </c>
      <c r="C4020" s="23">
        <v>103</v>
      </c>
      <c r="D4020" s="23" t="str">
        <f t="shared" si="62"/>
        <v>660501/103</v>
      </c>
      <c r="E4020" s="24" t="s">
        <v>306</v>
      </c>
      <c r="F4020" s="25" t="s">
        <v>1318</v>
      </c>
      <c r="G4020" s="24" t="s">
        <v>684</v>
      </c>
      <c r="H4020" s="25" t="s">
        <v>61</v>
      </c>
      <c r="I4020" s="26">
        <v>116</v>
      </c>
      <c r="J4020" s="26">
        <v>12</v>
      </c>
      <c r="K4020" s="26">
        <v>1392</v>
      </c>
      <c r="L4020" s="26">
        <v>87</v>
      </c>
      <c r="M4020" t="s">
        <v>198</v>
      </c>
      <c r="N4020" s="21" t="s">
        <v>14</v>
      </c>
    </row>
    <row r="4021" spans="1:14" x14ac:dyDescent="0.25">
      <c r="A4021" s="21" t="s">
        <v>100</v>
      </c>
      <c r="B4021" s="28">
        <v>660501</v>
      </c>
      <c r="C4021" s="23">
        <v>104</v>
      </c>
      <c r="D4021" s="23" t="str">
        <f t="shared" si="62"/>
        <v>660501/104</v>
      </c>
      <c r="E4021" s="24" t="s">
        <v>184</v>
      </c>
      <c r="F4021" s="25" t="s">
        <v>61</v>
      </c>
      <c r="G4021" s="24" t="s">
        <v>950</v>
      </c>
      <c r="H4021" s="25" t="s">
        <v>1318</v>
      </c>
      <c r="I4021" s="26">
        <v>116</v>
      </c>
      <c r="J4021" s="26">
        <v>12</v>
      </c>
      <c r="K4021" s="26">
        <v>1392</v>
      </c>
      <c r="L4021" s="26">
        <v>87</v>
      </c>
      <c r="M4021" t="s">
        <v>198</v>
      </c>
      <c r="N4021" s="21" t="s">
        <v>14</v>
      </c>
    </row>
    <row r="4022" spans="1:14" x14ac:dyDescent="0.25">
      <c r="A4022" s="21" t="s">
        <v>100</v>
      </c>
      <c r="B4022" s="28">
        <v>660501</v>
      </c>
      <c r="C4022" s="23">
        <v>105</v>
      </c>
      <c r="D4022" s="23" t="str">
        <f t="shared" si="62"/>
        <v>660501/105</v>
      </c>
      <c r="E4022" s="24" t="s">
        <v>516</v>
      </c>
      <c r="F4022" s="25" t="s">
        <v>1318</v>
      </c>
      <c r="G4022" s="24" t="s">
        <v>1118</v>
      </c>
      <c r="H4022" s="25" t="s">
        <v>61</v>
      </c>
      <c r="I4022" s="26">
        <v>116</v>
      </c>
      <c r="J4022" s="26">
        <v>12</v>
      </c>
      <c r="K4022" s="26">
        <v>1392</v>
      </c>
      <c r="L4022" s="26">
        <v>87</v>
      </c>
      <c r="M4022" t="s">
        <v>198</v>
      </c>
      <c r="N4022" s="21" t="s">
        <v>14</v>
      </c>
    </row>
    <row r="4023" spans="1:14" x14ac:dyDescent="0.25">
      <c r="A4023" s="21" t="s">
        <v>100</v>
      </c>
      <c r="B4023" s="28">
        <v>660501</v>
      </c>
      <c r="C4023" s="23">
        <v>106</v>
      </c>
      <c r="D4023" s="23" t="str">
        <f t="shared" si="62"/>
        <v>660501/106</v>
      </c>
      <c r="E4023" s="24" t="s">
        <v>464</v>
      </c>
      <c r="F4023" s="25" t="s">
        <v>61</v>
      </c>
      <c r="G4023" s="24" t="s">
        <v>492</v>
      </c>
      <c r="H4023" s="25" t="s">
        <v>1318</v>
      </c>
      <c r="I4023" s="26">
        <v>116</v>
      </c>
      <c r="J4023" s="26">
        <v>12</v>
      </c>
      <c r="K4023" s="26">
        <v>1392</v>
      </c>
      <c r="L4023" s="26">
        <v>87</v>
      </c>
      <c r="M4023" t="s">
        <v>198</v>
      </c>
      <c r="N4023" s="21" t="s">
        <v>14</v>
      </c>
    </row>
    <row r="4024" spans="1:14" x14ac:dyDescent="0.25">
      <c r="A4024" s="21" t="s">
        <v>100</v>
      </c>
      <c r="B4024" s="28">
        <v>660501</v>
      </c>
      <c r="C4024" s="23">
        <v>107</v>
      </c>
      <c r="D4024" s="23" t="str">
        <f t="shared" si="62"/>
        <v>660501/107</v>
      </c>
      <c r="E4024" s="24" t="s">
        <v>501</v>
      </c>
      <c r="F4024" s="25" t="s">
        <v>1318</v>
      </c>
      <c r="G4024" s="24" t="s">
        <v>1504</v>
      </c>
      <c r="H4024" s="25" t="s">
        <v>61</v>
      </c>
      <c r="I4024" s="26">
        <v>114</v>
      </c>
      <c r="J4024" s="26">
        <v>12</v>
      </c>
      <c r="K4024" s="26">
        <v>1368</v>
      </c>
      <c r="L4024" s="26">
        <v>87</v>
      </c>
      <c r="M4024" t="s">
        <v>198</v>
      </c>
      <c r="N4024" s="21" t="s">
        <v>14</v>
      </c>
    </row>
    <row r="4025" spans="1:14" x14ac:dyDescent="0.25">
      <c r="A4025" s="21" t="s">
        <v>100</v>
      </c>
      <c r="B4025" s="28">
        <v>660502</v>
      </c>
      <c r="C4025" s="23">
        <v>2</v>
      </c>
      <c r="D4025" s="23" t="str">
        <f t="shared" si="62"/>
        <v>660502/2</v>
      </c>
      <c r="E4025" s="24" t="s">
        <v>525</v>
      </c>
      <c r="F4025" s="25" t="s">
        <v>61</v>
      </c>
      <c r="G4025" s="24" t="s">
        <v>377</v>
      </c>
      <c r="H4025" s="25" t="s">
        <v>1318</v>
      </c>
      <c r="I4025" s="26">
        <v>255</v>
      </c>
      <c r="J4025" s="26">
        <v>11</v>
      </c>
      <c r="K4025" s="26">
        <v>2805</v>
      </c>
      <c r="L4025" s="26">
        <v>200</v>
      </c>
      <c r="M4025" t="s">
        <v>13</v>
      </c>
      <c r="N4025" s="21" t="s">
        <v>14</v>
      </c>
    </row>
    <row r="4026" spans="1:14" x14ac:dyDescent="0.25">
      <c r="A4026" s="21" t="s">
        <v>100</v>
      </c>
      <c r="B4026" s="28">
        <v>660502</v>
      </c>
      <c r="C4026" s="23">
        <v>5</v>
      </c>
      <c r="D4026" s="23" t="str">
        <f t="shared" si="62"/>
        <v>660502/5</v>
      </c>
      <c r="E4026" s="24" t="s">
        <v>270</v>
      </c>
      <c r="F4026" s="25" t="s">
        <v>1318</v>
      </c>
      <c r="G4026" s="24" t="s">
        <v>388</v>
      </c>
      <c r="H4026" s="25" t="s">
        <v>61</v>
      </c>
      <c r="I4026" s="26">
        <v>255</v>
      </c>
      <c r="J4026" s="26">
        <v>11</v>
      </c>
      <c r="K4026" s="26">
        <v>2805</v>
      </c>
      <c r="L4026" s="26">
        <v>200</v>
      </c>
      <c r="M4026" t="s">
        <v>13</v>
      </c>
      <c r="N4026" s="21" t="s">
        <v>14</v>
      </c>
    </row>
    <row r="4027" spans="1:14" x14ac:dyDescent="0.25">
      <c r="A4027" s="21" t="s">
        <v>100</v>
      </c>
      <c r="B4027" s="28">
        <v>660502</v>
      </c>
      <c r="C4027" s="23">
        <v>7</v>
      </c>
      <c r="D4027" s="23" t="str">
        <f t="shared" si="62"/>
        <v>660502/7</v>
      </c>
      <c r="E4027" s="24" t="s">
        <v>202</v>
      </c>
      <c r="F4027" s="25" t="s">
        <v>1318</v>
      </c>
      <c r="G4027" s="24" t="s">
        <v>724</v>
      </c>
      <c r="H4027" s="25" t="s">
        <v>61</v>
      </c>
      <c r="I4027" s="26">
        <v>209</v>
      </c>
      <c r="J4027" s="26">
        <v>11</v>
      </c>
      <c r="K4027" s="26">
        <v>2299</v>
      </c>
      <c r="L4027" s="26">
        <v>156</v>
      </c>
      <c r="M4027" t="s">
        <v>13</v>
      </c>
      <c r="N4027" s="21" t="s">
        <v>14</v>
      </c>
    </row>
    <row r="4028" spans="1:14" x14ac:dyDescent="0.25">
      <c r="A4028" s="21" t="s">
        <v>100</v>
      </c>
      <c r="B4028" s="28">
        <v>660502</v>
      </c>
      <c r="C4028" s="23">
        <v>9</v>
      </c>
      <c r="D4028" s="23" t="str">
        <f t="shared" si="62"/>
        <v>660502/9</v>
      </c>
      <c r="E4028" s="24" t="s">
        <v>109</v>
      </c>
      <c r="F4028" s="25" t="s">
        <v>1318</v>
      </c>
      <c r="G4028" s="24" t="s">
        <v>743</v>
      </c>
      <c r="H4028" s="25" t="s">
        <v>61</v>
      </c>
      <c r="I4028" s="26">
        <v>255</v>
      </c>
      <c r="J4028" s="26">
        <v>11</v>
      </c>
      <c r="K4028" s="26">
        <v>2805</v>
      </c>
      <c r="L4028" s="26">
        <v>200</v>
      </c>
      <c r="M4028" t="s">
        <v>13</v>
      </c>
      <c r="N4028" s="21" t="s">
        <v>14</v>
      </c>
    </row>
    <row r="4029" spans="1:14" x14ac:dyDescent="0.25">
      <c r="A4029" s="21" t="s">
        <v>100</v>
      </c>
      <c r="B4029" s="28">
        <v>660502</v>
      </c>
      <c r="C4029" s="23">
        <v>10</v>
      </c>
      <c r="D4029" s="23" t="str">
        <f t="shared" si="62"/>
        <v>660502/10</v>
      </c>
      <c r="E4029" s="24" t="s">
        <v>223</v>
      </c>
      <c r="F4029" s="25" t="s">
        <v>61</v>
      </c>
      <c r="G4029" s="24" t="s">
        <v>204</v>
      </c>
      <c r="H4029" s="25" t="s">
        <v>1173</v>
      </c>
      <c r="I4029" s="26">
        <v>209</v>
      </c>
      <c r="J4029" s="26">
        <v>14</v>
      </c>
      <c r="K4029" s="26">
        <v>2926</v>
      </c>
      <c r="L4029" s="26">
        <v>156</v>
      </c>
      <c r="M4029" t="s">
        <v>13</v>
      </c>
      <c r="N4029" s="21" t="s">
        <v>14</v>
      </c>
    </row>
    <row r="4030" spans="1:14" x14ac:dyDescent="0.25">
      <c r="A4030" s="21" t="s">
        <v>100</v>
      </c>
      <c r="B4030" s="28">
        <v>660503</v>
      </c>
      <c r="C4030" s="23">
        <v>1</v>
      </c>
      <c r="D4030" s="23" t="str">
        <f t="shared" si="62"/>
        <v>660503/1</v>
      </c>
      <c r="E4030" s="24" t="s">
        <v>458</v>
      </c>
      <c r="F4030" s="25" t="s">
        <v>75</v>
      </c>
      <c r="G4030" s="24" t="s">
        <v>455</v>
      </c>
      <c r="H4030" s="25" t="s">
        <v>76</v>
      </c>
      <c r="I4030" s="26">
        <v>255</v>
      </c>
      <c r="J4030" s="26">
        <v>12</v>
      </c>
      <c r="K4030" s="26">
        <v>3060</v>
      </c>
      <c r="L4030" s="26">
        <v>200</v>
      </c>
      <c r="M4030" t="s">
        <v>13</v>
      </c>
      <c r="N4030" s="21" t="s">
        <v>14</v>
      </c>
    </row>
    <row r="4031" spans="1:14" x14ac:dyDescent="0.25">
      <c r="A4031" s="21" t="s">
        <v>100</v>
      </c>
      <c r="B4031" s="28">
        <v>660503</v>
      </c>
      <c r="C4031" s="23">
        <v>2</v>
      </c>
      <c r="D4031" s="23" t="str">
        <f t="shared" si="62"/>
        <v>660503/2</v>
      </c>
      <c r="E4031" s="24" t="s">
        <v>360</v>
      </c>
      <c r="F4031" s="25" t="s">
        <v>76</v>
      </c>
      <c r="G4031" s="24" t="s">
        <v>325</v>
      </c>
      <c r="H4031" s="25" t="s">
        <v>75</v>
      </c>
      <c r="I4031" s="26">
        <v>198</v>
      </c>
      <c r="J4031" s="26">
        <v>12</v>
      </c>
      <c r="K4031" s="26">
        <v>2376</v>
      </c>
      <c r="L4031" s="26">
        <v>147</v>
      </c>
      <c r="M4031" t="s">
        <v>13</v>
      </c>
      <c r="N4031" s="21" t="s">
        <v>14</v>
      </c>
    </row>
    <row r="4032" spans="1:14" x14ac:dyDescent="0.25">
      <c r="A4032" s="21" t="s">
        <v>100</v>
      </c>
      <c r="B4032" s="28">
        <v>660503</v>
      </c>
      <c r="C4032" s="23">
        <v>3</v>
      </c>
      <c r="D4032" s="23" t="str">
        <f t="shared" si="62"/>
        <v>660503/3</v>
      </c>
      <c r="E4032" s="24" t="s">
        <v>234</v>
      </c>
      <c r="F4032" s="25" t="s">
        <v>75</v>
      </c>
      <c r="G4032" s="24" t="s">
        <v>301</v>
      </c>
      <c r="H4032" s="25" t="s">
        <v>76</v>
      </c>
      <c r="I4032" s="26">
        <v>255</v>
      </c>
      <c r="J4032" s="26">
        <v>10</v>
      </c>
      <c r="K4032" s="26">
        <v>2550</v>
      </c>
      <c r="L4032" s="26">
        <v>200</v>
      </c>
      <c r="M4032" t="s">
        <v>13</v>
      </c>
      <c r="N4032" s="21" t="s">
        <v>14</v>
      </c>
    </row>
    <row r="4033" spans="1:14" x14ac:dyDescent="0.25">
      <c r="A4033" s="21" t="s">
        <v>100</v>
      </c>
      <c r="B4033" s="28">
        <v>660503</v>
      </c>
      <c r="C4033" s="23">
        <v>4</v>
      </c>
      <c r="D4033" s="23" t="str">
        <f t="shared" si="62"/>
        <v>660503/4</v>
      </c>
      <c r="E4033" s="24" t="s">
        <v>141</v>
      </c>
      <c r="F4033" s="25" t="s">
        <v>76</v>
      </c>
      <c r="G4033" s="24" t="s">
        <v>270</v>
      </c>
      <c r="H4033" s="25" t="s">
        <v>75</v>
      </c>
      <c r="I4033" s="26">
        <v>255</v>
      </c>
      <c r="J4033" s="26">
        <v>12</v>
      </c>
      <c r="K4033" s="26">
        <v>3060</v>
      </c>
      <c r="L4033" s="26">
        <v>200</v>
      </c>
      <c r="M4033" t="s">
        <v>13</v>
      </c>
      <c r="N4033" s="21" t="s">
        <v>14</v>
      </c>
    </row>
    <row r="4034" spans="1:14" x14ac:dyDescent="0.25">
      <c r="A4034" s="21" t="s">
        <v>100</v>
      </c>
      <c r="B4034" s="28">
        <v>660503</v>
      </c>
      <c r="C4034" s="23">
        <v>6</v>
      </c>
      <c r="D4034" s="23" t="str">
        <f t="shared" ref="D4034:D4097" si="63">CONCATENATE(B4034,"/",C4034)</f>
        <v>660503/6</v>
      </c>
      <c r="E4034" s="24" t="s">
        <v>175</v>
      </c>
      <c r="F4034" s="25" t="s">
        <v>76</v>
      </c>
      <c r="G4034" s="24" t="s">
        <v>176</v>
      </c>
      <c r="H4034" s="25" t="s">
        <v>75</v>
      </c>
      <c r="I4034" s="26">
        <v>57</v>
      </c>
      <c r="J4034" s="26">
        <v>10</v>
      </c>
      <c r="K4034" s="26">
        <v>570</v>
      </c>
      <c r="L4034" s="26">
        <v>53</v>
      </c>
      <c r="M4034" t="s">
        <v>13</v>
      </c>
      <c r="N4034" s="21" t="s">
        <v>14</v>
      </c>
    </row>
    <row r="4035" spans="1:14" x14ac:dyDescent="0.25">
      <c r="A4035" s="21" t="s">
        <v>100</v>
      </c>
      <c r="B4035" s="28">
        <v>660504</v>
      </c>
      <c r="C4035" s="23">
        <v>11</v>
      </c>
      <c r="D4035" s="23" t="str">
        <f t="shared" si="63"/>
        <v>660504/11</v>
      </c>
      <c r="E4035" s="24" t="s">
        <v>310</v>
      </c>
      <c r="F4035" s="25" t="s">
        <v>1436</v>
      </c>
      <c r="G4035" s="24" t="s">
        <v>1505</v>
      </c>
      <c r="H4035" s="25" t="s">
        <v>1433</v>
      </c>
      <c r="I4035" s="26">
        <v>255</v>
      </c>
      <c r="J4035" s="26">
        <v>7</v>
      </c>
      <c r="K4035" s="26">
        <v>1785</v>
      </c>
      <c r="L4035" s="26">
        <v>200</v>
      </c>
      <c r="M4035" t="s">
        <v>13</v>
      </c>
      <c r="N4035" s="21" t="s">
        <v>14</v>
      </c>
    </row>
    <row r="4036" spans="1:14" x14ac:dyDescent="0.25">
      <c r="A4036" s="21" t="s">
        <v>100</v>
      </c>
      <c r="B4036" s="28">
        <v>660505</v>
      </c>
      <c r="C4036" s="23">
        <v>3</v>
      </c>
      <c r="D4036" s="23" t="str">
        <f t="shared" si="63"/>
        <v>660505/3</v>
      </c>
      <c r="E4036" s="24" t="s">
        <v>141</v>
      </c>
      <c r="F4036" s="25" t="s">
        <v>1420</v>
      </c>
      <c r="G4036" s="24" t="s">
        <v>1506</v>
      </c>
      <c r="H4036" s="25" t="s">
        <v>1411</v>
      </c>
      <c r="I4036" s="26">
        <v>255</v>
      </c>
      <c r="J4036" s="26">
        <v>24</v>
      </c>
      <c r="K4036" s="26">
        <v>6120</v>
      </c>
      <c r="L4036" s="26">
        <v>200</v>
      </c>
      <c r="M4036" t="s">
        <v>13</v>
      </c>
      <c r="N4036" s="21" t="s">
        <v>14</v>
      </c>
    </row>
    <row r="4037" spans="1:14" x14ac:dyDescent="0.25">
      <c r="A4037" s="21" t="s">
        <v>100</v>
      </c>
      <c r="B4037" s="28">
        <v>660505</v>
      </c>
      <c r="C4037" s="23">
        <v>8</v>
      </c>
      <c r="D4037" s="23" t="str">
        <f t="shared" si="63"/>
        <v>660505/8</v>
      </c>
      <c r="E4037" s="24" t="s">
        <v>496</v>
      </c>
      <c r="F4037" s="25" t="s">
        <v>1411</v>
      </c>
      <c r="G4037" s="24" t="s">
        <v>169</v>
      </c>
      <c r="H4037" s="25" t="s">
        <v>1318</v>
      </c>
      <c r="I4037" s="26">
        <v>255</v>
      </c>
      <c r="J4037" s="26">
        <v>23</v>
      </c>
      <c r="K4037" s="26">
        <v>5865</v>
      </c>
      <c r="L4037" s="26">
        <v>200</v>
      </c>
      <c r="M4037" t="s">
        <v>13</v>
      </c>
      <c r="N4037" s="21" t="s">
        <v>14</v>
      </c>
    </row>
    <row r="4038" spans="1:14" x14ac:dyDescent="0.25">
      <c r="A4038" s="21" t="s">
        <v>100</v>
      </c>
      <c r="B4038" s="28">
        <v>660505</v>
      </c>
      <c r="C4038" s="23">
        <v>13</v>
      </c>
      <c r="D4038" s="23" t="str">
        <f t="shared" si="63"/>
        <v>660505/13</v>
      </c>
      <c r="E4038" s="24" t="s">
        <v>166</v>
      </c>
      <c r="F4038" s="25" t="s">
        <v>1318</v>
      </c>
      <c r="G4038" s="24" t="s">
        <v>385</v>
      </c>
      <c r="H4038" s="25" t="s">
        <v>1411</v>
      </c>
      <c r="I4038" s="26">
        <v>255</v>
      </c>
      <c r="J4038" s="26">
        <v>22</v>
      </c>
      <c r="K4038" s="26">
        <v>5610</v>
      </c>
      <c r="L4038" s="26">
        <v>200</v>
      </c>
      <c r="M4038" t="s">
        <v>13</v>
      </c>
      <c r="N4038" s="21" t="s">
        <v>14</v>
      </c>
    </row>
    <row r="4039" spans="1:14" x14ac:dyDescent="0.25">
      <c r="A4039" s="21" t="s">
        <v>100</v>
      </c>
      <c r="B4039" s="28">
        <v>660505</v>
      </c>
      <c r="C4039" s="23">
        <v>14</v>
      </c>
      <c r="D4039" s="23" t="str">
        <f t="shared" si="63"/>
        <v>660505/14</v>
      </c>
      <c r="E4039" s="24" t="s">
        <v>150</v>
      </c>
      <c r="F4039" s="25" t="s">
        <v>1411</v>
      </c>
      <c r="G4039" s="24" t="s">
        <v>1009</v>
      </c>
      <c r="H4039" s="25" t="s">
        <v>1318</v>
      </c>
      <c r="I4039" s="26">
        <v>255</v>
      </c>
      <c r="J4039" s="26">
        <v>22</v>
      </c>
      <c r="K4039" s="26">
        <v>5610</v>
      </c>
      <c r="L4039" s="26">
        <v>200</v>
      </c>
      <c r="M4039" t="s">
        <v>13</v>
      </c>
      <c r="N4039" s="21" t="s">
        <v>14</v>
      </c>
    </row>
    <row r="4040" spans="1:14" x14ac:dyDescent="0.25">
      <c r="A4040" s="21" t="s">
        <v>100</v>
      </c>
      <c r="B4040" s="28">
        <v>660505</v>
      </c>
      <c r="C4040" s="23">
        <v>16</v>
      </c>
      <c r="D4040" s="23" t="str">
        <f t="shared" si="63"/>
        <v>660505/16</v>
      </c>
      <c r="E4040" s="24" t="s">
        <v>293</v>
      </c>
      <c r="F4040" s="25" t="s">
        <v>1411</v>
      </c>
      <c r="G4040" s="24" t="s">
        <v>174</v>
      </c>
      <c r="H4040" s="25" t="s">
        <v>1318</v>
      </c>
      <c r="I4040" s="26">
        <v>255</v>
      </c>
      <c r="J4040" s="26">
        <v>23</v>
      </c>
      <c r="K4040" s="26">
        <v>5865</v>
      </c>
      <c r="L4040" s="26">
        <v>200</v>
      </c>
      <c r="M4040" t="s">
        <v>13</v>
      </c>
      <c r="N4040" s="21" t="s">
        <v>14</v>
      </c>
    </row>
    <row r="4041" spans="1:14" x14ac:dyDescent="0.25">
      <c r="A4041" s="21" t="s">
        <v>100</v>
      </c>
      <c r="B4041" s="28">
        <v>660505</v>
      </c>
      <c r="C4041" s="23">
        <v>101</v>
      </c>
      <c r="D4041" s="23" t="str">
        <f t="shared" si="63"/>
        <v>660505/101</v>
      </c>
      <c r="E4041" s="24" t="s">
        <v>281</v>
      </c>
      <c r="F4041" s="25" t="s">
        <v>1318</v>
      </c>
      <c r="G4041" s="24" t="s">
        <v>478</v>
      </c>
      <c r="H4041" s="25" t="s">
        <v>1411</v>
      </c>
      <c r="I4041" s="26">
        <v>55</v>
      </c>
      <c r="J4041" s="26">
        <v>22</v>
      </c>
      <c r="K4041" s="26">
        <v>1210</v>
      </c>
      <c r="L4041" s="26">
        <v>41</v>
      </c>
      <c r="M4041" t="s">
        <v>259</v>
      </c>
      <c r="N4041" s="21" t="s">
        <v>14</v>
      </c>
    </row>
    <row r="4042" spans="1:14" x14ac:dyDescent="0.25">
      <c r="A4042" s="21" t="s">
        <v>100</v>
      </c>
      <c r="B4042" s="28">
        <v>660507</v>
      </c>
      <c r="C4042" s="23">
        <v>5</v>
      </c>
      <c r="D4042" s="23" t="str">
        <f t="shared" si="63"/>
        <v>660507/5</v>
      </c>
      <c r="E4042" s="24" t="s">
        <v>179</v>
      </c>
      <c r="F4042" s="25" t="s">
        <v>1411</v>
      </c>
      <c r="G4042" s="24" t="s">
        <v>309</v>
      </c>
      <c r="H4042" s="25" t="s">
        <v>1424</v>
      </c>
      <c r="I4042" s="26">
        <v>255</v>
      </c>
      <c r="J4042" s="26">
        <v>7</v>
      </c>
      <c r="K4042" s="26">
        <v>1785</v>
      </c>
      <c r="L4042" s="26">
        <v>200</v>
      </c>
      <c r="M4042" t="s">
        <v>13</v>
      </c>
      <c r="N4042" s="21" t="s">
        <v>14</v>
      </c>
    </row>
    <row r="4043" spans="1:14" x14ac:dyDescent="0.25">
      <c r="A4043" s="21" t="s">
        <v>100</v>
      </c>
      <c r="B4043" s="28">
        <v>660507</v>
      </c>
      <c r="C4043" s="23">
        <v>6</v>
      </c>
      <c r="D4043" s="23" t="str">
        <f t="shared" si="63"/>
        <v>660507/6</v>
      </c>
      <c r="E4043" s="24" t="s">
        <v>312</v>
      </c>
      <c r="F4043" s="25" t="s">
        <v>1424</v>
      </c>
      <c r="G4043" s="24" t="s">
        <v>139</v>
      </c>
      <c r="H4043" s="25" t="s">
        <v>1411</v>
      </c>
      <c r="I4043" s="26">
        <v>255</v>
      </c>
      <c r="J4043" s="26">
        <v>7</v>
      </c>
      <c r="K4043" s="26">
        <v>1785</v>
      </c>
      <c r="L4043" s="26">
        <v>200</v>
      </c>
      <c r="M4043" t="s">
        <v>13</v>
      </c>
      <c r="N4043" s="21" t="s">
        <v>14</v>
      </c>
    </row>
    <row r="4044" spans="1:14" x14ac:dyDescent="0.25">
      <c r="A4044" s="21" t="s">
        <v>100</v>
      </c>
      <c r="B4044" s="28">
        <v>660507</v>
      </c>
      <c r="C4044" s="23">
        <v>100</v>
      </c>
      <c r="D4044" s="23" t="str">
        <f t="shared" si="63"/>
        <v>660507/100</v>
      </c>
      <c r="E4044" s="24" t="s">
        <v>239</v>
      </c>
      <c r="F4044" s="25" t="s">
        <v>1424</v>
      </c>
      <c r="G4044" s="24" t="s">
        <v>178</v>
      </c>
      <c r="H4044" s="25" t="s">
        <v>1411</v>
      </c>
      <c r="I4044" s="26">
        <v>116</v>
      </c>
      <c r="J4044" s="26">
        <v>7</v>
      </c>
      <c r="K4044" s="26">
        <v>812</v>
      </c>
      <c r="L4044" s="26">
        <v>87</v>
      </c>
      <c r="M4044" t="s">
        <v>198</v>
      </c>
      <c r="N4044" s="21" t="s">
        <v>14</v>
      </c>
    </row>
    <row r="4045" spans="1:14" x14ac:dyDescent="0.25">
      <c r="A4045" s="21" t="s">
        <v>100</v>
      </c>
      <c r="B4045" s="28">
        <v>660507</v>
      </c>
      <c r="C4045" s="23">
        <v>101</v>
      </c>
      <c r="D4045" s="23" t="str">
        <f t="shared" si="63"/>
        <v>660507/101</v>
      </c>
      <c r="E4045" s="24" t="s">
        <v>290</v>
      </c>
      <c r="F4045" s="25" t="s">
        <v>1411</v>
      </c>
      <c r="G4045" s="24" t="s">
        <v>294</v>
      </c>
      <c r="H4045" s="25" t="s">
        <v>1424</v>
      </c>
      <c r="I4045" s="26">
        <v>116</v>
      </c>
      <c r="J4045" s="26">
        <v>7</v>
      </c>
      <c r="K4045" s="26">
        <v>812</v>
      </c>
      <c r="L4045" s="26">
        <v>87</v>
      </c>
      <c r="M4045" t="s">
        <v>198</v>
      </c>
      <c r="N4045" s="21" t="s">
        <v>14</v>
      </c>
    </row>
    <row r="4046" spans="1:14" x14ac:dyDescent="0.25">
      <c r="A4046" s="21" t="s">
        <v>100</v>
      </c>
      <c r="B4046" s="28">
        <v>660507</v>
      </c>
      <c r="C4046" s="23">
        <v>102</v>
      </c>
      <c r="D4046" s="23" t="str">
        <f t="shared" si="63"/>
        <v>660507/102</v>
      </c>
      <c r="E4046" s="24" t="s">
        <v>292</v>
      </c>
      <c r="F4046" s="25" t="s">
        <v>1424</v>
      </c>
      <c r="G4046" s="24" t="s">
        <v>172</v>
      </c>
      <c r="H4046" s="25" t="s">
        <v>1411</v>
      </c>
      <c r="I4046" s="26">
        <v>116</v>
      </c>
      <c r="J4046" s="26">
        <v>7</v>
      </c>
      <c r="K4046" s="26">
        <v>812</v>
      </c>
      <c r="L4046" s="26">
        <v>87</v>
      </c>
      <c r="M4046" t="s">
        <v>198</v>
      </c>
      <c r="N4046" s="21" t="s">
        <v>14</v>
      </c>
    </row>
    <row r="4047" spans="1:14" x14ac:dyDescent="0.25">
      <c r="A4047" s="21" t="s">
        <v>100</v>
      </c>
      <c r="B4047" s="28">
        <v>660507</v>
      </c>
      <c r="C4047" s="23">
        <v>103</v>
      </c>
      <c r="D4047" s="23" t="str">
        <f t="shared" si="63"/>
        <v>660507/103</v>
      </c>
      <c r="E4047" s="24" t="s">
        <v>175</v>
      </c>
      <c r="F4047" s="25" t="s">
        <v>1411</v>
      </c>
      <c r="G4047" s="24" t="s">
        <v>249</v>
      </c>
      <c r="H4047" s="25" t="s">
        <v>1424</v>
      </c>
      <c r="I4047" s="26">
        <v>116</v>
      </c>
      <c r="J4047" s="26">
        <v>7</v>
      </c>
      <c r="K4047" s="26">
        <v>812</v>
      </c>
      <c r="L4047" s="26">
        <v>87</v>
      </c>
      <c r="M4047" t="s">
        <v>198</v>
      </c>
      <c r="N4047" s="21" t="s">
        <v>14</v>
      </c>
    </row>
    <row r="4048" spans="1:14" x14ac:dyDescent="0.25">
      <c r="A4048" s="21" t="s">
        <v>100</v>
      </c>
      <c r="B4048" s="28">
        <v>660507</v>
      </c>
      <c r="C4048" s="23">
        <v>104</v>
      </c>
      <c r="D4048" s="23" t="str">
        <f t="shared" si="63"/>
        <v>660507/104</v>
      </c>
      <c r="E4048" s="24" t="s">
        <v>269</v>
      </c>
      <c r="F4048" s="25" t="s">
        <v>1424</v>
      </c>
      <c r="G4048" s="24" t="s">
        <v>517</v>
      </c>
      <c r="H4048" s="25" t="s">
        <v>1411</v>
      </c>
      <c r="I4048" s="26">
        <v>114</v>
      </c>
      <c r="J4048" s="26">
        <v>7</v>
      </c>
      <c r="K4048" s="26">
        <v>798</v>
      </c>
      <c r="L4048" s="26">
        <v>87</v>
      </c>
      <c r="M4048" t="s">
        <v>198</v>
      </c>
      <c r="N4048" s="21" t="s">
        <v>14</v>
      </c>
    </row>
    <row r="4049" spans="1:14" x14ac:dyDescent="0.25">
      <c r="A4049" s="21" t="s">
        <v>100</v>
      </c>
      <c r="B4049" s="28">
        <v>660507</v>
      </c>
      <c r="C4049" s="23">
        <v>105</v>
      </c>
      <c r="D4049" s="23" t="str">
        <f t="shared" si="63"/>
        <v>660507/105</v>
      </c>
      <c r="E4049" s="24" t="s">
        <v>252</v>
      </c>
      <c r="F4049" s="25" t="s">
        <v>1411</v>
      </c>
      <c r="G4049" s="24" t="s">
        <v>192</v>
      </c>
      <c r="H4049" s="25" t="s">
        <v>1424</v>
      </c>
      <c r="I4049" s="26">
        <v>115</v>
      </c>
      <c r="J4049" s="26">
        <v>7</v>
      </c>
      <c r="K4049" s="26">
        <v>805</v>
      </c>
      <c r="L4049" s="26">
        <v>87</v>
      </c>
      <c r="M4049" t="s">
        <v>198</v>
      </c>
      <c r="N4049" s="21" t="s">
        <v>14</v>
      </c>
    </row>
    <row r="4050" spans="1:14" x14ac:dyDescent="0.25">
      <c r="A4050" s="21" t="s">
        <v>100</v>
      </c>
      <c r="B4050" s="28">
        <v>660507</v>
      </c>
      <c r="C4050" s="23">
        <v>106</v>
      </c>
      <c r="D4050" s="23" t="str">
        <f t="shared" si="63"/>
        <v>660507/106</v>
      </c>
      <c r="E4050" s="24" t="s">
        <v>447</v>
      </c>
      <c r="F4050" s="25" t="s">
        <v>1424</v>
      </c>
      <c r="G4050" s="24" t="s">
        <v>492</v>
      </c>
      <c r="H4050" s="25" t="s">
        <v>1411</v>
      </c>
      <c r="I4050" s="26">
        <v>115</v>
      </c>
      <c r="J4050" s="26">
        <v>7</v>
      </c>
      <c r="K4050" s="26">
        <v>805</v>
      </c>
      <c r="L4050" s="26">
        <v>87</v>
      </c>
      <c r="M4050" t="s">
        <v>198</v>
      </c>
      <c r="N4050" s="21" t="s">
        <v>14</v>
      </c>
    </row>
    <row r="4051" spans="1:14" x14ac:dyDescent="0.25">
      <c r="A4051" s="21" t="s">
        <v>100</v>
      </c>
      <c r="B4051" s="28">
        <v>660507</v>
      </c>
      <c r="C4051" s="23">
        <v>107</v>
      </c>
      <c r="D4051" s="23" t="str">
        <f t="shared" si="63"/>
        <v>660507/107</v>
      </c>
      <c r="E4051" s="24" t="s">
        <v>516</v>
      </c>
      <c r="F4051" s="25" t="s">
        <v>1411</v>
      </c>
      <c r="G4051" s="24" t="s">
        <v>224</v>
      </c>
      <c r="H4051" s="25" t="s">
        <v>1424</v>
      </c>
      <c r="I4051" s="26">
        <v>114</v>
      </c>
      <c r="J4051" s="26">
        <v>7</v>
      </c>
      <c r="K4051" s="26">
        <v>798</v>
      </c>
      <c r="L4051" s="26">
        <v>87</v>
      </c>
      <c r="M4051" t="s">
        <v>198</v>
      </c>
      <c r="N4051" s="21" t="s">
        <v>14</v>
      </c>
    </row>
    <row r="4052" spans="1:14" x14ac:dyDescent="0.25">
      <c r="A4052" s="21" t="s">
        <v>100</v>
      </c>
      <c r="B4052" s="28">
        <v>660508</v>
      </c>
      <c r="C4052" s="23">
        <v>1</v>
      </c>
      <c r="D4052" s="23" t="str">
        <f t="shared" si="63"/>
        <v>660508/1</v>
      </c>
      <c r="E4052" s="24" t="s">
        <v>244</v>
      </c>
      <c r="F4052" s="25" t="s">
        <v>61</v>
      </c>
      <c r="G4052" s="24" t="s">
        <v>557</v>
      </c>
      <c r="H4052" s="25" t="s">
        <v>1423</v>
      </c>
      <c r="I4052" s="26">
        <v>255</v>
      </c>
      <c r="J4052" s="26">
        <v>4</v>
      </c>
      <c r="K4052" s="26">
        <v>1020</v>
      </c>
      <c r="L4052" s="26">
        <v>200</v>
      </c>
      <c r="M4052" t="s">
        <v>13</v>
      </c>
      <c r="N4052" s="21" t="s">
        <v>14</v>
      </c>
    </row>
    <row r="4053" spans="1:14" x14ac:dyDescent="0.25">
      <c r="A4053" s="21" t="s">
        <v>100</v>
      </c>
      <c r="B4053" s="28">
        <v>660508</v>
      </c>
      <c r="C4053" s="23">
        <v>3</v>
      </c>
      <c r="D4053" s="23" t="str">
        <f t="shared" si="63"/>
        <v>660508/3</v>
      </c>
      <c r="E4053" s="24" t="s">
        <v>342</v>
      </c>
      <c r="F4053" s="25" t="s">
        <v>61</v>
      </c>
      <c r="G4053" s="24" t="s">
        <v>280</v>
      </c>
      <c r="H4053" s="25" t="s">
        <v>61</v>
      </c>
      <c r="I4053" s="26">
        <v>255</v>
      </c>
      <c r="J4053" s="26">
        <v>21</v>
      </c>
      <c r="K4053" s="26">
        <v>5355</v>
      </c>
      <c r="L4053" s="26">
        <v>200</v>
      </c>
      <c r="M4053" t="s">
        <v>13</v>
      </c>
      <c r="N4053" s="21" t="s">
        <v>14</v>
      </c>
    </row>
    <row r="4054" spans="1:14" x14ac:dyDescent="0.25">
      <c r="A4054" s="21" t="s">
        <v>100</v>
      </c>
      <c r="B4054" s="28">
        <v>660508</v>
      </c>
      <c r="C4054" s="23">
        <v>4</v>
      </c>
      <c r="D4054" s="23" t="str">
        <f t="shared" si="63"/>
        <v>660508/4</v>
      </c>
      <c r="E4054" s="24" t="s">
        <v>457</v>
      </c>
      <c r="F4054" s="25" t="s">
        <v>61</v>
      </c>
      <c r="G4054" s="24" t="s">
        <v>349</v>
      </c>
      <c r="H4054" s="25" t="s">
        <v>61</v>
      </c>
      <c r="I4054" s="26">
        <v>255</v>
      </c>
      <c r="J4054" s="26">
        <v>20</v>
      </c>
      <c r="K4054" s="26">
        <v>5100</v>
      </c>
      <c r="L4054" s="26">
        <v>200</v>
      </c>
      <c r="M4054" t="s">
        <v>13</v>
      </c>
      <c r="N4054" s="21" t="s">
        <v>14</v>
      </c>
    </row>
    <row r="4055" spans="1:14" x14ac:dyDescent="0.25">
      <c r="A4055" s="21" t="s">
        <v>100</v>
      </c>
      <c r="B4055" s="28">
        <v>660508</v>
      </c>
      <c r="C4055" s="23">
        <v>5</v>
      </c>
      <c r="D4055" s="23" t="str">
        <f t="shared" si="63"/>
        <v>660508/5</v>
      </c>
      <c r="E4055" s="24" t="s">
        <v>153</v>
      </c>
      <c r="F4055" s="25" t="s">
        <v>61</v>
      </c>
      <c r="G4055" s="24" t="s">
        <v>481</v>
      </c>
      <c r="H4055" s="25" t="s">
        <v>1507</v>
      </c>
      <c r="I4055" s="26">
        <v>255</v>
      </c>
      <c r="J4055" s="26">
        <v>16</v>
      </c>
      <c r="K4055" s="26">
        <v>4080</v>
      </c>
      <c r="L4055" s="26">
        <v>200</v>
      </c>
      <c r="M4055" t="s">
        <v>13</v>
      </c>
      <c r="N4055" s="21" t="s">
        <v>14</v>
      </c>
    </row>
    <row r="4056" spans="1:14" x14ac:dyDescent="0.25">
      <c r="A4056" s="21" t="s">
        <v>100</v>
      </c>
      <c r="B4056" s="28">
        <v>660509</v>
      </c>
      <c r="C4056" s="23">
        <v>100</v>
      </c>
      <c r="D4056" s="23" t="str">
        <f t="shared" si="63"/>
        <v>660509/100</v>
      </c>
      <c r="E4056" s="24" t="s">
        <v>211</v>
      </c>
      <c r="F4056" s="25" t="s">
        <v>1440</v>
      </c>
      <c r="G4056" s="24" t="s">
        <v>169</v>
      </c>
      <c r="H4056" s="25" t="s">
        <v>1173</v>
      </c>
      <c r="I4056" s="26">
        <v>114</v>
      </c>
      <c r="J4056" s="26">
        <v>26</v>
      </c>
      <c r="K4056" s="26">
        <v>2964</v>
      </c>
      <c r="L4056" s="26">
        <v>87</v>
      </c>
      <c r="M4056" t="s">
        <v>198</v>
      </c>
      <c r="N4056" s="21" t="s">
        <v>14</v>
      </c>
    </row>
    <row r="4057" spans="1:14" x14ac:dyDescent="0.25">
      <c r="A4057" s="21" t="s">
        <v>100</v>
      </c>
      <c r="B4057" s="28">
        <v>660509</v>
      </c>
      <c r="C4057" s="23">
        <v>101</v>
      </c>
      <c r="D4057" s="23" t="str">
        <f t="shared" si="63"/>
        <v>660509/101</v>
      </c>
      <c r="E4057" s="24" t="s">
        <v>793</v>
      </c>
      <c r="F4057" s="25" t="s">
        <v>1173</v>
      </c>
      <c r="G4057" s="24" t="s">
        <v>725</v>
      </c>
      <c r="H4057" s="25" t="s">
        <v>1440</v>
      </c>
      <c r="I4057" s="26">
        <v>114</v>
      </c>
      <c r="J4057" s="26">
        <v>27</v>
      </c>
      <c r="K4057" s="26">
        <v>3078</v>
      </c>
      <c r="L4057" s="26">
        <v>87</v>
      </c>
      <c r="M4057" t="s">
        <v>198</v>
      </c>
      <c r="N4057" s="21" t="s">
        <v>14</v>
      </c>
    </row>
    <row r="4058" spans="1:14" x14ac:dyDescent="0.25">
      <c r="A4058" s="21" t="s">
        <v>100</v>
      </c>
      <c r="B4058" s="28">
        <v>660509</v>
      </c>
      <c r="C4058" s="23">
        <v>102</v>
      </c>
      <c r="D4058" s="23" t="str">
        <f t="shared" si="63"/>
        <v>660509/102</v>
      </c>
      <c r="E4058" s="24" t="s">
        <v>139</v>
      </c>
      <c r="F4058" s="25" t="s">
        <v>1440</v>
      </c>
      <c r="G4058" s="24" t="s">
        <v>174</v>
      </c>
      <c r="H4058" s="25" t="s">
        <v>1173</v>
      </c>
      <c r="I4058" s="26">
        <v>116</v>
      </c>
      <c r="J4058" s="26">
        <v>27</v>
      </c>
      <c r="K4058" s="26">
        <v>3132</v>
      </c>
      <c r="L4058" s="26">
        <v>87</v>
      </c>
      <c r="M4058" t="s">
        <v>198</v>
      </c>
      <c r="N4058" s="21" t="s">
        <v>14</v>
      </c>
    </row>
    <row r="4059" spans="1:14" x14ac:dyDescent="0.25">
      <c r="A4059" s="21" t="s">
        <v>100</v>
      </c>
      <c r="B4059" s="28">
        <v>660509</v>
      </c>
      <c r="C4059" s="23">
        <v>103</v>
      </c>
      <c r="D4059" s="23" t="str">
        <f t="shared" si="63"/>
        <v>660509/103</v>
      </c>
      <c r="E4059" s="24" t="s">
        <v>1508</v>
      </c>
      <c r="F4059" s="25" t="s">
        <v>1173</v>
      </c>
      <c r="G4059" s="24" t="s">
        <v>727</v>
      </c>
      <c r="H4059" s="25" t="s">
        <v>1440</v>
      </c>
      <c r="I4059" s="26">
        <v>116</v>
      </c>
      <c r="J4059" s="26">
        <v>26</v>
      </c>
      <c r="K4059" s="26">
        <v>3016</v>
      </c>
      <c r="L4059" s="26">
        <v>87</v>
      </c>
      <c r="M4059" t="s">
        <v>198</v>
      </c>
      <c r="N4059" s="21" t="s">
        <v>14</v>
      </c>
    </row>
    <row r="4060" spans="1:14" x14ac:dyDescent="0.25">
      <c r="A4060" s="21" t="s">
        <v>100</v>
      </c>
      <c r="B4060" s="28">
        <v>660509</v>
      </c>
      <c r="C4060" s="23">
        <v>104</v>
      </c>
      <c r="D4060" s="23" t="str">
        <f t="shared" si="63"/>
        <v>660509/104</v>
      </c>
      <c r="E4060" s="24" t="s">
        <v>107</v>
      </c>
      <c r="F4060" s="25" t="s">
        <v>1440</v>
      </c>
      <c r="G4060" s="24" t="s">
        <v>208</v>
      </c>
      <c r="H4060" s="25" t="s">
        <v>1173</v>
      </c>
      <c r="I4060" s="26">
        <v>116</v>
      </c>
      <c r="J4060" s="26">
        <v>27</v>
      </c>
      <c r="K4060" s="26">
        <v>3132</v>
      </c>
      <c r="L4060" s="26">
        <v>87</v>
      </c>
      <c r="M4060" t="s">
        <v>198</v>
      </c>
      <c r="N4060" s="21" t="s">
        <v>14</v>
      </c>
    </row>
    <row r="4061" spans="1:14" x14ac:dyDescent="0.25">
      <c r="A4061" s="21" t="s">
        <v>100</v>
      </c>
      <c r="B4061" s="28">
        <v>660509</v>
      </c>
      <c r="C4061" s="23">
        <v>105</v>
      </c>
      <c r="D4061" s="23" t="str">
        <f t="shared" si="63"/>
        <v>660509/105</v>
      </c>
      <c r="E4061" s="24" t="s">
        <v>979</v>
      </c>
      <c r="F4061" s="25" t="s">
        <v>1173</v>
      </c>
      <c r="G4061" s="24" t="s">
        <v>732</v>
      </c>
      <c r="H4061" s="25" t="s">
        <v>1440</v>
      </c>
      <c r="I4061" s="26">
        <v>116</v>
      </c>
      <c r="J4061" s="26">
        <v>26</v>
      </c>
      <c r="K4061" s="26">
        <v>3016</v>
      </c>
      <c r="L4061" s="26">
        <v>87</v>
      </c>
      <c r="M4061" t="s">
        <v>198</v>
      </c>
      <c r="N4061" s="21" t="s">
        <v>14</v>
      </c>
    </row>
    <row r="4062" spans="1:14" x14ac:dyDescent="0.25">
      <c r="A4062" s="21" t="s">
        <v>100</v>
      </c>
      <c r="B4062" s="28">
        <v>660511</v>
      </c>
      <c r="C4062" s="23">
        <v>1</v>
      </c>
      <c r="D4062" s="23" t="str">
        <f t="shared" si="63"/>
        <v>660511/1</v>
      </c>
      <c r="E4062" s="24" t="s">
        <v>105</v>
      </c>
      <c r="F4062" s="25" t="s">
        <v>1318</v>
      </c>
      <c r="G4062" s="24" t="s">
        <v>696</v>
      </c>
      <c r="H4062" s="25" t="s">
        <v>1422</v>
      </c>
      <c r="I4062" s="26">
        <v>255</v>
      </c>
      <c r="J4062" s="26">
        <v>7</v>
      </c>
      <c r="K4062" s="26">
        <v>1785</v>
      </c>
      <c r="L4062" s="26">
        <v>200</v>
      </c>
      <c r="M4062" t="s">
        <v>13</v>
      </c>
      <c r="N4062" s="21" t="s">
        <v>14</v>
      </c>
    </row>
    <row r="4063" spans="1:14" x14ac:dyDescent="0.25">
      <c r="A4063" s="21" t="s">
        <v>100</v>
      </c>
      <c r="B4063" s="28">
        <v>660511</v>
      </c>
      <c r="C4063" s="23">
        <v>2</v>
      </c>
      <c r="D4063" s="23" t="str">
        <f t="shared" si="63"/>
        <v>660511/2</v>
      </c>
      <c r="E4063" s="24" t="s">
        <v>1163</v>
      </c>
      <c r="F4063" s="25" t="s">
        <v>1509</v>
      </c>
      <c r="G4063" s="24" t="s">
        <v>105</v>
      </c>
      <c r="H4063" s="25" t="s">
        <v>1318</v>
      </c>
      <c r="I4063" s="26">
        <v>255</v>
      </c>
      <c r="J4063" s="26">
        <v>7</v>
      </c>
      <c r="K4063" s="26">
        <v>1785</v>
      </c>
      <c r="L4063" s="26">
        <v>200</v>
      </c>
      <c r="M4063" t="s">
        <v>13</v>
      </c>
      <c r="N4063" s="21" t="s">
        <v>14</v>
      </c>
    </row>
    <row r="4064" spans="1:14" x14ac:dyDescent="0.25">
      <c r="A4064" s="21" t="s">
        <v>100</v>
      </c>
      <c r="B4064" s="28">
        <v>660512</v>
      </c>
      <c r="C4064" s="23">
        <v>1</v>
      </c>
      <c r="D4064" s="23" t="str">
        <f t="shared" si="63"/>
        <v>660512/1</v>
      </c>
      <c r="E4064" s="24" t="s">
        <v>696</v>
      </c>
      <c r="F4064" s="25" t="s">
        <v>1422</v>
      </c>
      <c r="G4064" s="24" t="s">
        <v>1309</v>
      </c>
      <c r="H4064" s="25" t="s">
        <v>1411</v>
      </c>
      <c r="I4064" s="26">
        <v>255</v>
      </c>
      <c r="J4064" s="26">
        <v>20</v>
      </c>
      <c r="K4064" s="26">
        <v>5100</v>
      </c>
      <c r="L4064" s="26">
        <v>200</v>
      </c>
      <c r="M4064" t="s">
        <v>13</v>
      </c>
      <c r="N4064" s="21" t="s">
        <v>14</v>
      </c>
    </row>
    <row r="4065" spans="1:14" x14ac:dyDescent="0.25">
      <c r="A4065" s="21" t="s">
        <v>100</v>
      </c>
      <c r="B4065" s="28">
        <v>660512</v>
      </c>
      <c r="C4065" s="23">
        <v>2</v>
      </c>
      <c r="D4065" s="23" t="str">
        <f t="shared" si="63"/>
        <v>660512/2</v>
      </c>
      <c r="E4065" s="24" t="s">
        <v>331</v>
      </c>
      <c r="F4065" s="25" t="s">
        <v>1411</v>
      </c>
      <c r="G4065" s="24" t="s">
        <v>150</v>
      </c>
      <c r="H4065" s="25" t="s">
        <v>1501</v>
      </c>
      <c r="I4065" s="26">
        <v>255</v>
      </c>
      <c r="J4065" s="26">
        <v>23</v>
      </c>
      <c r="K4065" s="26">
        <v>5865</v>
      </c>
      <c r="L4065" s="26">
        <v>200</v>
      </c>
      <c r="M4065" t="s">
        <v>13</v>
      </c>
      <c r="N4065" s="21" t="s">
        <v>14</v>
      </c>
    </row>
    <row r="4066" spans="1:14" x14ac:dyDescent="0.25">
      <c r="A4066" s="21" t="s">
        <v>100</v>
      </c>
      <c r="B4066" s="28">
        <v>660513</v>
      </c>
      <c r="C4066" s="23">
        <v>5</v>
      </c>
      <c r="D4066" s="23" t="str">
        <f t="shared" si="63"/>
        <v>660513/5</v>
      </c>
      <c r="E4066" s="24" t="s">
        <v>197</v>
      </c>
      <c r="F4066" s="25" t="s">
        <v>1173</v>
      </c>
      <c r="G4066" s="24" t="s">
        <v>1051</v>
      </c>
      <c r="H4066" s="25" t="s">
        <v>1445</v>
      </c>
      <c r="I4066" s="26">
        <v>209</v>
      </c>
      <c r="J4066" s="26">
        <v>17</v>
      </c>
      <c r="K4066" s="26">
        <v>3553</v>
      </c>
      <c r="L4066" s="26">
        <v>156</v>
      </c>
      <c r="M4066" t="s">
        <v>13</v>
      </c>
      <c r="N4066" s="21" t="s">
        <v>14</v>
      </c>
    </row>
    <row r="4067" spans="1:14" x14ac:dyDescent="0.25">
      <c r="A4067" s="21" t="s">
        <v>100</v>
      </c>
      <c r="B4067" s="28">
        <v>660513</v>
      </c>
      <c r="C4067" s="23">
        <v>6</v>
      </c>
      <c r="D4067" s="23" t="str">
        <f t="shared" si="63"/>
        <v>660513/6</v>
      </c>
      <c r="E4067" s="24" t="s">
        <v>1051</v>
      </c>
      <c r="F4067" s="25" t="s">
        <v>1445</v>
      </c>
      <c r="G4067" s="24" t="s">
        <v>349</v>
      </c>
      <c r="H4067" s="25" t="s">
        <v>1318</v>
      </c>
      <c r="I4067" s="26">
        <v>209</v>
      </c>
      <c r="J4067" s="26">
        <v>21</v>
      </c>
      <c r="K4067" s="26">
        <v>4389</v>
      </c>
      <c r="L4067" s="26">
        <v>156</v>
      </c>
      <c r="M4067" t="s">
        <v>13</v>
      </c>
      <c r="N4067" s="21" t="s">
        <v>14</v>
      </c>
    </row>
    <row r="4068" spans="1:14" x14ac:dyDescent="0.25">
      <c r="A4068" s="21" t="s">
        <v>100</v>
      </c>
      <c r="B4068" s="28">
        <v>660544</v>
      </c>
      <c r="C4068" s="23">
        <v>102</v>
      </c>
      <c r="D4068" s="23" t="str">
        <f t="shared" si="63"/>
        <v>660544/102</v>
      </c>
      <c r="E4068" s="24" t="s">
        <v>185</v>
      </c>
      <c r="F4068" s="25" t="s">
        <v>1458</v>
      </c>
      <c r="G4068" s="24" t="s">
        <v>157</v>
      </c>
      <c r="H4068" s="25" t="s">
        <v>1173</v>
      </c>
      <c r="I4068" s="26">
        <v>114</v>
      </c>
      <c r="J4068" s="26">
        <v>11</v>
      </c>
      <c r="K4068" s="26">
        <v>1254</v>
      </c>
      <c r="L4068" s="26">
        <v>87</v>
      </c>
      <c r="M4068" t="s">
        <v>198</v>
      </c>
      <c r="N4068" s="21" t="s">
        <v>14</v>
      </c>
    </row>
    <row r="4069" spans="1:14" x14ac:dyDescent="0.25">
      <c r="A4069" s="21" t="s">
        <v>100</v>
      </c>
      <c r="B4069" s="28">
        <v>660544</v>
      </c>
      <c r="C4069" s="23">
        <v>103</v>
      </c>
      <c r="D4069" s="23" t="str">
        <f t="shared" si="63"/>
        <v>660544/103</v>
      </c>
      <c r="E4069" s="24" t="s">
        <v>310</v>
      </c>
      <c r="F4069" s="25" t="s">
        <v>1173</v>
      </c>
      <c r="G4069" s="24" t="s">
        <v>712</v>
      </c>
      <c r="H4069" s="25" t="s">
        <v>1458</v>
      </c>
      <c r="I4069" s="26">
        <v>114</v>
      </c>
      <c r="J4069" s="26">
        <v>11</v>
      </c>
      <c r="K4069" s="26">
        <v>1254</v>
      </c>
      <c r="L4069" s="26">
        <v>87</v>
      </c>
      <c r="M4069" t="s">
        <v>198</v>
      </c>
      <c r="N4069" s="21" t="s">
        <v>14</v>
      </c>
    </row>
    <row r="4070" spans="1:14" x14ac:dyDescent="0.25">
      <c r="A4070" s="21" t="s">
        <v>100</v>
      </c>
      <c r="B4070" s="28">
        <v>660544</v>
      </c>
      <c r="C4070" s="23">
        <v>104</v>
      </c>
      <c r="D4070" s="23" t="str">
        <f t="shared" si="63"/>
        <v>660544/104</v>
      </c>
      <c r="E4070" s="24" t="s">
        <v>150</v>
      </c>
      <c r="F4070" s="25" t="s">
        <v>1390</v>
      </c>
      <c r="G4070" s="24" t="s">
        <v>1009</v>
      </c>
      <c r="H4070" s="25" t="s">
        <v>1173</v>
      </c>
      <c r="I4070" s="26">
        <v>54</v>
      </c>
      <c r="J4070" s="26">
        <v>23</v>
      </c>
      <c r="K4070" s="26">
        <v>1242</v>
      </c>
      <c r="L4070" s="26">
        <v>43</v>
      </c>
      <c r="M4070" t="s">
        <v>259</v>
      </c>
      <c r="N4070" s="21" t="s">
        <v>14</v>
      </c>
    </row>
    <row r="4071" spans="1:14" x14ac:dyDescent="0.25">
      <c r="A4071" s="21" t="s">
        <v>100</v>
      </c>
      <c r="B4071" s="28">
        <v>660544</v>
      </c>
      <c r="C4071" s="23">
        <v>105</v>
      </c>
      <c r="D4071" s="23" t="str">
        <f t="shared" si="63"/>
        <v>660544/105</v>
      </c>
      <c r="E4071" s="24" t="s">
        <v>538</v>
      </c>
      <c r="F4071" s="25" t="s">
        <v>1173</v>
      </c>
      <c r="G4071" s="24" t="s">
        <v>629</v>
      </c>
      <c r="H4071" s="25" t="s">
        <v>1390</v>
      </c>
      <c r="I4071" s="26">
        <v>54</v>
      </c>
      <c r="J4071" s="26">
        <v>17</v>
      </c>
      <c r="K4071" s="26">
        <v>918</v>
      </c>
      <c r="L4071" s="26">
        <v>43</v>
      </c>
      <c r="M4071" t="s">
        <v>259</v>
      </c>
      <c r="N4071" s="21" t="s">
        <v>14</v>
      </c>
    </row>
    <row r="4072" spans="1:14" x14ac:dyDescent="0.25">
      <c r="A4072" s="21" t="s">
        <v>100</v>
      </c>
      <c r="B4072" s="28">
        <v>660553</v>
      </c>
      <c r="C4072" s="23">
        <v>1</v>
      </c>
      <c r="D4072" s="23" t="str">
        <f t="shared" si="63"/>
        <v>660553/1</v>
      </c>
      <c r="E4072" s="24" t="s">
        <v>877</v>
      </c>
      <c r="F4072" s="25" t="s">
        <v>1359</v>
      </c>
      <c r="G4072" s="24" t="s">
        <v>932</v>
      </c>
      <c r="H4072" s="25" t="s">
        <v>417</v>
      </c>
      <c r="I4072" s="26">
        <v>255</v>
      </c>
      <c r="J4072" s="26">
        <v>3</v>
      </c>
      <c r="K4072" s="26">
        <v>765</v>
      </c>
      <c r="L4072" s="26">
        <v>200</v>
      </c>
      <c r="M4072" t="s">
        <v>13</v>
      </c>
      <c r="N4072" s="21" t="s">
        <v>14</v>
      </c>
    </row>
    <row r="4073" spans="1:14" x14ac:dyDescent="0.25">
      <c r="A4073" s="21" t="s">
        <v>100</v>
      </c>
      <c r="B4073" s="28">
        <v>660553</v>
      </c>
      <c r="C4073" s="23">
        <v>2</v>
      </c>
      <c r="D4073" s="23" t="str">
        <f t="shared" si="63"/>
        <v>660553/2</v>
      </c>
      <c r="E4073" s="24" t="s">
        <v>313</v>
      </c>
      <c r="F4073" s="25" t="s">
        <v>417</v>
      </c>
      <c r="G4073" s="24" t="s">
        <v>661</v>
      </c>
      <c r="H4073" s="25" t="s">
        <v>1318</v>
      </c>
      <c r="I4073" s="26">
        <v>255</v>
      </c>
      <c r="J4073" s="26">
        <v>24</v>
      </c>
      <c r="K4073" s="26">
        <v>6120</v>
      </c>
      <c r="L4073" s="26">
        <v>200</v>
      </c>
      <c r="M4073" t="s">
        <v>13</v>
      </c>
      <c r="N4073" s="21" t="s">
        <v>14</v>
      </c>
    </row>
    <row r="4074" spans="1:14" x14ac:dyDescent="0.25">
      <c r="A4074" s="21" t="s">
        <v>100</v>
      </c>
      <c r="B4074" s="28">
        <v>660553</v>
      </c>
      <c r="C4074" s="23">
        <v>3</v>
      </c>
      <c r="D4074" s="23" t="str">
        <f t="shared" si="63"/>
        <v>660553/3</v>
      </c>
      <c r="E4074" s="24" t="s">
        <v>496</v>
      </c>
      <c r="F4074" s="25" t="s">
        <v>1318</v>
      </c>
      <c r="G4074" s="24" t="s">
        <v>1036</v>
      </c>
      <c r="H4074" s="25" t="s">
        <v>417</v>
      </c>
      <c r="I4074" s="26">
        <v>255</v>
      </c>
      <c r="J4074" s="26">
        <v>24</v>
      </c>
      <c r="K4074" s="26">
        <v>6120</v>
      </c>
      <c r="L4074" s="26">
        <v>200</v>
      </c>
      <c r="M4074" t="s">
        <v>13</v>
      </c>
      <c r="N4074" s="21" t="s">
        <v>14</v>
      </c>
    </row>
    <row r="4075" spans="1:14" x14ac:dyDescent="0.25">
      <c r="A4075" s="21" t="s">
        <v>100</v>
      </c>
      <c r="B4075" s="28">
        <v>660553</v>
      </c>
      <c r="C4075" s="23">
        <v>4</v>
      </c>
      <c r="D4075" s="23" t="str">
        <f t="shared" si="63"/>
        <v>660553/4</v>
      </c>
      <c r="E4075" s="24" t="s">
        <v>278</v>
      </c>
      <c r="F4075" s="25" t="s">
        <v>417</v>
      </c>
      <c r="G4075" s="24" t="s">
        <v>283</v>
      </c>
      <c r="H4075" s="25" t="s">
        <v>1318</v>
      </c>
      <c r="I4075" s="26">
        <v>255</v>
      </c>
      <c r="J4075" s="26">
        <v>24</v>
      </c>
      <c r="K4075" s="26">
        <v>6120</v>
      </c>
      <c r="L4075" s="26">
        <v>200</v>
      </c>
      <c r="M4075" t="s">
        <v>13</v>
      </c>
      <c r="N4075" s="21" t="s">
        <v>14</v>
      </c>
    </row>
    <row r="4076" spans="1:14" x14ac:dyDescent="0.25">
      <c r="A4076" s="21" t="s">
        <v>100</v>
      </c>
      <c r="B4076" s="28">
        <v>660553</v>
      </c>
      <c r="C4076" s="23">
        <v>5</v>
      </c>
      <c r="D4076" s="23" t="str">
        <f t="shared" si="63"/>
        <v>660553/5</v>
      </c>
      <c r="E4076" s="24" t="s">
        <v>969</v>
      </c>
      <c r="F4076" s="25" t="s">
        <v>61</v>
      </c>
      <c r="G4076" s="24" t="s">
        <v>950</v>
      </c>
      <c r="H4076" s="25" t="s">
        <v>417</v>
      </c>
      <c r="I4076" s="26">
        <v>255</v>
      </c>
      <c r="J4076" s="26">
        <v>10</v>
      </c>
      <c r="K4076" s="26">
        <v>2550</v>
      </c>
      <c r="L4076" s="26">
        <v>200</v>
      </c>
      <c r="M4076" t="s">
        <v>13</v>
      </c>
      <c r="N4076" s="21" t="s">
        <v>14</v>
      </c>
    </row>
    <row r="4077" spans="1:14" x14ac:dyDescent="0.25">
      <c r="A4077" s="21" t="s">
        <v>100</v>
      </c>
      <c r="B4077" s="28">
        <v>660553</v>
      </c>
      <c r="C4077" s="23">
        <v>6</v>
      </c>
      <c r="D4077" s="23" t="str">
        <f t="shared" si="63"/>
        <v>660553/6</v>
      </c>
      <c r="E4077" s="24" t="s">
        <v>306</v>
      </c>
      <c r="F4077" s="25" t="s">
        <v>417</v>
      </c>
      <c r="G4077" s="24" t="s">
        <v>383</v>
      </c>
      <c r="H4077" s="25" t="s">
        <v>1318</v>
      </c>
      <c r="I4077" s="26">
        <v>255</v>
      </c>
      <c r="J4077" s="26">
        <v>24</v>
      </c>
      <c r="K4077" s="26">
        <v>6120</v>
      </c>
      <c r="L4077" s="26">
        <v>200</v>
      </c>
      <c r="M4077" t="s">
        <v>13</v>
      </c>
      <c r="N4077" s="21" t="s">
        <v>14</v>
      </c>
    </row>
    <row r="4078" spans="1:14" x14ac:dyDescent="0.25">
      <c r="A4078" s="21" t="s">
        <v>100</v>
      </c>
      <c r="B4078" s="28">
        <v>660553</v>
      </c>
      <c r="C4078" s="23">
        <v>7</v>
      </c>
      <c r="D4078" s="23" t="str">
        <f t="shared" si="63"/>
        <v>660553/7</v>
      </c>
      <c r="E4078" s="24" t="s">
        <v>499</v>
      </c>
      <c r="F4078" s="25" t="s">
        <v>1318</v>
      </c>
      <c r="G4078" s="24" t="s">
        <v>1215</v>
      </c>
      <c r="H4078" s="25" t="s">
        <v>417</v>
      </c>
      <c r="I4078" s="26">
        <v>255</v>
      </c>
      <c r="J4078" s="26">
        <v>24</v>
      </c>
      <c r="K4078" s="26">
        <v>6120</v>
      </c>
      <c r="L4078" s="26">
        <v>200</v>
      </c>
      <c r="M4078" t="s">
        <v>13</v>
      </c>
      <c r="N4078" s="21" t="s">
        <v>14</v>
      </c>
    </row>
    <row r="4079" spans="1:14" x14ac:dyDescent="0.25">
      <c r="A4079" s="21" t="s">
        <v>100</v>
      </c>
      <c r="B4079" s="28">
        <v>660553</v>
      </c>
      <c r="C4079" s="23">
        <v>8</v>
      </c>
      <c r="D4079" s="23" t="str">
        <f t="shared" si="63"/>
        <v>660553/8</v>
      </c>
      <c r="E4079" s="24" t="s">
        <v>516</v>
      </c>
      <c r="F4079" s="25" t="s">
        <v>417</v>
      </c>
      <c r="G4079" s="24" t="s">
        <v>456</v>
      </c>
      <c r="H4079" s="25" t="s">
        <v>61</v>
      </c>
      <c r="I4079" s="26">
        <v>255</v>
      </c>
      <c r="J4079" s="26">
        <v>10</v>
      </c>
      <c r="K4079" s="26">
        <v>2550</v>
      </c>
      <c r="L4079" s="26">
        <v>200</v>
      </c>
      <c r="M4079" t="s">
        <v>13</v>
      </c>
      <c r="N4079" s="21" t="s">
        <v>14</v>
      </c>
    </row>
    <row r="4080" spans="1:14" x14ac:dyDescent="0.25">
      <c r="A4080" s="21" t="s">
        <v>100</v>
      </c>
      <c r="B4080" s="28">
        <v>660553</v>
      </c>
      <c r="C4080" s="23">
        <v>9</v>
      </c>
      <c r="D4080" s="23" t="str">
        <f t="shared" si="63"/>
        <v>660553/9</v>
      </c>
      <c r="E4080" s="24" t="s">
        <v>336</v>
      </c>
      <c r="F4080" s="25" t="s">
        <v>61</v>
      </c>
      <c r="G4080" s="24" t="s">
        <v>164</v>
      </c>
      <c r="H4080" s="25" t="s">
        <v>76</v>
      </c>
      <c r="I4080" s="26">
        <v>253</v>
      </c>
      <c r="J4080" s="26">
        <v>8</v>
      </c>
      <c r="K4080" s="26">
        <v>2024</v>
      </c>
      <c r="L4080" s="26">
        <v>200</v>
      </c>
      <c r="M4080" t="s">
        <v>13</v>
      </c>
      <c r="N4080" s="21" t="s">
        <v>14</v>
      </c>
    </row>
    <row r="4081" spans="1:14" x14ac:dyDescent="0.25">
      <c r="A4081" s="21" t="s">
        <v>100</v>
      </c>
      <c r="B4081" s="28">
        <v>660553</v>
      </c>
      <c r="C4081" s="23">
        <v>10</v>
      </c>
      <c r="D4081" s="23" t="str">
        <f t="shared" si="63"/>
        <v>660553/10</v>
      </c>
      <c r="E4081" s="24" t="s">
        <v>631</v>
      </c>
      <c r="F4081" s="25" t="s">
        <v>76</v>
      </c>
      <c r="G4081" s="24" t="s">
        <v>653</v>
      </c>
      <c r="H4081" s="25" t="s">
        <v>61</v>
      </c>
      <c r="I4081" s="26">
        <v>253</v>
      </c>
      <c r="J4081" s="26">
        <v>8</v>
      </c>
      <c r="K4081" s="26">
        <v>2024</v>
      </c>
      <c r="L4081" s="26">
        <v>200</v>
      </c>
      <c r="M4081" t="s">
        <v>13</v>
      </c>
      <c r="N4081" s="21" t="s">
        <v>14</v>
      </c>
    </row>
    <row r="4082" spans="1:14" x14ac:dyDescent="0.25">
      <c r="A4082" s="21" t="s">
        <v>100</v>
      </c>
      <c r="B4082" s="28">
        <v>660553</v>
      </c>
      <c r="C4082" s="23">
        <v>11</v>
      </c>
      <c r="D4082" s="23" t="str">
        <f t="shared" si="63"/>
        <v>660553/11</v>
      </c>
      <c r="E4082" s="24" t="s">
        <v>464</v>
      </c>
      <c r="F4082" s="25" t="s">
        <v>61</v>
      </c>
      <c r="G4082" s="24" t="s">
        <v>301</v>
      </c>
      <c r="H4082" s="25" t="s">
        <v>76</v>
      </c>
      <c r="I4082" s="26">
        <v>255</v>
      </c>
      <c r="J4082" s="26">
        <v>8</v>
      </c>
      <c r="K4082" s="26">
        <v>2040</v>
      </c>
      <c r="L4082" s="26">
        <v>200</v>
      </c>
      <c r="M4082" t="s">
        <v>13</v>
      </c>
      <c r="N4082" s="21" t="s">
        <v>14</v>
      </c>
    </row>
    <row r="4083" spans="1:14" x14ac:dyDescent="0.25">
      <c r="A4083" s="21" t="s">
        <v>100</v>
      </c>
      <c r="B4083" s="28">
        <v>660553</v>
      </c>
      <c r="C4083" s="23">
        <v>102</v>
      </c>
      <c r="D4083" s="23" t="str">
        <f t="shared" si="63"/>
        <v>660553/102</v>
      </c>
      <c r="E4083" s="24" t="s">
        <v>278</v>
      </c>
      <c r="F4083" s="25" t="s">
        <v>417</v>
      </c>
      <c r="G4083" s="24" t="s">
        <v>283</v>
      </c>
      <c r="H4083" s="25" t="s">
        <v>1318</v>
      </c>
      <c r="I4083" s="26">
        <v>116</v>
      </c>
      <c r="J4083" s="26">
        <v>24</v>
      </c>
      <c r="K4083" s="26">
        <v>2784</v>
      </c>
      <c r="L4083" s="26">
        <v>87</v>
      </c>
      <c r="M4083" t="s">
        <v>198</v>
      </c>
      <c r="N4083" s="21" t="s">
        <v>14</v>
      </c>
    </row>
    <row r="4084" spans="1:14" x14ac:dyDescent="0.25">
      <c r="A4084" s="21" t="s">
        <v>100</v>
      </c>
      <c r="B4084" s="28">
        <v>660553</v>
      </c>
      <c r="C4084" s="23">
        <v>103</v>
      </c>
      <c r="D4084" s="23" t="str">
        <f t="shared" si="63"/>
        <v>660553/103</v>
      </c>
      <c r="E4084" s="24" t="s">
        <v>496</v>
      </c>
      <c r="F4084" s="25" t="s">
        <v>1318</v>
      </c>
      <c r="G4084" s="24" t="s">
        <v>1036</v>
      </c>
      <c r="H4084" s="25" t="s">
        <v>417</v>
      </c>
      <c r="I4084" s="26">
        <v>116</v>
      </c>
      <c r="J4084" s="26">
        <v>24</v>
      </c>
      <c r="K4084" s="26">
        <v>2784</v>
      </c>
      <c r="L4084" s="26">
        <v>87</v>
      </c>
      <c r="M4084" t="s">
        <v>198</v>
      </c>
      <c r="N4084" s="21" t="s">
        <v>14</v>
      </c>
    </row>
    <row r="4085" spans="1:14" x14ac:dyDescent="0.25">
      <c r="A4085" s="21" t="s">
        <v>100</v>
      </c>
      <c r="B4085" s="28">
        <v>660553</v>
      </c>
      <c r="C4085" s="23">
        <v>104</v>
      </c>
      <c r="D4085" s="23" t="str">
        <f t="shared" si="63"/>
        <v>660553/104</v>
      </c>
      <c r="E4085" s="24" t="s">
        <v>306</v>
      </c>
      <c r="F4085" s="25" t="s">
        <v>417</v>
      </c>
      <c r="G4085" s="24" t="s">
        <v>383</v>
      </c>
      <c r="H4085" s="25" t="s">
        <v>1318</v>
      </c>
      <c r="I4085" s="26">
        <v>116</v>
      </c>
      <c r="J4085" s="26">
        <v>24</v>
      </c>
      <c r="K4085" s="26">
        <v>2784</v>
      </c>
      <c r="L4085" s="26">
        <v>87</v>
      </c>
      <c r="M4085" t="s">
        <v>198</v>
      </c>
      <c r="N4085" s="21" t="s">
        <v>14</v>
      </c>
    </row>
    <row r="4086" spans="1:14" x14ac:dyDescent="0.25">
      <c r="A4086" s="21" t="s">
        <v>100</v>
      </c>
      <c r="B4086" s="28">
        <v>660553</v>
      </c>
      <c r="C4086" s="23">
        <v>105</v>
      </c>
      <c r="D4086" s="23" t="str">
        <f t="shared" si="63"/>
        <v>660553/105</v>
      </c>
      <c r="E4086" s="24" t="s">
        <v>293</v>
      </c>
      <c r="F4086" s="25" t="s">
        <v>1318</v>
      </c>
      <c r="G4086" s="24" t="s">
        <v>950</v>
      </c>
      <c r="H4086" s="25" t="s">
        <v>417</v>
      </c>
      <c r="I4086" s="26">
        <v>116</v>
      </c>
      <c r="J4086" s="26">
        <v>24</v>
      </c>
      <c r="K4086" s="26">
        <v>2784</v>
      </c>
      <c r="L4086" s="26">
        <v>87</v>
      </c>
      <c r="M4086" t="s">
        <v>198</v>
      </c>
      <c r="N4086" s="21" t="s">
        <v>14</v>
      </c>
    </row>
    <row r="4087" spans="1:14" x14ac:dyDescent="0.25">
      <c r="A4087" s="21" t="s">
        <v>100</v>
      </c>
      <c r="B4087" s="28">
        <v>660553</v>
      </c>
      <c r="C4087" s="23">
        <v>106</v>
      </c>
      <c r="D4087" s="23" t="str">
        <f t="shared" si="63"/>
        <v>660553/106</v>
      </c>
      <c r="E4087" s="24" t="s">
        <v>516</v>
      </c>
      <c r="F4087" s="25" t="s">
        <v>417</v>
      </c>
      <c r="G4087" s="24" t="s">
        <v>157</v>
      </c>
      <c r="H4087" s="25" t="s">
        <v>1318</v>
      </c>
      <c r="I4087" s="26">
        <v>115</v>
      </c>
      <c r="J4087" s="26">
        <v>22</v>
      </c>
      <c r="K4087" s="26">
        <v>2530</v>
      </c>
      <c r="L4087" s="26">
        <v>87</v>
      </c>
      <c r="M4087" t="s">
        <v>198</v>
      </c>
      <c r="N4087" s="21" t="s">
        <v>14</v>
      </c>
    </row>
    <row r="4088" spans="1:14" x14ac:dyDescent="0.25">
      <c r="A4088" s="21" t="s">
        <v>100</v>
      </c>
      <c r="B4088" s="28">
        <v>660553</v>
      </c>
      <c r="C4088" s="23">
        <v>107</v>
      </c>
      <c r="D4088" s="23" t="str">
        <f t="shared" si="63"/>
        <v>660553/107</v>
      </c>
      <c r="E4088" s="24" t="s">
        <v>499</v>
      </c>
      <c r="F4088" s="25" t="s">
        <v>1318</v>
      </c>
      <c r="G4088" s="24" t="s">
        <v>1215</v>
      </c>
      <c r="H4088" s="25" t="s">
        <v>417</v>
      </c>
      <c r="I4088" s="26">
        <v>115</v>
      </c>
      <c r="J4088" s="26">
        <v>24</v>
      </c>
      <c r="K4088" s="26">
        <v>2760</v>
      </c>
      <c r="L4088" s="26">
        <v>87</v>
      </c>
      <c r="M4088" t="s">
        <v>198</v>
      </c>
      <c r="N4088" s="21" t="s">
        <v>14</v>
      </c>
    </row>
    <row r="4089" spans="1:14" x14ac:dyDescent="0.25">
      <c r="A4089" s="21" t="s">
        <v>100</v>
      </c>
      <c r="B4089" s="28">
        <v>660554</v>
      </c>
      <c r="C4089" s="23">
        <v>3</v>
      </c>
      <c r="D4089" s="23" t="str">
        <f t="shared" si="63"/>
        <v>660554/3</v>
      </c>
      <c r="E4089" s="24" t="s">
        <v>162</v>
      </c>
      <c r="F4089" s="25" t="s">
        <v>1411</v>
      </c>
      <c r="G4089" s="24" t="s">
        <v>266</v>
      </c>
      <c r="H4089" s="25" t="s">
        <v>427</v>
      </c>
      <c r="I4089" s="26">
        <v>255</v>
      </c>
      <c r="J4089" s="26">
        <v>70</v>
      </c>
      <c r="K4089" s="26">
        <v>17850</v>
      </c>
      <c r="L4089" s="26">
        <v>200</v>
      </c>
      <c r="M4089" t="s">
        <v>13</v>
      </c>
      <c r="N4089" s="21" t="s">
        <v>14</v>
      </c>
    </row>
    <row r="4090" spans="1:14" x14ac:dyDescent="0.25">
      <c r="A4090" s="21" t="s">
        <v>100</v>
      </c>
      <c r="B4090" s="28">
        <v>660554</v>
      </c>
      <c r="C4090" s="23">
        <v>9</v>
      </c>
      <c r="D4090" s="23" t="str">
        <f t="shared" si="63"/>
        <v>660554/9</v>
      </c>
      <c r="E4090" s="24" t="s">
        <v>293</v>
      </c>
      <c r="F4090" s="25" t="s">
        <v>1318</v>
      </c>
      <c r="G4090" s="24" t="s">
        <v>342</v>
      </c>
      <c r="H4090" s="25" t="s">
        <v>102</v>
      </c>
      <c r="I4090" s="26">
        <v>255</v>
      </c>
      <c r="J4090" s="26">
        <v>95</v>
      </c>
      <c r="K4090" s="26">
        <v>24225</v>
      </c>
      <c r="L4090" s="26">
        <v>200</v>
      </c>
      <c r="M4090" t="s">
        <v>13</v>
      </c>
      <c r="N4090" s="21" t="s">
        <v>14</v>
      </c>
    </row>
    <row r="4091" spans="1:14" x14ac:dyDescent="0.25">
      <c r="A4091" s="21" t="s">
        <v>100</v>
      </c>
      <c r="B4091" s="28">
        <v>660554</v>
      </c>
      <c r="C4091" s="23">
        <v>14</v>
      </c>
      <c r="D4091" s="23" t="str">
        <f t="shared" si="63"/>
        <v>660554/14</v>
      </c>
      <c r="E4091" s="24" t="s">
        <v>181</v>
      </c>
      <c r="F4091" s="25" t="s">
        <v>102</v>
      </c>
      <c r="G4091" s="24" t="s">
        <v>538</v>
      </c>
      <c r="H4091" s="25" t="s">
        <v>1411</v>
      </c>
      <c r="I4091" s="26">
        <v>255</v>
      </c>
      <c r="J4091" s="26">
        <v>122</v>
      </c>
      <c r="K4091" s="26">
        <v>31110</v>
      </c>
      <c r="L4091" s="26">
        <v>200</v>
      </c>
      <c r="M4091" t="s">
        <v>13</v>
      </c>
      <c r="N4091" s="21" t="s">
        <v>14</v>
      </c>
    </row>
    <row r="4092" spans="1:14" x14ac:dyDescent="0.25">
      <c r="A4092" s="21" t="s">
        <v>100</v>
      </c>
      <c r="B4092" s="28">
        <v>660554</v>
      </c>
      <c r="C4092" s="23">
        <v>15</v>
      </c>
      <c r="D4092" s="23" t="str">
        <f t="shared" si="63"/>
        <v>660554/15</v>
      </c>
      <c r="E4092" s="24" t="s">
        <v>187</v>
      </c>
      <c r="F4092" s="25" t="s">
        <v>1411</v>
      </c>
      <c r="G4092" s="24" t="s">
        <v>269</v>
      </c>
      <c r="H4092" s="25" t="s">
        <v>102</v>
      </c>
      <c r="I4092" s="26">
        <v>55</v>
      </c>
      <c r="J4092" s="26">
        <v>116</v>
      </c>
      <c r="K4092" s="26">
        <v>6380</v>
      </c>
      <c r="L4092" s="26">
        <v>41</v>
      </c>
      <c r="M4092" t="s">
        <v>259</v>
      </c>
      <c r="N4092" s="21" t="s">
        <v>14</v>
      </c>
    </row>
    <row r="4093" spans="1:14" x14ac:dyDescent="0.25">
      <c r="A4093" s="21" t="s">
        <v>100</v>
      </c>
      <c r="B4093" s="28">
        <v>660554</v>
      </c>
      <c r="C4093" s="23">
        <v>16</v>
      </c>
      <c r="D4093" s="23" t="str">
        <f t="shared" si="63"/>
        <v>660554/16</v>
      </c>
      <c r="E4093" s="24" t="s">
        <v>186</v>
      </c>
      <c r="F4093" s="25" t="s">
        <v>102</v>
      </c>
      <c r="G4093" s="24" t="s">
        <v>105</v>
      </c>
      <c r="H4093" s="25" t="s">
        <v>1318</v>
      </c>
      <c r="I4093" s="26">
        <v>55</v>
      </c>
      <c r="J4093" s="26">
        <v>101</v>
      </c>
      <c r="K4093" s="26">
        <v>5555</v>
      </c>
      <c r="L4093" s="26">
        <v>41</v>
      </c>
      <c r="M4093" t="s">
        <v>259</v>
      </c>
      <c r="N4093" s="21" t="s">
        <v>14</v>
      </c>
    </row>
    <row r="4094" spans="1:14" x14ac:dyDescent="0.25">
      <c r="A4094" s="21" t="s">
        <v>100</v>
      </c>
      <c r="B4094" s="28">
        <v>660555</v>
      </c>
      <c r="C4094" s="23">
        <v>1</v>
      </c>
      <c r="D4094" s="23" t="str">
        <f t="shared" si="63"/>
        <v>660555/1</v>
      </c>
      <c r="E4094" s="24" t="s">
        <v>455</v>
      </c>
      <c r="F4094" s="25" t="s">
        <v>61</v>
      </c>
      <c r="G4094" s="24" t="s">
        <v>414</v>
      </c>
      <c r="H4094" s="25" t="s">
        <v>1318</v>
      </c>
      <c r="I4094" s="26">
        <v>255</v>
      </c>
      <c r="J4094" s="26">
        <v>12</v>
      </c>
      <c r="K4094" s="26">
        <v>3060</v>
      </c>
      <c r="L4094" s="26">
        <v>200</v>
      </c>
      <c r="M4094" t="s">
        <v>13</v>
      </c>
      <c r="N4094" s="21" t="s">
        <v>14</v>
      </c>
    </row>
    <row r="4095" spans="1:14" x14ac:dyDescent="0.25">
      <c r="A4095" s="21" t="s">
        <v>100</v>
      </c>
      <c r="B4095" s="28">
        <v>660555</v>
      </c>
      <c r="C4095" s="23">
        <v>2</v>
      </c>
      <c r="D4095" s="23" t="str">
        <f t="shared" si="63"/>
        <v>660555/2</v>
      </c>
      <c r="E4095" s="24" t="s">
        <v>143</v>
      </c>
      <c r="F4095" s="25" t="s">
        <v>1318</v>
      </c>
      <c r="G4095" s="24" t="s">
        <v>256</v>
      </c>
      <c r="H4095" s="25" t="s">
        <v>61</v>
      </c>
      <c r="I4095" s="26">
        <v>209</v>
      </c>
      <c r="J4095" s="26">
        <v>12</v>
      </c>
      <c r="K4095" s="26">
        <v>2508</v>
      </c>
      <c r="L4095" s="26">
        <v>156</v>
      </c>
      <c r="M4095" t="s">
        <v>13</v>
      </c>
      <c r="N4095" s="21" t="s">
        <v>14</v>
      </c>
    </row>
    <row r="4096" spans="1:14" x14ac:dyDescent="0.25">
      <c r="A4096" s="21" t="s">
        <v>100</v>
      </c>
      <c r="B4096" s="28">
        <v>660555</v>
      </c>
      <c r="C4096" s="23">
        <v>3</v>
      </c>
      <c r="D4096" s="23" t="str">
        <f t="shared" si="63"/>
        <v>660555/3</v>
      </c>
      <c r="E4096" s="24" t="s">
        <v>152</v>
      </c>
      <c r="F4096" s="25" t="s">
        <v>1423</v>
      </c>
      <c r="G4096" s="24" t="s">
        <v>245</v>
      </c>
      <c r="H4096" s="25" t="s">
        <v>1318</v>
      </c>
      <c r="I4096" s="26">
        <v>255</v>
      </c>
      <c r="J4096" s="26">
        <v>16</v>
      </c>
      <c r="K4096" s="26">
        <v>4080</v>
      </c>
      <c r="L4096" s="26">
        <v>200</v>
      </c>
      <c r="M4096" t="s">
        <v>13</v>
      </c>
      <c r="N4096" s="21" t="s">
        <v>14</v>
      </c>
    </row>
    <row r="4097" spans="1:14" x14ac:dyDescent="0.25">
      <c r="A4097" s="21" t="s">
        <v>100</v>
      </c>
      <c r="B4097" s="28">
        <v>660555</v>
      </c>
      <c r="C4097" s="23">
        <v>4</v>
      </c>
      <c r="D4097" s="23" t="str">
        <f t="shared" si="63"/>
        <v>660555/4</v>
      </c>
      <c r="E4097" s="24" t="s">
        <v>197</v>
      </c>
      <c r="F4097" s="25" t="s">
        <v>1318</v>
      </c>
      <c r="G4097" s="24" t="s">
        <v>1051</v>
      </c>
      <c r="H4097" s="25" t="s">
        <v>1452</v>
      </c>
      <c r="I4097" s="26">
        <v>255</v>
      </c>
      <c r="J4097" s="26">
        <v>15</v>
      </c>
      <c r="K4097" s="26">
        <v>3825</v>
      </c>
      <c r="L4097" s="26">
        <v>200</v>
      </c>
      <c r="M4097" t="s">
        <v>13</v>
      </c>
      <c r="N4097" s="21" t="s">
        <v>14</v>
      </c>
    </row>
    <row r="4098" spans="1:14" x14ac:dyDescent="0.25">
      <c r="A4098" s="21" t="s">
        <v>100</v>
      </c>
      <c r="B4098" s="28">
        <v>660555</v>
      </c>
      <c r="C4098" s="23">
        <v>5</v>
      </c>
      <c r="D4098" s="23" t="str">
        <f t="shared" ref="D4098:D4161" si="64">CONCATENATE(B4098,"/",C4098)</f>
        <v>660555/5</v>
      </c>
      <c r="E4098" s="24" t="s">
        <v>661</v>
      </c>
      <c r="F4098" s="25" t="s">
        <v>61</v>
      </c>
      <c r="G4098" s="24" t="s">
        <v>361</v>
      </c>
      <c r="H4098" s="25" t="s">
        <v>1318</v>
      </c>
      <c r="I4098" s="26">
        <v>209</v>
      </c>
      <c r="J4098" s="26">
        <v>12</v>
      </c>
      <c r="K4098" s="26">
        <v>2508</v>
      </c>
      <c r="L4098" s="26">
        <v>156</v>
      </c>
      <c r="M4098" t="s">
        <v>13</v>
      </c>
      <c r="N4098" s="21" t="s">
        <v>14</v>
      </c>
    </row>
    <row r="4099" spans="1:14" x14ac:dyDescent="0.25">
      <c r="A4099" s="21" t="s">
        <v>100</v>
      </c>
      <c r="B4099" s="28">
        <v>660555</v>
      </c>
      <c r="C4099" s="23">
        <v>100</v>
      </c>
      <c r="D4099" s="23" t="str">
        <f t="shared" si="64"/>
        <v>660555/100</v>
      </c>
      <c r="E4099" s="24" t="s">
        <v>228</v>
      </c>
      <c r="F4099" s="25" t="s">
        <v>1318</v>
      </c>
      <c r="G4099" s="24" t="s">
        <v>836</v>
      </c>
      <c r="H4099" s="25" t="s">
        <v>61</v>
      </c>
      <c r="I4099" s="26">
        <v>56</v>
      </c>
      <c r="J4099" s="26">
        <v>12</v>
      </c>
      <c r="K4099" s="26">
        <v>672</v>
      </c>
      <c r="L4099" s="26">
        <v>44</v>
      </c>
      <c r="M4099" t="s">
        <v>196</v>
      </c>
      <c r="N4099" s="21" t="s">
        <v>14</v>
      </c>
    </row>
    <row r="4100" spans="1:14" x14ac:dyDescent="0.25">
      <c r="A4100" s="21" t="s">
        <v>100</v>
      </c>
      <c r="B4100" s="28">
        <v>660555</v>
      </c>
      <c r="C4100" s="23">
        <v>101</v>
      </c>
      <c r="D4100" s="23" t="str">
        <f t="shared" si="64"/>
        <v>660555/101</v>
      </c>
      <c r="E4100" s="24" t="s">
        <v>421</v>
      </c>
      <c r="F4100" s="25" t="s">
        <v>61</v>
      </c>
      <c r="G4100" s="24" t="s">
        <v>1066</v>
      </c>
      <c r="H4100" s="25" t="s">
        <v>1318</v>
      </c>
      <c r="I4100" s="26">
        <v>114</v>
      </c>
      <c r="J4100" s="26">
        <v>12</v>
      </c>
      <c r="K4100" s="26">
        <v>1368</v>
      </c>
      <c r="L4100" s="26">
        <v>87</v>
      </c>
      <c r="M4100" t="s">
        <v>198</v>
      </c>
      <c r="N4100" s="21" t="s">
        <v>14</v>
      </c>
    </row>
    <row r="4101" spans="1:14" x14ac:dyDescent="0.25">
      <c r="A4101" s="21" t="s">
        <v>100</v>
      </c>
      <c r="B4101" s="28">
        <v>660555</v>
      </c>
      <c r="C4101" s="23">
        <v>102</v>
      </c>
      <c r="D4101" s="23" t="str">
        <f t="shared" si="64"/>
        <v>660555/102</v>
      </c>
      <c r="E4101" s="24" t="s">
        <v>189</v>
      </c>
      <c r="F4101" s="25" t="s">
        <v>1318</v>
      </c>
      <c r="G4101" s="24" t="s">
        <v>1187</v>
      </c>
      <c r="H4101" s="25" t="s">
        <v>61</v>
      </c>
      <c r="I4101" s="26">
        <v>114</v>
      </c>
      <c r="J4101" s="26">
        <v>12</v>
      </c>
      <c r="K4101" s="26">
        <v>1368</v>
      </c>
      <c r="L4101" s="26">
        <v>87</v>
      </c>
      <c r="M4101" t="s">
        <v>198</v>
      </c>
      <c r="N4101" s="21" t="s">
        <v>14</v>
      </c>
    </row>
    <row r="4102" spans="1:14" x14ac:dyDescent="0.25">
      <c r="A4102" s="21" t="s">
        <v>100</v>
      </c>
      <c r="B4102" s="28">
        <v>660555</v>
      </c>
      <c r="C4102" s="23">
        <v>103</v>
      </c>
      <c r="D4102" s="23" t="str">
        <f t="shared" si="64"/>
        <v>660555/103</v>
      </c>
      <c r="E4102" s="24" t="s">
        <v>522</v>
      </c>
      <c r="F4102" s="25" t="s">
        <v>61</v>
      </c>
      <c r="G4102" s="24" t="s">
        <v>435</v>
      </c>
      <c r="H4102" s="25" t="s">
        <v>1318</v>
      </c>
      <c r="I4102" s="26">
        <v>56</v>
      </c>
      <c r="J4102" s="26">
        <v>12</v>
      </c>
      <c r="K4102" s="26">
        <v>672</v>
      </c>
      <c r="L4102" s="26">
        <v>44</v>
      </c>
      <c r="M4102" t="s">
        <v>196</v>
      </c>
      <c r="N4102" s="21" t="s">
        <v>14</v>
      </c>
    </row>
    <row r="4103" spans="1:14" x14ac:dyDescent="0.25">
      <c r="A4103" s="21" t="s">
        <v>100</v>
      </c>
      <c r="B4103" s="28">
        <v>660558</v>
      </c>
      <c r="C4103" s="23">
        <v>1</v>
      </c>
      <c r="D4103" s="23" t="str">
        <f t="shared" si="64"/>
        <v>660558/1</v>
      </c>
      <c r="E4103" s="24" t="s">
        <v>539</v>
      </c>
      <c r="F4103" s="25" t="s">
        <v>1318</v>
      </c>
      <c r="G4103" s="24" t="s">
        <v>323</v>
      </c>
      <c r="H4103" s="25" t="s">
        <v>1426</v>
      </c>
      <c r="I4103" s="26">
        <v>255</v>
      </c>
      <c r="J4103" s="26">
        <v>16</v>
      </c>
      <c r="K4103" s="26">
        <v>4080</v>
      </c>
      <c r="L4103" s="26">
        <v>200</v>
      </c>
      <c r="M4103" t="s">
        <v>13</v>
      </c>
      <c r="N4103" s="21" t="s">
        <v>14</v>
      </c>
    </row>
    <row r="4104" spans="1:14" x14ac:dyDescent="0.25">
      <c r="A4104" s="21" t="s">
        <v>100</v>
      </c>
      <c r="B4104" s="28">
        <v>660558</v>
      </c>
      <c r="C4104" s="23">
        <v>2</v>
      </c>
      <c r="D4104" s="23" t="str">
        <f t="shared" si="64"/>
        <v>660558/2</v>
      </c>
      <c r="E4104" s="24" t="s">
        <v>391</v>
      </c>
      <c r="F4104" s="25" t="s">
        <v>1426</v>
      </c>
      <c r="G4104" s="24" t="s">
        <v>377</v>
      </c>
      <c r="H4104" s="25" t="s">
        <v>1318</v>
      </c>
      <c r="I4104" s="26">
        <v>255</v>
      </c>
      <c r="J4104" s="26">
        <v>16</v>
      </c>
      <c r="K4104" s="26">
        <v>4080</v>
      </c>
      <c r="L4104" s="26">
        <v>200</v>
      </c>
      <c r="M4104" t="s">
        <v>13</v>
      </c>
      <c r="N4104" s="21" t="s">
        <v>14</v>
      </c>
    </row>
    <row r="4105" spans="1:14" x14ac:dyDescent="0.25">
      <c r="A4105" s="21" t="s">
        <v>100</v>
      </c>
      <c r="B4105" s="28">
        <v>660558</v>
      </c>
      <c r="C4105" s="23">
        <v>3</v>
      </c>
      <c r="D4105" s="23" t="str">
        <f t="shared" si="64"/>
        <v>660558/3</v>
      </c>
      <c r="E4105" s="24" t="s">
        <v>385</v>
      </c>
      <c r="F4105" s="25" t="s">
        <v>1318</v>
      </c>
      <c r="G4105" s="24" t="s">
        <v>520</v>
      </c>
      <c r="H4105" s="25" t="s">
        <v>1426</v>
      </c>
      <c r="I4105" s="26">
        <v>255</v>
      </c>
      <c r="J4105" s="26">
        <v>16</v>
      </c>
      <c r="K4105" s="26">
        <v>4080</v>
      </c>
      <c r="L4105" s="26">
        <v>200</v>
      </c>
      <c r="M4105" t="s">
        <v>13</v>
      </c>
      <c r="N4105" s="21" t="s">
        <v>14</v>
      </c>
    </row>
    <row r="4106" spans="1:14" x14ac:dyDescent="0.25">
      <c r="A4106" s="21" t="s">
        <v>100</v>
      </c>
      <c r="B4106" s="28">
        <v>660558</v>
      </c>
      <c r="C4106" s="23">
        <v>4</v>
      </c>
      <c r="D4106" s="23" t="str">
        <f t="shared" si="64"/>
        <v>660558/4</v>
      </c>
      <c r="E4106" s="24" t="s">
        <v>638</v>
      </c>
      <c r="F4106" s="25" t="s">
        <v>1426</v>
      </c>
      <c r="G4106" s="24" t="s">
        <v>318</v>
      </c>
      <c r="H4106" s="25" t="s">
        <v>1318</v>
      </c>
      <c r="I4106" s="26">
        <v>255</v>
      </c>
      <c r="J4106" s="26">
        <v>16</v>
      </c>
      <c r="K4106" s="26">
        <v>4080</v>
      </c>
      <c r="L4106" s="26">
        <v>200</v>
      </c>
      <c r="M4106" t="s">
        <v>13</v>
      </c>
      <c r="N4106" s="21" t="s">
        <v>14</v>
      </c>
    </row>
    <row r="4107" spans="1:14" x14ac:dyDescent="0.25">
      <c r="A4107" s="21" t="s">
        <v>100</v>
      </c>
      <c r="B4107" s="28">
        <v>660558</v>
      </c>
      <c r="C4107" s="23">
        <v>5</v>
      </c>
      <c r="D4107" s="23" t="str">
        <f t="shared" si="64"/>
        <v>660558/5</v>
      </c>
      <c r="E4107" s="24" t="s">
        <v>364</v>
      </c>
      <c r="F4107" s="25" t="s">
        <v>1318</v>
      </c>
      <c r="G4107" s="24" t="s">
        <v>113</v>
      </c>
      <c r="H4107" s="25" t="s">
        <v>1426</v>
      </c>
      <c r="I4107" s="26">
        <v>209</v>
      </c>
      <c r="J4107" s="26">
        <v>16</v>
      </c>
      <c r="K4107" s="26">
        <v>3344</v>
      </c>
      <c r="L4107" s="26">
        <v>156</v>
      </c>
      <c r="M4107" t="s">
        <v>13</v>
      </c>
      <c r="N4107" s="21" t="s">
        <v>14</v>
      </c>
    </row>
    <row r="4108" spans="1:14" x14ac:dyDescent="0.25">
      <c r="A4108" s="21" t="s">
        <v>100</v>
      </c>
      <c r="B4108" s="28">
        <v>660558</v>
      </c>
      <c r="C4108" s="23">
        <v>6</v>
      </c>
      <c r="D4108" s="23" t="str">
        <f t="shared" si="64"/>
        <v>660558/6</v>
      </c>
      <c r="E4108" s="24" t="s">
        <v>364</v>
      </c>
      <c r="F4108" s="25" t="s">
        <v>1426</v>
      </c>
      <c r="G4108" s="24" t="s">
        <v>113</v>
      </c>
      <c r="H4108" s="25" t="s">
        <v>1318</v>
      </c>
      <c r="I4108" s="26">
        <v>255</v>
      </c>
      <c r="J4108" s="26">
        <v>16</v>
      </c>
      <c r="K4108" s="26">
        <v>4080</v>
      </c>
      <c r="L4108" s="26">
        <v>200</v>
      </c>
      <c r="M4108" t="s">
        <v>13</v>
      </c>
      <c r="N4108" s="21" t="s">
        <v>14</v>
      </c>
    </row>
    <row r="4109" spans="1:14" x14ac:dyDescent="0.25">
      <c r="A4109" s="21" t="s">
        <v>100</v>
      </c>
      <c r="B4109" s="28">
        <v>660558</v>
      </c>
      <c r="C4109" s="23">
        <v>9</v>
      </c>
      <c r="D4109" s="23" t="str">
        <f t="shared" si="64"/>
        <v>660558/9</v>
      </c>
      <c r="E4109" s="24" t="s">
        <v>158</v>
      </c>
      <c r="F4109" s="25" t="s">
        <v>1318</v>
      </c>
      <c r="G4109" s="24" t="s">
        <v>270</v>
      </c>
      <c r="H4109" s="25" t="s">
        <v>1426</v>
      </c>
      <c r="I4109" s="26">
        <v>255</v>
      </c>
      <c r="J4109" s="26">
        <v>16</v>
      </c>
      <c r="K4109" s="26">
        <v>4080</v>
      </c>
      <c r="L4109" s="26">
        <v>200</v>
      </c>
      <c r="M4109" t="s">
        <v>13</v>
      </c>
      <c r="N4109" s="21" t="s">
        <v>14</v>
      </c>
    </row>
    <row r="4110" spans="1:14" x14ac:dyDescent="0.25">
      <c r="A4110" s="21" t="s">
        <v>100</v>
      </c>
      <c r="B4110" s="28">
        <v>660558</v>
      </c>
      <c r="C4110" s="23">
        <v>10</v>
      </c>
      <c r="D4110" s="23" t="str">
        <f t="shared" si="64"/>
        <v>660558/10</v>
      </c>
      <c r="E4110" s="24" t="s">
        <v>458</v>
      </c>
      <c r="F4110" s="25" t="s">
        <v>1426</v>
      </c>
      <c r="G4110" s="24" t="s">
        <v>437</v>
      </c>
      <c r="H4110" s="25" t="s">
        <v>1318</v>
      </c>
      <c r="I4110" s="26">
        <v>255</v>
      </c>
      <c r="J4110" s="26">
        <v>16</v>
      </c>
      <c r="K4110" s="26">
        <v>4080</v>
      </c>
      <c r="L4110" s="26">
        <v>200</v>
      </c>
      <c r="M4110" t="s">
        <v>13</v>
      </c>
      <c r="N4110" s="21" t="s">
        <v>14</v>
      </c>
    </row>
    <row r="4111" spans="1:14" x14ac:dyDescent="0.25">
      <c r="A4111" s="21" t="s">
        <v>100</v>
      </c>
      <c r="B4111" s="28">
        <v>660558</v>
      </c>
      <c r="C4111" s="23">
        <v>11</v>
      </c>
      <c r="D4111" s="23" t="str">
        <f t="shared" si="64"/>
        <v>660558/11</v>
      </c>
      <c r="E4111" s="24" t="s">
        <v>368</v>
      </c>
      <c r="F4111" s="25" t="s">
        <v>1318</v>
      </c>
      <c r="G4111" s="24" t="s">
        <v>315</v>
      </c>
      <c r="H4111" s="25" t="s">
        <v>1426</v>
      </c>
      <c r="I4111" s="26">
        <v>255</v>
      </c>
      <c r="J4111" s="26">
        <v>16</v>
      </c>
      <c r="K4111" s="26">
        <v>4080</v>
      </c>
      <c r="L4111" s="26">
        <v>200</v>
      </c>
      <c r="M4111" t="s">
        <v>13</v>
      </c>
      <c r="N4111" s="21" t="s">
        <v>14</v>
      </c>
    </row>
    <row r="4112" spans="1:14" x14ac:dyDescent="0.25">
      <c r="A4112" s="21" t="s">
        <v>100</v>
      </c>
      <c r="B4112" s="28">
        <v>660558</v>
      </c>
      <c r="C4112" s="23">
        <v>12</v>
      </c>
      <c r="D4112" s="23" t="str">
        <f t="shared" si="64"/>
        <v>660558/12</v>
      </c>
      <c r="E4112" s="24" t="s">
        <v>117</v>
      </c>
      <c r="F4112" s="25" t="s">
        <v>1426</v>
      </c>
      <c r="G4112" s="24" t="s">
        <v>118</v>
      </c>
      <c r="H4112" s="25" t="s">
        <v>1318</v>
      </c>
      <c r="I4112" s="26">
        <v>255</v>
      </c>
      <c r="J4112" s="26">
        <v>16</v>
      </c>
      <c r="K4112" s="26">
        <v>4080</v>
      </c>
      <c r="L4112" s="26">
        <v>200</v>
      </c>
      <c r="M4112" t="s">
        <v>13</v>
      </c>
      <c r="N4112" s="21" t="s">
        <v>14</v>
      </c>
    </row>
    <row r="4113" spans="1:14" x14ac:dyDescent="0.25">
      <c r="A4113" s="21" t="s">
        <v>100</v>
      </c>
      <c r="B4113" s="28">
        <v>660558</v>
      </c>
      <c r="C4113" s="23">
        <v>13</v>
      </c>
      <c r="D4113" s="23" t="str">
        <f t="shared" si="64"/>
        <v>660558/13</v>
      </c>
      <c r="E4113" s="24" t="s">
        <v>220</v>
      </c>
      <c r="F4113" s="25" t="s">
        <v>1318</v>
      </c>
      <c r="G4113" s="24" t="s">
        <v>341</v>
      </c>
      <c r="H4113" s="25" t="s">
        <v>1426</v>
      </c>
      <c r="I4113" s="26">
        <v>255</v>
      </c>
      <c r="J4113" s="26">
        <v>16</v>
      </c>
      <c r="K4113" s="26">
        <v>4080</v>
      </c>
      <c r="L4113" s="26">
        <v>200</v>
      </c>
      <c r="M4113" t="s">
        <v>13</v>
      </c>
      <c r="N4113" s="21" t="s">
        <v>14</v>
      </c>
    </row>
    <row r="4114" spans="1:14" x14ac:dyDescent="0.25">
      <c r="A4114" s="21" t="s">
        <v>100</v>
      </c>
      <c r="B4114" s="28">
        <v>660558</v>
      </c>
      <c r="C4114" s="23">
        <v>14</v>
      </c>
      <c r="D4114" s="23" t="str">
        <f t="shared" si="64"/>
        <v>660558/14</v>
      </c>
      <c r="E4114" s="24" t="s">
        <v>216</v>
      </c>
      <c r="F4114" s="25" t="s">
        <v>1426</v>
      </c>
      <c r="G4114" s="24" t="s">
        <v>478</v>
      </c>
      <c r="H4114" s="25" t="s">
        <v>1318</v>
      </c>
      <c r="I4114" s="26">
        <v>255</v>
      </c>
      <c r="J4114" s="26">
        <v>16</v>
      </c>
      <c r="K4114" s="26">
        <v>4080</v>
      </c>
      <c r="L4114" s="26">
        <v>200</v>
      </c>
      <c r="M4114" t="s">
        <v>13</v>
      </c>
      <c r="N4114" s="21" t="s">
        <v>14</v>
      </c>
    </row>
    <row r="4115" spans="1:14" x14ac:dyDescent="0.25">
      <c r="A4115" s="21" t="s">
        <v>100</v>
      </c>
      <c r="B4115" s="28">
        <v>660558</v>
      </c>
      <c r="C4115" s="23">
        <v>15</v>
      </c>
      <c r="D4115" s="23" t="str">
        <f t="shared" si="64"/>
        <v>660558/15</v>
      </c>
      <c r="E4115" s="24" t="s">
        <v>239</v>
      </c>
      <c r="F4115" s="25" t="s">
        <v>1318</v>
      </c>
      <c r="G4115" s="24" t="s">
        <v>188</v>
      </c>
      <c r="H4115" s="25" t="s">
        <v>1426</v>
      </c>
      <c r="I4115" s="26">
        <v>255</v>
      </c>
      <c r="J4115" s="26">
        <v>16</v>
      </c>
      <c r="K4115" s="26">
        <v>4080</v>
      </c>
      <c r="L4115" s="26">
        <v>200</v>
      </c>
      <c r="M4115" t="s">
        <v>13</v>
      </c>
      <c r="N4115" s="21" t="s">
        <v>14</v>
      </c>
    </row>
    <row r="4116" spans="1:14" x14ac:dyDescent="0.25">
      <c r="A4116" s="21" t="s">
        <v>100</v>
      </c>
      <c r="B4116" s="28">
        <v>660558</v>
      </c>
      <c r="C4116" s="23">
        <v>16</v>
      </c>
      <c r="D4116" s="23" t="str">
        <f t="shared" si="64"/>
        <v>660558/16</v>
      </c>
      <c r="E4116" s="24" t="s">
        <v>378</v>
      </c>
      <c r="F4116" s="25" t="s">
        <v>1426</v>
      </c>
      <c r="G4116" s="24" t="s">
        <v>122</v>
      </c>
      <c r="H4116" s="25" t="s">
        <v>1318</v>
      </c>
      <c r="I4116" s="26">
        <v>255</v>
      </c>
      <c r="J4116" s="26">
        <v>16</v>
      </c>
      <c r="K4116" s="26">
        <v>4080</v>
      </c>
      <c r="L4116" s="26">
        <v>200</v>
      </c>
      <c r="M4116" t="s">
        <v>13</v>
      </c>
      <c r="N4116" s="21" t="s">
        <v>14</v>
      </c>
    </row>
    <row r="4117" spans="1:14" x14ac:dyDescent="0.25">
      <c r="A4117" s="21" t="s">
        <v>100</v>
      </c>
      <c r="B4117" s="28">
        <v>660558</v>
      </c>
      <c r="C4117" s="23">
        <v>17</v>
      </c>
      <c r="D4117" s="23" t="str">
        <f t="shared" si="64"/>
        <v>660558/17</v>
      </c>
      <c r="E4117" s="24" t="s">
        <v>441</v>
      </c>
      <c r="F4117" s="25" t="s">
        <v>1318</v>
      </c>
      <c r="G4117" s="24" t="s">
        <v>213</v>
      </c>
      <c r="H4117" s="25" t="s">
        <v>1426</v>
      </c>
      <c r="I4117" s="26">
        <v>255</v>
      </c>
      <c r="J4117" s="26">
        <v>16</v>
      </c>
      <c r="K4117" s="26">
        <v>4080</v>
      </c>
      <c r="L4117" s="26">
        <v>200</v>
      </c>
      <c r="M4117" t="s">
        <v>13</v>
      </c>
      <c r="N4117" s="21" t="s">
        <v>14</v>
      </c>
    </row>
    <row r="4118" spans="1:14" x14ac:dyDescent="0.25">
      <c r="A4118" s="21" t="s">
        <v>100</v>
      </c>
      <c r="B4118" s="28">
        <v>660558</v>
      </c>
      <c r="C4118" s="23">
        <v>18</v>
      </c>
      <c r="D4118" s="23" t="str">
        <f t="shared" si="64"/>
        <v>660558/18</v>
      </c>
      <c r="E4118" s="24" t="s">
        <v>235</v>
      </c>
      <c r="F4118" s="25" t="s">
        <v>1426</v>
      </c>
      <c r="G4118" s="24" t="s">
        <v>222</v>
      </c>
      <c r="H4118" s="25" t="s">
        <v>1318</v>
      </c>
      <c r="I4118" s="26">
        <v>255</v>
      </c>
      <c r="J4118" s="26">
        <v>16</v>
      </c>
      <c r="K4118" s="26">
        <v>4080</v>
      </c>
      <c r="L4118" s="26">
        <v>200</v>
      </c>
      <c r="M4118" t="s">
        <v>13</v>
      </c>
      <c r="N4118" s="21" t="s">
        <v>14</v>
      </c>
    </row>
    <row r="4119" spans="1:14" x14ac:dyDescent="0.25">
      <c r="A4119" s="21" t="s">
        <v>100</v>
      </c>
      <c r="B4119" s="28">
        <v>660558</v>
      </c>
      <c r="C4119" s="23">
        <v>19</v>
      </c>
      <c r="D4119" s="23" t="str">
        <f t="shared" si="64"/>
        <v>660558/19</v>
      </c>
      <c r="E4119" s="24" t="s">
        <v>447</v>
      </c>
      <c r="F4119" s="25" t="s">
        <v>1318</v>
      </c>
      <c r="G4119" s="24" t="s">
        <v>135</v>
      </c>
      <c r="H4119" s="25" t="s">
        <v>1426</v>
      </c>
      <c r="I4119" s="26">
        <v>255</v>
      </c>
      <c r="J4119" s="26">
        <v>16</v>
      </c>
      <c r="K4119" s="26">
        <v>4080</v>
      </c>
      <c r="L4119" s="26">
        <v>200</v>
      </c>
      <c r="M4119" t="s">
        <v>13</v>
      </c>
      <c r="N4119" s="21" t="s">
        <v>14</v>
      </c>
    </row>
    <row r="4120" spans="1:14" x14ac:dyDescent="0.25">
      <c r="A4120" s="21" t="s">
        <v>100</v>
      </c>
      <c r="B4120" s="28">
        <v>660558</v>
      </c>
      <c r="C4120" s="23">
        <v>20</v>
      </c>
      <c r="D4120" s="23" t="str">
        <f t="shared" si="64"/>
        <v>660558/20</v>
      </c>
      <c r="E4120" s="24" t="s">
        <v>234</v>
      </c>
      <c r="F4120" s="25" t="s">
        <v>1426</v>
      </c>
      <c r="G4120" s="24" t="s">
        <v>224</v>
      </c>
      <c r="H4120" s="25" t="s">
        <v>1318</v>
      </c>
      <c r="I4120" s="26">
        <v>255</v>
      </c>
      <c r="J4120" s="26">
        <v>16</v>
      </c>
      <c r="K4120" s="26">
        <v>4080</v>
      </c>
      <c r="L4120" s="26">
        <v>200</v>
      </c>
      <c r="M4120" t="s">
        <v>13</v>
      </c>
      <c r="N4120" s="21" t="s">
        <v>14</v>
      </c>
    </row>
    <row r="4121" spans="1:14" x14ac:dyDescent="0.25">
      <c r="A4121" s="21" t="s">
        <v>100</v>
      </c>
      <c r="B4121" s="28">
        <v>660558</v>
      </c>
      <c r="C4121" s="23">
        <v>21</v>
      </c>
      <c r="D4121" s="23" t="str">
        <f t="shared" si="64"/>
        <v>660558/21</v>
      </c>
      <c r="E4121" s="24" t="s">
        <v>269</v>
      </c>
      <c r="F4121" s="25" t="s">
        <v>1318</v>
      </c>
      <c r="G4121" s="24" t="s">
        <v>456</v>
      </c>
      <c r="H4121" s="25" t="s">
        <v>1426</v>
      </c>
      <c r="I4121" s="26">
        <v>255</v>
      </c>
      <c r="J4121" s="26">
        <v>16</v>
      </c>
      <c r="K4121" s="26">
        <v>4080</v>
      </c>
      <c r="L4121" s="26">
        <v>200</v>
      </c>
      <c r="M4121" t="s">
        <v>13</v>
      </c>
      <c r="N4121" s="21" t="s">
        <v>14</v>
      </c>
    </row>
    <row r="4122" spans="1:14" x14ac:dyDescent="0.25">
      <c r="A4122" s="21" t="s">
        <v>100</v>
      </c>
      <c r="B4122" s="28">
        <v>660558</v>
      </c>
      <c r="C4122" s="23">
        <v>22</v>
      </c>
      <c r="D4122" s="23" t="str">
        <f t="shared" si="64"/>
        <v>660558/22</v>
      </c>
      <c r="E4122" s="24" t="s">
        <v>125</v>
      </c>
      <c r="F4122" s="25" t="s">
        <v>1426</v>
      </c>
      <c r="G4122" s="24" t="s">
        <v>126</v>
      </c>
      <c r="H4122" s="25" t="s">
        <v>1318</v>
      </c>
      <c r="I4122" s="26">
        <v>255</v>
      </c>
      <c r="J4122" s="26">
        <v>16</v>
      </c>
      <c r="K4122" s="26">
        <v>4080</v>
      </c>
      <c r="L4122" s="26">
        <v>200</v>
      </c>
      <c r="M4122" t="s">
        <v>13</v>
      </c>
      <c r="N4122" s="21" t="s">
        <v>14</v>
      </c>
    </row>
    <row r="4123" spans="1:14" x14ac:dyDescent="0.25">
      <c r="A4123" s="21" t="s">
        <v>100</v>
      </c>
      <c r="B4123" s="28">
        <v>660571</v>
      </c>
      <c r="C4123" s="23">
        <v>1</v>
      </c>
      <c r="D4123" s="23" t="str">
        <f t="shared" si="64"/>
        <v>660571/1</v>
      </c>
      <c r="E4123" s="24" t="s">
        <v>166</v>
      </c>
      <c r="F4123" s="25" t="s">
        <v>61</v>
      </c>
      <c r="G4123" s="24" t="s">
        <v>1098</v>
      </c>
      <c r="H4123" s="25" t="s">
        <v>1474</v>
      </c>
      <c r="I4123" s="26">
        <v>253</v>
      </c>
      <c r="J4123" s="26">
        <v>15</v>
      </c>
      <c r="K4123" s="26">
        <v>3795</v>
      </c>
      <c r="L4123" s="26">
        <v>200</v>
      </c>
      <c r="M4123" t="s">
        <v>13</v>
      </c>
      <c r="N4123" s="21" t="s">
        <v>14</v>
      </c>
    </row>
    <row r="4124" spans="1:14" x14ac:dyDescent="0.25">
      <c r="A4124" s="21" t="s">
        <v>100</v>
      </c>
      <c r="B4124" s="28">
        <v>660571</v>
      </c>
      <c r="C4124" s="23">
        <v>2</v>
      </c>
      <c r="D4124" s="23" t="str">
        <f t="shared" si="64"/>
        <v>660571/2</v>
      </c>
      <c r="E4124" s="24" t="s">
        <v>335</v>
      </c>
      <c r="F4124" s="25" t="s">
        <v>1474</v>
      </c>
      <c r="G4124" s="24" t="s">
        <v>1125</v>
      </c>
      <c r="H4124" s="25" t="s">
        <v>61</v>
      </c>
      <c r="I4124" s="26">
        <v>253</v>
      </c>
      <c r="J4124" s="26">
        <v>12</v>
      </c>
      <c r="K4124" s="26">
        <v>3036</v>
      </c>
      <c r="L4124" s="26">
        <v>200</v>
      </c>
      <c r="M4124" t="s">
        <v>13</v>
      </c>
      <c r="N4124" s="21" t="s">
        <v>14</v>
      </c>
    </row>
    <row r="4125" spans="1:14" x14ac:dyDescent="0.25">
      <c r="A4125" s="21" t="s">
        <v>100</v>
      </c>
      <c r="B4125" s="28">
        <v>660571</v>
      </c>
      <c r="C4125" s="23">
        <v>3</v>
      </c>
      <c r="D4125" s="23" t="str">
        <f t="shared" si="64"/>
        <v>660571/3</v>
      </c>
      <c r="E4125" s="24" t="s">
        <v>294</v>
      </c>
      <c r="F4125" s="25" t="s">
        <v>61</v>
      </c>
      <c r="G4125" s="24" t="s">
        <v>1230</v>
      </c>
      <c r="H4125" s="25" t="s">
        <v>1474</v>
      </c>
      <c r="I4125" s="26">
        <v>253</v>
      </c>
      <c r="J4125" s="26">
        <v>13</v>
      </c>
      <c r="K4125" s="26">
        <v>3289</v>
      </c>
      <c r="L4125" s="26">
        <v>200</v>
      </c>
      <c r="M4125" t="s">
        <v>13</v>
      </c>
      <c r="N4125" s="21" t="s">
        <v>14</v>
      </c>
    </row>
    <row r="4126" spans="1:14" x14ac:dyDescent="0.25">
      <c r="A4126" s="21" t="s">
        <v>100</v>
      </c>
      <c r="B4126" s="28">
        <v>660571</v>
      </c>
      <c r="C4126" s="23">
        <v>4</v>
      </c>
      <c r="D4126" s="23" t="str">
        <f t="shared" si="64"/>
        <v>660571/4</v>
      </c>
      <c r="E4126" s="24" t="s">
        <v>478</v>
      </c>
      <c r="F4126" s="25" t="s">
        <v>1474</v>
      </c>
      <c r="G4126" s="24" t="s">
        <v>1355</v>
      </c>
      <c r="H4126" s="25" t="s">
        <v>61</v>
      </c>
      <c r="I4126" s="26">
        <v>253</v>
      </c>
      <c r="J4126" s="26">
        <v>15</v>
      </c>
      <c r="K4126" s="26">
        <v>3795</v>
      </c>
      <c r="L4126" s="26">
        <v>200</v>
      </c>
      <c r="M4126" t="s">
        <v>13</v>
      </c>
      <c r="N4126" s="21" t="s">
        <v>14</v>
      </c>
    </row>
    <row r="4127" spans="1:14" x14ac:dyDescent="0.25">
      <c r="A4127" s="21" t="s">
        <v>100</v>
      </c>
      <c r="B4127" s="28">
        <v>660572</v>
      </c>
      <c r="C4127" s="23">
        <v>1</v>
      </c>
      <c r="D4127" s="23" t="str">
        <f t="shared" si="64"/>
        <v>660572/1</v>
      </c>
      <c r="E4127" s="24" t="s">
        <v>539</v>
      </c>
      <c r="F4127" s="25" t="s">
        <v>61</v>
      </c>
      <c r="G4127" s="24" t="s">
        <v>244</v>
      </c>
      <c r="H4127" s="25" t="s">
        <v>1510</v>
      </c>
      <c r="I4127" s="26">
        <v>255</v>
      </c>
      <c r="J4127" s="26">
        <v>15</v>
      </c>
      <c r="K4127" s="26">
        <v>3825</v>
      </c>
      <c r="L4127" s="26">
        <v>200</v>
      </c>
      <c r="M4127" t="s">
        <v>13</v>
      </c>
      <c r="N4127" s="21" t="s">
        <v>14</v>
      </c>
    </row>
    <row r="4128" spans="1:14" x14ac:dyDescent="0.25">
      <c r="A4128" s="21" t="s">
        <v>100</v>
      </c>
      <c r="B4128" s="28">
        <v>660572</v>
      </c>
      <c r="C4128" s="23">
        <v>2</v>
      </c>
      <c r="D4128" s="23" t="str">
        <f t="shared" si="64"/>
        <v>660572/2</v>
      </c>
      <c r="E4128" s="24" t="s">
        <v>321</v>
      </c>
      <c r="F4128" s="25" t="s">
        <v>1436</v>
      </c>
      <c r="G4128" s="24" t="s">
        <v>539</v>
      </c>
      <c r="H4128" s="25" t="s">
        <v>61</v>
      </c>
      <c r="I4128" s="26">
        <v>255</v>
      </c>
      <c r="J4128" s="26">
        <v>14</v>
      </c>
      <c r="K4128" s="26">
        <v>3570</v>
      </c>
      <c r="L4128" s="26">
        <v>200</v>
      </c>
      <c r="M4128" t="s">
        <v>13</v>
      </c>
      <c r="N4128" s="21" t="s">
        <v>14</v>
      </c>
    </row>
    <row r="4129" spans="1:14" x14ac:dyDescent="0.25">
      <c r="A4129" s="21" t="s">
        <v>100</v>
      </c>
      <c r="B4129" s="28">
        <v>660572</v>
      </c>
      <c r="C4129" s="23">
        <v>3</v>
      </c>
      <c r="D4129" s="23" t="str">
        <f t="shared" si="64"/>
        <v>660572/3</v>
      </c>
      <c r="E4129" s="24" t="s">
        <v>1125</v>
      </c>
      <c r="F4129" s="25" t="s">
        <v>61</v>
      </c>
      <c r="G4129" s="24" t="s">
        <v>197</v>
      </c>
      <c r="H4129" s="25" t="s">
        <v>1510</v>
      </c>
      <c r="I4129" s="26">
        <v>255</v>
      </c>
      <c r="J4129" s="26">
        <v>13</v>
      </c>
      <c r="K4129" s="26">
        <v>3315</v>
      </c>
      <c r="L4129" s="26">
        <v>200</v>
      </c>
      <c r="M4129" t="s">
        <v>13</v>
      </c>
      <c r="N4129" s="21" t="s">
        <v>14</v>
      </c>
    </row>
    <row r="4130" spans="1:14" x14ac:dyDescent="0.25">
      <c r="A4130" s="21" t="s">
        <v>100</v>
      </c>
      <c r="B4130" s="28">
        <v>660572</v>
      </c>
      <c r="C4130" s="23">
        <v>4</v>
      </c>
      <c r="D4130" s="23" t="str">
        <f t="shared" si="64"/>
        <v>660572/4</v>
      </c>
      <c r="E4130" s="24" t="s">
        <v>504</v>
      </c>
      <c r="F4130" s="25" t="s">
        <v>1436</v>
      </c>
      <c r="G4130" s="24" t="s">
        <v>377</v>
      </c>
      <c r="H4130" s="25" t="s">
        <v>61</v>
      </c>
      <c r="I4130" s="26">
        <v>255</v>
      </c>
      <c r="J4130" s="26">
        <v>14</v>
      </c>
      <c r="K4130" s="26">
        <v>3570</v>
      </c>
      <c r="L4130" s="26">
        <v>200</v>
      </c>
      <c r="M4130" t="s">
        <v>13</v>
      </c>
      <c r="N4130" s="21" t="s">
        <v>14</v>
      </c>
    </row>
    <row r="4131" spans="1:14" x14ac:dyDescent="0.25">
      <c r="A4131" s="21" t="s">
        <v>100</v>
      </c>
      <c r="B4131" s="28">
        <v>660572</v>
      </c>
      <c r="C4131" s="23">
        <v>5</v>
      </c>
      <c r="D4131" s="23" t="str">
        <f t="shared" si="64"/>
        <v>660572/5</v>
      </c>
      <c r="E4131" s="24" t="s">
        <v>364</v>
      </c>
      <c r="F4131" s="25" t="s">
        <v>61</v>
      </c>
      <c r="G4131" s="24" t="s">
        <v>562</v>
      </c>
      <c r="H4131" s="25" t="s">
        <v>1510</v>
      </c>
      <c r="I4131" s="26">
        <v>255</v>
      </c>
      <c r="J4131" s="26">
        <v>15</v>
      </c>
      <c r="K4131" s="26">
        <v>3825</v>
      </c>
      <c r="L4131" s="26">
        <v>200</v>
      </c>
      <c r="M4131" t="s">
        <v>13</v>
      </c>
      <c r="N4131" s="21" t="s">
        <v>14</v>
      </c>
    </row>
    <row r="4132" spans="1:14" x14ac:dyDescent="0.25">
      <c r="A4132" s="21" t="s">
        <v>100</v>
      </c>
      <c r="B4132" s="28">
        <v>660572</v>
      </c>
      <c r="C4132" s="23">
        <v>6</v>
      </c>
      <c r="D4132" s="23" t="str">
        <f t="shared" si="64"/>
        <v>660572/6</v>
      </c>
      <c r="E4132" s="24" t="s">
        <v>244</v>
      </c>
      <c r="F4132" s="25" t="s">
        <v>1510</v>
      </c>
      <c r="G4132" s="24" t="s">
        <v>318</v>
      </c>
      <c r="H4132" s="25" t="s">
        <v>61</v>
      </c>
      <c r="I4132" s="26">
        <v>255</v>
      </c>
      <c r="J4132" s="26">
        <v>15</v>
      </c>
      <c r="K4132" s="26">
        <v>3825</v>
      </c>
      <c r="L4132" s="26">
        <v>200</v>
      </c>
      <c r="M4132" t="s">
        <v>13</v>
      </c>
      <c r="N4132" s="21" t="s">
        <v>14</v>
      </c>
    </row>
    <row r="4133" spans="1:14" x14ac:dyDescent="0.25">
      <c r="A4133" s="21" t="s">
        <v>100</v>
      </c>
      <c r="B4133" s="28">
        <v>660572</v>
      </c>
      <c r="C4133" s="23">
        <v>8</v>
      </c>
      <c r="D4133" s="23" t="str">
        <f t="shared" si="64"/>
        <v>660572/8</v>
      </c>
      <c r="E4133" s="24" t="s">
        <v>386</v>
      </c>
      <c r="F4133" s="25" t="s">
        <v>1510</v>
      </c>
      <c r="G4133" s="24" t="s">
        <v>173</v>
      </c>
      <c r="H4133" s="25" t="s">
        <v>61</v>
      </c>
      <c r="I4133" s="26">
        <v>255</v>
      </c>
      <c r="J4133" s="26">
        <v>15</v>
      </c>
      <c r="K4133" s="26">
        <v>3825</v>
      </c>
      <c r="L4133" s="26">
        <v>200</v>
      </c>
      <c r="M4133" t="s">
        <v>13</v>
      </c>
      <c r="N4133" s="21" t="s">
        <v>14</v>
      </c>
    </row>
    <row r="4134" spans="1:14" x14ac:dyDescent="0.25">
      <c r="A4134" s="21" t="s">
        <v>100</v>
      </c>
      <c r="B4134" s="28">
        <v>660572</v>
      </c>
      <c r="C4134" s="23">
        <v>9</v>
      </c>
      <c r="D4134" s="23" t="str">
        <f t="shared" si="64"/>
        <v>660572/9</v>
      </c>
      <c r="E4134" s="24" t="s">
        <v>113</v>
      </c>
      <c r="F4134" s="25" t="s">
        <v>61</v>
      </c>
      <c r="G4134" s="24" t="s">
        <v>143</v>
      </c>
      <c r="H4134" s="25" t="s">
        <v>1511</v>
      </c>
      <c r="I4134" s="26">
        <v>198</v>
      </c>
      <c r="J4134" s="26">
        <v>6</v>
      </c>
      <c r="K4134" s="26">
        <v>1188</v>
      </c>
      <c r="L4134" s="26">
        <v>147</v>
      </c>
      <c r="M4134" t="s">
        <v>13</v>
      </c>
      <c r="N4134" s="21" t="s">
        <v>14</v>
      </c>
    </row>
    <row r="4135" spans="1:14" x14ac:dyDescent="0.25">
      <c r="A4135" s="21" t="s">
        <v>100</v>
      </c>
      <c r="B4135" s="28">
        <v>660572</v>
      </c>
      <c r="C4135" s="23">
        <v>11</v>
      </c>
      <c r="D4135" s="23" t="str">
        <f t="shared" si="64"/>
        <v>660572/11</v>
      </c>
      <c r="E4135" s="24" t="s">
        <v>158</v>
      </c>
      <c r="F4135" s="25" t="s">
        <v>61</v>
      </c>
      <c r="G4135" s="24" t="s">
        <v>145</v>
      </c>
      <c r="H4135" s="25" t="s">
        <v>1510</v>
      </c>
      <c r="I4135" s="26">
        <v>255</v>
      </c>
      <c r="J4135" s="26">
        <v>15</v>
      </c>
      <c r="K4135" s="26">
        <v>3825</v>
      </c>
      <c r="L4135" s="26">
        <v>200</v>
      </c>
      <c r="M4135" t="s">
        <v>13</v>
      </c>
      <c r="N4135" s="21" t="s">
        <v>14</v>
      </c>
    </row>
    <row r="4136" spans="1:14" x14ac:dyDescent="0.25">
      <c r="A4136" s="21" t="s">
        <v>100</v>
      </c>
      <c r="B4136" s="28">
        <v>660572</v>
      </c>
      <c r="C4136" s="23">
        <v>12</v>
      </c>
      <c r="D4136" s="23" t="str">
        <f t="shared" si="64"/>
        <v>660572/12</v>
      </c>
      <c r="E4136" s="24" t="s">
        <v>143</v>
      </c>
      <c r="F4136" s="25" t="s">
        <v>1511</v>
      </c>
      <c r="G4136" s="24" t="s">
        <v>470</v>
      </c>
      <c r="H4136" s="25" t="s">
        <v>61</v>
      </c>
      <c r="I4136" s="26">
        <v>198</v>
      </c>
      <c r="J4136" s="26">
        <v>6</v>
      </c>
      <c r="K4136" s="26">
        <v>1188</v>
      </c>
      <c r="L4136" s="26">
        <v>147</v>
      </c>
      <c r="M4136" t="s">
        <v>13</v>
      </c>
      <c r="N4136" s="21" t="s">
        <v>14</v>
      </c>
    </row>
    <row r="4137" spans="1:14" x14ac:dyDescent="0.25">
      <c r="A4137" s="21" t="s">
        <v>100</v>
      </c>
      <c r="B4137" s="28">
        <v>660572</v>
      </c>
      <c r="C4137" s="23">
        <v>13</v>
      </c>
      <c r="D4137" s="23" t="str">
        <f t="shared" si="64"/>
        <v>660572/13</v>
      </c>
      <c r="E4137" s="24" t="s">
        <v>482</v>
      </c>
      <c r="F4137" s="25" t="s">
        <v>61</v>
      </c>
      <c r="G4137" s="24" t="s">
        <v>202</v>
      </c>
      <c r="H4137" s="25" t="s">
        <v>1510</v>
      </c>
      <c r="I4137" s="26">
        <v>255</v>
      </c>
      <c r="J4137" s="26">
        <v>15</v>
      </c>
      <c r="K4137" s="26">
        <v>3825</v>
      </c>
      <c r="L4137" s="26">
        <v>200</v>
      </c>
      <c r="M4137" t="s">
        <v>13</v>
      </c>
      <c r="N4137" s="21" t="s">
        <v>14</v>
      </c>
    </row>
    <row r="4138" spans="1:14" x14ac:dyDescent="0.25">
      <c r="A4138" s="21" t="s">
        <v>100</v>
      </c>
      <c r="B4138" s="28">
        <v>660572</v>
      </c>
      <c r="C4138" s="23">
        <v>14</v>
      </c>
      <c r="D4138" s="23" t="str">
        <f t="shared" si="64"/>
        <v>660572/14</v>
      </c>
      <c r="E4138" s="24" t="s">
        <v>133</v>
      </c>
      <c r="F4138" s="25" t="s">
        <v>1510</v>
      </c>
      <c r="G4138" s="24" t="s">
        <v>437</v>
      </c>
      <c r="H4138" s="25" t="s">
        <v>61</v>
      </c>
      <c r="I4138" s="26">
        <v>255</v>
      </c>
      <c r="J4138" s="26">
        <v>15</v>
      </c>
      <c r="K4138" s="26">
        <v>3825</v>
      </c>
      <c r="L4138" s="26">
        <v>200</v>
      </c>
      <c r="M4138" t="s">
        <v>13</v>
      </c>
      <c r="N4138" s="21" t="s">
        <v>14</v>
      </c>
    </row>
    <row r="4139" spans="1:14" x14ac:dyDescent="0.25">
      <c r="A4139" s="21" t="s">
        <v>100</v>
      </c>
      <c r="B4139" s="28">
        <v>660572</v>
      </c>
      <c r="C4139" s="23">
        <v>15</v>
      </c>
      <c r="D4139" s="23" t="str">
        <f t="shared" si="64"/>
        <v>660572/15</v>
      </c>
      <c r="E4139" s="24" t="s">
        <v>220</v>
      </c>
      <c r="F4139" s="25" t="s">
        <v>61</v>
      </c>
      <c r="G4139" s="24" t="s">
        <v>109</v>
      </c>
      <c r="H4139" s="25" t="s">
        <v>1510</v>
      </c>
      <c r="I4139" s="26">
        <v>209</v>
      </c>
      <c r="J4139" s="26">
        <v>15</v>
      </c>
      <c r="K4139" s="26">
        <v>3135</v>
      </c>
      <c r="L4139" s="26">
        <v>156</v>
      </c>
      <c r="M4139" t="s">
        <v>13</v>
      </c>
      <c r="N4139" s="21" t="s">
        <v>14</v>
      </c>
    </row>
    <row r="4140" spans="1:14" x14ac:dyDescent="0.25">
      <c r="A4140" s="21" t="s">
        <v>100</v>
      </c>
      <c r="B4140" s="28">
        <v>660572</v>
      </c>
      <c r="C4140" s="23">
        <v>16</v>
      </c>
      <c r="D4140" s="23" t="str">
        <f t="shared" si="64"/>
        <v>660572/16</v>
      </c>
      <c r="E4140" s="24" t="s">
        <v>110</v>
      </c>
      <c r="F4140" s="25" t="s">
        <v>1510</v>
      </c>
      <c r="G4140" s="24" t="s">
        <v>294</v>
      </c>
      <c r="H4140" s="25" t="s">
        <v>61</v>
      </c>
      <c r="I4140" s="26">
        <v>255</v>
      </c>
      <c r="J4140" s="26">
        <v>15</v>
      </c>
      <c r="K4140" s="26">
        <v>3825</v>
      </c>
      <c r="L4140" s="26">
        <v>200</v>
      </c>
      <c r="M4140" t="s">
        <v>13</v>
      </c>
      <c r="N4140" s="21" t="s">
        <v>14</v>
      </c>
    </row>
    <row r="4141" spans="1:14" x14ac:dyDescent="0.25">
      <c r="A4141" s="21" t="s">
        <v>100</v>
      </c>
      <c r="B4141" s="28">
        <v>660572</v>
      </c>
      <c r="C4141" s="23">
        <v>17</v>
      </c>
      <c r="D4141" s="23" t="str">
        <f t="shared" si="64"/>
        <v>660572/17</v>
      </c>
      <c r="E4141" s="24" t="s">
        <v>666</v>
      </c>
      <c r="F4141" s="25" t="s">
        <v>61</v>
      </c>
      <c r="G4141" s="24" t="s">
        <v>586</v>
      </c>
      <c r="H4141" s="25" t="s">
        <v>1511</v>
      </c>
      <c r="I4141" s="26">
        <v>198</v>
      </c>
      <c r="J4141" s="26">
        <v>6</v>
      </c>
      <c r="K4141" s="26">
        <v>1188</v>
      </c>
      <c r="L4141" s="26">
        <v>147</v>
      </c>
      <c r="M4141" t="s">
        <v>13</v>
      </c>
      <c r="N4141" s="21" t="s">
        <v>14</v>
      </c>
    </row>
    <row r="4142" spans="1:14" x14ac:dyDescent="0.25">
      <c r="A4142" s="21" t="s">
        <v>100</v>
      </c>
      <c r="B4142" s="28">
        <v>660572</v>
      </c>
      <c r="C4142" s="23">
        <v>18</v>
      </c>
      <c r="D4142" s="23" t="str">
        <f t="shared" si="64"/>
        <v>660572/18</v>
      </c>
      <c r="E4142" s="24" t="s">
        <v>202</v>
      </c>
      <c r="F4142" s="25" t="s">
        <v>1510</v>
      </c>
      <c r="G4142" s="24" t="s">
        <v>478</v>
      </c>
      <c r="H4142" s="25" t="s">
        <v>61</v>
      </c>
      <c r="I4142" s="26">
        <v>209</v>
      </c>
      <c r="J4142" s="26">
        <v>15</v>
      </c>
      <c r="K4142" s="26">
        <v>3135</v>
      </c>
      <c r="L4142" s="26">
        <v>156</v>
      </c>
      <c r="M4142" t="s">
        <v>13</v>
      </c>
      <c r="N4142" s="21" t="s">
        <v>14</v>
      </c>
    </row>
    <row r="4143" spans="1:14" x14ac:dyDescent="0.25">
      <c r="A4143" s="21" t="s">
        <v>100</v>
      </c>
      <c r="B4143" s="28">
        <v>660572</v>
      </c>
      <c r="C4143" s="23">
        <v>19</v>
      </c>
      <c r="D4143" s="23" t="str">
        <f t="shared" si="64"/>
        <v>660572/19</v>
      </c>
      <c r="E4143" s="24" t="s">
        <v>239</v>
      </c>
      <c r="F4143" s="25" t="s">
        <v>61</v>
      </c>
      <c r="G4143" s="24" t="s">
        <v>204</v>
      </c>
      <c r="H4143" s="25" t="s">
        <v>1510</v>
      </c>
      <c r="I4143" s="26">
        <v>255</v>
      </c>
      <c r="J4143" s="26">
        <v>15</v>
      </c>
      <c r="K4143" s="26">
        <v>3825</v>
      </c>
      <c r="L4143" s="26">
        <v>200</v>
      </c>
      <c r="M4143" t="s">
        <v>13</v>
      </c>
      <c r="N4143" s="21" t="s">
        <v>14</v>
      </c>
    </row>
    <row r="4144" spans="1:14" x14ac:dyDescent="0.25">
      <c r="A4144" s="21" t="s">
        <v>100</v>
      </c>
      <c r="B4144" s="28">
        <v>660572</v>
      </c>
      <c r="C4144" s="23">
        <v>20</v>
      </c>
      <c r="D4144" s="23" t="str">
        <f t="shared" si="64"/>
        <v>660572/20</v>
      </c>
      <c r="E4144" s="24" t="s">
        <v>351</v>
      </c>
      <c r="F4144" s="25" t="s">
        <v>1511</v>
      </c>
      <c r="G4144" s="24" t="s">
        <v>1057</v>
      </c>
      <c r="H4144" s="25" t="s">
        <v>61</v>
      </c>
      <c r="I4144" s="26">
        <v>198</v>
      </c>
      <c r="J4144" s="26">
        <v>6</v>
      </c>
      <c r="K4144" s="26">
        <v>1188</v>
      </c>
      <c r="L4144" s="26">
        <v>147</v>
      </c>
      <c r="M4144" t="s">
        <v>13</v>
      </c>
      <c r="N4144" s="21" t="s">
        <v>14</v>
      </c>
    </row>
    <row r="4145" spans="1:14" x14ac:dyDescent="0.25">
      <c r="A4145" s="21" t="s">
        <v>100</v>
      </c>
      <c r="B4145" s="28">
        <v>660572</v>
      </c>
      <c r="C4145" s="23">
        <v>21</v>
      </c>
      <c r="D4145" s="23" t="str">
        <f t="shared" si="64"/>
        <v>660572/21</v>
      </c>
      <c r="E4145" s="24" t="s">
        <v>441</v>
      </c>
      <c r="F4145" s="25" t="s">
        <v>61</v>
      </c>
      <c r="G4145" s="24" t="s">
        <v>181</v>
      </c>
      <c r="H4145" s="25" t="s">
        <v>1510</v>
      </c>
      <c r="I4145" s="26">
        <v>255</v>
      </c>
      <c r="J4145" s="26">
        <v>15</v>
      </c>
      <c r="K4145" s="26">
        <v>3825</v>
      </c>
      <c r="L4145" s="26">
        <v>200</v>
      </c>
      <c r="M4145" t="s">
        <v>13</v>
      </c>
      <c r="N4145" s="21" t="s">
        <v>14</v>
      </c>
    </row>
    <row r="4146" spans="1:14" x14ac:dyDescent="0.25">
      <c r="A4146" s="21" t="s">
        <v>100</v>
      </c>
      <c r="B4146" s="28">
        <v>660572</v>
      </c>
      <c r="C4146" s="23">
        <v>22</v>
      </c>
      <c r="D4146" s="23" t="str">
        <f t="shared" si="64"/>
        <v>660572/22</v>
      </c>
      <c r="E4146" s="24" t="s">
        <v>109</v>
      </c>
      <c r="F4146" s="25" t="s">
        <v>1510</v>
      </c>
      <c r="G4146" s="24" t="s">
        <v>122</v>
      </c>
      <c r="H4146" s="25" t="s">
        <v>61</v>
      </c>
      <c r="I4146" s="26">
        <v>255</v>
      </c>
      <c r="J4146" s="26">
        <v>15</v>
      </c>
      <c r="K4146" s="26">
        <v>3825</v>
      </c>
      <c r="L4146" s="26">
        <v>200</v>
      </c>
      <c r="M4146" t="s">
        <v>13</v>
      </c>
      <c r="N4146" s="21" t="s">
        <v>14</v>
      </c>
    </row>
    <row r="4147" spans="1:14" x14ac:dyDescent="0.25">
      <c r="A4147" s="21" t="s">
        <v>100</v>
      </c>
      <c r="B4147" s="28">
        <v>660572</v>
      </c>
      <c r="C4147" s="23">
        <v>23</v>
      </c>
      <c r="D4147" s="23" t="str">
        <f t="shared" si="64"/>
        <v>660572/23</v>
      </c>
      <c r="E4147" s="24" t="s">
        <v>483</v>
      </c>
      <c r="F4147" s="25" t="s">
        <v>61</v>
      </c>
      <c r="G4147" s="24" t="s">
        <v>207</v>
      </c>
      <c r="H4147" s="25" t="s">
        <v>1510</v>
      </c>
      <c r="I4147" s="26">
        <v>255</v>
      </c>
      <c r="J4147" s="26">
        <v>15</v>
      </c>
      <c r="K4147" s="26">
        <v>3825</v>
      </c>
      <c r="L4147" s="26">
        <v>200</v>
      </c>
      <c r="M4147" t="s">
        <v>13</v>
      </c>
      <c r="N4147" s="21" t="s">
        <v>14</v>
      </c>
    </row>
    <row r="4148" spans="1:14" x14ac:dyDescent="0.25">
      <c r="A4148" s="21" t="s">
        <v>100</v>
      </c>
      <c r="B4148" s="28">
        <v>660572</v>
      </c>
      <c r="C4148" s="23">
        <v>24</v>
      </c>
      <c r="D4148" s="23" t="str">
        <f t="shared" si="64"/>
        <v>660572/24</v>
      </c>
      <c r="E4148" s="24" t="s">
        <v>204</v>
      </c>
      <c r="F4148" s="25" t="s">
        <v>1510</v>
      </c>
      <c r="G4148" s="24" t="s">
        <v>1356</v>
      </c>
      <c r="H4148" s="25" t="s">
        <v>61</v>
      </c>
      <c r="I4148" s="26">
        <v>255</v>
      </c>
      <c r="J4148" s="26">
        <v>13</v>
      </c>
      <c r="K4148" s="26">
        <v>3315</v>
      </c>
      <c r="L4148" s="26">
        <v>200</v>
      </c>
      <c r="M4148" t="s">
        <v>13</v>
      </c>
      <c r="N4148" s="21" t="s">
        <v>14</v>
      </c>
    </row>
    <row r="4149" spans="1:14" x14ac:dyDescent="0.25">
      <c r="A4149" s="21" t="s">
        <v>100</v>
      </c>
      <c r="B4149" s="28">
        <v>660572</v>
      </c>
      <c r="C4149" s="23">
        <v>25</v>
      </c>
      <c r="D4149" s="23" t="str">
        <f t="shared" si="64"/>
        <v>660572/25</v>
      </c>
      <c r="E4149" s="24" t="s">
        <v>447</v>
      </c>
      <c r="F4149" s="25" t="s">
        <v>61</v>
      </c>
      <c r="G4149" s="24" t="s">
        <v>516</v>
      </c>
      <c r="H4149" s="25" t="s">
        <v>1436</v>
      </c>
      <c r="I4149" s="26">
        <v>255</v>
      </c>
      <c r="J4149" s="26">
        <v>12</v>
      </c>
      <c r="K4149" s="26">
        <v>3060</v>
      </c>
      <c r="L4149" s="26">
        <v>200</v>
      </c>
      <c r="M4149" t="s">
        <v>13</v>
      </c>
      <c r="N4149" s="21" t="s">
        <v>14</v>
      </c>
    </row>
    <row r="4150" spans="1:14" x14ac:dyDescent="0.25">
      <c r="A4150" s="21" t="s">
        <v>100</v>
      </c>
      <c r="B4150" s="28">
        <v>660572</v>
      </c>
      <c r="C4150" s="23">
        <v>26</v>
      </c>
      <c r="D4150" s="23" t="str">
        <f t="shared" si="64"/>
        <v>660572/26</v>
      </c>
      <c r="E4150" s="24" t="s">
        <v>181</v>
      </c>
      <c r="F4150" s="25" t="s">
        <v>1510</v>
      </c>
      <c r="G4150" s="24" t="s">
        <v>192</v>
      </c>
      <c r="H4150" s="25" t="s">
        <v>61</v>
      </c>
      <c r="I4150" s="26">
        <v>255</v>
      </c>
      <c r="J4150" s="26">
        <v>15</v>
      </c>
      <c r="K4150" s="26">
        <v>3825</v>
      </c>
      <c r="L4150" s="26">
        <v>200</v>
      </c>
      <c r="M4150" t="s">
        <v>13</v>
      </c>
      <c r="N4150" s="21" t="s">
        <v>14</v>
      </c>
    </row>
    <row r="4151" spans="1:14" x14ac:dyDescent="0.25">
      <c r="A4151" s="21" t="s">
        <v>100</v>
      </c>
      <c r="B4151" s="28">
        <v>660572</v>
      </c>
      <c r="C4151" s="23">
        <v>27</v>
      </c>
      <c r="D4151" s="23" t="str">
        <f t="shared" si="64"/>
        <v>660572/27</v>
      </c>
      <c r="E4151" s="24" t="s">
        <v>269</v>
      </c>
      <c r="F4151" s="25" t="s">
        <v>61</v>
      </c>
      <c r="G4151" s="24" t="s">
        <v>310</v>
      </c>
      <c r="H4151" s="25" t="s">
        <v>1436</v>
      </c>
      <c r="I4151" s="26">
        <v>255</v>
      </c>
      <c r="J4151" s="26">
        <v>14</v>
      </c>
      <c r="K4151" s="26">
        <v>3570</v>
      </c>
      <c r="L4151" s="26">
        <v>200</v>
      </c>
      <c r="M4151" t="s">
        <v>13</v>
      </c>
      <c r="N4151" s="21" t="s">
        <v>14</v>
      </c>
    </row>
    <row r="4152" spans="1:14" x14ac:dyDescent="0.25">
      <c r="A4152" s="21" t="s">
        <v>100</v>
      </c>
      <c r="B4152" s="28">
        <v>660572</v>
      </c>
      <c r="C4152" s="23">
        <v>28</v>
      </c>
      <c r="D4152" s="23" t="str">
        <f t="shared" si="64"/>
        <v>660572/28</v>
      </c>
      <c r="E4152" s="24" t="s">
        <v>209</v>
      </c>
      <c r="F4152" s="25" t="s">
        <v>1510</v>
      </c>
      <c r="G4152" s="24" t="s">
        <v>454</v>
      </c>
      <c r="H4152" s="25" t="s">
        <v>61</v>
      </c>
      <c r="I4152" s="26">
        <v>255</v>
      </c>
      <c r="J4152" s="26">
        <v>15</v>
      </c>
      <c r="K4152" s="26">
        <v>3825</v>
      </c>
      <c r="L4152" s="26">
        <v>200</v>
      </c>
      <c r="M4152" t="s">
        <v>13</v>
      </c>
      <c r="N4152" s="21" t="s">
        <v>14</v>
      </c>
    </row>
    <row r="4153" spans="1:14" x14ac:dyDescent="0.25">
      <c r="A4153" s="21" t="s">
        <v>100</v>
      </c>
      <c r="B4153" s="28">
        <v>660572</v>
      </c>
      <c r="C4153" s="23">
        <v>100</v>
      </c>
      <c r="D4153" s="23" t="str">
        <f t="shared" si="64"/>
        <v>660572/100</v>
      </c>
      <c r="E4153" s="24" t="s">
        <v>900</v>
      </c>
      <c r="F4153" s="25" t="s">
        <v>1436</v>
      </c>
      <c r="G4153" s="24" t="s">
        <v>1512</v>
      </c>
      <c r="H4153" s="25" t="s">
        <v>61</v>
      </c>
      <c r="I4153" s="26">
        <v>114</v>
      </c>
      <c r="J4153" s="26">
        <v>12</v>
      </c>
      <c r="K4153" s="26">
        <v>1368</v>
      </c>
      <c r="L4153" s="26">
        <v>87</v>
      </c>
      <c r="M4153" t="s">
        <v>198</v>
      </c>
      <c r="N4153" s="21" t="s">
        <v>14</v>
      </c>
    </row>
    <row r="4154" spans="1:14" x14ac:dyDescent="0.25">
      <c r="A4154" s="21" t="s">
        <v>100</v>
      </c>
      <c r="B4154" s="28">
        <v>660572</v>
      </c>
      <c r="C4154" s="23">
        <v>102</v>
      </c>
      <c r="D4154" s="23" t="str">
        <f t="shared" si="64"/>
        <v>660572/102</v>
      </c>
      <c r="E4154" s="24" t="s">
        <v>811</v>
      </c>
      <c r="F4154" s="25" t="s">
        <v>1436</v>
      </c>
      <c r="G4154" s="24" t="s">
        <v>273</v>
      </c>
      <c r="H4154" s="25" t="s">
        <v>61</v>
      </c>
      <c r="I4154" s="26">
        <v>116</v>
      </c>
      <c r="J4154" s="26">
        <v>12</v>
      </c>
      <c r="K4154" s="26">
        <v>1392</v>
      </c>
      <c r="L4154" s="26">
        <v>87</v>
      </c>
      <c r="M4154" t="s">
        <v>198</v>
      </c>
      <c r="N4154" s="21" t="s">
        <v>14</v>
      </c>
    </row>
    <row r="4155" spans="1:14" x14ac:dyDescent="0.25">
      <c r="A4155" s="21" t="s">
        <v>100</v>
      </c>
      <c r="B4155" s="28">
        <v>660572</v>
      </c>
      <c r="C4155" s="23">
        <v>103</v>
      </c>
      <c r="D4155" s="23" t="str">
        <f t="shared" si="64"/>
        <v>660572/103</v>
      </c>
      <c r="E4155" s="24" t="s">
        <v>367</v>
      </c>
      <c r="F4155" s="25" t="s">
        <v>61</v>
      </c>
      <c r="G4155" s="24" t="s">
        <v>1513</v>
      </c>
      <c r="H4155" s="25" t="s">
        <v>1436</v>
      </c>
      <c r="I4155" s="26">
        <v>116</v>
      </c>
      <c r="J4155" s="26">
        <v>12</v>
      </c>
      <c r="K4155" s="26">
        <v>1392</v>
      </c>
      <c r="L4155" s="26">
        <v>87</v>
      </c>
      <c r="M4155" t="s">
        <v>198</v>
      </c>
      <c r="N4155" s="21" t="s">
        <v>14</v>
      </c>
    </row>
    <row r="4156" spans="1:14" x14ac:dyDescent="0.25">
      <c r="A4156" s="21" t="s">
        <v>100</v>
      </c>
      <c r="B4156" s="28">
        <v>660572</v>
      </c>
      <c r="C4156" s="23">
        <v>104</v>
      </c>
      <c r="D4156" s="23" t="str">
        <f t="shared" si="64"/>
        <v>660572/104</v>
      </c>
      <c r="E4156" s="24" t="s">
        <v>815</v>
      </c>
      <c r="F4156" s="25" t="s">
        <v>1436</v>
      </c>
      <c r="G4156" s="24" t="s">
        <v>988</v>
      </c>
      <c r="H4156" s="25" t="s">
        <v>61</v>
      </c>
      <c r="I4156" s="26">
        <v>116</v>
      </c>
      <c r="J4156" s="26">
        <v>12</v>
      </c>
      <c r="K4156" s="26">
        <v>1392</v>
      </c>
      <c r="L4156" s="26">
        <v>87</v>
      </c>
      <c r="M4156" t="s">
        <v>198</v>
      </c>
      <c r="N4156" s="21" t="s">
        <v>14</v>
      </c>
    </row>
    <row r="4157" spans="1:14" x14ac:dyDescent="0.25">
      <c r="A4157" s="21" t="s">
        <v>100</v>
      </c>
      <c r="B4157" s="28">
        <v>660572</v>
      </c>
      <c r="C4157" s="23">
        <v>105</v>
      </c>
      <c r="D4157" s="23" t="str">
        <f t="shared" si="64"/>
        <v>660572/105</v>
      </c>
      <c r="E4157" s="24" t="s">
        <v>378</v>
      </c>
      <c r="F4157" s="25" t="s">
        <v>61</v>
      </c>
      <c r="G4157" s="24" t="s">
        <v>715</v>
      </c>
      <c r="H4157" s="25" t="s">
        <v>1436</v>
      </c>
      <c r="I4157" s="26">
        <v>116</v>
      </c>
      <c r="J4157" s="26">
        <v>12</v>
      </c>
      <c r="K4157" s="26">
        <v>1392</v>
      </c>
      <c r="L4157" s="26">
        <v>87</v>
      </c>
      <c r="M4157" t="s">
        <v>198</v>
      </c>
      <c r="N4157" s="21" t="s">
        <v>14</v>
      </c>
    </row>
    <row r="4158" spans="1:14" x14ac:dyDescent="0.25">
      <c r="A4158" s="21" t="s">
        <v>100</v>
      </c>
      <c r="B4158" s="28">
        <v>660572</v>
      </c>
      <c r="C4158" s="23">
        <v>107</v>
      </c>
      <c r="D4158" s="23" t="str">
        <f t="shared" si="64"/>
        <v>660572/107</v>
      </c>
      <c r="E4158" s="24" t="s">
        <v>537</v>
      </c>
      <c r="F4158" s="25" t="s">
        <v>61</v>
      </c>
      <c r="G4158" s="24" t="s">
        <v>709</v>
      </c>
      <c r="H4158" s="25" t="s">
        <v>1436</v>
      </c>
      <c r="I4158" s="26">
        <v>114</v>
      </c>
      <c r="J4158" s="26">
        <v>12</v>
      </c>
      <c r="K4158" s="26">
        <v>1368</v>
      </c>
      <c r="L4158" s="26">
        <v>87</v>
      </c>
      <c r="M4158" t="s">
        <v>198</v>
      </c>
      <c r="N4158" s="21" t="s">
        <v>14</v>
      </c>
    </row>
    <row r="4159" spans="1:14" x14ac:dyDescent="0.25">
      <c r="A4159" s="21" t="s">
        <v>100</v>
      </c>
      <c r="B4159" s="28">
        <v>660573</v>
      </c>
      <c r="C4159" s="23">
        <v>3</v>
      </c>
      <c r="D4159" s="23" t="str">
        <f t="shared" si="64"/>
        <v>660573/3</v>
      </c>
      <c r="E4159" s="24" t="s">
        <v>718</v>
      </c>
      <c r="F4159" s="25" t="s">
        <v>61</v>
      </c>
      <c r="G4159" s="24" t="s">
        <v>433</v>
      </c>
      <c r="H4159" s="25" t="s">
        <v>1438</v>
      </c>
      <c r="I4159" s="26">
        <v>255</v>
      </c>
      <c r="J4159" s="26">
        <v>13</v>
      </c>
      <c r="K4159" s="26">
        <v>3315</v>
      </c>
      <c r="L4159" s="26">
        <v>200</v>
      </c>
      <c r="M4159" t="s">
        <v>13</v>
      </c>
      <c r="N4159" s="21" t="s">
        <v>14</v>
      </c>
    </row>
    <row r="4160" spans="1:14" x14ac:dyDescent="0.25">
      <c r="A4160" s="21" t="s">
        <v>100</v>
      </c>
      <c r="B4160" s="28">
        <v>660573</v>
      </c>
      <c r="C4160" s="23">
        <v>4</v>
      </c>
      <c r="D4160" s="23" t="str">
        <f t="shared" si="64"/>
        <v>660573/4</v>
      </c>
      <c r="E4160" s="24" t="s">
        <v>1514</v>
      </c>
      <c r="F4160" s="25" t="s">
        <v>1438</v>
      </c>
      <c r="G4160" s="24" t="s">
        <v>234</v>
      </c>
      <c r="H4160" s="25" t="s">
        <v>61</v>
      </c>
      <c r="I4160" s="26">
        <v>255</v>
      </c>
      <c r="J4160" s="26">
        <v>13</v>
      </c>
      <c r="K4160" s="26">
        <v>3315</v>
      </c>
      <c r="L4160" s="26">
        <v>200</v>
      </c>
      <c r="M4160" t="s">
        <v>13</v>
      </c>
      <c r="N4160" s="21" t="s">
        <v>14</v>
      </c>
    </row>
    <row r="4161" spans="1:14" x14ac:dyDescent="0.25">
      <c r="A4161" s="21" t="s">
        <v>100</v>
      </c>
      <c r="B4161" s="28">
        <v>660577</v>
      </c>
      <c r="C4161" s="23">
        <v>1</v>
      </c>
      <c r="D4161" s="23" t="str">
        <f t="shared" si="64"/>
        <v>660577/1</v>
      </c>
      <c r="E4161" s="24" t="s">
        <v>387</v>
      </c>
      <c r="F4161" s="25" t="s">
        <v>1318</v>
      </c>
      <c r="G4161" s="24" t="s">
        <v>445</v>
      </c>
      <c r="H4161" s="25" t="s">
        <v>427</v>
      </c>
      <c r="I4161" s="26">
        <v>255</v>
      </c>
      <c r="J4161" s="26">
        <v>48</v>
      </c>
      <c r="K4161" s="26">
        <v>12240</v>
      </c>
      <c r="L4161" s="26">
        <v>200</v>
      </c>
      <c r="M4161" t="s">
        <v>13</v>
      </c>
      <c r="N4161" s="21" t="s">
        <v>14</v>
      </c>
    </row>
    <row r="4162" spans="1:14" x14ac:dyDescent="0.25">
      <c r="A4162" s="21" t="s">
        <v>100</v>
      </c>
      <c r="B4162" s="28">
        <v>660577</v>
      </c>
      <c r="C4162" s="23">
        <v>2</v>
      </c>
      <c r="D4162" s="23" t="str">
        <f t="shared" ref="D4162:D4225" si="65">CONCATENATE(B4162,"/",C4162)</f>
        <v>660577/2</v>
      </c>
      <c r="E4162" s="24" t="s">
        <v>521</v>
      </c>
      <c r="F4162" s="25" t="s">
        <v>1409</v>
      </c>
      <c r="G4162" s="24" t="s">
        <v>180</v>
      </c>
      <c r="H4162" s="25" t="s">
        <v>1318</v>
      </c>
      <c r="I4162" s="26">
        <v>255</v>
      </c>
      <c r="J4162" s="26">
        <v>23</v>
      </c>
      <c r="K4162" s="26">
        <v>5865</v>
      </c>
      <c r="L4162" s="26">
        <v>200</v>
      </c>
      <c r="M4162" t="s">
        <v>13</v>
      </c>
      <c r="N4162" s="21" t="s">
        <v>14</v>
      </c>
    </row>
    <row r="4163" spans="1:14" x14ac:dyDescent="0.25">
      <c r="A4163" s="21" t="s">
        <v>100</v>
      </c>
      <c r="B4163" s="28">
        <v>660577</v>
      </c>
      <c r="C4163" s="23">
        <v>3</v>
      </c>
      <c r="D4163" s="23" t="str">
        <f t="shared" si="65"/>
        <v>660577/3</v>
      </c>
      <c r="E4163" s="24" t="s">
        <v>481</v>
      </c>
      <c r="F4163" s="25" t="s">
        <v>1507</v>
      </c>
      <c r="G4163" s="24" t="s">
        <v>182</v>
      </c>
      <c r="H4163" s="25" t="s">
        <v>1409</v>
      </c>
      <c r="I4163" s="26">
        <v>255</v>
      </c>
      <c r="J4163" s="26">
        <v>6</v>
      </c>
      <c r="K4163" s="26">
        <v>1530</v>
      </c>
      <c r="L4163" s="26">
        <v>200</v>
      </c>
      <c r="M4163" t="s">
        <v>13</v>
      </c>
      <c r="N4163" s="21" t="s">
        <v>14</v>
      </c>
    </row>
    <row r="4164" spans="1:14" x14ac:dyDescent="0.25">
      <c r="A4164" s="21" t="s">
        <v>100</v>
      </c>
      <c r="B4164" s="28">
        <v>660577</v>
      </c>
      <c r="C4164" s="23">
        <v>6</v>
      </c>
      <c r="D4164" s="23" t="str">
        <f t="shared" si="65"/>
        <v>660577/6</v>
      </c>
      <c r="E4164" s="24" t="s">
        <v>313</v>
      </c>
      <c r="F4164" s="25" t="s">
        <v>427</v>
      </c>
      <c r="G4164" s="24" t="s">
        <v>442</v>
      </c>
      <c r="H4164" s="25" t="s">
        <v>1318</v>
      </c>
      <c r="I4164" s="26">
        <v>255</v>
      </c>
      <c r="J4164" s="26">
        <v>48</v>
      </c>
      <c r="K4164" s="26">
        <v>12240</v>
      </c>
      <c r="L4164" s="26">
        <v>200</v>
      </c>
      <c r="M4164" t="s">
        <v>13</v>
      </c>
      <c r="N4164" s="21" t="s">
        <v>14</v>
      </c>
    </row>
    <row r="4165" spans="1:14" x14ac:dyDescent="0.25">
      <c r="A4165" s="21" t="s">
        <v>100</v>
      </c>
      <c r="B4165" s="28">
        <v>660577</v>
      </c>
      <c r="C4165" s="23">
        <v>8</v>
      </c>
      <c r="D4165" s="23" t="str">
        <f t="shared" si="65"/>
        <v>660577/8</v>
      </c>
      <c r="E4165" s="24" t="s">
        <v>360</v>
      </c>
      <c r="F4165" s="25" t="s">
        <v>427</v>
      </c>
      <c r="G4165" s="24" t="s">
        <v>266</v>
      </c>
      <c r="H4165" s="25" t="s">
        <v>1318</v>
      </c>
      <c r="I4165" s="26">
        <v>255</v>
      </c>
      <c r="J4165" s="26">
        <v>48</v>
      </c>
      <c r="K4165" s="26">
        <v>12240</v>
      </c>
      <c r="L4165" s="26">
        <v>200</v>
      </c>
      <c r="M4165" t="s">
        <v>13</v>
      </c>
      <c r="N4165" s="21" t="s">
        <v>14</v>
      </c>
    </row>
    <row r="4166" spans="1:14" x14ac:dyDescent="0.25">
      <c r="A4166" s="21" t="s">
        <v>100</v>
      </c>
      <c r="B4166" s="28">
        <v>660577</v>
      </c>
      <c r="C4166" s="23">
        <v>9</v>
      </c>
      <c r="D4166" s="23" t="str">
        <f t="shared" si="65"/>
        <v>660577/9</v>
      </c>
      <c r="E4166" s="24" t="s">
        <v>175</v>
      </c>
      <c r="F4166" s="25" t="s">
        <v>1318</v>
      </c>
      <c r="G4166" s="24" t="s">
        <v>145</v>
      </c>
      <c r="H4166" s="25" t="s">
        <v>427</v>
      </c>
      <c r="I4166" s="26">
        <v>255</v>
      </c>
      <c r="J4166" s="26">
        <v>48</v>
      </c>
      <c r="K4166" s="26">
        <v>12240</v>
      </c>
      <c r="L4166" s="26">
        <v>200</v>
      </c>
      <c r="M4166" t="s">
        <v>13</v>
      </c>
      <c r="N4166" s="21" t="s">
        <v>14</v>
      </c>
    </row>
    <row r="4167" spans="1:14" x14ac:dyDescent="0.25">
      <c r="A4167" s="21" t="s">
        <v>100</v>
      </c>
      <c r="B4167" s="28">
        <v>660577</v>
      </c>
      <c r="C4167" s="23">
        <v>12</v>
      </c>
      <c r="D4167" s="23" t="str">
        <f t="shared" si="65"/>
        <v>660577/12</v>
      </c>
      <c r="E4167" s="24" t="s">
        <v>293</v>
      </c>
      <c r="F4167" s="25" t="s">
        <v>427</v>
      </c>
      <c r="G4167" s="24" t="s">
        <v>327</v>
      </c>
      <c r="H4167" s="25" t="s">
        <v>1318</v>
      </c>
      <c r="I4167" s="26">
        <v>255</v>
      </c>
      <c r="J4167" s="26">
        <v>48</v>
      </c>
      <c r="K4167" s="26">
        <v>12240</v>
      </c>
      <c r="L4167" s="26">
        <v>200</v>
      </c>
      <c r="M4167" t="s">
        <v>13</v>
      </c>
      <c r="N4167" s="21" t="s">
        <v>14</v>
      </c>
    </row>
    <row r="4168" spans="1:14" x14ac:dyDescent="0.25">
      <c r="A4168" s="21" t="s">
        <v>100</v>
      </c>
      <c r="B4168" s="28">
        <v>660577</v>
      </c>
      <c r="C4168" s="23">
        <v>13</v>
      </c>
      <c r="D4168" s="23" t="str">
        <f t="shared" si="65"/>
        <v>660577/13</v>
      </c>
      <c r="E4168" s="24" t="s">
        <v>378</v>
      </c>
      <c r="F4168" s="25" t="s">
        <v>1318</v>
      </c>
      <c r="G4168" s="24" t="s">
        <v>107</v>
      </c>
      <c r="H4168" s="25" t="s">
        <v>427</v>
      </c>
      <c r="I4168" s="26">
        <v>255</v>
      </c>
      <c r="J4168" s="26">
        <v>48</v>
      </c>
      <c r="K4168" s="26">
        <v>12240</v>
      </c>
      <c r="L4168" s="26">
        <v>200</v>
      </c>
      <c r="M4168" t="s">
        <v>13</v>
      </c>
      <c r="N4168" s="21" t="s">
        <v>14</v>
      </c>
    </row>
    <row r="4169" spans="1:14" x14ac:dyDescent="0.25">
      <c r="A4169" s="21" t="s">
        <v>100</v>
      </c>
      <c r="B4169" s="28">
        <v>660577</v>
      </c>
      <c r="C4169" s="23">
        <v>14</v>
      </c>
      <c r="D4169" s="23" t="str">
        <f t="shared" si="65"/>
        <v>660577/14</v>
      </c>
      <c r="E4169" s="24" t="s">
        <v>478</v>
      </c>
      <c r="F4169" s="25" t="s">
        <v>427</v>
      </c>
      <c r="G4169" s="24" t="s">
        <v>188</v>
      </c>
      <c r="H4169" s="25" t="s">
        <v>61</v>
      </c>
      <c r="I4169" s="26">
        <v>255</v>
      </c>
      <c r="J4169" s="26">
        <v>36</v>
      </c>
      <c r="K4169" s="26">
        <v>9180</v>
      </c>
      <c r="L4169" s="26">
        <v>200</v>
      </c>
      <c r="M4169" t="s">
        <v>13</v>
      </c>
      <c r="N4169" s="21" t="s">
        <v>14</v>
      </c>
    </row>
    <row r="4170" spans="1:14" x14ac:dyDescent="0.25">
      <c r="A4170" s="21" t="s">
        <v>100</v>
      </c>
      <c r="B4170" s="28">
        <v>660577</v>
      </c>
      <c r="C4170" s="23">
        <v>18</v>
      </c>
      <c r="D4170" s="23" t="str">
        <f t="shared" si="65"/>
        <v>660577/18</v>
      </c>
      <c r="E4170" s="24" t="s">
        <v>133</v>
      </c>
      <c r="F4170" s="25" t="s">
        <v>427</v>
      </c>
      <c r="G4170" s="24" t="s">
        <v>172</v>
      </c>
      <c r="H4170" s="25" t="s">
        <v>1318</v>
      </c>
      <c r="I4170" s="26">
        <v>255</v>
      </c>
      <c r="J4170" s="26">
        <v>48</v>
      </c>
      <c r="K4170" s="26">
        <v>12240</v>
      </c>
      <c r="L4170" s="26">
        <v>200</v>
      </c>
      <c r="M4170" t="s">
        <v>13</v>
      </c>
      <c r="N4170" s="21" t="s">
        <v>14</v>
      </c>
    </row>
    <row r="4171" spans="1:14" x14ac:dyDescent="0.25">
      <c r="A4171" s="21" t="s">
        <v>100</v>
      </c>
      <c r="B4171" s="28">
        <v>660577</v>
      </c>
      <c r="C4171" s="23">
        <v>19</v>
      </c>
      <c r="D4171" s="23" t="str">
        <f t="shared" si="65"/>
        <v>660577/19</v>
      </c>
      <c r="E4171" s="24" t="s">
        <v>638</v>
      </c>
      <c r="F4171" s="25" t="s">
        <v>1318</v>
      </c>
      <c r="G4171" s="24" t="s">
        <v>360</v>
      </c>
      <c r="H4171" s="25" t="s">
        <v>427</v>
      </c>
      <c r="I4171" s="26">
        <v>255</v>
      </c>
      <c r="J4171" s="26">
        <v>47</v>
      </c>
      <c r="K4171" s="26">
        <v>11985</v>
      </c>
      <c r="L4171" s="26">
        <v>200</v>
      </c>
      <c r="M4171" t="s">
        <v>13</v>
      </c>
      <c r="N4171" s="21" t="s">
        <v>14</v>
      </c>
    </row>
    <row r="4172" spans="1:14" x14ac:dyDescent="0.25">
      <c r="A4172" s="21" t="s">
        <v>100</v>
      </c>
      <c r="B4172" s="28">
        <v>660577</v>
      </c>
      <c r="C4172" s="23">
        <v>20</v>
      </c>
      <c r="D4172" s="23" t="str">
        <f t="shared" si="65"/>
        <v>660577/20</v>
      </c>
      <c r="E4172" s="24" t="s">
        <v>182</v>
      </c>
      <c r="F4172" s="25" t="s">
        <v>427</v>
      </c>
      <c r="G4172" s="24" t="s">
        <v>138</v>
      </c>
      <c r="H4172" s="25" t="s">
        <v>1318</v>
      </c>
      <c r="I4172" s="26">
        <v>255</v>
      </c>
      <c r="J4172" s="26">
        <v>46</v>
      </c>
      <c r="K4172" s="26">
        <v>11730</v>
      </c>
      <c r="L4172" s="26">
        <v>200</v>
      </c>
      <c r="M4172" t="s">
        <v>13</v>
      </c>
      <c r="N4172" s="21" t="s">
        <v>14</v>
      </c>
    </row>
    <row r="4173" spans="1:14" x14ac:dyDescent="0.25">
      <c r="A4173" s="21" t="s">
        <v>100</v>
      </c>
      <c r="B4173" s="28">
        <v>660577</v>
      </c>
      <c r="C4173" s="23">
        <v>21</v>
      </c>
      <c r="D4173" s="23" t="str">
        <f t="shared" si="65"/>
        <v>660577/21</v>
      </c>
      <c r="E4173" s="24" t="s">
        <v>521</v>
      </c>
      <c r="F4173" s="25" t="s">
        <v>1318</v>
      </c>
      <c r="G4173" s="24" t="s">
        <v>293</v>
      </c>
      <c r="H4173" s="25" t="s">
        <v>427</v>
      </c>
      <c r="I4173" s="26">
        <v>255</v>
      </c>
      <c r="J4173" s="26">
        <v>46</v>
      </c>
      <c r="K4173" s="26">
        <v>11730</v>
      </c>
      <c r="L4173" s="26">
        <v>200</v>
      </c>
      <c r="M4173" t="s">
        <v>13</v>
      </c>
      <c r="N4173" s="21" t="s">
        <v>14</v>
      </c>
    </row>
    <row r="4174" spans="1:14" x14ac:dyDescent="0.25">
      <c r="A4174" s="21" t="s">
        <v>100</v>
      </c>
      <c r="B4174" s="28">
        <v>660577</v>
      </c>
      <c r="C4174" s="23">
        <v>61</v>
      </c>
      <c r="D4174" s="23" t="str">
        <f t="shared" si="65"/>
        <v>660577/61</v>
      </c>
      <c r="E4174" s="24" t="s">
        <v>294</v>
      </c>
      <c r="F4174" s="25" t="s">
        <v>1318</v>
      </c>
      <c r="G4174" s="24" t="s">
        <v>239</v>
      </c>
      <c r="H4174" s="25" t="s">
        <v>427</v>
      </c>
      <c r="I4174" s="26">
        <v>253</v>
      </c>
      <c r="J4174" s="26">
        <v>48</v>
      </c>
      <c r="K4174" s="26">
        <v>12144</v>
      </c>
      <c r="L4174" s="26">
        <v>200</v>
      </c>
      <c r="M4174" t="s">
        <v>13</v>
      </c>
      <c r="N4174" s="21" t="s">
        <v>14</v>
      </c>
    </row>
    <row r="4175" spans="1:14" x14ac:dyDescent="0.25">
      <c r="A4175" s="21" t="s">
        <v>100</v>
      </c>
      <c r="B4175" s="28">
        <v>660577</v>
      </c>
      <c r="C4175" s="23">
        <v>62</v>
      </c>
      <c r="D4175" s="23" t="str">
        <f t="shared" si="65"/>
        <v>660577/62</v>
      </c>
      <c r="E4175" s="24" t="s">
        <v>172</v>
      </c>
      <c r="F4175" s="25" t="s">
        <v>427</v>
      </c>
      <c r="G4175" s="24" t="s">
        <v>215</v>
      </c>
      <c r="H4175" s="25" t="s">
        <v>1318</v>
      </c>
      <c r="I4175" s="26">
        <v>253</v>
      </c>
      <c r="J4175" s="26">
        <v>46</v>
      </c>
      <c r="K4175" s="26">
        <v>11638</v>
      </c>
      <c r="L4175" s="26">
        <v>200</v>
      </c>
      <c r="M4175" t="s">
        <v>13</v>
      </c>
      <c r="N4175" s="21" t="s">
        <v>14</v>
      </c>
    </row>
    <row r="4176" spans="1:14" x14ac:dyDescent="0.25">
      <c r="A4176" s="21" t="s">
        <v>100</v>
      </c>
      <c r="B4176" s="28">
        <v>665001</v>
      </c>
      <c r="C4176" s="23">
        <v>3</v>
      </c>
      <c r="D4176" s="23" t="str">
        <f t="shared" si="65"/>
        <v>665001/3</v>
      </c>
      <c r="E4176" s="24" t="s">
        <v>303</v>
      </c>
      <c r="F4176" s="25" t="s">
        <v>1515</v>
      </c>
      <c r="G4176" s="24" t="s">
        <v>581</v>
      </c>
      <c r="H4176" s="25" t="s">
        <v>1318</v>
      </c>
      <c r="I4176" s="26">
        <v>256</v>
      </c>
      <c r="J4176" s="26">
        <v>11</v>
      </c>
      <c r="K4176" s="26">
        <v>2816</v>
      </c>
      <c r="L4176" s="26">
        <v>200</v>
      </c>
      <c r="M4176" t="s">
        <v>13</v>
      </c>
      <c r="N4176" s="21" t="s">
        <v>23</v>
      </c>
    </row>
    <row r="4177" spans="1:14" x14ac:dyDescent="0.25">
      <c r="A4177" s="21" t="s">
        <v>100</v>
      </c>
      <c r="B4177" s="28">
        <v>665001</v>
      </c>
      <c r="C4177" s="23">
        <v>4</v>
      </c>
      <c r="D4177" s="23" t="str">
        <f t="shared" si="65"/>
        <v>665001/4</v>
      </c>
      <c r="E4177" s="24" t="s">
        <v>674</v>
      </c>
      <c r="F4177" s="25" t="s">
        <v>1318</v>
      </c>
      <c r="G4177" s="24" t="s">
        <v>543</v>
      </c>
      <c r="H4177" s="25" t="s">
        <v>1515</v>
      </c>
      <c r="I4177" s="26">
        <v>256</v>
      </c>
      <c r="J4177" s="26">
        <v>15</v>
      </c>
      <c r="K4177" s="26">
        <v>3840</v>
      </c>
      <c r="L4177" s="26">
        <v>200</v>
      </c>
      <c r="M4177" t="s">
        <v>13</v>
      </c>
      <c r="N4177" s="21" t="s">
        <v>23</v>
      </c>
    </row>
    <row r="4178" spans="1:14" x14ac:dyDescent="0.25">
      <c r="A4178" s="21" t="s">
        <v>100</v>
      </c>
      <c r="B4178" s="28">
        <v>665001</v>
      </c>
      <c r="C4178" s="23">
        <v>5</v>
      </c>
      <c r="D4178" s="23" t="str">
        <f t="shared" si="65"/>
        <v>665001/5</v>
      </c>
      <c r="E4178" s="24" t="s">
        <v>465</v>
      </c>
      <c r="F4178" s="25" t="s">
        <v>1515</v>
      </c>
      <c r="G4178" s="24" t="s">
        <v>386</v>
      </c>
      <c r="H4178" s="25" t="s">
        <v>1318</v>
      </c>
      <c r="I4178" s="26">
        <v>256</v>
      </c>
      <c r="J4178" s="26">
        <v>11</v>
      </c>
      <c r="K4178" s="26">
        <v>2816</v>
      </c>
      <c r="L4178" s="26">
        <v>200</v>
      </c>
      <c r="M4178" t="s">
        <v>13</v>
      </c>
      <c r="N4178" s="21" t="s">
        <v>23</v>
      </c>
    </row>
    <row r="4179" spans="1:14" x14ac:dyDescent="0.25">
      <c r="A4179" s="21" t="s">
        <v>100</v>
      </c>
      <c r="B4179" s="28">
        <v>665001</v>
      </c>
      <c r="C4179" s="23">
        <v>6</v>
      </c>
      <c r="D4179" s="23" t="str">
        <f t="shared" si="65"/>
        <v>665001/6</v>
      </c>
      <c r="E4179" s="24" t="s">
        <v>318</v>
      </c>
      <c r="F4179" s="25" t="s">
        <v>1420</v>
      </c>
      <c r="G4179" s="24" t="s">
        <v>614</v>
      </c>
      <c r="H4179" s="25" t="s">
        <v>1515</v>
      </c>
      <c r="I4179" s="26">
        <v>256</v>
      </c>
      <c r="J4179" s="26">
        <v>12</v>
      </c>
      <c r="K4179" s="26">
        <v>3072</v>
      </c>
      <c r="L4179" s="26">
        <v>200</v>
      </c>
      <c r="M4179" t="s">
        <v>13</v>
      </c>
      <c r="N4179" s="21" t="s">
        <v>23</v>
      </c>
    </row>
    <row r="4180" spans="1:14" x14ac:dyDescent="0.25">
      <c r="A4180" s="21" t="s">
        <v>100</v>
      </c>
      <c r="B4180" s="28">
        <v>665001</v>
      </c>
      <c r="C4180" s="23">
        <v>7</v>
      </c>
      <c r="D4180" s="23" t="str">
        <f t="shared" si="65"/>
        <v>665001/7</v>
      </c>
      <c r="E4180" s="24" t="s">
        <v>170</v>
      </c>
      <c r="F4180" s="25" t="s">
        <v>1515</v>
      </c>
      <c r="G4180" s="24" t="s">
        <v>349</v>
      </c>
      <c r="H4180" s="25" t="s">
        <v>1420</v>
      </c>
      <c r="I4180" s="26">
        <v>198</v>
      </c>
      <c r="J4180" s="26">
        <v>13</v>
      </c>
      <c r="K4180" s="26">
        <v>2574</v>
      </c>
      <c r="L4180" s="26">
        <v>147</v>
      </c>
      <c r="M4180" t="s">
        <v>13</v>
      </c>
      <c r="N4180" s="21" t="s">
        <v>23</v>
      </c>
    </row>
    <row r="4181" spans="1:14" x14ac:dyDescent="0.25">
      <c r="A4181" s="21" t="s">
        <v>100</v>
      </c>
      <c r="B4181" s="28">
        <v>665001</v>
      </c>
      <c r="C4181" s="23">
        <v>8</v>
      </c>
      <c r="D4181" s="23" t="str">
        <f t="shared" si="65"/>
        <v>665001/8</v>
      </c>
      <c r="E4181" s="24" t="s">
        <v>325</v>
      </c>
      <c r="F4181" s="25" t="s">
        <v>1318</v>
      </c>
      <c r="G4181" s="24" t="s">
        <v>1139</v>
      </c>
      <c r="H4181" s="25" t="s">
        <v>1515</v>
      </c>
      <c r="I4181" s="26">
        <v>256</v>
      </c>
      <c r="J4181" s="26">
        <v>11</v>
      </c>
      <c r="K4181" s="26">
        <v>2816</v>
      </c>
      <c r="L4181" s="26">
        <v>200</v>
      </c>
      <c r="M4181" t="s">
        <v>13</v>
      </c>
      <c r="N4181" s="21" t="s">
        <v>23</v>
      </c>
    </row>
    <row r="4182" spans="1:14" x14ac:dyDescent="0.25">
      <c r="A4182" s="21" t="s">
        <v>100</v>
      </c>
      <c r="B4182" s="28">
        <v>665001</v>
      </c>
      <c r="C4182" s="23">
        <v>9</v>
      </c>
      <c r="D4182" s="23" t="str">
        <f t="shared" si="65"/>
        <v>665001/9</v>
      </c>
      <c r="E4182" s="24" t="s">
        <v>661</v>
      </c>
      <c r="F4182" s="25" t="s">
        <v>1515</v>
      </c>
      <c r="G4182" s="24" t="s">
        <v>436</v>
      </c>
      <c r="H4182" s="25" t="s">
        <v>1420</v>
      </c>
      <c r="I4182" s="26">
        <v>256</v>
      </c>
      <c r="J4182" s="26">
        <v>12</v>
      </c>
      <c r="K4182" s="26">
        <v>3072</v>
      </c>
      <c r="L4182" s="26">
        <v>200</v>
      </c>
      <c r="M4182" t="s">
        <v>13</v>
      </c>
      <c r="N4182" s="21" t="s">
        <v>23</v>
      </c>
    </row>
    <row r="4183" spans="1:14" x14ac:dyDescent="0.25">
      <c r="A4183" s="21" t="s">
        <v>100</v>
      </c>
      <c r="B4183" s="28">
        <v>665001</v>
      </c>
      <c r="C4183" s="23">
        <v>14</v>
      </c>
      <c r="D4183" s="23" t="str">
        <f t="shared" si="65"/>
        <v>665001/14</v>
      </c>
      <c r="E4183" s="24" t="s">
        <v>249</v>
      </c>
      <c r="F4183" s="25" t="s">
        <v>1420</v>
      </c>
      <c r="G4183" s="24" t="s">
        <v>1313</v>
      </c>
      <c r="H4183" s="25" t="s">
        <v>1515</v>
      </c>
      <c r="I4183" s="26">
        <v>256</v>
      </c>
      <c r="J4183" s="26">
        <v>12</v>
      </c>
      <c r="K4183" s="26">
        <v>3072</v>
      </c>
      <c r="L4183" s="26">
        <v>200</v>
      </c>
      <c r="M4183" t="s">
        <v>13</v>
      </c>
      <c r="N4183" s="21" t="s">
        <v>23</v>
      </c>
    </row>
    <row r="4184" spans="1:14" x14ac:dyDescent="0.25">
      <c r="A4184" s="21" t="s">
        <v>100</v>
      </c>
      <c r="B4184" s="28">
        <v>665001</v>
      </c>
      <c r="C4184" s="23">
        <v>15</v>
      </c>
      <c r="D4184" s="23" t="str">
        <f t="shared" si="65"/>
        <v>665001/15</v>
      </c>
      <c r="E4184" s="24" t="s">
        <v>455</v>
      </c>
      <c r="F4184" s="25" t="s">
        <v>1515</v>
      </c>
      <c r="G4184" s="24" t="s">
        <v>591</v>
      </c>
      <c r="H4184" s="25" t="s">
        <v>1420</v>
      </c>
      <c r="I4184" s="26">
        <v>256</v>
      </c>
      <c r="J4184" s="26">
        <v>12</v>
      </c>
      <c r="K4184" s="26">
        <v>3072</v>
      </c>
      <c r="L4184" s="26">
        <v>200</v>
      </c>
      <c r="M4184" t="s">
        <v>13</v>
      </c>
      <c r="N4184" s="21" t="s">
        <v>23</v>
      </c>
    </row>
    <row r="4185" spans="1:14" x14ac:dyDescent="0.25">
      <c r="A4185" s="21" t="s">
        <v>100</v>
      </c>
      <c r="B4185" s="28">
        <v>665001</v>
      </c>
      <c r="C4185" s="23">
        <v>23</v>
      </c>
      <c r="D4185" s="23" t="str">
        <f t="shared" si="65"/>
        <v>665001/23</v>
      </c>
      <c r="E4185" s="24" t="s">
        <v>306</v>
      </c>
      <c r="F4185" s="25" t="s">
        <v>1515</v>
      </c>
      <c r="G4185" s="24" t="s">
        <v>752</v>
      </c>
      <c r="H4185" s="25" t="s">
        <v>1318</v>
      </c>
      <c r="I4185" s="26">
        <v>256</v>
      </c>
      <c r="J4185" s="26">
        <v>13</v>
      </c>
      <c r="K4185" s="26">
        <v>3328</v>
      </c>
      <c r="L4185" s="26">
        <v>200</v>
      </c>
      <c r="M4185" t="s">
        <v>13</v>
      </c>
      <c r="N4185" s="21" t="s">
        <v>23</v>
      </c>
    </row>
    <row r="4186" spans="1:14" x14ac:dyDescent="0.25">
      <c r="A4186" s="21" t="s">
        <v>100</v>
      </c>
      <c r="B4186" s="28">
        <v>665001</v>
      </c>
      <c r="C4186" s="23">
        <v>24</v>
      </c>
      <c r="D4186" s="23" t="str">
        <f t="shared" si="65"/>
        <v>665001/24</v>
      </c>
      <c r="E4186" s="24" t="s">
        <v>232</v>
      </c>
      <c r="F4186" s="25" t="s">
        <v>1318</v>
      </c>
      <c r="G4186" s="24" t="s">
        <v>1084</v>
      </c>
      <c r="H4186" s="25" t="s">
        <v>1515</v>
      </c>
      <c r="I4186" s="26">
        <v>256</v>
      </c>
      <c r="J4186" s="26">
        <v>13</v>
      </c>
      <c r="K4186" s="26">
        <v>3328</v>
      </c>
      <c r="L4186" s="26">
        <v>200</v>
      </c>
      <c r="M4186" t="s">
        <v>13</v>
      </c>
      <c r="N4186" s="21" t="s">
        <v>23</v>
      </c>
    </row>
    <row r="4187" spans="1:14" x14ac:dyDescent="0.25">
      <c r="A4187" s="21" t="s">
        <v>100</v>
      </c>
      <c r="B4187" s="28">
        <v>665001</v>
      </c>
      <c r="C4187" s="23">
        <v>25</v>
      </c>
      <c r="D4187" s="23" t="str">
        <f t="shared" si="65"/>
        <v>665001/25</v>
      </c>
      <c r="E4187" s="24" t="s">
        <v>178</v>
      </c>
      <c r="F4187" s="25" t="s">
        <v>1515</v>
      </c>
      <c r="G4187" s="24" t="s">
        <v>379</v>
      </c>
      <c r="H4187" s="25" t="s">
        <v>1318</v>
      </c>
      <c r="I4187" s="26">
        <v>256</v>
      </c>
      <c r="J4187" s="26">
        <v>11</v>
      </c>
      <c r="K4187" s="26">
        <v>2816</v>
      </c>
      <c r="L4187" s="26">
        <v>200</v>
      </c>
      <c r="M4187" t="s">
        <v>13</v>
      </c>
      <c r="N4187" s="21" t="s">
        <v>23</v>
      </c>
    </row>
    <row r="4188" spans="1:14" x14ac:dyDescent="0.25">
      <c r="A4188" s="21" t="s">
        <v>100</v>
      </c>
      <c r="B4188" s="28">
        <v>665001</v>
      </c>
      <c r="C4188" s="23">
        <v>26</v>
      </c>
      <c r="D4188" s="23" t="str">
        <f t="shared" si="65"/>
        <v>665001/26</v>
      </c>
      <c r="E4188" s="24" t="s">
        <v>341</v>
      </c>
      <c r="F4188" s="25" t="s">
        <v>1318</v>
      </c>
      <c r="G4188" s="24" t="s">
        <v>276</v>
      </c>
      <c r="H4188" s="25" t="s">
        <v>1515</v>
      </c>
      <c r="I4188" s="26">
        <v>256</v>
      </c>
      <c r="J4188" s="26">
        <v>11</v>
      </c>
      <c r="K4188" s="26">
        <v>2816</v>
      </c>
      <c r="L4188" s="26">
        <v>200</v>
      </c>
      <c r="M4188" t="s">
        <v>13</v>
      </c>
      <c r="N4188" s="21" t="s">
        <v>23</v>
      </c>
    </row>
    <row r="4189" spans="1:14" x14ac:dyDescent="0.25">
      <c r="A4189" s="21" t="s">
        <v>100</v>
      </c>
      <c r="B4189" s="28">
        <v>665001</v>
      </c>
      <c r="C4189" s="23">
        <v>29</v>
      </c>
      <c r="D4189" s="23" t="str">
        <f t="shared" si="65"/>
        <v>665001/29</v>
      </c>
      <c r="E4189" s="24" t="s">
        <v>383</v>
      </c>
      <c r="F4189" s="25" t="s">
        <v>1515</v>
      </c>
      <c r="G4189" s="24" t="s">
        <v>1117</v>
      </c>
      <c r="H4189" s="25" t="s">
        <v>1318</v>
      </c>
      <c r="I4189" s="26">
        <v>256</v>
      </c>
      <c r="J4189" s="26">
        <v>11</v>
      </c>
      <c r="K4189" s="26">
        <v>2816</v>
      </c>
      <c r="L4189" s="26">
        <v>200</v>
      </c>
      <c r="M4189" t="s">
        <v>13</v>
      </c>
      <c r="N4189" s="21" t="s">
        <v>23</v>
      </c>
    </row>
    <row r="4190" spans="1:14" x14ac:dyDescent="0.25">
      <c r="A4190" s="21" t="s">
        <v>100</v>
      </c>
      <c r="B4190" s="28">
        <v>665001</v>
      </c>
      <c r="C4190" s="23">
        <v>30</v>
      </c>
      <c r="D4190" s="23" t="str">
        <f t="shared" si="65"/>
        <v>665001/30</v>
      </c>
      <c r="E4190" s="24" t="s">
        <v>188</v>
      </c>
      <c r="F4190" s="25" t="s">
        <v>1318</v>
      </c>
      <c r="G4190" s="24" t="s">
        <v>864</v>
      </c>
      <c r="H4190" s="25" t="s">
        <v>1515</v>
      </c>
      <c r="I4190" s="26">
        <v>256</v>
      </c>
      <c r="J4190" s="26">
        <v>11</v>
      </c>
      <c r="K4190" s="26">
        <v>2816</v>
      </c>
      <c r="L4190" s="26">
        <v>200</v>
      </c>
      <c r="M4190" t="s">
        <v>13</v>
      </c>
      <c r="N4190" s="21" t="s">
        <v>23</v>
      </c>
    </row>
    <row r="4191" spans="1:14" x14ac:dyDescent="0.25">
      <c r="A4191" s="21" t="s">
        <v>100</v>
      </c>
      <c r="B4191" s="28">
        <v>665001</v>
      </c>
      <c r="C4191" s="23">
        <v>31</v>
      </c>
      <c r="D4191" s="23" t="str">
        <f t="shared" si="65"/>
        <v>665001/31</v>
      </c>
      <c r="E4191" s="24" t="s">
        <v>182</v>
      </c>
      <c r="F4191" s="25" t="s">
        <v>1515</v>
      </c>
      <c r="G4191" s="24" t="s">
        <v>815</v>
      </c>
      <c r="H4191" s="25" t="s">
        <v>1422</v>
      </c>
      <c r="I4191" s="26">
        <v>256</v>
      </c>
      <c r="J4191" s="26">
        <v>3</v>
      </c>
      <c r="K4191" s="26">
        <v>768</v>
      </c>
      <c r="L4191" s="26">
        <v>200</v>
      </c>
      <c r="M4191" t="s">
        <v>13</v>
      </c>
      <c r="N4191" s="21" t="s">
        <v>23</v>
      </c>
    </row>
    <row r="4192" spans="1:14" x14ac:dyDescent="0.25">
      <c r="A4192" s="21" t="s">
        <v>100</v>
      </c>
      <c r="B4192" s="28">
        <v>665001</v>
      </c>
      <c r="C4192" s="23">
        <v>32</v>
      </c>
      <c r="D4192" s="23" t="str">
        <f t="shared" si="65"/>
        <v>665001/32</v>
      </c>
      <c r="E4192" s="24" t="s">
        <v>213</v>
      </c>
      <c r="F4192" s="25" t="s">
        <v>1318</v>
      </c>
      <c r="G4192" s="24" t="s">
        <v>763</v>
      </c>
      <c r="H4192" s="25" t="s">
        <v>1515</v>
      </c>
      <c r="I4192" s="26">
        <v>256</v>
      </c>
      <c r="J4192" s="26">
        <v>11</v>
      </c>
      <c r="K4192" s="26">
        <v>2816</v>
      </c>
      <c r="L4192" s="26">
        <v>200</v>
      </c>
      <c r="M4192" t="s">
        <v>13</v>
      </c>
      <c r="N4192" s="21" t="s">
        <v>23</v>
      </c>
    </row>
    <row r="4193" spans="1:14" x14ac:dyDescent="0.25">
      <c r="A4193" s="21" t="s">
        <v>100</v>
      </c>
      <c r="B4193" s="28">
        <v>665001</v>
      </c>
      <c r="C4193" s="23">
        <v>33</v>
      </c>
      <c r="D4193" s="23" t="str">
        <f t="shared" si="65"/>
        <v>665001/33</v>
      </c>
      <c r="E4193" s="24" t="s">
        <v>492</v>
      </c>
      <c r="F4193" s="25" t="s">
        <v>1515</v>
      </c>
      <c r="G4193" s="24" t="s">
        <v>1118</v>
      </c>
      <c r="H4193" s="25" t="s">
        <v>1318</v>
      </c>
      <c r="I4193" s="26">
        <v>256</v>
      </c>
      <c r="J4193" s="26">
        <v>11</v>
      </c>
      <c r="K4193" s="26">
        <v>2816</v>
      </c>
      <c r="L4193" s="26">
        <v>200</v>
      </c>
      <c r="M4193" t="s">
        <v>13</v>
      </c>
      <c r="N4193" s="21" t="s">
        <v>23</v>
      </c>
    </row>
    <row r="4194" spans="1:14" x14ac:dyDescent="0.25">
      <c r="A4194" s="21" t="s">
        <v>100</v>
      </c>
      <c r="B4194" s="28">
        <v>665001</v>
      </c>
      <c r="C4194" s="23">
        <v>34</v>
      </c>
      <c r="D4194" s="23" t="str">
        <f t="shared" si="65"/>
        <v>665001/34</v>
      </c>
      <c r="E4194" s="24" t="s">
        <v>192</v>
      </c>
      <c r="F4194" s="25" t="s">
        <v>1318</v>
      </c>
      <c r="G4194" s="24" t="s">
        <v>917</v>
      </c>
      <c r="H4194" s="25" t="s">
        <v>1515</v>
      </c>
      <c r="I4194" s="26">
        <v>256</v>
      </c>
      <c r="J4194" s="26">
        <v>11</v>
      </c>
      <c r="K4194" s="26">
        <v>2816</v>
      </c>
      <c r="L4194" s="26">
        <v>200</v>
      </c>
      <c r="M4194" t="s">
        <v>13</v>
      </c>
      <c r="N4194" s="21" t="s">
        <v>23</v>
      </c>
    </row>
    <row r="4195" spans="1:14" x14ac:dyDescent="0.25">
      <c r="A4195" s="21" t="s">
        <v>100</v>
      </c>
      <c r="B4195" s="28">
        <v>665001</v>
      </c>
      <c r="C4195" s="23">
        <v>40</v>
      </c>
      <c r="D4195" s="23" t="str">
        <f t="shared" si="65"/>
        <v>665001/40</v>
      </c>
      <c r="E4195" s="24" t="s">
        <v>1066</v>
      </c>
      <c r="F4195" s="25" t="s">
        <v>1318</v>
      </c>
      <c r="G4195" s="24" t="s">
        <v>1009</v>
      </c>
      <c r="H4195" s="25" t="s">
        <v>1509</v>
      </c>
      <c r="I4195" s="26">
        <v>256</v>
      </c>
      <c r="J4195" s="26">
        <v>11</v>
      </c>
      <c r="K4195" s="26">
        <v>2816</v>
      </c>
      <c r="L4195" s="26">
        <v>200</v>
      </c>
      <c r="M4195" t="s">
        <v>13</v>
      </c>
      <c r="N4195" s="21" t="s">
        <v>23</v>
      </c>
    </row>
    <row r="4196" spans="1:14" x14ac:dyDescent="0.25">
      <c r="A4196" s="21" t="s">
        <v>100</v>
      </c>
      <c r="B4196" s="28">
        <v>665001</v>
      </c>
      <c r="C4196" s="23">
        <v>44</v>
      </c>
      <c r="D4196" s="23" t="str">
        <f t="shared" si="65"/>
        <v>665001/44</v>
      </c>
      <c r="E4196" s="24" t="s">
        <v>315</v>
      </c>
      <c r="F4196" s="25" t="s">
        <v>1318</v>
      </c>
      <c r="G4196" s="24" t="s">
        <v>1245</v>
      </c>
      <c r="H4196" s="25" t="s">
        <v>1515</v>
      </c>
      <c r="I4196" s="26">
        <v>256</v>
      </c>
      <c r="J4196" s="26">
        <v>11</v>
      </c>
      <c r="K4196" s="26">
        <v>2816</v>
      </c>
      <c r="L4196" s="26">
        <v>200</v>
      </c>
      <c r="M4196" t="s">
        <v>13</v>
      </c>
      <c r="N4196" s="21" t="s">
        <v>23</v>
      </c>
    </row>
    <row r="4197" spans="1:14" x14ac:dyDescent="0.25">
      <c r="A4197" s="21" t="s">
        <v>100</v>
      </c>
      <c r="B4197" s="28">
        <v>665001</v>
      </c>
      <c r="C4197" s="23">
        <v>45</v>
      </c>
      <c r="D4197" s="23" t="str">
        <f t="shared" si="65"/>
        <v>665001/45</v>
      </c>
      <c r="E4197" s="24" t="s">
        <v>183</v>
      </c>
      <c r="F4197" s="25" t="s">
        <v>1515</v>
      </c>
      <c r="G4197" s="24" t="s">
        <v>340</v>
      </c>
      <c r="H4197" s="25" t="s">
        <v>1318</v>
      </c>
      <c r="I4197" s="26">
        <v>256</v>
      </c>
      <c r="J4197" s="26">
        <v>11</v>
      </c>
      <c r="K4197" s="26">
        <v>2816</v>
      </c>
      <c r="L4197" s="26">
        <v>200</v>
      </c>
      <c r="M4197" t="s">
        <v>13</v>
      </c>
      <c r="N4197" s="21" t="s">
        <v>23</v>
      </c>
    </row>
    <row r="4198" spans="1:14" x14ac:dyDescent="0.25">
      <c r="A4198" s="21" t="s">
        <v>100</v>
      </c>
      <c r="B4198" s="28">
        <v>665001</v>
      </c>
      <c r="C4198" s="23">
        <v>57</v>
      </c>
      <c r="D4198" s="23" t="str">
        <f t="shared" si="65"/>
        <v>665001/57</v>
      </c>
      <c r="E4198" s="24" t="s">
        <v>170</v>
      </c>
      <c r="F4198" s="25" t="s">
        <v>1515</v>
      </c>
      <c r="G4198" s="24" t="s">
        <v>530</v>
      </c>
      <c r="H4198" s="25" t="s">
        <v>1420</v>
      </c>
      <c r="I4198" s="26">
        <v>57</v>
      </c>
      <c r="J4198" s="26">
        <v>12</v>
      </c>
      <c r="K4198" s="26">
        <v>684</v>
      </c>
      <c r="L4198" s="26">
        <v>53</v>
      </c>
      <c r="M4198" t="s">
        <v>13</v>
      </c>
      <c r="N4198" s="21" t="s">
        <v>23</v>
      </c>
    </row>
    <row r="4199" spans="1:14" x14ac:dyDescent="0.25">
      <c r="A4199" s="21" t="s">
        <v>100</v>
      </c>
      <c r="B4199" s="28">
        <v>665003</v>
      </c>
      <c r="C4199" s="23">
        <v>2</v>
      </c>
      <c r="D4199" s="23" t="str">
        <f t="shared" si="65"/>
        <v>665003/2</v>
      </c>
      <c r="E4199" s="24" t="s">
        <v>270</v>
      </c>
      <c r="F4199" s="25" t="s">
        <v>1420</v>
      </c>
      <c r="G4199" s="24" t="s">
        <v>767</v>
      </c>
      <c r="H4199" s="25" t="s">
        <v>1420</v>
      </c>
      <c r="I4199" s="26">
        <v>206</v>
      </c>
      <c r="J4199" s="26">
        <v>11</v>
      </c>
      <c r="K4199" s="26">
        <v>2266</v>
      </c>
      <c r="L4199" s="26">
        <v>161</v>
      </c>
      <c r="M4199" t="s">
        <v>399</v>
      </c>
      <c r="N4199" s="21" t="s">
        <v>23</v>
      </c>
    </row>
    <row r="4200" spans="1:14" x14ac:dyDescent="0.25">
      <c r="A4200" s="21" t="s">
        <v>100</v>
      </c>
      <c r="B4200" s="28">
        <v>665003</v>
      </c>
      <c r="C4200" s="23">
        <v>3</v>
      </c>
      <c r="D4200" s="23" t="str">
        <f t="shared" si="65"/>
        <v>665003/3</v>
      </c>
      <c r="E4200" s="24" t="s">
        <v>393</v>
      </c>
      <c r="F4200" s="25" t="s">
        <v>1318</v>
      </c>
      <c r="G4200" s="24" t="s">
        <v>244</v>
      </c>
      <c r="H4200" s="25" t="s">
        <v>1420</v>
      </c>
      <c r="I4200" s="26">
        <v>256</v>
      </c>
      <c r="J4200" s="26">
        <v>8</v>
      </c>
      <c r="K4200" s="26">
        <v>2048</v>
      </c>
      <c r="L4200" s="26">
        <v>200</v>
      </c>
      <c r="M4200" t="s">
        <v>13</v>
      </c>
      <c r="N4200" s="21" t="s">
        <v>23</v>
      </c>
    </row>
    <row r="4201" spans="1:14" x14ac:dyDescent="0.25">
      <c r="A4201" s="21" t="s">
        <v>100</v>
      </c>
      <c r="B4201" s="28">
        <v>665003</v>
      </c>
      <c r="C4201" s="23">
        <v>5</v>
      </c>
      <c r="D4201" s="23" t="str">
        <f t="shared" si="65"/>
        <v>665003/5</v>
      </c>
      <c r="E4201" s="24" t="s">
        <v>164</v>
      </c>
      <c r="F4201" s="25" t="s">
        <v>1318</v>
      </c>
      <c r="G4201" s="24" t="s">
        <v>1516</v>
      </c>
      <c r="H4201" s="25" t="s">
        <v>1517</v>
      </c>
      <c r="I4201" s="26">
        <v>256</v>
      </c>
      <c r="J4201" s="26">
        <v>12</v>
      </c>
      <c r="K4201" s="26">
        <v>3072</v>
      </c>
      <c r="L4201" s="26">
        <v>200</v>
      </c>
      <c r="M4201" t="s">
        <v>13</v>
      </c>
      <c r="N4201" s="21" t="s">
        <v>23</v>
      </c>
    </row>
    <row r="4202" spans="1:14" x14ac:dyDescent="0.25">
      <c r="A4202" s="21" t="s">
        <v>100</v>
      </c>
      <c r="B4202" s="28">
        <v>665003</v>
      </c>
      <c r="C4202" s="23">
        <v>6</v>
      </c>
      <c r="D4202" s="23" t="str">
        <f t="shared" si="65"/>
        <v>665003/6</v>
      </c>
      <c r="E4202" s="24" t="s">
        <v>270</v>
      </c>
      <c r="F4202" s="25" t="s">
        <v>1420</v>
      </c>
      <c r="G4202" s="24" t="s">
        <v>767</v>
      </c>
      <c r="H4202" s="25" t="s">
        <v>1420</v>
      </c>
      <c r="I4202" s="26">
        <v>24</v>
      </c>
      <c r="J4202" s="26">
        <v>11</v>
      </c>
      <c r="K4202" s="26">
        <v>264</v>
      </c>
      <c r="L4202" s="26">
        <v>12</v>
      </c>
      <c r="M4202" t="s">
        <v>400</v>
      </c>
      <c r="N4202" s="21" t="s">
        <v>23</v>
      </c>
    </row>
    <row r="4203" spans="1:14" x14ac:dyDescent="0.25">
      <c r="A4203" s="21" t="s">
        <v>100</v>
      </c>
      <c r="B4203" s="28">
        <v>665003</v>
      </c>
      <c r="C4203" s="23">
        <v>7</v>
      </c>
      <c r="D4203" s="23" t="str">
        <f t="shared" si="65"/>
        <v>665003/7</v>
      </c>
      <c r="E4203" s="24" t="s">
        <v>113</v>
      </c>
      <c r="F4203" s="25" t="s">
        <v>1517</v>
      </c>
      <c r="G4203" s="24" t="s">
        <v>211</v>
      </c>
      <c r="H4203" s="25" t="s">
        <v>1420</v>
      </c>
      <c r="I4203" s="26">
        <v>256</v>
      </c>
      <c r="J4203" s="26">
        <v>13</v>
      </c>
      <c r="K4203" s="26">
        <v>3328</v>
      </c>
      <c r="L4203" s="26">
        <v>200</v>
      </c>
      <c r="M4203" t="s">
        <v>13</v>
      </c>
      <c r="N4203" s="21" t="s">
        <v>23</v>
      </c>
    </row>
    <row r="4204" spans="1:14" x14ac:dyDescent="0.25">
      <c r="A4204" s="21" t="s">
        <v>100</v>
      </c>
      <c r="B4204" s="28">
        <v>665003</v>
      </c>
      <c r="C4204" s="23">
        <v>8</v>
      </c>
      <c r="D4204" s="23" t="str">
        <f t="shared" si="65"/>
        <v>665003/8</v>
      </c>
      <c r="E4204" s="24" t="s">
        <v>270</v>
      </c>
      <c r="F4204" s="25" t="s">
        <v>1420</v>
      </c>
      <c r="G4204" s="24" t="s">
        <v>1292</v>
      </c>
      <c r="H4204" s="25" t="s">
        <v>1420</v>
      </c>
      <c r="I4204" s="26">
        <v>29</v>
      </c>
      <c r="J4204" s="26">
        <v>10</v>
      </c>
      <c r="K4204" s="26">
        <v>290</v>
      </c>
      <c r="L4204" s="26">
        <v>29</v>
      </c>
      <c r="M4204" t="s">
        <v>400</v>
      </c>
      <c r="N4204" s="21" t="s">
        <v>23</v>
      </c>
    </row>
    <row r="4205" spans="1:14" x14ac:dyDescent="0.25">
      <c r="A4205" s="21" t="s">
        <v>100</v>
      </c>
      <c r="B4205" s="28">
        <v>665003</v>
      </c>
      <c r="C4205" s="23">
        <v>17</v>
      </c>
      <c r="D4205" s="23" t="str">
        <f t="shared" si="65"/>
        <v>665003/17</v>
      </c>
      <c r="E4205" s="24" t="s">
        <v>1518</v>
      </c>
      <c r="F4205" s="25" t="s">
        <v>1420</v>
      </c>
      <c r="G4205" s="24" t="s">
        <v>455</v>
      </c>
      <c r="H4205" s="25" t="s">
        <v>1420</v>
      </c>
      <c r="I4205" s="26">
        <v>206</v>
      </c>
      <c r="J4205" s="26">
        <v>10</v>
      </c>
      <c r="K4205" s="26">
        <v>2060</v>
      </c>
      <c r="L4205" s="26">
        <v>161</v>
      </c>
      <c r="M4205" t="s">
        <v>399</v>
      </c>
      <c r="N4205" s="21" t="s">
        <v>23</v>
      </c>
    </row>
    <row r="4206" spans="1:14" x14ac:dyDescent="0.25">
      <c r="A4206" s="21" t="s">
        <v>100</v>
      </c>
      <c r="B4206" s="28">
        <v>665003</v>
      </c>
      <c r="C4206" s="23">
        <v>19</v>
      </c>
      <c r="D4206" s="23" t="str">
        <f t="shared" si="65"/>
        <v>665003/19</v>
      </c>
      <c r="E4206" s="24" t="s">
        <v>1518</v>
      </c>
      <c r="F4206" s="25" t="s">
        <v>1420</v>
      </c>
      <c r="G4206" s="24" t="s">
        <v>957</v>
      </c>
      <c r="H4206" s="25" t="s">
        <v>1420</v>
      </c>
      <c r="I4206" s="26">
        <v>29</v>
      </c>
      <c r="J4206" s="26">
        <v>9</v>
      </c>
      <c r="K4206" s="26">
        <v>261</v>
      </c>
      <c r="L4206" s="26">
        <v>29</v>
      </c>
      <c r="M4206" t="s">
        <v>400</v>
      </c>
      <c r="N4206" s="21" t="s">
        <v>23</v>
      </c>
    </row>
    <row r="4207" spans="1:14" x14ac:dyDescent="0.25">
      <c r="A4207" s="21" t="s">
        <v>100</v>
      </c>
      <c r="B4207" s="28">
        <v>665003</v>
      </c>
      <c r="C4207" s="23">
        <v>31</v>
      </c>
      <c r="D4207" s="23" t="str">
        <f t="shared" si="65"/>
        <v>665003/31</v>
      </c>
      <c r="E4207" s="24" t="s">
        <v>1336</v>
      </c>
      <c r="F4207" s="25" t="s">
        <v>1420</v>
      </c>
      <c r="G4207" s="24" t="s">
        <v>183</v>
      </c>
      <c r="H4207" s="25" t="s">
        <v>1420</v>
      </c>
      <c r="I4207" s="26">
        <v>256</v>
      </c>
      <c r="J4207" s="26">
        <v>10</v>
      </c>
      <c r="K4207" s="26">
        <v>2560</v>
      </c>
      <c r="L4207" s="26">
        <v>200</v>
      </c>
      <c r="M4207" t="s">
        <v>13</v>
      </c>
      <c r="N4207" s="21" t="s">
        <v>23</v>
      </c>
    </row>
    <row r="4208" spans="1:14" x14ac:dyDescent="0.25">
      <c r="A4208" s="21" t="s">
        <v>100</v>
      </c>
      <c r="B4208" s="28">
        <v>665003</v>
      </c>
      <c r="C4208" s="23">
        <v>33</v>
      </c>
      <c r="D4208" s="23" t="str">
        <f t="shared" si="65"/>
        <v>665003/33</v>
      </c>
      <c r="E4208" s="24" t="s">
        <v>183</v>
      </c>
      <c r="F4208" s="25" t="s">
        <v>1420</v>
      </c>
      <c r="G4208" s="24" t="s">
        <v>740</v>
      </c>
      <c r="H4208" s="25" t="s">
        <v>1318</v>
      </c>
      <c r="I4208" s="26">
        <v>256</v>
      </c>
      <c r="J4208" s="26">
        <v>1</v>
      </c>
      <c r="K4208" s="26">
        <v>256</v>
      </c>
      <c r="L4208" s="26">
        <v>200</v>
      </c>
      <c r="M4208" t="s">
        <v>13</v>
      </c>
      <c r="N4208" s="21" t="s">
        <v>23</v>
      </c>
    </row>
    <row r="4209" spans="1:14" x14ac:dyDescent="0.25">
      <c r="A4209" s="21" t="s">
        <v>100</v>
      </c>
      <c r="B4209" s="28">
        <v>665003</v>
      </c>
      <c r="C4209" s="23">
        <v>35</v>
      </c>
      <c r="D4209" s="23" t="str">
        <f t="shared" si="65"/>
        <v>665003/35</v>
      </c>
      <c r="E4209" s="24" t="s">
        <v>205</v>
      </c>
      <c r="F4209" s="25" t="s">
        <v>1420</v>
      </c>
      <c r="G4209" s="24" t="s">
        <v>590</v>
      </c>
      <c r="H4209" s="25" t="s">
        <v>1420</v>
      </c>
      <c r="I4209" s="26">
        <v>256</v>
      </c>
      <c r="J4209" s="26">
        <v>10</v>
      </c>
      <c r="K4209" s="26">
        <v>2560</v>
      </c>
      <c r="L4209" s="26">
        <v>200</v>
      </c>
      <c r="M4209" t="s">
        <v>13</v>
      </c>
      <c r="N4209" s="21" t="s">
        <v>23</v>
      </c>
    </row>
    <row r="4210" spans="1:14" x14ac:dyDescent="0.25">
      <c r="A4210" s="21" t="s">
        <v>100</v>
      </c>
      <c r="B4210" s="28">
        <v>665003</v>
      </c>
      <c r="C4210" s="23">
        <v>37</v>
      </c>
      <c r="D4210" s="23" t="str">
        <f t="shared" si="65"/>
        <v>665003/37</v>
      </c>
      <c r="E4210" s="24" t="s">
        <v>204</v>
      </c>
      <c r="F4210" s="25" t="s">
        <v>1318</v>
      </c>
      <c r="G4210" s="24" t="s">
        <v>383</v>
      </c>
      <c r="H4210" s="25" t="s">
        <v>1420</v>
      </c>
      <c r="I4210" s="26">
        <v>256</v>
      </c>
      <c r="J4210" s="26">
        <v>9</v>
      </c>
      <c r="K4210" s="26">
        <v>2304</v>
      </c>
      <c r="L4210" s="26">
        <v>200</v>
      </c>
      <c r="M4210" t="s">
        <v>13</v>
      </c>
      <c r="N4210" s="21" t="s">
        <v>23</v>
      </c>
    </row>
    <row r="4211" spans="1:14" x14ac:dyDescent="0.25">
      <c r="A4211" s="21" t="s">
        <v>100</v>
      </c>
      <c r="B4211" s="28">
        <v>665003</v>
      </c>
      <c r="C4211" s="23">
        <v>47</v>
      </c>
      <c r="D4211" s="23" t="str">
        <f t="shared" si="65"/>
        <v>665003/47</v>
      </c>
      <c r="E4211" s="24" t="s">
        <v>1518</v>
      </c>
      <c r="F4211" s="25" t="s">
        <v>1420</v>
      </c>
      <c r="G4211" s="24" t="s">
        <v>455</v>
      </c>
      <c r="H4211" s="25" t="s">
        <v>1420</v>
      </c>
      <c r="I4211" s="26">
        <v>24</v>
      </c>
      <c r="J4211" s="26">
        <v>10</v>
      </c>
      <c r="K4211" s="26">
        <v>240</v>
      </c>
      <c r="L4211" s="26">
        <v>12</v>
      </c>
      <c r="M4211" t="s">
        <v>400</v>
      </c>
      <c r="N4211" s="21" t="s">
        <v>23</v>
      </c>
    </row>
    <row r="4212" spans="1:14" x14ac:dyDescent="0.25">
      <c r="A4212" s="21" t="s">
        <v>100</v>
      </c>
      <c r="B4212" s="28">
        <v>665003</v>
      </c>
      <c r="C4212" s="23">
        <v>63</v>
      </c>
      <c r="D4212" s="23" t="str">
        <f t="shared" si="65"/>
        <v>665003/63</v>
      </c>
      <c r="E4212" s="24" t="s">
        <v>122</v>
      </c>
      <c r="F4212" s="25" t="s">
        <v>1420</v>
      </c>
      <c r="G4212" s="24" t="s">
        <v>1155</v>
      </c>
      <c r="H4212" s="25" t="s">
        <v>1318</v>
      </c>
      <c r="I4212" s="26">
        <v>256</v>
      </c>
      <c r="J4212" s="26">
        <v>1</v>
      </c>
      <c r="K4212" s="26">
        <v>256</v>
      </c>
      <c r="L4212" s="26">
        <v>200</v>
      </c>
      <c r="M4212" t="s">
        <v>13</v>
      </c>
      <c r="N4212" s="21" t="s">
        <v>23</v>
      </c>
    </row>
    <row r="4213" spans="1:14" x14ac:dyDescent="0.25">
      <c r="A4213" s="21" t="s">
        <v>100</v>
      </c>
      <c r="B4213" s="28">
        <v>665005</v>
      </c>
      <c r="C4213" s="23">
        <v>4</v>
      </c>
      <c r="D4213" s="23" t="str">
        <f t="shared" si="65"/>
        <v>665005/4</v>
      </c>
      <c r="E4213" s="24" t="s">
        <v>658</v>
      </c>
      <c r="F4213" s="25" t="s">
        <v>1420</v>
      </c>
      <c r="G4213" s="24" t="s">
        <v>1251</v>
      </c>
      <c r="H4213" s="25" t="s">
        <v>1420</v>
      </c>
      <c r="I4213" s="26">
        <v>256</v>
      </c>
      <c r="J4213" s="26">
        <v>16</v>
      </c>
      <c r="K4213" s="26">
        <v>4096</v>
      </c>
      <c r="L4213" s="26">
        <v>200</v>
      </c>
      <c r="M4213" t="s">
        <v>13</v>
      </c>
      <c r="N4213" s="21" t="s">
        <v>23</v>
      </c>
    </row>
    <row r="4214" spans="1:14" x14ac:dyDescent="0.25">
      <c r="A4214" s="21" t="s">
        <v>100</v>
      </c>
      <c r="B4214" s="28">
        <v>670001</v>
      </c>
      <c r="C4214" s="23">
        <v>1</v>
      </c>
      <c r="D4214" s="23" t="str">
        <f t="shared" si="65"/>
        <v>670001/1</v>
      </c>
      <c r="E4214" s="24" t="s">
        <v>249</v>
      </c>
      <c r="F4214" s="25" t="s">
        <v>429</v>
      </c>
      <c r="G4214" s="24" t="s">
        <v>172</v>
      </c>
      <c r="H4214" s="25" t="s">
        <v>365</v>
      </c>
      <c r="I4214" s="26">
        <v>46</v>
      </c>
      <c r="J4214" s="26">
        <v>20</v>
      </c>
      <c r="K4214" s="26">
        <v>920</v>
      </c>
      <c r="L4214" s="26">
        <v>46</v>
      </c>
      <c r="N4214" s="21"/>
    </row>
    <row r="4215" spans="1:14" x14ac:dyDescent="0.25">
      <c r="A4215" s="21" t="s">
        <v>100</v>
      </c>
      <c r="B4215" s="28">
        <v>670001</v>
      </c>
      <c r="C4215" s="23">
        <v>2</v>
      </c>
      <c r="D4215" s="23" t="str">
        <f t="shared" si="65"/>
        <v>670001/2</v>
      </c>
      <c r="E4215" s="24" t="s">
        <v>179</v>
      </c>
      <c r="F4215" s="25" t="s">
        <v>365</v>
      </c>
      <c r="G4215" s="24" t="s">
        <v>482</v>
      </c>
      <c r="H4215" s="25" t="s">
        <v>429</v>
      </c>
      <c r="I4215" s="26">
        <v>46</v>
      </c>
      <c r="J4215" s="26">
        <v>20</v>
      </c>
      <c r="K4215" s="26">
        <v>920</v>
      </c>
      <c r="L4215" s="26">
        <v>46</v>
      </c>
      <c r="N4215" s="21"/>
    </row>
    <row r="4216" spans="1:14" x14ac:dyDescent="0.25">
      <c r="A4216" s="21" t="s">
        <v>100</v>
      </c>
      <c r="B4216" s="28">
        <v>670001</v>
      </c>
      <c r="C4216" s="23">
        <v>3</v>
      </c>
      <c r="D4216" s="23" t="str">
        <f t="shared" si="65"/>
        <v>670001/3</v>
      </c>
      <c r="E4216" s="24" t="s">
        <v>122</v>
      </c>
      <c r="F4216" s="25" t="s">
        <v>429</v>
      </c>
      <c r="G4216" s="24" t="s">
        <v>182</v>
      </c>
      <c r="H4216" s="25" t="s">
        <v>365</v>
      </c>
      <c r="I4216" s="26">
        <v>46</v>
      </c>
      <c r="J4216" s="26">
        <v>20</v>
      </c>
      <c r="K4216" s="26">
        <v>920</v>
      </c>
      <c r="L4216" s="26">
        <v>46</v>
      </c>
      <c r="N4216" s="21"/>
    </row>
    <row r="4217" spans="1:14" x14ac:dyDescent="0.25">
      <c r="A4217" s="21" t="s">
        <v>100</v>
      </c>
      <c r="B4217" s="28">
        <v>670001</v>
      </c>
      <c r="C4217" s="23">
        <v>4</v>
      </c>
      <c r="D4217" s="23" t="str">
        <f t="shared" si="65"/>
        <v>670001/4</v>
      </c>
      <c r="E4217" s="24" t="s">
        <v>191</v>
      </c>
      <c r="F4217" s="25" t="s">
        <v>365</v>
      </c>
      <c r="G4217" s="24" t="s">
        <v>537</v>
      </c>
      <c r="H4217" s="25" t="s">
        <v>429</v>
      </c>
      <c r="I4217" s="26">
        <v>46</v>
      </c>
      <c r="J4217" s="26">
        <v>20</v>
      </c>
      <c r="K4217" s="26">
        <v>920</v>
      </c>
      <c r="L4217" s="26">
        <v>46</v>
      </c>
      <c r="N4217" s="21"/>
    </row>
    <row r="4218" spans="1:14" x14ac:dyDescent="0.25">
      <c r="A4218" s="21" t="s">
        <v>100</v>
      </c>
      <c r="B4218" s="28">
        <v>670001</v>
      </c>
      <c r="C4218" s="23">
        <v>5</v>
      </c>
      <c r="D4218" s="23" t="str">
        <f t="shared" si="65"/>
        <v>670001/5</v>
      </c>
      <c r="E4218" s="24" t="s">
        <v>249</v>
      </c>
      <c r="F4218" s="25" t="s">
        <v>429</v>
      </c>
      <c r="G4218" s="24" t="s">
        <v>172</v>
      </c>
      <c r="H4218" s="25" t="s">
        <v>365</v>
      </c>
      <c r="I4218" s="26">
        <v>35</v>
      </c>
      <c r="J4218" s="26">
        <v>20</v>
      </c>
      <c r="K4218" s="26">
        <v>700</v>
      </c>
      <c r="L4218" s="26">
        <v>35</v>
      </c>
      <c r="N4218" s="21"/>
    </row>
    <row r="4219" spans="1:14" x14ac:dyDescent="0.25">
      <c r="A4219" s="21" t="s">
        <v>100</v>
      </c>
      <c r="B4219" s="28">
        <v>670001</v>
      </c>
      <c r="C4219" s="23">
        <v>6</v>
      </c>
      <c r="D4219" s="23" t="str">
        <f t="shared" si="65"/>
        <v>670001/6</v>
      </c>
      <c r="E4219" s="24" t="s">
        <v>179</v>
      </c>
      <c r="F4219" s="25" t="s">
        <v>365</v>
      </c>
      <c r="G4219" s="24" t="s">
        <v>482</v>
      </c>
      <c r="H4219" s="25" t="s">
        <v>429</v>
      </c>
      <c r="I4219" s="26">
        <v>35</v>
      </c>
      <c r="J4219" s="26">
        <v>20</v>
      </c>
      <c r="K4219" s="26">
        <v>700</v>
      </c>
      <c r="L4219" s="26">
        <v>35</v>
      </c>
      <c r="N4219" s="21"/>
    </row>
    <row r="4220" spans="1:14" x14ac:dyDescent="0.25">
      <c r="A4220" s="21" t="s">
        <v>100</v>
      </c>
      <c r="B4220" s="28">
        <v>670001</v>
      </c>
      <c r="C4220" s="23">
        <v>7</v>
      </c>
      <c r="D4220" s="23" t="str">
        <f t="shared" si="65"/>
        <v>670001/7</v>
      </c>
      <c r="E4220" s="24" t="s">
        <v>122</v>
      </c>
      <c r="F4220" s="25" t="s">
        <v>429</v>
      </c>
      <c r="G4220" s="24" t="s">
        <v>182</v>
      </c>
      <c r="H4220" s="25" t="s">
        <v>365</v>
      </c>
      <c r="I4220" s="26">
        <v>35</v>
      </c>
      <c r="J4220" s="26">
        <v>20</v>
      </c>
      <c r="K4220" s="26">
        <v>700</v>
      </c>
      <c r="L4220" s="26">
        <v>35</v>
      </c>
      <c r="N4220" s="21"/>
    </row>
    <row r="4221" spans="1:14" x14ac:dyDescent="0.25">
      <c r="A4221" s="21" t="s">
        <v>100</v>
      </c>
      <c r="B4221" s="28">
        <v>670001</v>
      </c>
      <c r="C4221" s="23">
        <v>8</v>
      </c>
      <c r="D4221" s="23" t="str">
        <f t="shared" si="65"/>
        <v>670001/8</v>
      </c>
      <c r="E4221" s="24" t="s">
        <v>191</v>
      </c>
      <c r="F4221" s="25" t="s">
        <v>365</v>
      </c>
      <c r="G4221" s="24" t="s">
        <v>537</v>
      </c>
      <c r="H4221" s="25" t="s">
        <v>429</v>
      </c>
      <c r="I4221" s="26">
        <v>35</v>
      </c>
      <c r="J4221" s="26">
        <v>20</v>
      </c>
      <c r="K4221" s="26">
        <v>700</v>
      </c>
      <c r="L4221" s="26">
        <v>35</v>
      </c>
      <c r="N4221" s="21"/>
    </row>
    <row r="4222" spans="1:14" x14ac:dyDescent="0.25">
      <c r="A4222" s="21" t="s">
        <v>100</v>
      </c>
      <c r="B4222" s="28">
        <v>670003</v>
      </c>
      <c r="C4222" s="23">
        <v>3</v>
      </c>
      <c r="D4222" s="23" t="str">
        <f t="shared" si="65"/>
        <v>670003/3</v>
      </c>
      <c r="E4222" s="24" t="s">
        <v>360</v>
      </c>
      <c r="F4222" s="25" t="s">
        <v>1519</v>
      </c>
      <c r="G4222" s="24" t="s">
        <v>172</v>
      </c>
      <c r="H4222" s="25" t="s">
        <v>1218</v>
      </c>
      <c r="I4222" s="26">
        <v>44</v>
      </c>
      <c r="J4222" s="26">
        <v>67</v>
      </c>
      <c r="K4222" s="26">
        <v>2948</v>
      </c>
      <c r="L4222" s="26">
        <v>44</v>
      </c>
      <c r="N4222" s="21"/>
    </row>
    <row r="4223" spans="1:14" x14ac:dyDescent="0.25">
      <c r="A4223" s="21" t="s">
        <v>100</v>
      </c>
      <c r="B4223" s="28">
        <v>670003</v>
      </c>
      <c r="C4223" s="23">
        <v>4</v>
      </c>
      <c r="D4223" s="23" t="str">
        <f t="shared" si="65"/>
        <v>670003/4</v>
      </c>
      <c r="E4223" s="24" t="s">
        <v>181</v>
      </c>
      <c r="F4223" s="25" t="s">
        <v>1218</v>
      </c>
      <c r="G4223" s="24" t="s">
        <v>101</v>
      </c>
      <c r="H4223" s="25" t="s">
        <v>1519</v>
      </c>
      <c r="I4223" s="26">
        <v>44</v>
      </c>
      <c r="J4223" s="26">
        <v>67</v>
      </c>
      <c r="K4223" s="26">
        <v>2948</v>
      </c>
      <c r="L4223" s="26">
        <v>44</v>
      </c>
      <c r="N4223" s="21"/>
    </row>
    <row r="4224" spans="1:14" x14ac:dyDescent="0.25">
      <c r="A4224" s="21" t="s">
        <v>100</v>
      </c>
      <c r="B4224" s="28">
        <v>670003</v>
      </c>
      <c r="C4224" s="23">
        <v>101</v>
      </c>
      <c r="D4224" s="23" t="str">
        <f t="shared" si="65"/>
        <v>670003/101</v>
      </c>
      <c r="E4224" s="24" t="s">
        <v>360</v>
      </c>
      <c r="F4224" s="25" t="s">
        <v>1519</v>
      </c>
      <c r="G4224" s="24" t="s">
        <v>172</v>
      </c>
      <c r="H4224" s="25" t="s">
        <v>1218</v>
      </c>
      <c r="I4224" s="26">
        <v>41</v>
      </c>
      <c r="J4224" s="26">
        <v>67</v>
      </c>
      <c r="K4224" s="26">
        <v>2747</v>
      </c>
      <c r="L4224" s="26">
        <v>41</v>
      </c>
      <c r="N4224" s="21"/>
    </row>
    <row r="4225" spans="1:14" x14ac:dyDescent="0.25">
      <c r="A4225" s="21" t="s">
        <v>100</v>
      </c>
      <c r="B4225" s="28">
        <v>670003</v>
      </c>
      <c r="C4225" s="23">
        <v>102</v>
      </c>
      <c r="D4225" s="23" t="str">
        <f t="shared" si="65"/>
        <v>670003/102</v>
      </c>
      <c r="E4225" s="24" t="s">
        <v>181</v>
      </c>
      <c r="F4225" s="25" t="s">
        <v>1218</v>
      </c>
      <c r="G4225" s="24" t="s">
        <v>101</v>
      </c>
      <c r="H4225" s="25" t="s">
        <v>1519</v>
      </c>
      <c r="I4225" s="26">
        <v>41</v>
      </c>
      <c r="J4225" s="26">
        <v>67</v>
      </c>
      <c r="K4225" s="26">
        <v>2747</v>
      </c>
      <c r="L4225" s="26">
        <v>41</v>
      </c>
      <c r="N4225" s="21"/>
    </row>
    <row r="4226" spans="1:14" x14ac:dyDescent="0.25">
      <c r="A4226" s="21" t="s">
        <v>100</v>
      </c>
      <c r="B4226" s="28">
        <v>670004</v>
      </c>
      <c r="C4226" s="23">
        <v>5</v>
      </c>
      <c r="D4226" s="23" t="str">
        <f t="shared" ref="D4226:D4289" si="66">CONCATENATE(B4226,"/",C4226)</f>
        <v>670004/5</v>
      </c>
      <c r="E4226" s="24" t="s">
        <v>219</v>
      </c>
      <c r="F4226" s="25" t="s">
        <v>1520</v>
      </c>
      <c r="G4226" s="24" t="s">
        <v>437</v>
      </c>
      <c r="H4226" s="25" t="s">
        <v>424</v>
      </c>
      <c r="I4226" s="26">
        <v>28</v>
      </c>
      <c r="J4226" s="26">
        <v>21</v>
      </c>
      <c r="K4226" s="26">
        <v>588</v>
      </c>
      <c r="L4226" s="26">
        <v>28</v>
      </c>
      <c r="N4226" s="21"/>
    </row>
    <row r="4227" spans="1:14" x14ac:dyDescent="0.25">
      <c r="A4227" s="21" t="s">
        <v>100</v>
      </c>
      <c r="B4227" s="28">
        <v>670004</v>
      </c>
      <c r="C4227" s="23">
        <v>6</v>
      </c>
      <c r="D4227" s="23" t="str">
        <f t="shared" si="66"/>
        <v>670004/6</v>
      </c>
      <c r="E4227" s="24" t="s">
        <v>270</v>
      </c>
      <c r="F4227" s="25" t="s">
        <v>424</v>
      </c>
      <c r="G4227" s="24" t="s">
        <v>139</v>
      </c>
      <c r="H4227" s="25" t="s">
        <v>1520</v>
      </c>
      <c r="I4227" s="26">
        <v>28</v>
      </c>
      <c r="J4227" s="26">
        <v>21</v>
      </c>
      <c r="K4227" s="26">
        <v>588</v>
      </c>
      <c r="L4227" s="26">
        <v>28</v>
      </c>
      <c r="N4227" s="21"/>
    </row>
    <row r="4228" spans="1:14" x14ac:dyDescent="0.25">
      <c r="A4228" s="21" t="s">
        <v>100</v>
      </c>
      <c r="B4228" s="28">
        <v>670004</v>
      </c>
      <c r="C4228" s="23">
        <v>7</v>
      </c>
      <c r="D4228" s="23" t="str">
        <f t="shared" si="66"/>
        <v>670004/7</v>
      </c>
      <c r="E4228" s="24" t="s">
        <v>478</v>
      </c>
      <c r="F4228" s="25" t="s">
        <v>1520</v>
      </c>
      <c r="G4228" s="24" t="s">
        <v>107</v>
      </c>
      <c r="H4228" s="25" t="s">
        <v>424</v>
      </c>
      <c r="I4228" s="26">
        <v>28</v>
      </c>
      <c r="J4228" s="26">
        <v>21</v>
      </c>
      <c r="K4228" s="26">
        <v>588</v>
      </c>
      <c r="L4228" s="26">
        <v>28</v>
      </c>
      <c r="N4228" s="21"/>
    </row>
    <row r="4229" spans="1:14" x14ac:dyDescent="0.25">
      <c r="A4229" s="21" t="s">
        <v>100</v>
      </c>
      <c r="B4229" s="28">
        <v>670004</v>
      </c>
      <c r="C4229" s="23">
        <v>8</v>
      </c>
      <c r="D4229" s="23" t="str">
        <f t="shared" si="66"/>
        <v>670004/8</v>
      </c>
      <c r="E4229" s="24" t="s">
        <v>499</v>
      </c>
      <c r="F4229" s="25" t="s">
        <v>424</v>
      </c>
      <c r="G4229" s="24" t="s">
        <v>447</v>
      </c>
      <c r="H4229" s="25" t="s">
        <v>1520</v>
      </c>
      <c r="I4229" s="26">
        <v>28</v>
      </c>
      <c r="J4229" s="26">
        <v>21</v>
      </c>
      <c r="K4229" s="26">
        <v>588</v>
      </c>
      <c r="L4229" s="26">
        <v>28</v>
      </c>
      <c r="N4229" s="21"/>
    </row>
    <row r="4230" spans="1:14" x14ac:dyDescent="0.25">
      <c r="A4230" s="21" t="s">
        <v>100</v>
      </c>
      <c r="B4230" s="28">
        <v>670005</v>
      </c>
      <c r="C4230" s="23">
        <v>13</v>
      </c>
      <c r="D4230" s="23" t="str">
        <f t="shared" si="66"/>
        <v>670005/13</v>
      </c>
      <c r="E4230" s="24" t="s">
        <v>213</v>
      </c>
      <c r="F4230" s="25" t="s">
        <v>1519</v>
      </c>
      <c r="G4230" s="24" t="s">
        <v>157</v>
      </c>
      <c r="H4230" s="25" t="s">
        <v>1218</v>
      </c>
      <c r="I4230" s="26">
        <v>44</v>
      </c>
      <c r="J4230" s="26">
        <v>57</v>
      </c>
      <c r="K4230" s="26">
        <v>2508</v>
      </c>
      <c r="L4230" s="26">
        <v>44</v>
      </c>
      <c r="N4230" s="21"/>
    </row>
    <row r="4231" spans="1:14" x14ac:dyDescent="0.25">
      <c r="A4231" s="21" t="s">
        <v>100</v>
      </c>
      <c r="B4231" s="28">
        <v>670005</v>
      </c>
      <c r="C4231" s="23">
        <v>14</v>
      </c>
      <c r="D4231" s="23" t="str">
        <f t="shared" si="66"/>
        <v>670005/14</v>
      </c>
      <c r="E4231" s="24" t="s">
        <v>325</v>
      </c>
      <c r="F4231" s="25" t="s">
        <v>1218</v>
      </c>
      <c r="G4231" s="24" t="s">
        <v>230</v>
      </c>
      <c r="H4231" s="25" t="s">
        <v>1519</v>
      </c>
      <c r="I4231" s="26">
        <v>44</v>
      </c>
      <c r="J4231" s="26">
        <v>57</v>
      </c>
      <c r="K4231" s="26">
        <v>2508</v>
      </c>
      <c r="L4231" s="26">
        <v>44</v>
      </c>
      <c r="N4231" s="21"/>
    </row>
    <row r="4232" spans="1:14" x14ac:dyDescent="0.25">
      <c r="A4232" s="21" t="s">
        <v>100</v>
      </c>
      <c r="B4232" s="28">
        <v>670005</v>
      </c>
      <c r="C4232" s="23">
        <v>111</v>
      </c>
      <c r="D4232" s="23" t="str">
        <f t="shared" si="66"/>
        <v>670005/111</v>
      </c>
      <c r="E4232" s="24" t="s">
        <v>213</v>
      </c>
      <c r="F4232" s="25" t="s">
        <v>1519</v>
      </c>
      <c r="G4232" s="24" t="s">
        <v>157</v>
      </c>
      <c r="H4232" s="25" t="s">
        <v>1218</v>
      </c>
      <c r="I4232" s="26">
        <v>37</v>
      </c>
      <c r="J4232" s="26">
        <v>57</v>
      </c>
      <c r="K4232" s="26">
        <v>2109</v>
      </c>
      <c r="L4232" s="26">
        <v>37</v>
      </c>
      <c r="N4232" s="21"/>
    </row>
    <row r="4233" spans="1:14" x14ac:dyDescent="0.25">
      <c r="A4233" s="21" t="s">
        <v>100</v>
      </c>
      <c r="B4233" s="28">
        <v>670005</v>
      </c>
      <c r="C4233" s="23">
        <v>112</v>
      </c>
      <c r="D4233" s="23" t="str">
        <f t="shared" si="66"/>
        <v>670005/112</v>
      </c>
      <c r="E4233" s="24" t="s">
        <v>325</v>
      </c>
      <c r="F4233" s="25" t="s">
        <v>1218</v>
      </c>
      <c r="G4233" s="24" t="s">
        <v>230</v>
      </c>
      <c r="H4233" s="25" t="s">
        <v>1519</v>
      </c>
      <c r="I4233" s="26">
        <v>37</v>
      </c>
      <c r="J4233" s="26">
        <v>57</v>
      </c>
      <c r="K4233" s="26">
        <v>2109</v>
      </c>
      <c r="L4233" s="26">
        <v>37</v>
      </c>
      <c r="N4233" s="21"/>
    </row>
    <row r="4234" spans="1:14" x14ac:dyDescent="0.25">
      <c r="A4234" s="21" t="s">
        <v>100</v>
      </c>
      <c r="B4234" s="28">
        <v>670065</v>
      </c>
      <c r="C4234" s="23">
        <v>1</v>
      </c>
      <c r="D4234" s="23" t="str">
        <f t="shared" si="66"/>
        <v>670065/1</v>
      </c>
      <c r="E4234" s="24" t="s">
        <v>638</v>
      </c>
      <c r="F4234" s="25" t="s">
        <v>255</v>
      </c>
      <c r="G4234" s="24" t="s">
        <v>246</v>
      </c>
      <c r="H4234" s="25" t="s">
        <v>427</v>
      </c>
      <c r="I4234" s="26">
        <v>256</v>
      </c>
      <c r="J4234" s="26">
        <v>58</v>
      </c>
      <c r="K4234" s="26">
        <v>14848</v>
      </c>
      <c r="L4234" s="26">
        <v>200</v>
      </c>
      <c r="M4234" t="s">
        <v>13</v>
      </c>
      <c r="N4234" s="21" t="s">
        <v>425</v>
      </c>
    </row>
    <row r="4235" spans="1:14" x14ac:dyDescent="0.25">
      <c r="A4235" s="21" t="s">
        <v>100</v>
      </c>
      <c r="B4235" s="28">
        <v>670065</v>
      </c>
      <c r="C4235" s="23">
        <v>2</v>
      </c>
      <c r="D4235" s="23" t="str">
        <f t="shared" si="66"/>
        <v>670065/2</v>
      </c>
      <c r="E4235" s="24" t="s">
        <v>1274</v>
      </c>
      <c r="F4235" s="25" t="s">
        <v>427</v>
      </c>
      <c r="G4235" s="24" t="s">
        <v>283</v>
      </c>
      <c r="H4235" s="25" t="s">
        <v>1521</v>
      </c>
      <c r="I4235" s="26">
        <v>256</v>
      </c>
      <c r="J4235" s="26">
        <v>58</v>
      </c>
      <c r="K4235" s="26">
        <v>14848</v>
      </c>
      <c r="L4235" s="26">
        <v>200</v>
      </c>
      <c r="M4235" t="s">
        <v>13</v>
      </c>
      <c r="N4235" s="21" t="s">
        <v>425</v>
      </c>
    </row>
    <row r="4236" spans="1:14" x14ac:dyDescent="0.25">
      <c r="A4236" s="21" t="s">
        <v>100</v>
      </c>
      <c r="B4236" s="28">
        <v>670065</v>
      </c>
      <c r="C4236" s="23">
        <v>5</v>
      </c>
      <c r="D4236" s="23" t="str">
        <f t="shared" si="66"/>
        <v>670065/5</v>
      </c>
      <c r="E4236" s="24" t="s">
        <v>290</v>
      </c>
      <c r="F4236" s="25" t="s">
        <v>1521</v>
      </c>
      <c r="G4236" s="24" t="s">
        <v>187</v>
      </c>
      <c r="H4236" s="25" t="s">
        <v>427</v>
      </c>
      <c r="I4236" s="26">
        <v>255</v>
      </c>
      <c r="J4236" s="26">
        <v>58</v>
      </c>
      <c r="K4236" s="26">
        <v>14790</v>
      </c>
      <c r="L4236" s="26">
        <v>200</v>
      </c>
      <c r="M4236" t="s">
        <v>13</v>
      </c>
      <c r="N4236" s="21" t="s">
        <v>425</v>
      </c>
    </row>
    <row r="4237" spans="1:14" x14ac:dyDescent="0.25">
      <c r="A4237" s="21" t="s">
        <v>100</v>
      </c>
      <c r="B4237" s="28">
        <v>670065</v>
      </c>
      <c r="C4237" s="23">
        <v>6</v>
      </c>
      <c r="D4237" s="23" t="str">
        <f t="shared" si="66"/>
        <v>670065/6</v>
      </c>
      <c r="E4237" s="24" t="s">
        <v>903</v>
      </c>
      <c r="F4237" s="25" t="s">
        <v>427</v>
      </c>
      <c r="G4237" s="24" t="s">
        <v>252</v>
      </c>
      <c r="H4237" s="25" t="s">
        <v>1521</v>
      </c>
      <c r="I4237" s="26">
        <v>255</v>
      </c>
      <c r="J4237" s="26">
        <v>58</v>
      </c>
      <c r="K4237" s="26">
        <v>14790</v>
      </c>
      <c r="L4237" s="26">
        <v>200</v>
      </c>
      <c r="M4237" t="s">
        <v>13</v>
      </c>
      <c r="N4237" s="21" t="s">
        <v>425</v>
      </c>
    </row>
    <row r="4238" spans="1:14" x14ac:dyDescent="0.25">
      <c r="A4238" s="21" t="s">
        <v>100</v>
      </c>
      <c r="B4238" s="28">
        <v>670085</v>
      </c>
      <c r="C4238" s="23">
        <v>2</v>
      </c>
      <c r="D4238" s="23" t="str">
        <f t="shared" si="66"/>
        <v>670085/2</v>
      </c>
      <c r="E4238" s="24" t="s">
        <v>188</v>
      </c>
      <c r="F4238" s="25" t="s">
        <v>427</v>
      </c>
      <c r="G4238" s="24" t="s">
        <v>852</v>
      </c>
      <c r="H4238" s="25" t="s">
        <v>1520</v>
      </c>
      <c r="I4238" s="26">
        <v>256</v>
      </c>
      <c r="J4238" s="26">
        <v>55</v>
      </c>
      <c r="K4238" s="26">
        <v>14080</v>
      </c>
      <c r="L4238" s="26">
        <v>200</v>
      </c>
      <c r="M4238" t="s">
        <v>13</v>
      </c>
      <c r="N4238" s="21" t="s">
        <v>425</v>
      </c>
    </row>
    <row r="4239" spans="1:14" x14ac:dyDescent="0.25">
      <c r="A4239" s="21" t="s">
        <v>100</v>
      </c>
      <c r="B4239" s="28">
        <v>670085</v>
      </c>
      <c r="C4239" s="23">
        <v>3</v>
      </c>
      <c r="D4239" s="23" t="str">
        <f t="shared" si="66"/>
        <v>670085/3</v>
      </c>
      <c r="E4239" s="24" t="s">
        <v>318</v>
      </c>
      <c r="F4239" s="25" t="s">
        <v>1520</v>
      </c>
      <c r="G4239" s="24" t="s">
        <v>361</v>
      </c>
      <c r="H4239" s="25" t="s">
        <v>427</v>
      </c>
      <c r="I4239" s="26">
        <v>203</v>
      </c>
      <c r="J4239" s="26">
        <v>55</v>
      </c>
      <c r="K4239" s="26">
        <v>11165</v>
      </c>
      <c r="L4239" s="26">
        <v>152</v>
      </c>
      <c r="M4239" t="s">
        <v>13</v>
      </c>
      <c r="N4239" s="21" t="s">
        <v>425</v>
      </c>
    </row>
    <row r="4240" spans="1:14" x14ac:dyDescent="0.25">
      <c r="A4240" s="21" t="s">
        <v>100</v>
      </c>
      <c r="B4240" s="28">
        <v>670085</v>
      </c>
      <c r="C4240" s="23">
        <v>5</v>
      </c>
      <c r="D4240" s="23" t="str">
        <f t="shared" si="66"/>
        <v>670085/5</v>
      </c>
      <c r="E4240" s="24" t="s">
        <v>244</v>
      </c>
      <c r="F4240" s="25" t="s">
        <v>1520</v>
      </c>
      <c r="G4240" s="24" t="s">
        <v>113</v>
      </c>
      <c r="H4240" s="25" t="s">
        <v>427</v>
      </c>
      <c r="I4240" s="26">
        <v>209</v>
      </c>
      <c r="J4240" s="26">
        <v>53</v>
      </c>
      <c r="K4240" s="26">
        <v>11077</v>
      </c>
      <c r="L4240" s="26">
        <v>156</v>
      </c>
      <c r="M4240" t="s">
        <v>13</v>
      </c>
      <c r="N4240" s="21" t="s">
        <v>425</v>
      </c>
    </row>
    <row r="4241" spans="1:14" x14ac:dyDescent="0.25">
      <c r="A4241" s="21" t="s">
        <v>100</v>
      </c>
      <c r="B4241" s="28">
        <v>670085</v>
      </c>
      <c r="C4241" s="23">
        <v>6</v>
      </c>
      <c r="D4241" s="23" t="str">
        <f t="shared" si="66"/>
        <v>670085/6</v>
      </c>
      <c r="E4241" s="24" t="s">
        <v>520</v>
      </c>
      <c r="F4241" s="25" t="s">
        <v>427</v>
      </c>
      <c r="G4241" s="24" t="s">
        <v>361</v>
      </c>
      <c r="H4241" s="25" t="s">
        <v>1520</v>
      </c>
      <c r="I4241" s="26">
        <v>255</v>
      </c>
      <c r="J4241" s="26">
        <v>54</v>
      </c>
      <c r="K4241" s="26">
        <v>13770</v>
      </c>
      <c r="L4241" s="26">
        <v>200</v>
      </c>
      <c r="M4241" t="s">
        <v>13</v>
      </c>
      <c r="N4241" s="21" t="s">
        <v>425</v>
      </c>
    </row>
    <row r="4242" spans="1:14" x14ac:dyDescent="0.25">
      <c r="A4242" s="21" t="s">
        <v>100</v>
      </c>
      <c r="B4242" s="28">
        <v>670085</v>
      </c>
      <c r="C4242" s="23">
        <v>7</v>
      </c>
      <c r="D4242" s="23" t="str">
        <f t="shared" si="66"/>
        <v>670085/7</v>
      </c>
      <c r="E4242" s="24" t="s">
        <v>133</v>
      </c>
      <c r="F4242" s="25" t="s">
        <v>1520</v>
      </c>
      <c r="G4242" s="24" t="s">
        <v>1503</v>
      </c>
      <c r="H4242" s="25" t="s">
        <v>365</v>
      </c>
      <c r="I4242" s="26">
        <v>255</v>
      </c>
      <c r="J4242" s="26">
        <v>6</v>
      </c>
      <c r="K4242" s="26">
        <v>1530</v>
      </c>
      <c r="L4242" s="26">
        <v>200</v>
      </c>
      <c r="M4242" t="s">
        <v>13</v>
      </c>
      <c r="N4242" s="21" t="s">
        <v>425</v>
      </c>
    </row>
    <row r="4243" spans="1:14" x14ac:dyDescent="0.25">
      <c r="A4243" s="21" t="s">
        <v>100</v>
      </c>
      <c r="B4243" s="28">
        <v>670085</v>
      </c>
      <c r="C4243" s="23">
        <v>10</v>
      </c>
      <c r="D4243" s="23" t="str">
        <f t="shared" si="66"/>
        <v>670085/10</v>
      </c>
      <c r="E4243" s="24" t="s">
        <v>367</v>
      </c>
      <c r="F4243" s="25" t="s">
        <v>365</v>
      </c>
      <c r="G4243" s="24" t="s">
        <v>199</v>
      </c>
      <c r="H4243" s="25" t="s">
        <v>1520</v>
      </c>
      <c r="I4243" s="26">
        <v>255</v>
      </c>
      <c r="J4243" s="26">
        <v>6</v>
      </c>
      <c r="K4243" s="26">
        <v>1530</v>
      </c>
      <c r="L4243" s="26">
        <v>200</v>
      </c>
      <c r="M4243" t="s">
        <v>13</v>
      </c>
      <c r="N4243" s="21" t="s">
        <v>425</v>
      </c>
    </row>
    <row r="4244" spans="1:14" x14ac:dyDescent="0.25">
      <c r="A4244" s="21" t="s">
        <v>100</v>
      </c>
      <c r="B4244" s="28">
        <v>670085</v>
      </c>
      <c r="C4244" s="23">
        <v>12</v>
      </c>
      <c r="D4244" s="23" t="str">
        <f t="shared" si="66"/>
        <v>670085/12</v>
      </c>
      <c r="E4244" s="24" t="s">
        <v>520</v>
      </c>
      <c r="F4244" s="25" t="s">
        <v>365</v>
      </c>
      <c r="G4244" s="24" t="s">
        <v>143</v>
      </c>
      <c r="H4244" s="25" t="s">
        <v>1522</v>
      </c>
      <c r="I4244" s="26">
        <v>203</v>
      </c>
      <c r="J4244" s="26">
        <v>6</v>
      </c>
      <c r="K4244" s="26">
        <v>1218</v>
      </c>
      <c r="L4244" s="26">
        <v>152</v>
      </c>
      <c r="M4244" t="s">
        <v>13</v>
      </c>
      <c r="N4244" s="21" t="s">
        <v>425</v>
      </c>
    </row>
    <row r="4245" spans="1:14" x14ac:dyDescent="0.25">
      <c r="A4245" s="21" t="s">
        <v>100</v>
      </c>
      <c r="B4245" s="28">
        <v>670085</v>
      </c>
      <c r="C4245" s="23">
        <v>13</v>
      </c>
      <c r="D4245" s="23" t="str">
        <f t="shared" si="66"/>
        <v>670085/13</v>
      </c>
      <c r="E4245" s="24" t="s">
        <v>290</v>
      </c>
      <c r="F4245" s="25" t="s">
        <v>1520</v>
      </c>
      <c r="G4245" s="24" t="s">
        <v>146</v>
      </c>
      <c r="H4245" s="25" t="s">
        <v>365</v>
      </c>
      <c r="I4245" s="26">
        <v>255</v>
      </c>
      <c r="J4245" s="26">
        <v>6</v>
      </c>
      <c r="K4245" s="26">
        <v>1530</v>
      </c>
      <c r="L4245" s="26">
        <v>200</v>
      </c>
      <c r="M4245" t="s">
        <v>13</v>
      </c>
      <c r="N4245" s="21" t="s">
        <v>425</v>
      </c>
    </row>
    <row r="4246" spans="1:14" x14ac:dyDescent="0.25">
      <c r="A4246" s="21" t="s">
        <v>100</v>
      </c>
      <c r="B4246" s="28">
        <v>670085</v>
      </c>
      <c r="C4246" s="23">
        <v>14</v>
      </c>
      <c r="D4246" s="23" t="str">
        <f t="shared" si="66"/>
        <v>670085/14</v>
      </c>
      <c r="E4246" s="24" t="s">
        <v>246</v>
      </c>
      <c r="F4246" s="25" t="s">
        <v>365</v>
      </c>
      <c r="G4246" s="24" t="s">
        <v>133</v>
      </c>
      <c r="H4246" s="25" t="s">
        <v>1520</v>
      </c>
      <c r="I4246" s="26">
        <v>255</v>
      </c>
      <c r="J4246" s="26">
        <v>6</v>
      </c>
      <c r="K4246" s="26">
        <v>1530</v>
      </c>
      <c r="L4246" s="26">
        <v>200</v>
      </c>
      <c r="M4246" t="s">
        <v>13</v>
      </c>
      <c r="N4246" s="21" t="s">
        <v>425</v>
      </c>
    </row>
    <row r="4247" spans="1:14" x14ac:dyDescent="0.25">
      <c r="A4247" s="21" t="s">
        <v>100</v>
      </c>
      <c r="B4247" s="28">
        <v>670085</v>
      </c>
      <c r="C4247" s="23">
        <v>15</v>
      </c>
      <c r="D4247" s="23" t="str">
        <f t="shared" si="66"/>
        <v>670085/15</v>
      </c>
      <c r="E4247" s="24" t="s">
        <v>354</v>
      </c>
      <c r="F4247" s="25" t="s">
        <v>1520</v>
      </c>
      <c r="G4247" s="24" t="s">
        <v>239</v>
      </c>
      <c r="H4247" s="25" t="s">
        <v>365</v>
      </c>
      <c r="I4247" s="26">
        <v>203</v>
      </c>
      <c r="J4247" s="26">
        <v>6</v>
      </c>
      <c r="K4247" s="26">
        <v>1218</v>
      </c>
      <c r="L4247" s="26">
        <v>152</v>
      </c>
      <c r="M4247" t="s">
        <v>13</v>
      </c>
      <c r="N4247" s="21" t="s">
        <v>425</v>
      </c>
    </row>
    <row r="4248" spans="1:14" x14ac:dyDescent="0.25">
      <c r="A4248" s="21" t="s">
        <v>100</v>
      </c>
      <c r="B4248" s="28">
        <v>670085</v>
      </c>
      <c r="C4248" s="23">
        <v>24</v>
      </c>
      <c r="D4248" s="23" t="str">
        <f t="shared" si="66"/>
        <v>670085/24</v>
      </c>
      <c r="E4248" s="24" t="s">
        <v>499</v>
      </c>
      <c r="F4248" s="25" t="s">
        <v>798</v>
      </c>
      <c r="G4248" s="24" t="s">
        <v>886</v>
      </c>
      <c r="H4248" s="25" t="s">
        <v>1523</v>
      </c>
      <c r="I4248" s="26">
        <v>203</v>
      </c>
      <c r="J4248" s="26">
        <v>30</v>
      </c>
      <c r="K4248" s="26">
        <v>6090</v>
      </c>
      <c r="L4248" s="26">
        <v>152</v>
      </c>
      <c r="M4248" t="s">
        <v>13</v>
      </c>
      <c r="N4248" s="21" t="s">
        <v>425</v>
      </c>
    </row>
    <row r="4249" spans="1:14" x14ac:dyDescent="0.25">
      <c r="A4249" s="21" t="s">
        <v>100</v>
      </c>
      <c r="B4249" s="28">
        <v>670087</v>
      </c>
      <c r="C4249" s="23">
        <v>1</v>
      </c>
      <c r="D4249" s="23" t="str">
        <f t="shared" si="66"/>
        <v>670087/1</v>
      </c>
      <c r="E4249" s="24" t="s">
        <v>404</v>
      </c>
      <c r="F4249" s="25" t="s">
        <v>1521</v>
      </c>
      <c r="G4249" s="24" t="s">
        <v>164</v>
      </c>
      <c r="H4249" s="25" t="s">
        <v>253</v>
      </c>
      <c r="I4249" s="26">
        <v>43</v>
      </c>
      <c r="J4249" s="26">
        <v>50</v>
      </c>
      <c r="K4249" s="26">
        <v>2150</v>
      </c>
      <c r="L4249" s="26">
        <v>32</v>
      </c>
      <c r="M4249" t="s">
        <v>449</v>
      </c>
      <c r="N4249" s="21" t="s">
        <v>425</v>
      </c>
    </row>
    <row r="4250" spans="1:14" x14ac:dyDescent="0.25">
      <c r="A4250" s="21" t="s">
        <v>100</v>
      </c>
      <c r="B4250" s="28">
        <v>670087</v>
      </c>
      <c r="C4250" s="23">
        <v>2</v>
      </c>
      <c r="D4250" s="23" t="str">
        <f t="shared" si="66"/>
        <v>670087/2</v>
      </c>
      <c r="E4250" s="24" t="s">
        <v>476</v>
      </c>
      <c r="F4250" s="25" t="s">
        <v>253</v>
      </c>
      <c r="G4250" s="24" t="s">
        <v>292</v>
      </c>
      <c r="H4250" s="25" t="s">
        <v>1521</v>
      </c>
      <c r="I4250" s="26">
        <v>43</v>
      </c>
      <c r="J4250" s="26">
        <v>37</v>
      </c>
      <c r="K4250" s="26">
        <v>1591</v>
      </c>
      <c r="L4250" s="26">
        <v>32</v>
      </c>
      <c r="M4250" t="s">
        <v>449</v>
      </c>
      <c r="N4250" s="21" t="s">
        <v>425</v>
      </c>
    </row>
    <row r="4251" spans="1:14" x14ac:dyDescent="0.25">
      <c r="A4251" s="21" t="s">
        <v>100</v>
      </c>
      <c r="B4251" s="28">
        <v>670087</v>
      </c>
      <c r="C4251" s="23">
        <v>3</v>
      </c>
      <c r="D4251" s="23" t="str">
        <f t="shared" si="66"/>
        <v>670087/3</v>
      </c>
      <c r="E4251" s="24" t="s">
        <v>391</v>
      </c>
      <c r="F4251" s="25" t="s">
        <v>255</v>
      </c>
      <c r="G4251" s="24" t="s">
        <v>211</v>
      </c>
      <c r="H4251" s="25" t="s">
        <v>253</v>
      </c>
      <c r="I4251" s="26">
        <v>255</v>
      </c>
      <c r="J4251" s="26">
        <v>37</v>
      </c>
      <c r="K4251" s="26">
        <v>9435</v>
      </c>
      <c r="L4251" s="26">
        <v>200</v>
      </c>
      <c r="M4251" t="s">
        <v>13</v>
      </c>
      <c r="N4251" s="21" t="s">
        <v>425</v>
      </c>
    </row>
    <row r="4252" spans="1:14" x14ac:dyDescent="0.25">
      <c r="A4252" s="21" t="s">
        <v>100</v>
      </c>
      <c r="B4252" s="28">
        <v>670087</v>
      </c>
      <c r="C4252" s="23">
        <v>4</v>
      </c>
      <c r="D4252" s="23" t="str">
        <f t="shared" si="66"/>
        <v>670087/4</v>
      </c>
      <c r="E4252" s="24" t="s">
        <v>482</v>
      </c>
      <c r="F4252" s="25" t="s">
        <v>253</v>
      </c>
      <c r="G4252" s="24" t="s">
        <v>239</v>
      </c>
      <c r="H4252" s="25" t="s">
        <v>1523</v>
      </c>
      <c r="I4252" s="26">
        <v>256</v>
      </c>
      <c r="J4252" s="26">
        <v>37</v>
      </c>
      <c r="K4252" s="26">
        <v>9472</v>
      </c>
      <c r="L4252" s="26">
        <v>200</v>
      </c>
      <c r="M4252" t="s">
        <v>13</v>
      </c>
      <c r="N4252" s="21" t="s">
        <v>425</v>
      </c>
    </row>
    <row r="4253" spans="1:14" x14ac:dyDescent="0.25">
      <c r="A4253" s="21" t="s">
        <v>100</v>
      </c>
      <c r="B4253" s="28">
        <v>670087</v>
      </c>
      <c r="C4253" s="23">
        <v>5</v>
      </c>
      <c r="D4253" s="23" t="str">
        <f t="shared" si="66"/>
        <v>670087/5</v>
      </c>
      <c r="E4253" s="24" t="s">
        <v>230</v>
      </c>
      <c r="F4253" s="25" t="s">
        <v>255</v>
      </c>
      <c r="G4253" s="24" t="s">
        <v>146</v>
      </c>
      <c r="H4253" s="25" t="s">
        <v>253</v>
      </c>
      <c r="I4253" s="26">
        <v>114</v>
      </c>
      <c r="J4253" s="26">
        <v>37</v>
      </c>
      <c r="K4253" s="26">
        <v>4218</v>
      </c>
      <c r="L4253" s="26">
        <v>87</v>
      </c>
      <c r="M4253" t="s">
        <v>198</v>
      </c>
      <c r="N4253" s="21" t="s">
        <v>425</v>
      </c>
    </row>
    <row r="4254" spans="1:14" x14ac:dyDescent="0.25">
      <c r="A4254" s="21" t="s">
        <v>100</v>
      </c>
      <c r="B4254" s="28">
        <v>670087</v>
      </c>
      <c r="C4254" s="23">
        <v>10</v>
      </c>
      <c r="D4254" s="23" t="str">
        <f t="shared" si="66"/>
        <v>670087/10</v>
      </c>
      <c r="E4254" s="24" t="s">
        <v>222</v>
      </c>
      <c r="F4254" s="25" t="s">
        <v>253</v>
      </c>
      <c r="G4254" s="24" t="s">
        <v>1524</v>
      </c>
      <c r="H4254" s="25" t="s">
        <v>255</v>
      </c>
      <c r="I4254" s="26">
        <v>369</v>
      </c>
      <c r="J4254" s="26">
        <v>37</v>
      </c>
      <c r="K4254" s="26">
        <v>13653</v>
      </c>
      <c r="L4254" s="26">
        <v>287</v>
      </c>
      <c r="M4254" t="s">
        <v>155</v>
      </c>
      <c r="N4254" s="21" t="s">
        <v>425</v>
      </c>
    </row>
    <row r="4255" spans="1:14" x14ac:dyDescent="0.25">
      <c r="A4255" s="21" t="s">
        <v>100</v>
      </c>
      <c r="B4255" s="28">
        <v>670365</v>
      </c>
      <c r="C4255" s="23">
        <v>1</v>
      </c>
      <c r="D4255" s="23" t="str">
        <f t="shared" si="66"/>
        <v>670365/1</v>
      </c>
      <c r="E4255" s="24" t="s">
        <v>244</v>
      </c>
      <c r="F4255" s="25" t="s">
        <v>423</v>
      </c>
      <c r="G4255" s="24" t="s">
        <v>318</v>
      </c>
      <c r="H4255" s="25" t="s">
        <v>356</v>
      </c>
      <c r="I4255" s="26">
        <v>256</v>
      </c>
      <c r="J4255" s="26">
        <v>9</v>
      </c>
      <c r="K4255" s="26">
        <v>2304</v>
      </c>
      <c r="L4255" s="26">
        <v>200</v>
      </c>
      <c r="M4255" t="s">
        <v>13</v>
      </c>
      <c r="N4255" s="21" t="s">
        <v>425</v>
      </c>
    </row>
    <row r="4256" spans="1:14" x14ac:dyDescent="0.25">
      <c r="A4256" s="21" t="s">
        <v>100</v>
      </c>
      <c r="B4256" s="28">
        <v>670365</v>
      </c>
      <c r="C4256" s="23">
        <v>2</v>
      </c>
      <c r="D4256" s="23" t="str">
        <f t="shared" si="66"/>
        <v>670365/2</v>
      </c>
      <c r="E4256" s="24" t="s">
        <v>387</v>
      </c>
      <c r="F4256" s="25" t="s">
        <v>356</v>
      </c>
      <c r="G4256" s="24" t="s">
        <v>377</v>
      </c>
      <c r="H4256" s="25" t="s">
        <v>423</v>
      </c>
      <c r="I4256" s="26">
        <v>256</v>
      </c>
      <c r="J4256" s="26">
        <v>8</v>
      </c>
      <c r="K4256" s="26">
        <v>2048</v>
      </c>
      <c r="L4256" s="26">
        <v>200</v>
      </c>
      <c r="M4256" t="s">
        <v>13</v>
      </c>
      <c r="N4256" s="21" t="s">
        <v>425</v>
      </c>
    </row>
    <row r="4257" spans="1:14" x14ac:dyDescent="0.25">
      <c r="A4257" s="21" t="s">
        <v>100</v>
      </c>
      <c r="B4257" s="28">
        <v>670365</v>
      </c>
      <c r="C4257" s="23">
        <v>3</v>
      </c>
      <c r="D4257" s="23" t="str">
        <f t="shared" si="66"/>
        <v>670365/3</v>
      </c>
      <c r="E4257" s="24" t="s">
        <v>437</v>
      </c>
      <c r="F4257" s="25" t="s">
        <v>423</v>
      </c>
      <c r="G4257" s="24" t="s">
        <v>137</v>
      </c>
      <c r="H4257" s="25" t="s">
        <v>356</v>
      </c>
      <c r="I4257" s="26">
        <v>253</v>
      </c>
      <c r="J4257" s="26">
        <v>9</v>
      </c>
      <c r="K4257" s="26">
        <v>2277</v>
      </c>
      <c r="L4257" s="26">
        <v>200</v>
      </c>
      <c r="M4257" t="s">
        <v>13</v>
      </c>
      <c r="N4257" s="21" t="s">
        <v>425</v>
      </c>
    </row>
    <row r="4258" spans="1:14" x14ac:dyDescent="0.25">
      <c r="A4258" s="21" t="s">
        <v>100</v>
      </c>
      <c r="B4258" s="28">
        <v>670365</v>
      </c>
      <c r="C4258" s="23">
        <v>4</v>
      </c>
      <c r="D4258" s="23" t="str">
        <f t="shared" si="66"/>
        <v>670365/4</v>
      </c>
      <c r="E4258" s="24" t="s">
        <v>364</v>
      </c>
      <c r="F4258" s="25" t="s">
        <v>356</v>
      </c>
      <c r="G4258" s="24" t="s">
        <v>291</v>
      </c>
      <c r="H4258" s="25" t="s">
        <v>423</v>
      </c>
      <c r="I4258" s="26">
        <v>198</v>
      </c>
      <c r="J4258" s="26">
        <v>8</v>
      </c>
      <c r="K4258" s="26">
        <v>1584</v>
      </c>
      <c r="L4258" s="26">
        <v>147</v>
      </c>
      <c r="M4258" t="s">
        <v>13</v>
      </c>
      <c r="N4258" s="21" t="s">
        <v>425</v>
      </c>
    </row>
    <row r="4259" spans="1:14" x14ac:dyDescent="0.25">
      <c r="A4259" s="21" t="s">
        <v>100</v>
      </c>
      <c r="B4259" s="28">
        <v>670365</v>
      </c>
      <c r="C4259" s="23">
        <v>5</v>
      </c>
      <c r="D4259" s="23" t="str">
        <f t="shared" si="66"/>
        <v>670365/5</v>
      </c>
      <c r="E4259" s="24" t="s">
        <v>109</v>
      </c>
      <c r="F4259" s="25" t="s">
        <v>423</v>
      </c>
      <c r="G4259" s="24" t="s">
        <v>188</v>
      </c>
      <c r="H4259" s="25" t="s">
        <v>356</v>
      </c>
      <c r="I4259" s="26">
        <v>256</v>
      </c>
      <c r="J4259" s="26">
        <v>9</v>
      </c>
      <c r="K4259" s="26">
        <v>2304</v>
      </c>
      <c r="L4259" s="26">
        <v>200</v>
      </c>
      <c r="M4259" t="s">
        <v>13</v>
      </c>
      <c r="N4259" s="21" t="s">
        <v>425</v>
      </c>
    </row>
    <row r="4260" spans="1:14" x14ac:dyDescent="0.25">
      <c r="A4260" s="21" t="s">
        <v>100</v>
      </c>
      <c r="B4260" s="28">
        <v>670365</v>
      </c>
      <c r="C4260" s="23">
        <v>6</v>
      </c>
      <c r="D4260" s="23" t="str">
        <f t="shared" si="66"/>
        <v>670365/6</v>
      </c>
      <c r="E4260" s="24" t="s">
        <v>364</v>
      </c>
      <c r="F4260" s="25" t="s">
        <v>356</v>
      </c>
      <c r="G4260" s="24" t="s">
        <v>143</v>
      </c>
      <c r="H4260" s="25" t="s">
        <v>423</v>
      </c>
      <c r="I4260" s="26">
        <v>58</v>
      </c>
      <c r="J4260" s="26">
        <v>8</v>
      </c>
      <c r="K4260" s="26">
        <v>464</v>
      </c>
      <c r="L4260" s="26">
        <v>53</v>
      </c>
      <c r="M4260" t="s">
        <v>13</v>
      </c>
      <c r="N4260" s="21" t="s">
        <v>425</v>
      </c>
    </row>
    <row r="4261" spans="1:14" x14ac:dyDescent="0.25">
      <c r="A4261" s="21" t="s">
        <v>100</v>
      </c>
      <c r="B4261" s="28">
        <v>670365</v>
      </c>
      <c r="C4261" s="23">
        <v>7</v>
      </c>
      <c r="D4261" s="23" t="str">
        <f t="shared" si="66"/>
        <v>670365/7</v>
      </c>
      <c r="E4261" s="24" t="s">
        <v>447</v>
      </c>
      <c r="F4261" s="25" t="s">
        <v>423</v>
      </c>
      <c r="G4261" s="24" t="s">
        <v>209</v>
      </c>
      <c r="H4261" s="25" t="s">
        <v>356</v>
      </c>
      <c r="I4261" s="26">
        <v>253</v>
      </c>
      <c r="J4261" s="26">
        <v>9</v>
      </c>
      <c r="K4261" s="26">
        <v>2277</v>
      </c>
      <c r="L4261" s="26">
        <v>200</v>
      </c>
      <c r="M4261" t="s">
        <v>13</v>
      </c>
      <c r="N4261" s="21" t="s">
        <v>425</v>
      </c>
    </row>
    <row r="4262" spans="1:14" x14ac:dyDescent="0.25">
      <c r="A4262" s="21" t="s">
        <v>100</v>
      </c>
      <c r="B4262" s="28">
        <v>670365</v>
      </c>
      <c r="C4262" s="23">
        <v>8</v>
      </c>
      <c r="D4262" s="23" t="str">
        <f t="shared" si="66"/>
        <v>670365/8</v>
      </c>
      <c r="E4262" s="24" t="s">
        <v>174</v>
      </c>
      <c r="F4262" s="25" t="s">
        <v>356</v>
      </c>
      <c r="G4262" s="24" t="s">
        <v>220</v>
      </c>
      <c r="H4262" s="25" t="s">
        <v>423</v>
      </c>
      <c r="I4262" s="26">
        <v>253</v>
      </c>
      <c r="J4262" s="26">
        <v>8</v>
      </c>
      <c r="K4262" s="26">
        <v>2024</v>
      </c>
      <c r="L4262" s="26">
        <v>200</v>
      </c>
      <c r="M4262" t="s">
        <v>13</v>
      </c>
      <c r="N4262" s="21" t="s">
        <v>425</v>
      </c>
    </row>
    <row r="4263" spans="1:14" x14ac:dyDescent="0.25">
      <c r="A4263" s="21" t="s">
        <v>100</v>
      </c>
      <c r="B4263" s="28">
        <v>670365</v>
      </c>
      <c r="C4263" s="23">
        <v>10</v>
      </c>
      <c r="D4263" s="23" t="str">
        <f t="shared" si="66"/>
        <v>670365/10</v>
      </c>
      <c r="E4263" s="24" t="s">
        <v>499</v>
      </c>
      <c r="F4263" s="25" t="s">
        <v>356</v>
      </c>
      <c r="G4263" s="24" t="s">
        <v>191</v>
      </c>
      <c r="H4263" s="25" t="s">
        <v>423</v>
      </c>
      <c r="I4263" s="26">
        <v>253</v>
      </c>
      <c r="J4263" s="26">
        <v>8</v>
      </c>
      <c r="K4263" s="26">
        <v>2024</v>
      </c>
      <c r="L4263" s="26">
        <v>200</v>
      </c>
      <c r="M4263" t="s">
        <v>13</v>
      </c>
      <c r="N4263" s="21" t="s">
        <v>425</v>
      </c>
    </row>
    <row r="4264" spans="1:14" x14ac:dyDescent="0.25">
      <c r="A4264" s="21" t="s">
        <v>100</v>
      </c>
      <c r="B4264" s="28">
        <v>670501</v>
      </c>
      <c r="C4264" s="23">
        <v>1</v>
      </c>
      <c r="D4264" s="23" t="str">
        <f t="shared" si="66"/>
        <v>670501/1</v>
      </c>
      <c r="E4264" s="24" t="s">
        <v>303</v>
      </c>
      <c r="F4264" s="25" t="s">
        <v>1523</v>
      </c>
      <c r="G4264" s="24" t="s">
        <v>581</v>
      </c>
      <c r="H4264" s="25" t="s">
        <v>365</v>
      </c>
      <c r="I4264" s="26">
        <v>255</v>
      </c>
      <c r="J4264" s="26">
        <v>7</v>
      </c>
      <c r="K4264" s="26">
        <v>1785</v>
      </c>
      <c r="L4264" s="26">
        <v>200</v>
      </c>
      <c r="M4264" t="s">
        <v>13</v>
      </c>
      <c r="N4264" s="21" t="s">
        <v>425</v>
      </c>
    </row>
    <row r="4265" spans="1:14" x14ac:dyDescent="0.25">
      <c r="A4265" s="21" t="s">
        <v>100</v>
      </c>
      <c r="B4265" s="28">
        <v>670501</v>
      </c>
      <c r="C4265" s="23">
        <v>2</v>
      </c>
      <c r="D4265" s="23" t="str">
        <f t="shared" si="66"/>
        <v>670501/2</v>
      </c>
      <c r="E4265" s="24" t="s">
        <v>434</v>
      </c>
      <c r="F4265" s="25" t="s">
        <v>365</v>
      </c>
      <c r="G4265" s="24" t="s">
        <v>504</v>
      </c>
      <c r="H4265" s="25" t="s">
        <v>1523</v>
      </c>
      <c r="I4265" s="26">
        <v>255</v>
      </c>
      <c r="J4265" s="26">
        <v>6</v>
      </c>
      <c r="K4265" s="26">
        <v>1530</v>
      </c>
      <c r="L4265" s="26">
        <v>200</v>
      </c>
      <c r="M4265" t="s">
        <v>13</v>
      </c>
      <c r="N4265" s="21" t="s">
        <v>425</v>
      </c>
    </row>
    <row r="4266" spans="1:14" x14ac:dyDescent="0.25">
      <c r="A4266" s="21" t="s">
        <v>100</v>
      </c>
      <c r="B4266" s="28">
        <v>670501</v>
      </c>
      <c r="C4266" s="23">
        <v>3</v>
      </c>
      <c r="D4266" s="23" t="str">
        <f t="shared" si="66"/>
        <v>670501/3</v>
      </c>
      <c r="E4266" s="24" t="s">
        <v>588</v>
      </c>
      <c r="F4266" s="25" t="s">
        <v>1523</v>
      </c>
      <c r="G4266" s="24" t="s">
        <v>244</v>
      </c>
      <c r="H4266" s="25" t="s">
        <v>365</v>
      </c>
      <c r="I4266" s="26">
        <v>203</v>
      </c>
      <c r="J4266" s="26">
        <v>6</v>
      </c>
      <c r="K4266" s="26">
        <v>1218</v>
      </c>
      <c r="L4266" s="26">
        <v>152</v>
      </c>
      <c r="M4266" t="s">
        <v>13</v>
      </c>
      <c r="N4266" s="21" t="s">
        <v>425</v>
      </c>
    </row>
    <row r="4267" spans="1:14" x14ac:dyDescent="0.25">
      <c r="A4267" s="21" t="s">
        <v>100</v>
      </c>
      <c r="B4267" s="28">
        <v>670501</v>
      </c>
      <c r="C4267" s="23">
        <v>4</v>
      </c>
      <c r="D4267" s="23" t="str">
        <f t="shared" si="66"/>
        <v>670501/4</v>
      </c>
      <c r="E4267" s="24" t="s">
        <v>393</v>
      </c>
      <c r="F4267" s="25" t="s">
        <v>365</v>
      </c>
      <c r="G4267" s="24" t="s">
        <v>638</v>
      </c>
      <c r="H4267" s="25" t="s">
        <v>1523</v>
      </c>
      <c r="I4267" s="26">
        <v>256</v>
      </c>
      <c r="J4267" s="26">
        <v>6</v>
      </c>
      <c r="K4267" s="26">
        <v>1536</v>
      </c>
      <c r="L4267" s="26">
        <v>200</v>
      </c>
      <c r="M4267" t="s">
        <v>13</v>
      </c>
      <c r="N4267" s="21" t="s">
        <v>425</v>
      </c>
    </row>
    <row r="4268" spans="1:14" x14ac:dyDescent="0.25">
      <c r="A4268" s="21" t="s">
        <v>100</v>
      </c>
      <c r="B4268" s="28">
        <v>670501</v>
      </c>
      <c r="C4268" s="23">
        <v>5</v>
      </c>
      <c r="D4268" s="23" t="str">
        <f t="shared" si="66"/>
        <v>670501/5</v>
      </c>
      <c r="E4268" s="24" t="s">
        <v>385</v>
      </c>
      <c r="F4268" s="25" t="s">
        <v>1523</v>
      </c>
      <c r="G4268" s="24" t="s">
        <v>967</v>
      </c>
      <c r="H4268" s="25" t="s">
        <v>365</v>
      </c>
      <c r="I4268" s="26">
        <v>256</v>
      </c>
      <c r="J4268" s="26">
        <v>7</v>
      </c>
      <c r="K4268" s="26">
        <v>1792</v>
      </c>
      <c r="L4268" s="26">
        <v>200</v>
      </c>
      <c r="M4268" t="s">
        <v>13</v>
      </c>
      <c r="N4268" s="21" t="s">
        <v>425</v>
      </c>
    </row>
    <row r="4269" spans="1:14" x14ac:dyDescent="0.25">
      <c r="A4269" s="21" t="s">
        <v>100</v>
      </c>
      <c r="B4269" s="28">
        <v>670501</v>
      </c>
      <c r="C4269" s="23">
        <v>6</v>
      </c>
      <c r="D4269" s="23" t="str">
        <f t="shared" si="66"/>
        <v>670501/6</v>
      </c>
      <c r="E4269" s="24" t="s">
        <v>152</v>
      </c>
      <c r="F4269" s="25" t="s">
        <v>365</v>
      </c>
      <c r="G4269" s="24" t="s">
        <v>162</v>
      </c>
      <c r="H4269" s="25" t="s">
        <v>1523</v>
      </c>
      <c r="I4269" s="26">
        <v>203</v>
      </c>
      <c r="J4269" s="26">
        <v>6</v>
      </c>
      <c r="K4269" s="26">
        <v>1218</v>
      </c>
      <c r="L4269" s="26">
        <v>152</v>
      </c>
      <c r="M4269" t="s">
        <v>13</v>
      </c>
      <c r="N4269" s="21" t="s">
        <v>425</v>
      </c>
    </row>
    <row r="4270" spans="1:14" x14ac:dyDescent="0.25">
      <c r="A4270" s="21" t="s">
        <v>100</v>
      </c>
      <c r="B4270" s="28">
        <v>670501</v>
      </c>
      <c r="C4270" s="23">
        <v>7</v>
      </c>
      <c r="D4270" s="23" t="str">
        <f t="shared" si="66"/>
        <v>670501/7</v>
      </c>
      <c r="E4270" s="24" t="s">
        <v>336</v>
      </c>
      <c r="F4270" s="25" t="s">
        <v>1523</v>
      </c>
      <c r="G4270" s="24" t="s">
        <v>836</v>
      </c>
      <c r="H4270" s="25" t="s">
        <v>365</v>
      </c>
      <c r="I4270" s="26">
        <v>255</v>
      </c>
      <c r="J4270" s="26">
        <v>6</v>
      </c>
      <c r="K4270" s="26">
        <v>1530</v>
      </c>
      <c r="L4270" s="26">
        <v>200</v>
      </c>
      <c r="M4270" t="s">
        <v>13</v>
      </c>
      <c r="N4270" s="21" t="s">
        <v>425</v>
      </c>
    </row>
    <row r="4271" spans="1:14" x14ac:dyDescent="0.25">
      <c r="A4271" s="21" t="s">
        <v>100</v>
      </c>
      <c r="B4271" s="28">
        <v>670501</v>
      </c>
      <c r="C4271" s="23">
        <v>8</v>
      </c>
      <c r="D4271" s="23" t="str">
        <f t="shared" si="66"/>
        <v>670501/8</v>
      </c>
      <c r="E4271" s="24" t="s">
        <v>162</v>
      </c>
      <c r="F4271" s="25" t="s">
        <v>365</v>
      </c>
      <c r="G4271" s="24" t="s">
        <v>364</v>
      </c>
      <c r="H4271" s="25" t="s">
        <v>1523</v>
      </c>
      <c r="I4271" s="26">
        <v>53</v>
      </c>
      <c r="J4271" s="26">
        <v>6</v>
      </c>
      <c r="K4271" s="26">
        <v>318</v>
      </c>
      <c r="L4271" s="26">
        <v>48</v>
      </c>
      <c r="M4271" t="s">
        <v>13</v>
      </c>
      <c r="N4271" s="21" t="s">
        <v>425</v>
      </c>
    </row>
    <row r="4272" spans="1:14" x14ac:dyDescent="0.25">
      <c r="A4272" s="21" t="s">
        <v>100</v>
      </c>
      <c r="B4272" s="28">
        <v>670501</v>
      </c>
      <c r="C4272" s="23">
        <v>9</v>
      </c>
      <c r="D4272" s="23" t="str">
        <f t="shared" si="66"/>
        <v>670501/9</v>
      </c>
      <c r="E4272" s="24" t="s">
        <v>171</v>
      </c>
      <c r="F4272" s="25" t="s">
        <v>1523</v>
      </c>
      <c r="G4272" s="24" t="s">
        <v>143</v>
      </c>
      <c r="H4272" s="25" t="s">
        <v>365</v>
      </c>
      <c r="I4272" s="26">
        <v>203</v>
      </c>
      <c r="J4272" s="26">
        <v>4</v>
      </c>
      <c r="K4272" s="26">
        <v>812</v>
      </c>
      <c r="L4272" s="26">
        <v>152</v>
      </c>
      <c r="M4272" t="s">
        <v>13</v>
      </c>
      <c r="N4272" s="21" t="s">
        <v>425</v>
      </c>
    </row>
    <row r="4273" spans="1:14" x14ac:dyDescent="0.25">
      <c r="A4273" s="21" t="s">
        <v>100</v>
      </c>
      <c r="B4273" s="28">
        <v>670501</v>
      </c>
      <c r="C4273" s="23">
        <v>10</v>
      </c>
      <c r="D4273" s="23" t="str">
        <f t="shared" si="66"/>
        <v>670501/10</v>
      </c>
      <c r="E4273" s="24" t="s">
        <v>1113</v>
      </c>
      <c r="F4273" s="25" t="s">
        <v>365</v>
      </c>
      <c r="G4273" s="24" t="s">
        <v>702</v>
      </c>
      <c r="H4273" s="25" t="s">
        <v>1523</v>
      </c>
      <c r="I4273" s="26">
        <v>203</v>
      </c>
      <c r="J4273" s="26">
        <v>6</v>
      </c>
      <c r="K4273" s="26">
        <v>1218</v>
      </c>
      <c r="L4273" s="26">
        <v>152</v>
      </c>
      <c r="M4273" t="s">
        <v>13</v>
      </c>
      <c r="N4273" s="21" t="s">
        <v>425</v>
      </c>
    </row>
    <row r="4274" spans="1:14" x14ac:dyDescent="0.25">
      <c r="A4274" s="21" t="s">
        <v>100</v>
      </c>
      <c r="B4274" s="28">
        <v>670501</v>
      </c>
      <c r="C4274" s="23">
        <v>11</v>
      </c>
      <c r="D4274" s="23" t="str">
        <f t="shared" si="66"/>
        <v>670501/11</v>
      </c>
      <c r="E4274" s="24" t="s">
        <v>211</v>
      </c>
      <c r="F4274" s="25" t="s">
        <v>1523</v>
      </c>
      <c r="G4274" s="24" t="s">
        <v>106</v>
      </c>
      <c r="H4274" s="25" t="s">
        <v>365</v>
      </c>
      <c r="I4274" s="26">
        <v>255</v>
      </c>
      <c r="J4274" s="26">
        <v>7</v>
      </c>
      <c r="K4274" s="26">
        <v>1785</v>
      </c>
      <c r="L4274" s="26">
        <v>200</v>
      </c>
      <c r="M4274" t="s">
        <v>13</v>
      </c>
      <c r="N4274" s="21" t="s">
        <v>425</v>
      </c>
    </row>
    <row r="4275" spans="1:14" x14ac:dyDescent="0.25">
      <c r="A4275" s="21" t="s">
        <v>100</v>
      </c>
      <c r="B4275" s="28">
        <v>670501</v>
      </c>
      <c r="C4275" s="23">
        <v>12</v>
      </c>
      <c r="D4275" s="23" t="str">
        <f t="shared" si="66"/>
        <v>670501/12</v>
      </c>
      <c r="E4275" s="24" t="s">
        <v>103</v>
      </c>
      <c r="F4275" s="25" t="s">
        <v>365</v>
      </c>
      <c r="G4275" s="24" t="s">
        <v>520</v>
      </c>
      <c r="H4275" s="25" t="s">
        <v>1523</v>
      </c>
      <c r="I4275" s="26">
        <v>203</v>
      </c>
      <c r="J4275" s="26">
        <v>6</v>
      </c>
      <c r="K4275" s="26">
        <v>1218</v>
      </c>
      <c r="L4275" s="26">
        <v>152</v>
      </c>
      <c r="M4275" t="s">
        <v>13</v>
      </c>
      <c r="N4275" s="21" t="s">
        <v>425</v>
      </c>
    </row>
    <row r="4276" spans="1:14" x14ac:dyDescent="0.25">
      <c r="A4276" s="21" t="s">
        <v>100</v>
      </c>
      <c r="B4276" s="28">
        <v>670501</v>
      </c>
      <c r="C4276" s="23">
        <v>13</v>
      </c>
      <c r="D4276" s="23" t="str">
        <f t="shared" si="66"/>
        <v>670501/13</v>
      </c>
      <c r="E4276" s="24" t="s">
        <v>1217</v>
      </c>
      <c r="F4276" s="25" t="s">
        <v>1523</v>
      </c>
      <c r="G4276" s="24" t="s">
        <v>980</v>
      </c>
      <c r="H4276" s="25" t="s">
        <v>365</v>
      </c>
      <c r="I4276" s="26">
        <v>255</v>
      </c>
      <c r="J4276" s="26">
        <v>6</v>
      </c>
      <c r="K4276" s="26">
        <v>1530</v>
      </c>
      <c r="L4276" s="26">
        <v>200</v>
      </c>
      <c r="M4276" t="s">
        <v>13</v>
      </c>
      <c r="N4276" s="21" t="s">
        <v>425</v>
      </c>
    </row>
    <row r="4277" spans="1:14" x14ac:dyDescent="0.25">
      <c r="A4277" s="21" t="s">
        <v>100</v>
      </c>
      <c r="B4277" s="28">
        <v>670501</v>
      </c>
      <c r="C4277" s="23">
        <v>14</v>
      </c>
      <c r="D4277" s="23" t="str">
        <f t="shared" si="66"/>
        <v>670501/14</v>
      </c>
      <c r="E4277" s="24" t="s">
        <v>199</v>
      </c>
      <c r="F4277" s="25" t="s">
        <v>365</v>
      </c>
      <c r="G4277" s="24" t="s">
        <v>558</v>
      </c>
      <c r="H4277" s="25" t="s">
        <v>1523</v>
      </c>
      <c r="I4277" s="26">
        <v>255</v>
      </c>
      <c r="J4277" s="26">
        <v>7</v>
      </c>
      <c r="K4277" s="26">
        <v>1785</v>
      </c>
      <c r="L4277" s="26">
        <v>200</v>
      </c>
      <c r="M4277" t="s">
        <v>13</v>
      </c>
      <c r="N4277" s="21" t="s">
        <v>425</v>
      </c>
    </row>
    <row r="4278" spans="1:14" x14ac:dyDescent="0.25">
      <c r="A4278" s="21" t="s">
        <v>100</v>
      </c>
      <c r="B4278" s="28">
        <v>670501</v>
      </c>
      <c r="C4278" s="23">
        <v>15</v>
      </c>
      <c r="D4278" s="23" t="str">
        <f t="shared" si="66"/>
        <v>670501/15</v>
      </c>
      <c r="E4278" s="24" t="s">
        <v>1004</v>
      </c>
      <c r="F4278" s="25" t="s">
        <v>1523</v>
      </c>
      <c r="G4278" s="24" t="s">
        <v>202</v>
      </c>
      <c r="H4278" s="25" t="s">
        <v>365</v>
      </c>
      <c r="I4278" s="26">
        <v>255</v>
      </c>
      <c r="J4278" s="26">
        <v>7</v>
      </c>
      <c r="K4278" s="26">
        <v>1785</v>
      </c>
      <c r="L4278" s="26">
        <v>200</v>
      </c>
      <c r="M4278" t="s">
        <v>13</v>
      </c>
      <c r="N4278" s="21" t="s">
        <v>425</v>
      </c>
    </row>
    <row r="4279" spans="1:14" x14ac:dyDescent="0.25">
      <c r="A4279" s="21" t="s">
        <v>100</v>
      </c>
      <c r="B4279" s="28">
        <v>670501</v>
      </c>
      <c r="C4279" s="23">
        <v>16</v>
      </c>
      <c r="D4279" s="23" t="str">
        <f t="shared" si="66"/>
        <v>670501/16</v>
      </c>
      <c r="E4279" s="24" t="s">
        <v>215</v>
      </c>
      <c r="F4279" s="25" t="s">
        <v>365</v>
      </c>
      <c r="G4279" s="24" t="s">
        <v>482</v>
      </c>
      <c r="H4279" s="25" t="s">
        <v>1523</v>
      </c>
      <c r="I4279" s="26">
        <v>255</v>
      </c>
      <c r="J4279" s="26">
        <v>6</v>
      </c>
      <c r="K4279" s="26">
        <v>1530</v>
      </c>
      <c r="L4279" s="26">
        <v>200</v>
      </c>
      <c r="M4279" t="s">
        <v>13</v>
      </c>
      <c r="N4279" s="21" t="s">
        <v>425</v>
      </c>
    </row>
    <row r="4280" spans="1:14" x14ac:dyDescent="0.25">
      <c r="A4280" s="21" t="s">
        <v>100</v>
      </c>
      <c r="B4280" s="28">
        <v>670501</v>
      </c>
      <c r="C4280" s="23">
        <v>17</v>
      </c>
      <c r="D4280" s="23" t="str">
        <f t="shared" si="66"/>
        <v>670501/17</v>
      </c>
      <c r="E4280" s="24" t="s">
        <v>717</v>
      </c>
      <c r="F4280" s="25" t="s">
        <v>1523</v>
      </c>
      <c r="G4280" s="24" t="s">
        <v>109</v>
      </c>
      <c r="H4280" s="25" t="s">
        <v>365</v>
      </c>
      <c r="I4280" s="26">
        <v>255</v>
      </c>
      <c r="J4280" s="26">
        <v>7</v>
      </c>
      <c r="K4280" s="26">
        <v>1785</v>
      </c>
      <c r="L4280" s="26">
        <v>200</v>
      </c>
      <c r="M4280" t="s">
        <v>13</v>
      </c>
      <c r="N4280" s="21" t="s">
        <v>425</v>
      </c>
    </row>
    <row r="4281" spans="1:14" x14ac:dyDescent="0.25">
      <c r="A4281" s="21" t="s">
        <v>100</v>
      </c>
      <c r="B4281" s="28">
        <v>670501</v>
      </c>
      <c r="C4281" s="23">
        <v>18</v>
      </c>
      <c r="D4281" s="23" t="str">
        <f t="shared" si="66"/>
        <v>670501/18</v>
      </c>
      <c r="E4281" s="24" t="s">
        <v>202</v>
      </c>
      <c r="F4281" s="25" t="s">
        <v>365</v>
      </c>
      <c r="G4281" s="24" t="s">
        <v>950</v>
      </c>
      <c r="H4281" s="25" t="s">
        <v>1523</v>
      </c>
      <c r="I4281" s="26">
        <v>255</v>
      </c>
      <c r="J4281" s="26">
        <v>7</v>
      </c>
      <c r="K4281" s="26">
        <v>1785</v>
      </c>
      <c r="L4281" s="26">
        <v>200</v>
      </c>
      <c r="M4281" t="s">
        <v>13</v>
      </c>
      <c r="N4281" s="21" t="s">
        <v>425</v>
      </c>
    </row>
    <row r="4282" spans="1:14" x14ac:dyDescent="0.25">
      <c r="A4282" s="21" t="s">
        <v>100</v>
      </c>
      <c r="B4282" s="28">
        <v>670501</v>
      </c>
      <c r="C4282" s="23">
        <v>19</v>
      </c>
      <c r="D4282" s="23" t="str">
        <f t="shared" si="66"/>
        <v>670501/19</v>
      </c>
      <c r="E4282" s="24" t="s">
        <v>814</v>
      </c>
      <c r="F4282" s="25" t="s">
        <v>1523</v>
      </c>
      <c r="G4282" s="24" t="s">
        <v>369</v>
      </c>
      <c r="H4282" s="25" t="s">
        <v>365</v>
      </c>
      <c r="I4282" s="26">
        <v>255</v>
      </c>
      <c r="J4282" s="26">
        <v>6</v>
      </c>
      <c r="K4282" s="26">
        <v>1530</v>
      </c>
      <c r="L4282" s="26">
        <v>200</v>
      </c>
      <c r="M4282" t="s">
        <v>13</v>
      </c>
      <c r="N4282" s="21" t="s">
        <v>425</v>
      </c>
    </row>
    <row r="4283" spans="1:14" x14ac:dyDescent="0.25">
      <c r="A4283" s="21" t="s">
        <v>100</v>
      </c>
      <c r="B4283" s="28">
        <v>670501</v>
      </c>
      <c r="C4283" s="23">
        <v>20</v>
      </c>
      <c r="D4283" s="23" t="str">
        <f t="shared" si="66"/>
        <v>670501/20</v>
      </c>
      <c r="E4283" s="24" t="s">
        <v>146</v>
      </c>
      <c r="F4283" s="25" t="s">
        <v>365</v>
      </c>
      <c r="G4283" s="24" t="s">
        <v>341</v>
      </c>
      <c r="H4283" s="25" t="s">
        <v>1523</v>
      </c>
      <c r="I4283" s="26">
        <v>255</v>
      </c>
      <c r="J4283" s="26">
        <v>6</v>
      </c>
      <c r="K4283" s="26">
        <v>1530</v>
      </c>
      <c r="L4283" s="26">
        <v>200</v>
      </c>
      <c r="M4283" t="s">
        <v>13</v>
      </c>
      <c r="N4283" s="21" t="s">
        <v>425</v>
      </c>
    </row>
    <row r="4284" spans="1:14" x14ac:dyDescent="0.25">
      <c r="A4284" s="21" t="s">
        <v>100</v>
      </c>
      <c r="B4284" s="28">
        <v>670501</v>
      </c>
      <c r="C4284" s="23">
        <v>21</v>
      </c>
      <c r="D4284" s="23" t="str">
        <f t="shared" si="66"/>
        <v>670501/21</v>
      </c>
      <c r="E4284" s="24" t="s">
        <v>460</v>
      </c>
      <c r="F4284" s="25" t="s">
        <v>1523</v>
      </c>
      <c r="G4284" s="24" t="s">
        <v>204</v>
      </c>
      <c r="H4284" s="25" t="s">
        <v>365</v>
      </c>
      <c r="I4284" s="26">
        <v>255</v>
      </c>
      <c r="J4284" s="26">
        <v>7</v>
      </c>
      <c r="K4284" s="26">
        <v>1785</v>
      </c>
      <c r="L4284" s="26">
        <v>200</v>
      </c>
      <c r="M4284" t="s">
        <v>13</v>
      </c>
      <c r="N4284" s="21" t="s">
        <v>425</v>
      </c>
    </row>
    <row r="4285" spans="1:14" x14ac:dyDescent="0.25">
      <c r="A4285" s="21" t="s">
        <v>100</v>
      </c>
      <c r="B4285" s="28">
        <v>670501</v>
      </c>
      <c r="C4285" s="23">
        <v>22</v>
      </c>
      <c r="D4285" s="23" t="str">
        <f t="shared" si="66"/>
        <v>670501/22</v>
      </c>
      <c r="E4285" s="24" t="s">
        <v>177</v>
      </c>
      <c r="F4285" s="25" t="s">
        <v>365</v>
      </c>
      <c r="G4285" s="24" t="s">
        <v>239</v>
      </c>
      <c r="H4285" s="25" t="s">
        <v>1523</v>
      </c>
      <c r="I4285" s="26">
        <v>255</v>
      </c>
      <c r="J4285" s="26">
        <v>6</v>
      </c>
      <c r="K4285" s="26">
        <v>1530</v>
      </c>
      <c r="L4285" s="26">
        <v>200</v>
      </c>
      <c r="M4285" t="s">
        <v>13</v>
      </c>
      <c r="N4285" s="21" t="s">
        <v>425</v>
      </c>
    </row>
    <row r="4286" spans="1:14" x14ac:dyDescent="0.25">
      <c r="A4286" s="21" t="s">
        <v>100</v>
      </c>
      <c r="B4286" s="28">
        <v>670501</v>
      </c>
      <c r="C4286" s="23">
        <v>23</v>
      </c>
      <c r="D4286" s="23" t="str">
        <f t="shared" si="66"/>
        <v>670501/23</v>
      </c>
      <c r="E4286" s="24" t="s">
        <v>380</v>
      </c>
      <c r="F4286" s="25" t="s">
        <v>1523</v>
      </c>
      <c r="G4286" s="24" t="s">
        <v>732</v>
      </c>
      <c r="H4286" s="25" t="s">
        <v>365</v>
      </c>
      <c r="I4286" s="26">
        <v>255</v>
      </c>
      <c r="J4286" s="26">
        <v>6</v>
      </c>
      <c r="K4286" s="26">
        <v>1530</v>
      </c>
      <c r="L4286" s="26">
        <v>200</v>
      </c>
      <c r="M4286" t="s">
        <v>13</v>
      </c>
      <c r="N4286" s="21" t="s">
        <v>425</v>
      </c>
    </row>
    <row r="4287" spans="1:14" x14ac:dyDescent="0.25">
      <c r="A4287" s="21" t="s">
        <v>100</v>
      </c>
      <c r="B4287" s="28">
        <v>670501</v>
      </c>
      <c r="C4287" s="23">
        <v>24</v>
      </c>
      <c r="D4287" s="23" t="str">
        <f t="shared" si="66"/>
        <v>670501/24</v>
      </c>
      <c r="E4287" s="24" t="s">
        <v>109</v>
      </c>
      <c r="F4287" s="25" t="s">
        <v>365</v>
      </c>
      <c r="G4287" s="24" t="s">
        <v>715</v>
      </c>
      <c r="H4287" s="25" t="s">
        <v>1523</v>
      </c>
      <c r="I4287" s="26">
        <v>255</v>
      </c>
      <c r="J4287" s="26">
        <v>7</v>
      </c>
      <c r="K4287" s="26">
        <v>1785</v>
      </c>
      <c r="L4287" s="26">
        <v>200</v>
      </c>
      <c r="M4287" t="s">
        <v>13</v>
      </c>
      <c r="N4287" s="21" t="s">
        <v>425</v>
      </c>
    </row>
    <row r="4288" spans="1:14" x14ac:dyDescent="0.25">
      <c r="A4288" s="21" t="s">
        <v>100</v>
      </c>
      <c r="B4288" s="28">
        <v>670501</v>
      </c>
      <c r="C4288" s="23">
        <v>25</v>
      </c>
      <c r="D4288" s="23" t="str">
        <f t="shared" si="66"/>
        <v>670501/25</v>
      </c>
      <c r="E4288" s="24" t="s">
        <v>718</v>
      </c>
      <c r="F4288" s="25" t="s">
        <v>1523</v>
      </c>
      <c r="G4288" s="24" t="s">
        <v>181</v>
      </c>
      <c r="H4288" s="25" t="s">
        <v>365</v>
      </c>
      <c r="I4288" s="26">
        <v>255</v>
      </c>
      <c r="J4288" s="26">
        <v>7</v>
      </c>
      <c r="K4288" s="26">
        <v>1785</v>
      </c>
      <c r="L4288" s="26">
        <v>200</v>
      </c>
      <c r="M4288" t="s">
        <v>13</v>
      </c>
      <c r="N4288" s="21" t="s">
        <v>425</v>
      </c>
    </row>
    <row r="4289" spans="1:14" x14ac:dyDescent="0.25">
      <c r="A4289" s="21" t="s">
        <v>100</v>
      </c>
      <c r="B4289" s="28">
        <v>670501</v>
      </c>
      <c r="C4289" s="23">
        <v>26</v>
      </c>
      <c r="D4289" s="23" t="str">
        <f t="shared" si="66"/>
        <v>670501/26</v>
      </c>
      <c r="E4289" s="24" t="s">
        <v>187</v>
      </c>
      <c r="F4289" s="25" t="s">
        <v>365</v>
      </c>
      <c r="G4289" s="24" t="s">
        <v>204</v>
      </c>
      <c r="H4289" s="25" t="s">
        <v>1523</v>
      </c>
      <c r="I4289" s="26">
        <v>255</v>
      </c>
      <c r="J4289" s="26">
        <v>6</v>
      </c>
      <c r="K4289" s="26">
        <v>1530</v>
      </c>
      <c r="L4289" s="26">
        <v>200</v>
      </c>
      <c r="M4289" t="s">
        <v>13</v>
      </c>
      <c r="N4289" s="21" t="s">
        <v>425</v>
      </c>
    </row>
    <row r="4290" spans="1:14" x14ac:dyDescent="0.25">
      <c r="A4290" s="21" t="s">
        <v>100</v>
      </c>
      <c r="B4290" s="28">
        <v>670501</v>
      </c>
      <c r="C4290" s="23">
        <v>27</v>
      </c>
      <c r="D4290" s="23" t="str">
        <f t="shared" ref="D4290:D4353" si="67">CONCATENATE(B4290,"/",C4290)</f>
        <v>670501/27</v>
      </c>
      <c r="E4290" s="24" t="s">
        <v>433</v>
      </c>
      <c r="F4290" s="25" t="s">
        <v>1523</v>
      </c>
      <c r="G4290" s="24" t="s">
        <v>733</v>
      </c>
      <c r="H4290" s="25" t="s">
        <v>365</v>
      </c>
      <c r="I4290" s="26">
        <v>255</v>
      </c>
      <c r="J4290" s="26">
        <v>6</v>
      </c>
      <c r="K4290" s="26">
        <v>1530</v>
      </c>
      <c r="L4290" s="26">
        <v>200</v>
      </c>
      <c r="M4290" t="s">
        <v>13</v>
      </c>
      <c r="N4290" s="21" t="s">
        <v>425</v>
      </c>
    </row>
    <row r="4291" spans="1:14" x14ac:dyDescent="0.25">
      <c r="A4291" s="21" t="s">
        <v>100</v>
      </c>
      <c r="B4291" s="28">
        <v>670501</v>
      </c>
      <c r="C4291" s="23">
        <v>28</v>
      </c>
      <c r="D4291" s="23" t="str">
        <f t="shared" si="67"/>
        <v>670501/28</v>
      </c>
      <c r="E4291" s="24" t="s">
        <v>204</v>
      </c>
      <c r="F4291" s="25" t="s">
        <v>365</v>
      </c>
      <c r="G4291" s="24" t="s">
        <v>876</v>
      </c>
      <c r="H4291" s="25" t="s">
        <v>1523</v>
      </c>
      <c r="I4291" s="26">
        <v>255</v>
      </c>
      <c r="J4291" s="26">
        <v>7</v>
      </c>
      <c r="K4291" s="26">
        <v>1785</v>
      </c>
      <c r="L4291" s="26">
        <v>200</v>
      </c>
      <c r="M4291" t="s">
        <v>13</v>
      </c>
      <c r="N4291" s="21" t="s">
        <v>425</v>
      </c>
    </row>
    <row r="4292" spans="1:14" x14ac:dyDescent="0.25">
      <c r="A4292" s="21" t="s">
        <v>100</v>
      </c>
      <c r="B4292" s="28">
        <v>670501</v>
      </c>
      <c r="C4292" s="23">
        <v>29</v>
      </c>
      <c r="D4292" s="23" t="str">
        <f t="shared" si="67"/>
        <v>670501/29</v>
      </c>
      <c r="E4292" s="24" t="s">
        <v>1006</v>
      </c>
      <c r="F4292" s="25" t="s">
        <v>1523</v>
      </c>
      <c r="G4292" s="24" t="s">
        <v>207</v>
      </c>
      <c r="H4292" s="25" t="s">
        <v>365</v>
      </c>
      <c r="I4292" s="26">
        <v>255</v>
      </c>
      <c r="J4292" s="26">
        <v>7</v>
      </c>
      <c r="K4292" s="26">
        <v>1785</v>
      </c>
      <c r="L4292" s="26">
        <v>200</v>
      </c>
      <c r="M4292" t="s">
        <v>13</v>
      </c>
      <c r="N4292" s="21" t="s">
        <v>425</v>
      </c>
    </row>
    <row r="4293" spans="1:14" x14ac:dyDescent="0.25">
      <c r="A4293" s="21" t="s">
        <v>100</v>
      </c>
      <c r="B4293" s="28">
        <v>670501</v>
      </c>
      <c r="C4293" s="23">
        <v>30</v>
      </c>
      <c r="D4293" s="23" t="str">
        <f t="shared" si="67"/>
        <v>670501/30</v>
      </c>
      <c r="E4293" s="24" t="s">
        <v>107</v>
      </c>
      <c r="F4293" s="25" t="s">
        <v>365</v>
      </c>
      <c r="G4293" s="24" t="s">
        <v>213</v>
      </c>
      <c r="H4293" s="25" t="s">
        <v>1523</v>
      </c>
      <c r="I4293" s="26">
        <v>255</v>
      </c>
      <c r="J4293" s="26">
        <v>6</v>
      </c>
      <c r="K4293" s="26">
        <v>1530</v>
      </c>
      <c r="L4293" s="26">
        <v>200</v>
      </c>
      <c r="M4293" t="s">
        <v>13</v>
      </c>
      <c r="N4293" s="21" t="s">
        <v>425</v>
      </c>
    </row>
    <row r="4294" spans="1:14" x14ac:dyDescent="0.25">
      <c r="A4294" s="21" t="s">
        <v>100</v>
      </c>
      <c r="B4294" s="28">
        <v>670501</v>
      </c>
      <c r="C4294" s="23">
        <v>31</v>
      </c>
      <c r="D4294" s="23" t="str">
        <f t="shared" si="67"/>
        <v>670501/31</v>
      </c>
      <c r="E4294" s="24" t="s">
        <v>463</v>
      </c>
      <c r="F4294" s="25" t="s">
        <v>1523</v>
      </c>
      <c r="G4294" s="24" t="s">
        <v>209</v>
      </c>
      <c r="H4294" s="25" t="s">
        <v>365</v>
      </c>
      <c r="I4294" s="26">
        <v>255</v>
      </c>
      <c r="J4294" s="26">
        <v>7</v>
      </c>
      <c r="K4294" s="26">
        <v>1785</v>
      </c>
      <c r="L4294" s="26">
        <v>200</v>
      </c>
      <c r="M4294" t="s">
        <v>13</v>
      </c>
      <c r="N4294" s="21" t="s">
        <v>425</v>
      </c>
    </row>
    <row r="4295" spans="1:14" x14ac:dyDescent="0.25">
      <c r="A4295" s="21" t="s">
        <v>100</v>
      </c>
      <c r="B4295" s="28">
        <v>670501</v>
      </c>
      <c r="C4295" s="23">
        <v>33</v>
      </c>
      <c r="D4295" s="23" t="str">
        <f t="shared" si="67"/>
        <v>670501/33</v>
      </c>
      <c r="E4295" s="24" t="s">
        <v>918</v>
      </c>
      <c r="F4295" s="25" t="s">
        <v>1523</v>
      </c>
      <c r="G4295" s="24" t="s">
        <v>185</v>
      </c>
      <c r="H4295" s="25" t="s">
        <v>365</v>
      </c>
      <c r="I4295" s="26">
        <v>255</v>
      </c>
      <c r="J4295" s="26">
        <v>7</v>
      </c>
      <c r="K4295" s="26">
        <v>1785</v>
      </c>
      <c r="L4295" s="26">
        <v>200</v>
      </c>
      <c r="M4295" t="s">
        <v>13</v>
      </c>
      <c r="N4295" s="21" t="s">
        <v>425</v>
      </c>
    </row>
    <row r="4296" spans="1:14" x14ac:dyDescent="0.25">
      <c r="A4296" s="21" t="s">
        <v>100</v>
      </c>
      <c r="B4296" s="28">
        <v>670501</v>
      </c>
      <c r="C4296" s="23">
        <v>34</v>
      </c>
      <c r="D4296" s="23" t="str">
        <f t="shared" si="67"/>
        <v>670501/34</v>
      </c>
      <c r="E4296" s="24" t="s">
        <v>207</v>
      </c>
      <c r="F4296" s="25" t="s">
        <v>365</v>
      </c>
      <c r="G4296" s="24" t="s">
        <v>1215</v>
      </c>
      <c r="H4296" s="25" t="s">
        <v>1523</v>
      </c>
      <c r="I4296" s="26">
        <v>255</v>
      </c>
      <c r="J4296" s="26">
        <v>7</v>
      </c>
      <c r="K4296" s="26">
        <v>1785</v>
      </c>
      <c r="L4296" s="26">
        <v>200</v>
      </c>
      <c r="M4296" t="s">
        <v>13</v>
      </c>
      <c r="N4296" s="21" t="s">
        <v>425</v>
      </c>
    </row>
    <row r="4297" spans="1:14" x14ac:dyDescent="0.25">
      <c r="A4297" s="21" t="s">
        <v>100</v>
      </c>
      <c r="B4297" s="28">
        <v>670501</v>
      </c>
      <c r="C4297" s="23">
        <v>35</v>
      </c>
      <c r="D4297" s="23" t="str">
        <f t="shared" si="67"/>
        <v>670501/35</v>
      </c>
      <c r="E4297" s="24" t="s">
        <v>1228</v>
      </c>
      <c r="F4297" s="25" t="s">
        <v>1523</v>
      </c>
      <c r="G4297" s="24" t="s">
        <v>1525</v>
      </c>
      <c r="H4297" s="25" t="s">
        <v>365</v>
      </c>
      <c r="I4297" s="26">
        <v>255</v>
      </c>
      <c r="J4297" s="26">
        <v>6</v>
      </c>
      <c r="K4297" s="26">
        <v>1530</v>
      </c>
      <c r="L4297" s="26">
        <v>200</v>
      </c>
      <c r="M4297" t="s">
        <v>13</v>
      </c>
      <c r="N4297" s="21" t="s">
        <v>425</v>
      </c>
    </row>
    <row r="4298" spans="1:14" x14ac:dyDescent="0.25">
      <c r="A4298" s="21" t="s">
        <v>100</v>
      </c>
      <c r="B4298" s="28">
        <v>670501</v>
      </c>
      <c r="C4298" s="23">
        <v>36</v>
      </c>
      <c r="D4298" s="23" t="str">
        <f t="shared" si="67"/>
        <v>670501/36</v>
      </c>
      <c r="E4298" s="24" t="s">
        <v>209</v>
      </c>
      <c r="F4298" s="25" t="s">
        <v>365</v>
      </c>
      <c r="G4298" s="24" t="s">
        <v>709</v>
      </c>
      <c r="H4298" s="25" t="s">
        <v>1523</v>
      </c>
      <c r="I4298" s="26">
        <v>255</v>
      </c>
      <c r="J4298" s="26">
        <v>7</v>
      </c>
      <c r="K4298" s="26">
        <v>1785</v>
      </c>
      <c r="L4298" s="26">
        <v>200</v>
      </c>
      <c r="M4298" t="s">
        <v>13</v>
      </c>
      <c r="N4298" s="21" t="s">
        <v>425</v>
      </c>
    </row>
    <row r="4299" spans="1:14" x14ac:dyDescent="0.25">
      <c r="A4299" s="21" t="s">
        <v>100</v>
      </c>
      <c r="B4299" s="28">
        <v>670501</v>
      </c>
      <c r="C4299" s="23">
        <v>37</v>
      </c>
      <c r="D4299" s="23" t="str">
        <f t="shared" si="67"/>
        <v>670501/37</v>
      </c>
      <c r="E4299" s="24" t="s">
        <v>1201</v>
      </c>
      <c r="F4299" s="25" t="s">
        <v>1523</v>
      </c>
      <c r="G4299" s="24" t="s">
        <v>1526</v>
      </c>
      <c r="H4299" s="25" t="s">
        <v>365</v>
      </c>
      <c r="I4299" s="26">
        <v>255</v>
      </c>
      <c r="J4299" s="26">
        <v>6</v>
      </c>
      <c r="K4299" s="26">
        <v>1530</v>
      </c>
      <c r="L4299" s="26">
        <v>200</v>
      </c>
      <c r="M4299" t="s">
        <v>13</v>
      </c>
      <c r="N4299" s="21" t="s">
        <v>425</v>
      </c>
    </row>
    <row r="4300" spans="1:14" x14ac:dyDescent="0.25">
      <c r="A4300" s="21" t="s">
        <v>100</v>
      </c>
      <c r="B4300" s="28">
        <v>670501</v>
      </c>
      <c r="C4300" s="23">
        <v>38</v>
      </c>
      <c r="D4300" s="23" t="str">
        <f t="shared" si="67"/>
        <v>670501/38</v>
      </c>
      <c r="E4300" s="24" t="s">
        <v>502</v>
      </c>
      <c r="F4300" s="25" t="s">
        <v>365</v>
      </c>
      <c r="G4300" s="24" t="s">
        <v>421</v>
      </c>
      <c r="H4300" s="25" t="s">
        <v>1523</v>
      </c>
      <c r="I4300" s="26">
        <v>255</v>
      </c>
      <c r="J4300" s="26">
        <v>6</v>
      </c>
      <c r="K4300" s="26">
        <v>1530</v>
      </c>
      <c r="L4300" s="26">
        <v>200</v>
      </c>
      <c r="M4300" t="s">
        <v>13</v>
      </c>
      <c r="N4300" s="21" t="s">
        <v>425</v>
      </c>
    </row>
    <row r="4301" spans="1:14" x14ac:dyDescent="0.25">
      <c r="A4301" s="21" t="s">
        <v>100</v>
      </c>
      <c r="B4301" s="28">
        <v>670501</v>
      </c>
      <c r="C4301" s="23">
        <v>40</v>
      </c>
      <c r="D4301" s="23" t="str">
        <f t="shared" si="67"/>
        <v>670501/40</v>
      </c>
      <c r="E4301" s="24" t="s">
        <v>105</v>
      </c>
      <c r="F4301" s="25" t="s">
        <v>365</v>
      </c>
      <c r="G4301" s="24" t="s">
        <v>1187</v>
      </c>
      <c r="H4301" s="25" t="s">
        <v>1523</v>
      </c>
      <c r="I4301" s="26">
        <v>255</v>
      </c>
      <c r="J4301" s="26">
        <v>7</v>
      </c>
      <c r="K4301" s="26">
        <v>1785</v>
      </c>
      <c r="L4301" s="26">
        <v>200</v>
      </c>
      <c r="M4301" t="s">
        <v>13</v>
      </c>
      <c r="N4301" s="21" t="s">
        <v>425</v>
      </c>
    </row>
    <row r="4302" spans="1:14" x14ac:dyDescent="0.25">
      <c r="A4302" s="21" t="s">
        <v>100</v>
      </c>
      <c r="B4302" s="28">
        <v>670501</v>
      </c>
      <c r="C4302" s="23">
        <v>100</v>
      </c>
      <c r="D4302" s="23" t="str">
        <f t="shared" si="67"/>
        <v>670501/100</v>
      </c>
      <c r="E4302" s="24" t="s">
        <v>103</v>
      </c>
      <c r="F4302" s="25" t="s">
        <v>365</v>
      </c>
      <c r="G4302" s="24" t="s">
        <v>520</v>
      </c>
      <c r="H4302" s="25" t="s">
        <v>1523</v>
      </c>
      <c r="I4302" s="26">
        <v>56</v>
      </c>
      <c r="J4302" s="26">
        <v>6</v>
      </c>
      <c r="K4302" s="26">
        <v>336</v>
      </c>
      <c r="L4302" s="26">
        <v>42</v>
      </c>
      <c r="M4302" t="s">
        <v>196</v>
      </c>
      <c r="N4302" s="21" t="s">
        <v>425</v>
      </c>
    </row>
    <row r="4303" spans="1:14" x14ac:dyDescent="0.25">
      <c r="A4303" s="21" t="s">
        <v>100</v>
      </c>
      <c r="B4303" s="28">
        <v>670501</v>
      </c>
      <c r="C4303" s="23">
        <v>101</v>
      </c>
      <c r="D4303" s="23" t="str">
        <f t="shared" si="67"/>
        <v>670501/101</v>
      </c>
      <c r="E4303" s="24" t="s">
        <v>228</v>
      </c>
      <c r="F4303" s="25" t="s">
        <v>1523</v>
      </c>
      <c r="G4303" s="24" t="s">
        <v>195</v>
      </c>
      <c r="H4303" s="25" t="s">
        <v>365</v>
      </c>
      <c r="I4303" s="26">
        <v>56</v>
      </c>
      <c r="J4303" s="26">
        <v>6</v>
      </c>
      <c r="K4303" s="26">
        <v>336</v>
      </c>
      <c r="L4303" s="26">
        <v>42</v>
      </c>
      <c r="M4303" t="s">
        <v>196</v>
      </c>
      <c r="N4303" s="21" t="s">
        <v>425</v>
      </c>
    </row>
    <row r="4304" spans="1:14" x14ac:dyDescent="0.25">
      <c r="A4304" s="21" t="s">
        <v>100</v>
      </c>
      <c r="B4304" s="28">
        <v>670501</v>
      </c>
      <c r="C4304" s="23">
        <v>102</v>
      </c>
      <c r="D4304" s="23" t="str">
        <f t="shared" si="67"/>
        <v>670501/102</v>
      </c>
      <c r="E4304" s="24" t="s">
        <v>143</v>
      </c>
      <c r="F4304" s="25" t="s">
        <v>365</v>
      </c>
      <c r="G4304" s="24" t="s">
        <v>1330</v>
      </c>
      <c r="H4304" s="25" t="s">
        <v>1523</v>
      </c>
      <c r="I4304" s="26">
        <v>116</v>
      </c>
      <c r="J4304" s="26">
        <v>7</v>
      </c>
      <c r="K4304" s="26">
        <v>812</v>
      </c>
      <c r="L4304" s="26">
        <v>87</v>
      </c>
      <c r="M4304" t="s">
        <v>198</v>
      </c>
      <c r="N4304" s="21" t="s">
        <v>425</v>
      </c>
    </row>
    <row r="4305" spans="1:14" x14ac:dyDescent="0.25">
      <c r="A4305" s="21" t="s">
        <v>100</v>
      </c>
      <c r="B4305" s="28">
        <v>670501</v>
      </c>
      <c r="C4305" s="23">
        <v>103</v>
      </c>
      <c r="D4305" s="23" t="str">
        <f t="shared" si="67"/>
        <v>670501/103</v>
      </c>
      <c r="E4305" s="24" t="s">
        <v>1216</v>
      </c>
      <c r="F4305" s="25" t="s">
        <v>1523</v>
      </c>
      <c r="G4305" s="24" t="s">
        <v>106</v>
      </c>
      <c r="H4305" s="25" t="s">
        <v>365</v>
      </c>
      <c r="I4305" s="26">
        <v>116</v>
      </c>
      <c r="J4305" s="26">
        <v>7</v>
      </c>
      <c r="K4305" s="26">
        <v>812</v>
      </c>
      <c r="L4305" s="26">
        <v>87</v>
      </c>
      <c r="M4305" t="s">
        <v>198</v>
      </c>
      <c r="N4305" s="21" t="s">
        <v>425</v>
      </c>
    </row>
    <row r="4306" spans="1:14" x14ac:dyDescent="0.25">
      <c r="A4306" s="21" t="s">
        <v>100</v>
      </c>
      <c r="B4306" s="28">
        <v>670501</v>
      </c>
      <c r="C4306" s="23">
        <v>104</v>
      </c>
      <c r="D4306" s="23" t="str">
        <f t="shared" si="67"/>
        <v>670501/104</v>
      </c>
      <c r="E4306" s="24" t="s">
        <v>145</v>
      </c>
      <c r="F4306" s="25" t="s">
        <v>365</v>
      </c>
      <c r="G4306" s="24" t="s">
        <v>1513</v>
      </c>
      <c r="H4306" s="25" t="s">
        <v>1523</v>
      </c>
      <c r="I4306" s="26">
        <v>116</v>
      </c>
      <c r="J4306" s="26">
        <v>7</v>
      </c>
      <c r="K4306" s="26">
        <v>812</v>
      </c>
      <c r="L4306" s="26">
        <v>87</v>
      </c>
      <c r="M4306" t="s">
        <v>198</v>
      </c>
      <c r="N4306" s="21" t="s">
        <v>425</v>
      </c>
    </row>
    <row r="4307" spans="1:14" x14ac:dyDescent="0.25">
      <c r="A4307" s="21" t="s">
        <v>100</v>
      </c>
      <c r="B4307" s="28">
        <v>670501</v>
      </c>
      <c r="C4307" s="23">
        <v>105</v>
      </c>
      <c r="D4307" s="23" t="str">
        <f t="shared" si="67"/>
        <v>670501/105</v>
      </c>
      <c r="E4307" s="24" t="s">
        <v>914</v>
      </c>
      <c r="F4307" s="25" t="s">
        <v>1523</v>
      </c>
      <c r="G4307" s="24" t="s">
        <v>199</v>
      </c>
      <c r="H4307" s="25" t="s">
        <v>365</v>
      </c>
      <c r="I4307" s="26">
        <v>116</v>
      </c>
      <c r="J4307" s="26">
        <v>7</v>
      </c>
      <c r="K4307" s="26">
        <v>812</v>
      </c>
      <c r="L4307" s="26">
        <v>87</v>
      </c>
      <c r="M4307" t="s">
        <v>198</v>
      </c>
      <c r="N4307" s="21" t="s">
        <v>425</v>
      </c>
    </row>
    <row r="4308" spans="1:14" x14ac:dyDescent="0.25">
      <c r="A4308" s="21" t="s">
        <v>100</v>
      </c>
      <c r="B4308" s="28">
        <v>670501</v>
      </c>
      <c r="C4308" s="23">
        <v>106</v>
      </c>
      <c r="D4308" s="23" t="str">
        <f t="shared" si="67"/>
        <v>670501/106</v>
      </c>
      <c r="E4308" s="24" t="s">
        <v>110</v>
      </c>
      <c r="F4308" s="25" t="s">
        <v>365</v>
      </c>
      <c r="G4308" s="24" t="s">
        <v>670</v>
      </c>
      <c r="H4308" s="25" t="s">
        <v>1523</v>
      </c>
      <c r="I4308" s="26">
        <v>116</v>
      </c>
      <c r="J4308" s="26">
        <v>7</v>
      </c>
      <c r="K4308" s="26">
        <v>812</v>
      </c>
      <c r="L4308" s="26">
        <v>87</v>
      </c>
      <c r="M4308" t="s">
        <v>198</v>
      </c>
      <c r="N4308" s="21" t="s">
        <v>425</v>
      </c>
    </row>
    <row r="4309" spans="1:14" x14ac:dyDescent="0.25">
      <c r="A4309" s="21" t="s">
        <v>100</v>
      </c>
      <c r="B4309" s="28">
        <v>670501</v>
      </c>
      <c r="C4309" s="23">
        <v>107</v>
      </c>
      <c r="D4309" s="23" t="str">
        <f t="shared" si="67"/>
        <v>670501/107</v>
      </c>
      <c r="E4309" s="24" t="s">
        <v>1004</v>
      </c>
      <c r="F4309" s="25" t="s">
        <v>1523</v>
      </c>
      <c r="G4309" s="24" t="s">
        <v>202</v>
      </c>
      <c r="H4309" s="25" t="s">
        <v>365</v>
      </c>
      <c r="I4309" s="26">
        <v>116</v>
      </c>
      <c r="J4309" s="26">
        <v>7</v>
      </c>
      <c r="K4309" s="26">
        <v>812</v>
      </c>
      <c r="L4309" s="26">
        <v>87</v>
      </c>
      <c r="M4309" t="s">
        <v>198</v>
      </c>
      <c r="N4309" s="21" t="s">
        <v>425</v>
      </c>
    </row>
    <row r="4310" spans="1:14" x14ac:dyDescent="0.25">
      <c r="A4310" s="21" t="s">
        <v>100</v>
      </c>
      <c r="B4310" s="28">
        <v>670501</v>
      </c>
      <c r="C4310" s="23">
        <v>108</v>
      </c>
      <c r="D4310" s="23" t="str">
        <f t="shared" si="67"/>
        <v>670501/108</v>
      </c>
      <c r="E4310" s="24" t="s">
        <v>109</v>
      </c>
      <c r="F4310" s="25" t="s">
        <v>365</v>
      </c>
      <c r="G4310" s="24" t="s">
        <v>715</v>
      </c>
      <c r="H4310" s="25" t="s">
        <v>1523</v>
      </c>
      <c r="I4310" s="26">
        <v>116</v>
      </c>
      <c r="J4310" s="26">
        <v>7</v>
      </c>
      <c r="K4310" s="26">
        <v>812</v>
      </c>
      <c r="L4310" s="26">
        <v>87</v>
      </c>
      <c r="M4310" t="s">
        <v>198</v>
      </c>
      <c r="N4310" s="21" t="s">
        <v>425</v>
      </c>
    </row>
    <row r="4311" spans="1:14" x14ac:dyDescent="0.25">
      <c r="A4311" s="21" t="s">
        <v>100</v>
      </c>
      <c r="B4311" s="28">
        <v>670501</v>
      </c>
      <c r="C4311" s="23">
        <v>109</v>
      </c>
      <c r="D4311" s="23" t="str">
        <f t="shared" si="67"/>
        <v>670501/109</v>
      </c>
      <c r="E4311" s="24" t="s">
        <v>460</v>
      </c>
      <c r="F4311" s="25" t="s">
        <v>1523</v>
      </c>
      <c r="G4311" s="24" t="s">
        <v>204</v>
      </c>
      <c r="H4311" s="25" t="s">
        <v>365</v>
      </c>
      <c r="I4311" s="26">
        <v>116</v>
      </c>
      <c r="J4311" s="26">
        <v>7</v>
      </c>
      <c r="K4311" s="26">
        <v>812</v>
      </c>
      <c r="L4311" s="26">
        <v>87</v>
      </c>
      <c r="M4311" t="s">
        <v>198</v>
      </c>
      <c r="N4311" s="21" t="s">
        <v>425</v>
      </c>
    </row>
    <row r="4312" spans="1:14" x14ac:dyDescent="0.25">
      <c r="A4312" s="21" t="s">
        <v>100</v>
      </c>
      <c r="B4312" s="28">
        <v>670501</v>
      </c>
      <c r="C4312" s="23">
        <v>110</v>
      </c>
      <c r="D4312" s="23" t="str">
        <f t="shared" si="67"/>
        <v>670501/110</v>
      </c>
      <c r="E4312" s="24" t="s">
        <v>181</v>
      </c>
      <c r="F4312" s="25" t="s">
        <v>365</v>
      </c>
      <c r="G4312" s="24" t="s">
        <v>1038</v>
      </c>
      <c r="H4312" s="25" t="s">
        <v>1523</v>
      </c>
      <c r="I4312" s="26">
        <v>116</v>
      </c>
      <c r="J4312" s="26">
        <v>7</v>
      </c>
      <c r="K4312" s="26">
        <v>812</v>
      </c>
      <c r="L4312" s="26">
        <v>87</v>
      </c>
      <c r="M4312" t="s">
        <v>198</v>
      </c>
      <c r="N4312" s="21" t="s">
        <v>425</v>
      </c>
    </row>
    <row r="4313" spans="1:14" x14ac:dyDescent="0.25">
      <c r="A4313" s="21" t="s">
        <v>100</v>
      </c>
      <c r="B4313" s="28">
        <v>670501</v>
      </c>
      <c r="C4313" s="23">
        <v>111</v>
      </c>
      <c r="D4313" s="23" t="str">
        <f t="shared" si="67"/>
        <v>670501/111</v>
      </c>
      <c r="E4313" s="24" t="s">
        <v>1006</v>
      </c>
      <c r="F4313" s="25" t="s">
        <v>1523</v>
      </c>
      <c r="G4313" s="24" t="s">
        <v>207</v>
      </c>
      <c r="H4313" s="25" t="s">
        <v>365</v>
      </c>
      <c r="I4313" s="26">
        <v>116</v>
      </c>
      <c r="J4313" s="26">
        <v>7</v>
      </c>
      <c r="K4313" s="26">
        <v>812</v>
      </c>
      <c r="L4313" s="26">
        <v>87</v>
      </c>
      <c r="M4313" t="s">
        <v>198</v>
      </c>
      <c r="N4313" s="21" t="s">
        <v>425</v>
      </c>
    </row>
    <row r="4314" spans="1:14" x14ac:dyDescent="0.25">
      <c r="A4314" s="21" t="s">
        <v>100</v>
      </c>
      <c r="B4314" s="28">
        <v>670501</v>
      </c>
      <c r="C4314" s="23">
        <v>112</v>
      </c>
      <c r="D4314" s="23" t="str">
        <f t="shared" si="67"/>
        <v>670501/112</v>
      </c>
      <c r="E4314" s="24" t="s">
        <v>209</v>
      </c>
      <c r="F4314" s="25" t="s">
        <v>365</v>
      </c>
      <c r="G4314" s="24" t="s">
        <v>709</v>
      </c>
      <c r="H4314" s="25" t="s">
        <v>1523</v>
      </c>
      <c r="I4314" s="26">
        <v>54</v>
      </c>
      <c r="J4314" s="26">
        <v>7</v>
      </c>
      <c r="K4314" s="26">
        <v>378</v>
      </c>
      <c r="L4314" s="26">
        <v>41</v>
      </c>
      <c r="M4314" t="s">
        <v>196</v>
      </c>
      <c r="N4314" s="21" t="s">
        <v>425</v>
      </c>
    </row>
    <row r="4315" spans="1:14" x14ac:dyDescent="0.25">
      <c r="A4315" s="21" t="s">
        <v>100</v>
      </c>
      <c r="B4315" s="28">
        <v>670501</v>
      </c>
      <c r="C4315" s="23">
        <v>113</v>
      </c>
      <c r="D4315" s="23" t="str">
        <f t="shared" si="67"/>
        <v>670501/113</v>
      </c>
      <c r="E4315" s="24" t="s">
        <v>918</v>
      </c>
      <c r="F4315" s="25" t="s">
        <v>1523</v>
      </c>
      <c r="G4315" s="24" t="s">
        <v>185</v>
      </c>
      <c r="H4315" s="25" t="s">
        <v>365</v>
      </c>
      <c r="I4315" s="26">
        <v>54</v>
      </c>
      <c r="J4315" s="26">
        <v>7</v>
      </c>
      <c r="K4315" s="26">
        <v>378</v>
      </c>
      <c r="L4315" s="26">
        <v>41</v>
      </c>
      <c r="M4315" t="s">
        <v>196</v>
      </c>
      <c r="N4315" s="21" t="s">
        <v>425</v>
      </c>
    </row>
    <row r="4316" spans="1:14" x14ac:dyDescent="0.25">
      <c r="A4316" s="21" t="s">
        <v>100</v>
      </c>
      <c r="B4316" s="28">
        <v>670941</v>
      </c>
      <c r="C4316" s="23">
        <v>1</v>
      </c>
      <c r="D4316" s="23" t="str">
        <f t="shared" si="67"/>
        <v>670941/1</v>
      </c>
      <c r="E4316" s="24" t="s">
        <v>166</v>
      </c>
      <c r="F4316" s="25" t="s">
        <v>1521</v>
      </c>
      <c r="G4316" s="24" t="s">
        <v>604</v>
      </c>
      <c r="H4316" s="25" t="s">
        <v>274</v>
      </c>
      <c r="I4316" s="26">
        <v>255</v>
      </c>
      <c r="J4316" s="26">
        <v>3</v>
      </c>
      <c r="K4316" s="26">
        <v>765</v>
      </c>
      <c r="L4316" s="26">
        <v>200</v>
      </c>
      <c r="N4316" s="21"/>
    </row>
    <row r="4317" spans="1:14" x14ac:dyDescent="0.25">
      <c r="A4317" s="21" t="s">
        <v>100</v>
      </c>
      <c r="B4317" s="28">
        <v>670941</v>
      </c>
      <c r="C4317" s="23">
        <v>5</v>
      </c>
      <c r="D4317" s="23" t="str">
        <f t="shared" si="67"/>
        <v>670941/5</v>
      </c>
      <c r="E4317" s="24" t="s">
        <v>520</v>
      </c>
      <c r="F4317" s="25" t="s">
        <v>255</v>
      </c>
      <c r="G4317" s="24" t="s">
        <v>349</v>
      </c>
      <c r="H4317" s="25" t="s">
        <v>274</v>
      </c>
      <c r="I4317" s="26">
        <v>256</v>
      </c>
      <c r="J4317" s="26">
        <v>3</v>
      </c>
      <c r="K4317" s="26">
        <v>768</v>
      </c>
      <c r="L4317" s="26">
        <v>200</v>
      </c>
      <c r="N4317" s="21"/>
    </row>
    <row r="4318" spans="1:14" x14ac:dyDescent="0.25">
      <c r="A4318" s="21" t="s">
        <v>100</v>
      </c>
      <c r="B4318" s="28">
        <v>670941</v>
      </c>
      <c r="C4318" s="23">
        <v>7</v>
      </c>
      <c r="D4318" s="23" t="str">
        <f t="shared" si="67"/>
        <v>670941/7</v>
      </c>
      <c r="E4318" s="24" t="s">
        <v>442</v>
      </c>
      <c r="F4318" s="25" t="s">
        <v>255</v>
      </c>
      <c r="G4318" s="24" t="s">
        <v>169</v>
      </c>
      <c r="H4318" s="25" t="s">
        <v>274</v>
      </c>
      <c r="I4318" s="26">
        <v>256</v>
      </c>
      <c r="J4318" s="26">
        <v>3</v>
      </c>
      <c r="K4318" s="26">
        <v>768</v>
      </c>
      <c r="L4318" s="26">
        <v>200</v>
      </c>
      <c r="N4318" s="21"/>
    </row>
    <row r="4319" spans="1:14" x14ac:dyDescent="0.25">
      <c r="A4319" s="21" t="s">
        <v>100</v>
      </c>
      <c r="B4319" s="28">
        <v>670941</v>
      </c>
      <c r="C4319" s="23">
        <v>8</v>
      </c>
      <c r="D4319" s="23" t="str">
        <f t="shared" si="67"/>
        <v>670941/8</v>
      </c>
      <c r="E4319" s="24" t="s">
        <v>476</v>
      </c>
      <c r="F4319" s="25" t="s">
        <v>274</v>
      </c>
      <c r="G4319" s="24" t="s">
        <v>1342</v>
      </c>
      <c r="H4319" s="25" t="s">
        <v>255</v>
      </c>
      <c r="I4319" s="26">
        <v>256</v>
      </c>
      <c r="J4319" s="26">
        <v>3</v>
      </c>
      <c r="K4319" s="26">
        <v>768</v>
      </c>
      <c r="L4319" s="26">
        <v>200</v>
      </c>
      <c r="N4319" s="21"/>
    </row>
    <row r="4320" spans="1:14" x14ac:dyDescent="0.25">
      <c r="A4320" s="21" t="s">
        <v>100</v>
      </c>
      <c r="B4320" s="28">
        <v>670941</v>
      </c>
      <c r="C4320" s="23">
        <v>100</v>
      </c>
      <c r="D4320" s="23" t="str">
        <f t="shared" si="67"/>
        <v>670941/100</v>
      </c>
      <c r="E4320" s="24" t="s">
        <v>297</v>
      </c>
      <c r="F4320" s="25" t="s">
        <v>274</v>
      </c>
      <c r="G4320" s="24" t="s">
        <v>261</v>
      </c>
      <c r="H4320" s="25" t="s">
        <v>1521</v>
      </c>
      <c r="I4320" s="26">
        <v>114</v>
      </c>
      <c r="J4320" s="26">
        <v>3</v>
      </c>
      <c r="K4320" s="26">
        <v>342</v>
      </c>
      <c r="L4320" s="26">
        <v>87</v>
      </c>
      <c r="N4320" s="21"/>
    </row>
    <row r="4321" spans="1:14" x14ac:dyDescent="0.25">
      <c r="A4321" s="21" t="s">
        <v>100</v>
      </c>
      <c r="B4321" s="28">
        <v>670941</v>
      </c>
      <c r="C4321" s="23">
        <v>101</v>
      </c>
      <c r="D4321" s="23" t="str">
        <f t="shared" si="67"/>
        <v>670941/101</v>
      </c>
      <c r="E4321" s="24" t="s">
        <v>166</v>
      </c>
      <c r="F4321" s="25" t="s">
        <v>1521</v>
      </c>
      <c r="G4321" s="24" t="s">
        <v>604</v>
      </c>
      <c r="H4321" s="25" t="s">
        <v>274</v>
      </c>
      <c r="I4321" s="26">
        <v>114</v>
      </c>
      <c r="J4321" s="26">
        <v>3</v>
      </c>
      <c r="K4321" s="26">
        <v>342</v>
      </c>
      <c r="L4321" s="26">
        <v>87</v>
      </c>
      <c r="N4321" s="21"/>
    </row>
    <row r="4322" spans="1:14" x14ac:dyDescent="0.25">
      <c r="A4322" s="21" t="s">
        <v>100</v>
      </c>
      <c r="B4322" s="28">
        <v>670941</v>
      </c>
      <c r="C4322" s="23">
        <v>103</v>
      </c>
      <c r="D4322" s="23" t="str">
        <f t="shared" si="67"/>
        <v>670941/103</v>
      </c>
      <c r="E4322" s="24" t="s">
        <v>203</v>
      </c>
      <c r="F4322" s="25" t="s">
        <v>1521</v>
      </c>
      <c r="G4322" s="24" t="s">
        <v>204</v>
      </c>
      <c r="H4322" s="25" t="s">
        <v>274</v>
      </c>
      <c r="I4322" s="26">
        <v>41</v>
      </c>
      <c r="J4322" s="26">
        <v>3</v>
      </c>
      <c r="K4322" s="26">
        <v>123</v>
      </c>
      <c r="L4322" s="26">
        <v>31</v>
      </c>
      <c r="N4322" s="21"/>
    </row>
    <row r="4323" spans="1:14" x14ac:dyDescent="0.25">
      <c r="A4323" s="21" t="s">
        <v>100</v>
      </c>
      <c r="B4323" s="28">
        <v>670949</v>
      </c>
      <c r="C4323" s="23">
        <v>100</v>
      </c>
      <c r="D4323" s="23" t="str">
        <f t="shared" si="67"/>
        <v>670949/100</v>
      </c>
      <c r="E4323" s="24" t="s">
        <v>414</v>
      </c>
      <c r="F4323" s="25" t="s">
        <v>274</v>
      </c>
      <c r="G4323" s="24" t="s">
        <v>254</v>
      </c>
      <c r="H4323" s="25" t="s">
        <v>1527</v>
      </c>
      <c r="I4323" s="26">
        <v>114</v>
      </c>
      <c r="J4323" s="26">
        <v>8</v>
      </c>
      <c r="K4323" s="26">
        <v>912</v>
      </c>
      <c r="L4323" s="26">
        <v>87</v>
      </c>
      <c r="N4323" s="21"/>
    </row>
    <row r="4324" spans="1:14" x14ac:dyDescent="0.25">
      <c r="A4324" s="21" t="s">
        <v>100</v>
      </c>
      <c r="B4324" s="28">
        <v>670949</v>
      </c>
      <c r="C4324" s="23">
        <v>101</v>
      </c>
      <c r="D4324" s="23" t="str">
        <f t="shared" si="67"/>
        <v>670949/101</v>
      </c>
      <c r="E4324" s="24" t="s">
        <v>455</v>
      </c>
      <c r="F4324" s="25" t="s">
        <v>1527</v>
      </c>
      <c r="G4324" s="24" t="s">
        <v>656</v>
      </c>
      <c r="H4324" s="25" t="s">
        <v>274</v>
      </c>
      <c r="I4324" s="26">
        <v>114</v>
      </c>
      <c r="J4324" s="26">
        <v>8</v>
      </c>
      <c r="K4324" s="26">
        <v>912</v>
      </c>
      <c r="L4324" s="26">
        <v>87</v>
      </c>
      <c r="N4324" s="21"/>
    </row>
    <row r="4325" spans="1:14" x14ac:dyDescent="0.25">
      <c r="A4325" s="21" t="s">
        <v>100</v>
      </c>
      <c r="B4325" s="28">
        <v>670949</v>
      </c>
      <c r="C4325" s="23">
        <v>102</v>
      </c>
      <c r="D4325" s="23" t="str">
        <f t="shared" si="67"/>
        <v>670949/102</v>
      </c>
      <c r="E4325" s="24" t="s">
        <v>779</v>
      </c>
      <c r="F4325" s="25" t="s">
        <v>274</v>
      </c>
      <c r="G4325" s="24" t="s">
        <v>204</v>
      </c>
      <c r="H4325" s="25" t="s">
        <v>1527</v>
      </c>
      <c r="I4325" s="26">
        <v>114</v>
      </c>
      <c r="J4325" s="26">
        <v>8</v>
      </c>
      <c r="K4325" s="26">
        <v>912</v>
      </c>
      <c r="L4325" s="26">
        <v>87</v>
      </c>
      <c r="N4325" s="21"/>
    </row>
    <row r="4326" spans="1:14" x14ac:dyDescent="0.25">
      <c r="A4326" s="21" t="s">
        <v>100</v>
      </c>
      <c r="B4326" s="28">
        <v>670949</v>
      </c>
      <c r="C4326" s="23">
        <v>103</v>
      </c>
      <c r="D4326" s="23" t="str">
        <f t="shared" si="67"/>
        <v>670949/103</v>
      </c>
      <c r="E4326" s="24" t="s">
        <v>687</v>
      </c>
      <c r="F4326" s="25" t="s">
        <v>1527</v>
      </c>
      <c r="G4326" s="24" t="s">
        <v>1019</v>
      </c>
      <c r="H4326" s="25" t="s">
        <v>274</v>
      </c>
      <c r="I4326" s="26">
        <v>114</v>
      </c>
      <c r="J4326" s="26">
        <v>8</v>
      </c>
      <c r="K4326" s="26">
        <v>912</v>
      </c>
      <c r="L4326" s="26">
        <v>87</v>
      </c>
      <c r="N4326" s="21"/>
    </row>
    <row r="4327" spans="1:14" x14ac:dyDescent="0.25">
      <c r="A4327" s="21" t="s">
        <v>100</v>
      </c>
      <c r="B4327" s="28">
        <v>670963</v>
      </c>
      <c r="C4327" s="23">
        <v>1</v>
      </c>
      <c r="D4327" s="23" t="str">
        <f t="shared" si="67"/>
        <v>670963/1</v>
      </c>
      <c r="E4327" s="24" t="s">
        <v>588</v>
      </c>
      <c r="F4327" s="25" t="s">
        <v>1521</v>
      </c>
      <c r="G4327" s="24" t="s">
        <v>638</v>
      </c>
      <c r="H4327" s="25" t="s">
        <v>407</v>
      </c>
      <c r="I4327" s="26">
        <v>256</v>
      </c>
      <c r="J4327" s="26">
        <v>3</v>
      </c>
      <c r="K4327" s="26">
        <v>768</v>
      </c>
      <c r="L4327" s="26">
        <v>200</v>
      </c>
      <c r="N4327" s="21"/>
    </row>
    <row r="4328" spans="1:14" x14ac:dyDescent="0.25">
      <c r="A4328" s="21" t="s">
        <v>100</v>
      </c>
      <c r="B4328" s="28">
        <v>670963</v>
      </c>
      <c r="C4328" s="23">
        <v>2</v>
      </c>
      <c r="D4328" s="23" t="str">
        <f t="shared" si="67"/>
        <v>670963/2</v>
      </c>
      <c r="E4328" s="24" t="s">
        <v>313</v>
      </c>
      <c r="F4328" s="25" t="s">
        <v>274</v>
      </c>
      <c r="G4328" s="24" t="s">
        <v>386</v>
      </c>
      <c r="H4328" s="25" t="s">
        <v>1521</v>
      </c>
      <c r="I4328" s="26">
        <v>256</v>
      </c>
      <c r="J4328" s="26">
        <v>2</v>
      </c>
      <c r="K4328" s="26">
        <v>512</v>
      </c>
      <c r="L4328" s="26">
        <v>200</v>
      </c>
      <c r="N4328" s="21"/>
    </row>
    <row r="4329" spans="1:14" x14ac:dyDescent="0.25">
      <c r="A4329" s="21" t="s">
        <v>100</v>
      </c>
      <c r="B4329" s="28">
        <v>670963</v>
      </c>
      <c r="C4329" s="23">
        <v>4</v>
      </c>
      <c r="D4329" s="23" t="str">
        <f t="shared" si="67"/>
        <v>670963/4</v>
      </c>
      <c r="E4329" s="24" t="s">
        <v>520</v>
      </c>
      <c r="F4329" s="25" t="s">
        <v>407</v>
      </c>
      <c r="G4329" s="24" t="s">
        <v>1051</v>
      </c>
      <c r="H4329" s="25" t="s">
        <v>1521</v>
      </c>
      <c r="I4329" s="26">
        <v>256</v>
      </c>
      <c r="J4329" s="26">
        <v>3</v>
      </c>
      <c r="K4329" s="26">
        <v>768</v>
      </c>
      <c r="L4329" s="26">
        <v>200</v>
      </c>
      <c r="N4329" s="21"/>
    </row>
    <row r="4330" spans="1:14" x14ac:dyDescent="0.25">
      <c r="A4330" s="21" t="s">
        <v>100</v>
      </c>
      <c r="B4330" s="28">
        <v>670963</v>
      </c>
      <c r="C4330" s="23">
        <v>5</v>
      </c>
      <c r="D4330" s="23" t="str">
        <f t="shared" si="67"/>
        <v>670963/5</v>
      </c>
      <c r="E4330" s="24" t="s">
        <v>171</v>
      </c>
      <c r="F4330" s="25" t="s">
        <v>1521</v>
      </c>
      <c r="G4330" s="24" t="s">
        <v>562</v>
      </c>
      <c r="H4330" s="25" t="s">
        <v>274</v>
      </c>
      <c r="I4330" s="26">
        <v>256</v>
      </c>
      <c r="J4330" s="26">
        <v>2</v>
      </c>
      <c r="K4330" s="26">
        <v>512</v>
      </c>
      <c r="L4330" s="26">
        <v>200</v>
      </c>
      <c r="N4330" s="21"/>
    </row>
    <row r="4331" spans="1:14" x14ac:dyDescent="0.25">
      <c r="A4331" s="21" t="s">
        <v>100</v>
      </c>
      <c r="B4331" s="28">
        <v>670963</v>
      </c>
      <c r="C4331" s="23">
        <v>8</v>
      </c>
      <c r="D4331" s="23" t="str">
        <f t="shared" si="67"/>
        <v>670963/8</v>
      </c>
      <c r="E4331" s="24" t="s">
        <v>246</v>
      </c>
      <c r="F4331" s="25" t="s">
        <v>274</v>
      </c>
      <c r="G4331" s="24" t="s">
        <v>1002</v>
      </c>
      <c r="H4331" s="25" t="s">
        <v>1521</v>
      </c>
      <c r="I4331" s="26">
        <v>256</v>
      </c>
      <c r="J4331" s="26">
        <v>2</v>
      </c>
      <c r="K4331" s="26">
        <v>512</v>
      </c>
      <c r="L4331" s="26">
        <v>200</v>
      </c>
      <c r="N4331" s="21"/>
    </row>
    <row r="4332" spans="1:14" x14ac:dyDescent="0.25">
      <c r="A4332" s="21" t="s">
        <v>100</v>
      </c>
      <c r="B4332" s="28">
        <v>670963</v>
      </c>
      <c r="C4332" s="23">
        <v>9</v>
      </c>
      <c r="D4332" s="23" t="str">
        <f t="shared" si="67"/>
        <v>670963/9</v>
      </c>
      <c r="E4332" s="24" t="s">
        <v>179</v>
      </c>
      <c r="F4332" s="25" t="s">
        <v>1521</v>
      </c>
      <c r="G4332" s="24" t="s">
        <v>532</v>
      </c>
      <c r="H4332" s="25" t="s">
        <v>274</v>
      </c>
      <c r="I4332" s="26">
        <v>256</v>
      </c>
      <c r="J4332" s="26">
        <v>2</v>
      </c>
      <c r="K4332" s="26">
        <v>512</v>
      </c>
      <c r="L4332" s="26">
        <v>200</v>
      </c>
      <c r="N4332" s="21"/>
    </row>
    <row r="4333" spans="1:14" x14ac:dyDescent="0.25">
      <c r="A4333" s="21" t="s">
        <v>100</v>
      </c>
      <c r="B4333" s="28">
        <v>670963</v>
      </c>
      <c r="C4333" s="23">
        <v>10</v>
      </c>
      <c r="D4333" s="23" t="str">
        <f t="shared" si="67"/>
        <v>670963/10</v>
      </c>
      <c r="E4333" s="24" t="s">
        <v>367</v>
      </c>
      <c r="F4333" s="25" t="s">
        <v>274</v>
      </c>
      <c r="G4333" s="24" t="s">
        <v>1454</v>
      </c>
      <c r="H4333" s="25" t="s">
        <v>1521</v>
      </c>
      <c r="I4333" s="26">
        <v>256</v>
      </c>
      <c r="J4333" s="26">
        <v>2</v>
      </c>
      <c r="K4333" s="26">
        <v>512</v>
      </c>
      <c r="L4333" s="26">
        <v>200</v>
      </c>
      <c r="N4333" s="21"/>
    </row>
    <row r="4334" spans="1:14" x14ac:dyDescent="0.25">
      <c r="A4334" s="21" t="s">
        <v>100</v>
      </c>
      <c r="B4334" s="28">
        <v>670963</v>
      </c>
      <c r="C4334" s="23">
        <v>24</v>
      </c>
      <c r="D4334" s="23" t="str">
        <f t="shared" si="67"/>
        <v>670963/24</v>
      </c>
      <c r="E4334" s="24" t="s">
        <v>135</v>
      </c>
      <c r="F4334" s="25" t="s">
        <v>407</v>
      </c>
      <c r="G4334" s="24" t="s">
        <v>517</v>
      </c>
      <c r="H4334" s="25" t="s">
        <v>1521</v>
      </c>
      <c r="I4334" s="26">
        <v>255</v>
      </c>
      <c r="J4334" s="26">
        <v>3</v>
      </c>
      <c r="K4334" s="26">
        <v>765</v>
      </c>
      <c r="L4334" s="26">
        <v>200</v>
      </c>
      <c r="N4334" s="21"/>
    </row>
    <row r="4335" spans="1:14" x14ac:dyDescent="0.25">
      <c r="A4335" s="21" t="s">
        <v>100</v>
      </c>
      <c r="B4335" s="28">
        <v>670964</v>
      </c>
      <c r="C4335" s="23">
        <v>8</v>
      </c>
      <c r="D4335" s="23" t="str">
        <f t="shared" si="67"/>
        <v>670964/8</v>
      </c>
      <c r="E4335" s="24" t="s">
        <v>164</v>
      </c>
      <c r="F4335" s="25" t="s">
        <v>1528</v>
      </c>
      <c r="G4335" s="24" t="s">
        <v>470</v>
      </c>
      <c r="H4335" s="25" t="s">
        <v>1529</v>
      </c>
      <c r="I4335" s="26">
        <v>256</v>
      </c>
      <c r="J4335" s="26">
        <v>4</v>
      </c>
      <c r="K4335" s="26">
        <v>1024</v>
      </c>
      <c r="L4335" s="26">
        <v>200</v>
      </c>
      <c r="N4335" s="21"/>
    </row>
    <row r="4336" spans="1:14" x14ac:dyDescent="0.25">
      <c r="A4336" s="21" t="s">
        <v>100</v>
      </c>
      <c r="B4336" s="28">
        <v>670964</v>
      </c>
      <c r="C4336" s="23">
        <v>13</v>
      </c>
      <c r="D4336" s="23" t="str">
        <f t="shared" si="67"/>
        <v>670964/13</v>
      </c>
      <c r="E4336" s="24" t="s">
        <v>482</v>
      </c>
      <c r="F4336" s="25" t="s">
        <v>1521</v>
      </c>
      <c r="G4336" s="24" t="s">
        <v>1244</v>
      </c>
      <c r="H4336" s="25" t="s">
        <v>1530</v>
      </c>
      <c r="I4336" s="26">
        <v>256</v>
      </c>
      <c r="J4336" s="26">
        <v>4</v>
      </c>
      <c r="K4336" s="26">
        <v>1024</v>
      </c>
      <c r="L4336" s="26">
        <v>200</v>
      </c>
      <c r="N4336" s="21"/>
    </row>
    <row r="4337" spans="1:14" x14ac:dyDescent="0.25">
      <c r="A4337" s="21" t="s">
        <v>100</v>
      </c>
      <c r="B4337" s="28">
        <v>670964</v>
      </c>
      <c r="C4337" s="23">
        <v>15</v>
      </c>
      <c r="D4337" s="23" t="str">
        <f t="shared" si="67"/>
        <v>670964/15</v>
      </c>
      <c r="E4337" s="24" t="s">
        <v>109</v>
      </c>
      <c r="F4337" s="25" t="s">
        <v>1521</v>
      </c>
      <c r="G4337" s="24" t="s">
        <v>1305</v>
      </c>
      <c r="H4337" s="25" t="s">
        <v>1528</v>
      </c>
      <c r="I4337" s="26">
        <v>256</v>
      </c>
      <c r="J4337" s="26">
        <v>4</v>
      </c>
      <c r="K4337" s="26">
        <v>1024</v>
      </c>
      <c r="L4337" s="26">
        <v>200</v>
      </c>
      <c r="N4337" s="21"/>
    </row>
    <row r="4338" spans="1:14" x14ac:dyDescent="0.25">
      <c r="A4338" s="21" t="s">
        <v>100</v>
      </c>
      <c r="B4338" s="28">
        <v>680038</v>
      </c>
      <c r="C4338" s="23">
        <v>1</v>
      </c>
      <c r="D4338" s="23" t="str">
        <f t="shared" si="67"/>
        <v>680038/1</v>
      </c>
      <c r="E4338" s="24" t="s">
        <v>525</v>
      </c>
      <c r="F4338" s="25" t="s">
        <v>1531</v>
      </c>
      <c r="G4338" s="24" t="s">
        <v>495</v>
      </c>
      <c r="H4338" s="25" t="s">
        <v>427</v>
      </c>
      <c r="I4338" s="26">
        <v>47</v>
      </c>
      <c r="J4338" s="26">
        <v>11</v>
      </c>
      <c r="K4338" s="26">
        <v>517</v>
      </c>
      <c r="L4338" s="26">
        <v>44</v>
      </c>
      <c r="M4338" t="s">
        <v>13</v>
      </c>
      <c r="N4338" s="21" t="s">
        <v>578</v>
      </c>
    </row>
    <row r="4339" spans="1:14" x14ac:dyDescent="0.25">
      <c r="A4339" s="21" t="s">
        <v>100</v>
      </c>
      <c r="B4339" s="28">
        <v>680038</v>
      </c>
      <c r="C4339" s="23">
        <v>2</v>
      </c>
      <c r="D4339" s="23" t="str">
        <f t="shared" si="67"/>
        <v>680038/2</v>
      </c>
      <c r="E4339" s="24" t="s">
        <v>146</v>
      </c>
      <c r="F4339" s="25" t="s">
        <v>427</v>
      </c>
      <c r="G4339" s="24" t="s">
        <v>483</v>
      </c>
      <c r="H4339" s="25" t="s">
        <v>307</v>
      </c>
      <c r="I4339" s="26">
        <v>256</v>
      </c>
      <c r="J4339" s="26">
        <v>4</v>
      </c>
      <c r="K4339" s="26">
        <v>1024</v>
      </c>
      <c r="L4339" s="26">
        <v>200</v>
      </c>
      <c r="M4339" t="s">
        <v>13</v>
      </c>
      <c r="N4339" s="21" t="s">
        <v>578</v>
      </c>
    </row>
    <row r="4340" spans="1:14" x14ac:dyDescent="0.25">
      <c r="A4340" s="21" t="s">
        <v>100</v>
      </c>
      <c r="B4340" s="28">
        <v>680038</v>
      </c>
      <c r="C4340" s="23">
        <v>5</v>
      </c>
      <c r="D4340" s="23" t="str">
        <f t="shared" si="67"/>
        <v>680038/5</v>
      </c>
      <c r="E4340" s="24" t="s">
        <v>261</v>
      </c>
      <c r="F4340" s="25" t="s">
        <v>1531</v>
      </c>
      <c r="G4340" s="24" t="s">
        <v>157</v>
      </c>
      <c r="H4340" s="25" t="s">
        <v>427</v>
      </c>
      <c r="I4340" s="26">
        <v>44</v>
      </c>
      <c r="J4340" s="26">
        <v>11</v>
      </c>
      <c r="K4340" s="26">
        <v>484</v>
      </c>
      <c r="L4340" s="26">
        <v>32</v>
      </c>
      <c r="M4340" t="s">
        <v>263</v>
      </c>
      <c r="N4340" s="21" t="s">
        <v>578</v>
      </c>
    </row>
    <row r="4341" spans="1:14" x14ac:dyDescent="0.25">
      <c r="A4341" s="21" t="s">
        <v>100</v>
      </c>
      <c r="B4341" s="28">
        <v>680038</v>
      </c>
      <c r="C4341" s="23">
        <v>6</v>
      </c>
      <c r="D4341" s="23" t="str">
        <f t="shared" si="67"/>
        <v>680038/6</v>
      </c>
      <c r="E4341" s="24" t="s">
        <v>502</v>
      </c>
      <c r="F4341" s="25" t="s">
        <v>427</v>
      </c>
      <c r="G4341" s="24" t="s">
        <v>345</v>
      </c>
      <c r="H4341" s="25" t="s">
        <v>1531</v>
      </c>
      <c r="I4341" s="26">
        <v>44</v>
      </c>
      <c r="J4341" s="26">
        <v>4</v>
      </c>
      <c r="K4341" s="26">
        <v>176</v>
      </c>
      <c r="L4341" s="26">
        <v>32</v>
      </c>
      <c r="M4341" t="s">
        <v>263</v>
      </c>
      <c r="N4341" s="21" t="s">
        <v>578</v>
      </c>
    </row>
    <row r="4342" spans="1:14" x14ac:dyDescent="0.25">
      <c r="A4342" s="21" t="s">
        <v>100</v>
      </c>
      <c r="B4342" s="28">
        <v>680044</v>
      </c>
      <c r="C4342" s="23">
        <v>1</v>
      </c>
      <c r="D4342" s="23" t="str">
        <f t="shared" si="67"/>
        <v>680044/1</v>
      </c>
      <c r="E4342" s="24" t="s">
        <v>139</v>
      </c>
      <c r="F4342" s="25" t="s">
        <v>1531</v>
      </c>
      <c r="G4342" s="24" t="s">
        <v>269</v>
      </c>
      <c r="H4342" s="25" t="s">
        <v>1532</v>
      </c>
      <c r="I4342" s="26">
        <v>368</v>
      </c>
      <c r="J4342" s="26">
        <v>77</v>
      </c>
      <c r="K4342" s="26">
        <v>28336</v>
      </c>
      <c r="L4342" s="26">
        <v>287</v>
      </c>
      <c r="M4342" t="s">
        <v>155</v>
      </c>
      <c r="N4342" s="21" t="s">
        <v>578</v>
      </c>
    </row>
    <row r="4343" spans="1:14" x14ac:dyDescent="0.25">
      <c r="A4343" s="21" t="s">
        <v>100</v>
      </c>
      <c r="B4343" s="28">
        <v>680044</v>
      </c>
      <c r="C4343" s="23">
        <v>2</v>
      </c>
      <c r="D4343" s="23" t="str">
        <f t="shared" si="67"/>
        <v>680044/2</v>
      </c>
      <c r="E4343" s="24" t="s">
        <v>226</v>
      </c>
      <c r="F4343" s="25" t="s">
        <v>1532</v>
      </c>
      <c r="G4343" s="24" t="s">
        <v>215</v>
      </c>
      <c r="H4343" s="25" t="s">
        <v>1531</v>
      </c>
      <c r="I4343" s="26">
        <v>262</v>
      </c>
      <c r="J4343" s="26">
        <v>77</v>
      </c>
      <c r="K4343" s="26">
        <v>20174</v>
      </c>
      <c r="L4343" s="26">
        <v>205</v>
      </c>
      <c r="M4343" t="s">
        <v>1533</v>
      </c>
      <c r="N4343" s="21" t="s">
        <v>578</v>
      </c>
    </row>
    <row r="4344" spans="1:14" x14ac:dyDescent="0.25">
      <c r="A4344" s="21" t="s">
        <v>100</v>
      </c>
      <c r="B4344" s="28">
        <v>680044</v>
      </c>
      <c r="C4344" s="23">
        <v>4</v>
      </c>
      <c r="D4344" s="23" t="str">
        <f t="shared" si="67"/>
        <v>680044/4</v>
      </c>
      <c r="E4344" s="24" t="s">
        <v>226</v>
      </c>
      <c r="F4344" s="25" t="s">
        <v>1532</v>
      </c>
      <c r="G4344" s="24" t="s">
        <v>215</v>
      </c>
      <c r="H4344" s="25" t="s">
        <v>1531</v>
      </c>
      <c r="I4344" s="26">
        <v>53</v>
      </c>
      <c r="J4344" s="26">
        <v>77</v>
      </c>
      <c r="K4344" s="26">
        <v>4081</v>
      </c>
      <c r="L4344" s="26">
        <v>41</v>
      </c>
      <c r="M4344" t="s">
        <v>196</v>
      </c>
      <c r="N4344" s="21" t="s">
        <v>578</v>
      </c>
    </row>
    <row r="4345" spans="1:14" x14ac:dyDescent="0.25">
      <c r="A4345" s="21" t="s">
        <v>100</v>
      </c>
      <c r="B4345" s="28">
        <v>680044</v>
      </c>
      <c r="C4345" s="23">
        <v>6</v>
      </c>
      <c r="D4345" s="23" t="str">
        <f t="shared" si="67"/>
        <v>680044/6</v>
      </c>
      <c r="E4345" s="24" t="s">
        <v>368</v>
      </c>
      <c r="F4345" s="25" t="s">
        <v>1532</v>
      </c>
      <c r="G4345" s="24" t="s">
        <v>261</v>
      </c>
      <c r="H4345" s="25" t="s">
        <v>1531</v>
      </c>
      <c r="I4345" s="26">
        <v>53</v>
      </c>
      <c r="J4345" s="26">
        <v>77</v>
      </c>
      <c r="K4345" s="26">
        <v>4081</v>
      </c>
      <c r="L4345" s="26">
        <v>41</v>
      </c>
      <c r="M4345" t="s">
        <v>263</v>
      </c>
      <c r="N4345" s="21" t="s">
        <v>578</v>
      </c>
    </row>
    <row r="4346" spans="1:14" x14ac:dyDescent="0.25">
      <c r="A4346" s="21" t="s">
        <v>100</v>
      </c>
      <c r="B4346" s="28">
        <v>680754</v>
      </c>
      <c r="C4346" s="23">
        <v>1</v>
      </c>
      <c r="D4346" s="23" t="str">
        <f t="shared" si="67"/>
        <v>680754/1</v>
      </c>
      <c r="E4346" s="24" t="s">
        <v>166</v>
      </c>
      <c r="F4346" s="25" t="s">
        <v>1316</v>
      </c>
      <c r="G4346" s="24" t="s">
        <v>1290</v>
      </c>
      <c r="H4346" s="25" t="s">
        <v>427</v>
      </c>
      <c r="I4346" s="26">
        <v>255</v>
      </c>
      <c r="J4346" s="26">
        <v>10</v>
      </c>
      <c r="K4346" s="26">
        <v>2550</v>
      </c>
      <c r="L4346" s="26">
        <v>200</v>
      </c>
      <c r="M4346" t="s">
        <v>13</v>
      </c>
      <c r="N4346" s="21" t="s">
        <v>14</v>
      </c>
    </row>
    <row r="4347" spans="1:14" x14ac:dyDescent="0.25">
      <c r="A4347" s="21" t="s">
        <v>100</v>
      </c>
      <c r="B4347" s="28">
        <v>680754</v>
      </c>
      <c r="C4347" s="23">
        <v>2</v>
      </c>
      <c r="D4347" s="23" t="str">
        <f t="shared" si="67"/>
        <v>680754/2</v>
      </c>
      <c r="E4347" s="24" t="s">
        <v>110</v>
      </c>
      <c r="F4347" s="25" t="s">
        <v>427</v>
      </c>
      <c r="G4347" s="24" t="s">
        <v>109</v>
      </c>
      <c r="H4347" s="25" t="s">
        <v>1534</v>
      </c>
      <c r="I4347" s="26">
        <v>255</v>
      </c>
      <c r="J4347" s="26">
        <v>9</v>
      </c>
      <c r="K4347" s="26">
        <v>2295</v>
      </c>
      <c r="L4347" s="26">
        <v>200</v>
      </c>
      <c r="M4347" t="s">
        <v>13</v>
      </c>
      <c r="N4347" s="21" t="s">
        <v>14</v>
      </c>
    </row>
    <row r="4348" spans="1:14" x14ac:dyDescent="0.25">
      <c r="A4348" s="21" t="s">
        <v>100</v>
      </c>
      <c r="B4348" s="28">
        <v>680754</v>
      </c>
      <c r="C4348" s="23">
        <v>3</v>
      </c>
      <c r="D4348" s="23" t="str">
        <f t="shared" si="67"/>
        <v>680754/3</v>
      </c>
      <c r="E4348" s="24" t="s">
        <v>377</v>
      </c>
      <c r="F4348" s="25" t="s">
        <v>1316</v>
      </c>
      <c r="G4348" s="24" t="s">
        <v>910</v>
      </c>
      <c r="H4348" s="25" t="s">
        <v>427</v>
      </c>
      <c r="I4348" s="26">
        <v>255</v>
      </c>
      <c r="J4348" s="26">
        <v>10</v>
      </c>
      <c r="K4348" s="26">
        <v>2550</v>
      </c>
      <c r="L4348" s="26">
        <v>200</v>
      </c>
      <c r="M4348" t="s">
        <v>13</v>
      </c>
      <c r="N4348" s="21" t="s">
        <v>14</v>
      </c>
    </row>
    <row r="4349" spans="1:14" x14ac:dyDescent="0.25">
      <c r="A4349" s="21" t="s">
        <v>100</v>
      </c>
      <c r="B4349" s="28">
        <v>680754</v>
      </c>
      <c r="C4349" s="23">
        <v>6</v>
      </c>
      <c r="D4349" s="23" t="str">
        <f t="shared" si="67"/>
        <v>680754/6</v>
      </c>
      <c r="E4349" s="24" t="s">
        <v>170</v>
      </c>
      <c r="F4349" s="25" t="s">
        <v>427</v>
      </c>
      <c r="G4349" s="24" t="s">
        <v>361</v>
      </c>
      <c r="H4349" s="25" t="s">
        <v>1316</v>
      </c>
      <c r="I4349" s="26">
        <v>255</v>
      </c>
      <c r="J4349" s="26">
        <v>9</v>
      </c>
      <c r="K4349" s="26">
        <v>2295</v>
      </c>
      <c r="L4349" s="26">
        <v>200</v>
      </c>
      <c r="M4349" t="s">
        <v>13</v>
      </c>
      <c r="N4349" s="21" t="s">
        <v>14</v>
      </c>
    </row>
    <row r="4350" spans="1:14" x14ac:dyDescent="0.25">
      <c r="A4350" s="21" t="s">
        <v>100</v>
      </c>
      <c r="B4350" s="28">
        <v>680754</v>
      </c>
      <c r="C4350" s="23">
        <v>51</v>
      </c>
      <c r="D4350" s="23" t="str">
        <f t="shared" si="67"/>
        <v>680754/51</v>
      </c>
      <c r="E4350" s="24" t="s">
        <v>385</v>
      </c>
      <c r="F4350" s="25" t="s">
        <v>1535</v>
      </c>
      <c r="G4350" s="24" t="s">
        <v>921</v>
      </c>
      <c r="H4350" s="25" t="s">
        <v>427</v>
      </c>
      <c r="I4350" s="26">
        <v>255</v>
      </c>
      <c r="J4350" s="26">
        <v>10</v>
      </c>
      <c r="K4350" s="26">
        <v>2550</v>
      </c>
      <c r="L4350" s="26">
        <v>200</v>
      </c>
      <c r="M4350" t="s">
        <v>13</v>
      </c>
      <c r="N4350" s="21" t="s">
        <v>14</v>
      </c>
    </row>
    <row r="4351" spans="1:14" x14ac:dyDescent="0.25">
      <c r="A4351" s="21" t="s">
        <v>100</v>
      </c>
      <c r="B4351" s="28">
        <v>680754</v>
      </c>
      <c r="C4351" s="23">
        <v>52</v>
      </c>
      <c r="D4351" s="23" t="str">
        <f t="shared" si="67"/>
        <v>680754/52</v>
      </c>
      <c r="E4351" s="24" t="s">
        <v>441</v>
      </c>
      <c r="F4351" s="25" t="s">
        <v>427</v>
      </c>
      <c r="G4351" s="24" t="s">
        <v>439</v>
      </c>
      <c r="H4351" s="25" t="s">
        <v>1535</v>
      </c>
      <c r="I4351" s="26">
        <v>255</v>
      </c>
      <c r="J4351" s="26">
        <v>6</v>
      </c>
      <c r="K4351" s="26">
        <v>1530</v>
      </c>
      <c r="L4351" s="26">
        <v>200</v>
      </c>
      <c r="M4351" t="s">
        <v>13</v>
      </c>
      <c r="N4351" s="21" t="s">
        <v>14</v>
      </c>
    </row>
    <row r="4352" spans="1:14" x14ac:dyDescent="0.25">
      <c r="A4352" s="21" t="s">
        <v>100</v>
      </c>
      <c r="B4352" s="28">
        <v>680754</v>
      </c>
      <c r="C4352" s="23">
        <v>58</v>
      </c>
      <c r="D4352" s="23" t="str">
        <f t="shared" si="67"/>
        <v>680754/58</v>
      </c>
      <c r="E4352" s="24" t="s">
        <v>201</v>
      </c>
      <c r="F4352" s="25" t="s">
        <v>427</v>
      </c>
      <c r="G4352" s="24" t="s">
        <v>305</v>
      </c>
      <c r="H4352" s="25" t="s">
        <v>307</v>
      </c>
      <c r="I4352" s="26">
        <v>255</v>
      </c>
      <c r="J4352" s="26">
        <v>9</v>
      </c>
      <c r="K4352" s="26">
        <v>2295</v>
      </c>
      <c r="L4352" s="26">
        <v>200</v>
      </c>
      <c r="M4352" t="s">
        <v>13</v>
      </c>
      <c r="N4352" s="21" t="s">
        <v>14</v>
      </c>
    </row>
    <row r="4353" spans="1:14" x14ac:dyDescent="0.25">
      <c r="A4353" s="21" t="s">
        <v>100</v>
      </c>
      <c r="B4353" s="28">
        <v>680771</v>
      </c>
      <c r="C4353" s="23">
        <v>3</v>
      </c>
      <c r="D4353" s="23" t="str">
        <f t="shared" si="67"/>
        <v>680771/3</v>
      </c>
      <c r="E4353" s="24" t="s">
        <v>293</v>
      </c>
      <c r="F4353" s="25" t="s">
        <v>417</v>
      </c>
      <c r="G4353" s="24" t="s">
        <v>482</v>
      </c>
      <c r="H4353" s="25" t="s">
        <v>427</v>
      </c>
      <c r="I4353" s="26">
        <v>255</v>
      </c>
      <c r="J4353" s="26">
        <v>4</v>
      </c>
      <c r="K4353" s="26">
        <v>1020</v>
      </c>
      <c r="L4353" s="26">
        <v>200</v>
      </c>
      <c r="M4353" t="s">
        <v>13</v>
      </c>
      <c r="N4353" s="21" t="s">
        <v>14</v>
      </c>
    </row>
    <row r="4354" spans="1:14" x14ac:dyDescent="0.25">
      <c r="A4354" s="21" t="s">
        <v>100</v>
      </c>
      <c r="B4354" s="28">
        <v>680771</v>
      </c>
      <c r="C4354" s="23">
        <v>4</v>
      </c>
      <c r="D4354" s="23" t="str">
        <f t="shared" ref="D4354:D4417" si="68">CONCATENATE(B4354,"/",C4354)</f>
        <v>680771/4</v>
      </c>
      <c r="E4354" s="24" t="s">
        <v>151</v>
      </c>
      <c r="F4354" s="25" t="s">
        <v>427</v>
      </c>
      <c r="G4354" s="24" t="s">
        <v>901</v>
      </c>
      <c r="H4354" s="25" t="s">
        <v>417</v>
      </c>
      <c r="I4354" s="26">
        <v>255</v>
      </c>
      <c r="J4354" s="26">
        <v>4</v>
      </c>
      <c r="K4354" s="26">
        <v>1020</v>
      </c>
      <c r="L4354" s="26">
        <v>200</v>
      </c>
      <c r="M4354" t="s">
        <v>13</v>
      </c>
      <c r="N4354" s="21" t="s">
        <v>14</v>
      </c>
    </row>
    <row r="4355" spans="1:14" x14ac:dyDescent="0.25">
      <c r="A4355" s="21" t="s">
        <v>100</v>
      </c>
      <c r="B4355" s="28">
        <v>680771</v>
      </c>
      <c r="C4355" s="23">
        <v>7</v>
      </c>
      <c r="D4355" s="23" t="str">
        <f t="shared" si="68"/>
        <v>680771/7</v>
      </c>
      <c r="E4355" s="24" t="s">
        <v>445</v>
      </c>
      <c r="F4355" s="25" t="s">
        <v>1531</v>
      </c>
      <c r="G4355" s="24" t="s">
        <v>266</v>
      </c>
      <c r="H4355" s="25" t="s">
        <v>427</v>
      </c>
      <c r="I4355" s="26">
        <v>255</v>
      </c>
      <c r="J4355" s="26">
        <v>4</v>
      </c>
      <c r="K4355" s="26">
        <v>1020</v>
      </c>
      <c r="L4355" s="26">
        <v>200</v>
      </c>
      <c r="M4355" t="s">
        <v>13</v>
      </c>
      <c r="N4355" s="21" t="s">
        <v>14</v>
      </c>
    </row>
    <row r="4356" spans="1:14" x14ac:dyDescent="0.25">
      <c r="A4356" s="21" t="s">
        <v>100</v>
      </c>
      <c r="B4356" s="28">
        <v>680771</v>
      </c>
      <c r="C4356" s="23">
        <v>8</v>
      </c>
      <c r="D4356" s="23" t="str">
        <f t="shared" si="68"/>
        <v>680771/8</v>
      </c>
      <c r="E4356" s="24" t="s">
        <v>294</v>
      </c>
      <c r="F4356" s="25" t="s">
        <v>427</v>
      </c>
      <c r="G4356" s="24" t="s">
        <v>499</v>
      </c>
      <c r="H4356" s="25" t="s">
        <v>1531</v>
      </c>
      <c r="I4356" s="26">
        <v>255</v>
      </c>
      <c r="J4356" s="26">
        <v>4</v>
      </c>
      <c r="K4356" s="26">
        <v>1020</v>
      </c>
      <c r="L4356" s="26">
        <v>200</v>
      </c>
      <c r="M4356" t="s">
        <v>13</v>
      </c>
      <c r="N4356" s="21" t="s">
        <v>14</v>
      </c>
    </row>
    <row r="4357" spans="1:14" x14ac:dyDescent="0.25">
      <c r="A4357" s="21" t="s">
        <v>100</v>
      </c>
      <c r="B4357" s="28">
        <v>680814</v>
      </c>
      <c r="C4357" s="23">
        <v>2</v>
      </c>
      <c r="D4357" s="23" t="str">
        <f t="shared" si="68"/>
        <v>680814/2</v>
      </c>
      <c r="E4357" s="24" t="s">
        <v>235</v>
      </c>
      <c r="F4357" s="25" t="s">
        <v>427</v>
      </c>
      <c r="G4357" s="24" t="s">
        <v>234</v>
      </c>
      <c r="H4357" s="25" t="s">
        <v>307</v>
      </c>
      <c r="I4357" s="26">
        <v>253</v>
      </c>
      <c r="J4357" s="26">
        <v>11</v>
      </c>
      <c r="K4357" s="26">
        <v>2783</v>
      </c>
      <c r="L4357" s="26">
        <v>200</v>
      </c>
      <c r="M4357" t="s">
        <v>13</v>
      </c>
      <c r="N4357" s="21" t="s">
        <v>14</v>
      </c>
    </row>
    <row r="4358" spans="1:14" x14ac:dyDescent="0.25">
      <c r="A4358" s="21" t="s">
        <v>100</v>
      </c>
      <c r="B4358" s="28">
        <v>680814</v>
      </c>
      <c r="C4358" s="23">
        <v>3</v>
      </c>
      <c r="D4358" s="23" t="str">
        <f t="shared" si="68"/>
        <v>680814/3</v>
      </c>
      <c r="E4358" s="24" t="s">
        <v>300</v>
      </c>
      <c r="F4358" s="25" t="s">
        <v>307</v>
      </c>
      <c r="G4358" s="24" t="s">
        <v>482</v>
      </c>
      <c r="H4358" s="25" t="s">
        <v>427</v>
      </c>
      <c r="I4358" s="26">
        <v>253</v>
      </c>
      <c r="J4358" s="26">
        <v>11</v>
      </c>
      <c r="K4358" s="26">
        <v>2783</v>
      </c>
      <c r="L4358" s="26">
        <v>200</v>
      </c>
      <c r="M4358" t="s">
        <v>13</v>
      </c>
      <c r="N4358" s="21" t="s">
        <v>14</v>
      </c>
    </row>
    <row r="4359" spans="1:14" x14ac:dyDescent="0.25">
      <c r="A4359" s="21" t="s">
        <v>100</v>
      </c>
      <c r="B4359" s="28">
        <v>690100</v>
      </c>
      <c r="C4359" s="23">
        <v>1</v>
      </c>
      <c r="D4359" s="23" t="str">
        <f t="shared" si="68"/>
        <v>690100/1</v>
      </c>
      <c r="E4359" s="24" t="s">
        <v>187</v>
      </c>
      <c r="F4359" s="25" t="s">
        <v>212</v>
      </c>
      <c r="G4359" s="24" t="s">
        <v>206</v>
      </c>
      <c r="H4359" s="25" t="s">
        <v>427</v>
      </c>
      <c r="I4359" s="26">
        <v>208</v>
      </c>
      <c r="J4359" s="26">
        <v>72</v>
      </c>
      <c r="K4359" s="26">
        <v>14976</v>
      </c>
      <c r="L4359" s="26">
        <v>156</v>
      </c>
      <c r="M4359" t="s">
        <v>13</v>
      </c>
      <c r="N4359" s="21" t="s">
        <v>11</v>
      </c>
    </row>
    <row r="4360" spans="1:14" x14ac:dyDescent="0.25">
      <c r="A4360" s="21" t="s">
        <v>100</v>
      </c>
      <c r="B4360" s="28">
        <v>690100</v>
      </c>
      <c r="C4360" s="23">
        <v>2</v>
      </c>
      <c r="D4360" s="23" t="str">
        <f t="shared" si="68"/>
        <v>690100/2</v>
      </c>
      <c r="E4360" s="24" t="s">
        <v>156</v>
      </c>
      <c r="F4360" s="25" t="s">
        <v>438</v>
      </c>
      <c r="G4360" s="24" t="s">
        <v>341</v>
      </c>
      <c r="H4360" s="25" t="s">
        <v>212</v>
      </c>
      <c r="I4360" s="26">
        <v>208</v>
      </c>
      <c r="J4360" s="26">
        <v>88</v>
      </c>
      <c r="K4360" s="26">
        <v>18304</v>
      </c>
      <c r="L4360" s="26">
        <v>156</v>
      </c>
      <c r="M4360" t="s">
        <v>13</v>
      </c>
      <c r="N4360" s="21" t="s">
        <v>11</v>
      </c>
    </row>
    <row r="4361" spans="1:14" x14ac:dyDescent="0.25">
      <c r="A4361" s="21" t="s">
        <v>100</v>
      </c>
      <c r="B4361" s="28">
        <v>690100</v>
      </c>
      <c r="C4361" s="23">
        <v>3</v>
      </c>
      <c r="D4361" s="23" t="str">
        <f t="shared" si="68"/>
        <v>690100/3</v>
      </c>
      <c r="E4361" s="24" t="s">
        <v>107</v>
      </c>
      <c r="F4361" s="25" t="s">
        <v>212</v>
      </c>
      <c r="G4361" s="24" t="s">
        <v>138</v>
      </c>
      <c r="H4361" s="25" t="s">
        <v>427</v>
      </c>
      <c r="I4361" s="26">
        <v>42</v>
      </c>
      <c r="J4361" s="26">
        <v>73</v>
      </c>
      <c r="K4361" s="26">
        <v>3066</v>
      </c>
      <c r="L4361" s="26">
        <v>32</v>
      </c>
      <c r="M4361" t="s">
        <v>263</v>
      </c>
      <c r="N4361" s="21" t="s">
        <v>11</v>
      </c>
    </row>
    <row r="4362" spans="1:14" x14ac:dyDescent="0.25">
      <c r="A4362" s="21" t="s">
        <v>100</v>
      </c>
      <c r="B4362" s="28">
        <v>690100</v>
      </c>
      <c r="C4362" s="23">
        <v>4</v>
      </c>
      <c r="D4362" s="23" t="str">
        <f t="shared" si="68"/>
        <v>690100/4</v>
      </c>
      <c r="E4362" s="24" t="s">
        <v>110</v>
      </c>
      <c r="F4362" s="25" t="s">
        <v>427</v>
      </c>
      <c r="G4362" s="24" t="s">
        <v>341</v>
      </c>
      <c r="H4362" s="25" t="s">
        <v>212</v>
      </c>
      <c r="I4362" s="26">
        <v>42</v>
      </c>
      <c r="J4362" s="26">
        <v>74</v>
      </c>
      <c r="K4362" s="26">
        <v>3108</v>
      </c>
      <c r="L4362" s="26">
        <v>32</v>
      </c>
      <c r="M4362" t="s">
        <v>263</v>
      </c>
      <c r="N4362" s="21" t="s">
        <v>11</v>
      </c>
    </row>
    <row r="4363" spans="1:14" x14ac:dyDescent="0.25">
      <c r="A4363" s="21" t="s">
        <v>100</v>
      </c>
      <c r="B4363" s="28">
        <v>690100</v>
      </c>
      <c r="C4363" s="23">
        <v>5</v>
      </c>
      <c r="D4363" s="23" t="str">
        <f t="shared" si="68"/>
        <v>690100/5</v>
      </c>
      <c r="E4363" s="24" t="s">
        <v>377</v>
      </c>
      <c r="F4363" s="25" t="s">
        <v>427</v>
      </c>
      <c r="G4363" s="24" t="s">
        <v>626</v>
      </c>
      <c r="H4363" s="25" t="s">
        <v>438</v>
      </c>
      <c r="I4363" s="26">
        <v>208</v>
      </c>
      <c r="J4363" s="26">
        <v>11</v>
      </c>
      <c r="K4363" s="26">
        <v>2288</v>
      </c>
      <c r="L4363" s="26">
        <v>156</v>
      </c>
      <c r="M4363" t="s">
        <v>13</v>
      </c>
      <c r="N4363" s="21" t="s">
        <v>11</v>
      </c>
    </row>
    <row r="4364" spans="1:14" x14ac:dyDescent="0.25">
      <c r="A4364" s="21" t="s">
        <v>100</v>
      </c>
      <c r="B4364" s="28">
        <v>690101</v>
      </c>
      <c r="C4364" s="23">
        <v>3</v>
      </c>
      <c r="D4364" s="23" t="str">
        <f t="shared" si="68"/>
        <v>690101/3</v>
      </c>
      <c r="E4364" s="24" t="s">
        <v>197</v>
      </c>
      <c r="F4364" s="25" t="s">
        <v>91</v>
      </c>
      <c r="G4364" s="24" t="s">
        <v>113</v>
      </c>
      <c r="H4364" s="25" t="s">
        <v>427</v>
      </c>
      <c r="I4364" s="26">
        <v>44</v>
      </c>
      <c r="J4364" s="26">
        <v>49</v>
      </c>
      <c r="K4364" s="26">
        <v>2156</v>
      </c>
      <c r="L4364" s="26">
        <v>44</v>
      </c>
      <c r="M4364" t="s">
        <v>13</v>
      </c>
      <c r="N4364" s="21" t="s">
        <v>1536</v>
      </c>
    </row>
    <row r="4365" spans="1:14" x14ac:dyDescent="0.25">
      <c r="A4365" s="21" t="s">
        <v>100</v>
      </c>
      <c r="B4365" s="28">
        <v>690101</v>
      </c>
      <c r="C4365" s="23">
        <v>4</v>
      </c>
      <c r="D4365" s="23" t="str">
        <f t="shared" si="68"/>
        <v>690101/4</v>
      </c>
      <c r="E4365" s="24" t="s">
        <v>476</v>
      </c>
      <c r="F4365" s="25" t="s">
        <v>427</v>
      </c>
      <c r="G4365" s="24" t="s">
        <v>176</v>
      </c>
      <c r="H4365" s="25" t="s">
        <v>91</v>
      </c>
      <c r="I4365" s="26">
        <v>253</v>
      </c>
      <c r="J4365" s="26">
        <v>55</v>
      </c>
      <c r="K4365" s="26">
        <v>13915</v>
      </c>
      <c r="L4365" s="26">
        <v>200</v>
      </c>
      <c r="M4365" t="s">
        <v>13</v>
      </c>
      <c r="N4365" s="21" t="s">
        <v>1536</v>
      </c>
    </row>
    <row r="4366" spans="1:14" x14ac:dyDescent="0.25">
      <c r="A4366" s="21" t="s">
        <v>100</v>
      </c>
      <c r="B4366" s="28">
        <v>690101</v>
      </c>
      <c r="C4366" s="23">
        <v>5</v>
      </c>
      <c r="D4366" s="23" t="str">
        <f t="shared" si="68"/>
        <v>690101/5</v>
      </c>
      <c r="E4366" s="24" t="s">
        <v>133</v>
      </c>
      <c r="F4366" s="25" t="s">
        <v>91</v>
      </c>
      <c r="G4366" s="24" t="s">
        <v>254</v>
      </c>
      <c r="H4366" s="25" t="s">
        <v>427</v>
      </c>
      <c r="I4366" s="26">
        <v>256</v>
      </c>
      <c r="J4366" s="26">
        <v>49</v>
      </c>
      <c r="K4366" s="26">
        <v>12544</v>
      </c>
      <c r="L4366" s="26">
        <v>200</v>
      </c>
      <c r="M4366" t="s">
        <v>13</v>
      </c>
      <c r="N4366" s="21" t="s">
        <v>1536</v>
      </c>
    </row>
    <row r="4367" spans="1:14" x14ac:dyDescent="0.25">
      <c r="A4367" s="21" t="s">
        <v>100</v>
      </c>
      <c r="B4367" s="28">
        <v>690101</v>
      </c>
      <c r="C4367" s="23">
        <v>6</v>
      </c>
      <c r="D4367" s="23" t="str">
        <f t="shared" si="68"/>
        <v>690101/6</v>
      </c>
      <c r="E4367" s="24" t="s">
        <v>309</v>
      </c>
      <c r="F4367" s="25" t="s">
        <v>427</v>
      </c>
      <c r="G4367" s="24" t="s">
        <v>1083</v>
      </c>
      <c r="H4367" s="25" t="s">
        <v>91</v>
      </c>
      <c r="I4367" s="26">
        <v>256</v>
      </c>
      <c r="J4367" s="26">
        <v>49</v>
      </c>
      <c r="K4367" s="26">
        <v>12544</v>
      </c>
      <c r="L4367" s="26">
        <v>200</v>
      </c>
      <c r="M4367" t="s">
        <v>13</v>
      </c>
      <c r="N4367" s="21" t="s">
        <v>1536</v>
      </c>
    </row>
    <row r="4368" spans="1:14" x14ac:dyDescent="0.25">
      <c r="A4368" s="21" t="s">
        <v>100</v>
      </c>
      <c r="B4368" s="28">
        <v>690101</v>
      </c>
      <c r="C4368" s="23">
        <v>7</v>
      </c>
      <c r="D4368" s="23" t="str">
        <f t="shared" si="68"/>
        <v>690101/7</v>
      </c>
      <c r="E4368" s="24" t="s">
        <v>202</v>
      </c>
      <c r="F4368" s="25" t="s">
        <v>91</v>
      </c>
      <c r="G4368" s="24" t="s">
        <v>354</v>
      </c>
      <c r="H4368" s="25" t="s">
        <v>92</v>
      </c>
      <c r="I4368" s="26">
        <v>253</v>
      </c>
      <c r="J4368" s="26">
        <v>20</v>
      </c>
      <c r="K4368" s="26">
        <v>5060</v>
      </c>
      <c r="L4368" s="26">
        <v>200</v>
      </c>
      <c r="M4368" t="s">
        <v>13</v>
      </c>
      <c r="N4368" s="21" t="s">
        <v>1536</v>
      </c>
    </row>
    <row r="4369" spans="1:14" x14ac:dyDescent="0.25">
      <c r="A4369" s="21" t="s">
        <v>100</v>
      </c>
      <c r="B4369" s="28">
        <v>690101</v>
      </c>
      <c r="C4369" s="23">
        <v>8</v>
      </c>
      <c r="D4369" s="23" t="str">
        <f t="shared" si="68"/>
        <v>690101/8</v>
      </c>
      <c r="E4369" s="24" t="s">
        <v>146</v>
      </c>
      <c r="F4369" s="25" t="s">
        <v>92</v>
      </c>
      <c r="G4369" s="24" t="s">
        <v>341</v>
      </c>
      <c r="H4369" s="25" t="s">
        <v>91</v>
      </c>
      <c r="I4369" s="26">
        <v>253</v>
      </c>
      <c r="J4369" s="26">
        <v>20</v>
      </c>
      <c r="K4369" s="26">
        <v>5060</v>
      </c>
      <c r="L4369" s="26">
        <v>200</v>
      </c>
      <c r="M4369" t="s">
        <v>13</v>
      </c>
      <c r="N4369" s="21" t="s">
        <v>1536</v>
      </c>
    </row>
    <row r="4370" spans="1:14" x14ac:dyDescent="0.25">
      <c r="A4370" s="21" t="s">
        <v>100</v>
      </c>
      <c r="B4370" s="28">
        <v>690101</v>
      </c>
      <c r="C4370" s="23">
        <v>9</v>
      </c>
      <c r="D4370" s="23" t="str">
        <f t="shared" si="68"/>
        <v>690101/9</v>
      </c>
      <c r="E4370" s="24" t="s">
        <v>197</v>
      </c>
      <c r="F4370" s="25" t="s">
        <v>91</v>
      </c>
      <c r="G4370" s="24" t="s">
        <v>113</v>
      </c>
      <c r="H4370" s="25" t="s">
        <v>427</v>
      </c>
      <c r="I4370" s="26">
        <v>209</v>
      </c>
      <c r="J4370" s="26">
        <v>49</v>
      </c>
      <c r="K4370" s="26">
        <v>10241</v>
      </c>
      <c r="L4370" s="26">
        <v>156</v>
      </c>
      <c r="M4370" t="s">
        <v>13</v>
      </c>
      <c r="N4370" s="21" t="s">
        <v>1536</v>
      </c>
    </row>
    <row r="4371" spans="1:14" x14ac:dyDescent="0.25">
      <c r="A4371" s="21" t="s">
        <v>100</v>
      </c>
      <c r="B4371" s="28">
        <v>690101</v>
      </c>
      <c r="C4371" s="23">
        <v>11</v>
      </c>
      <c r="D4371" s="23" t="str">
        <f t="shared" si="68"/>
        <v>690101/11</v>
      </c>
      <c r="E4371" s="24" t="s">
        <v>626</v>
      </c>
      <c r="F4371" s="25" t="s">
        <v>279</v>
      </c>
      <c r="G4371" s="24" t="s">
        <v>172</v>
      </c>
      <c r="H4371" s="25" t="s">
        <v>253</v>
      </c>
      <c r="I4371" s="26">
        <v>13</v>
      </c>
      <c r="J4371" s="26">
        <v>123</v>
      </c>
      <c r="K4371" s="26">
        <v>1599</v>
      </c>
      <c r="L4371" s="26">
        <v>2</v>
      </c>
      <c r="M4371" t="s">
        <v>196</v>
      </c>
      <c r="N4371" s="21" t="s">
        <v>1536</v>
      </c>
    </row>
    <row r="4372" spans="1:14" x14ac:dyDescent="0.25">
      <c r="A4372" s="21" t="s">
        <v>100</v>
      </c>
      <c r="B4372" s="28">
        <v>690101</v>
      </c>
      <c r="C4372" s="23">
        <v>13</v>
      </c>
      <c r="D4372" s="23" t="str">
        <f t="shared" si="68"/>
        <v>690101/13</v>
      </c>
      <c r="E4372" s="24" t="s">
        <v>248</v>
      </c>
      <c r="F4372" s="25" t="s">
        <v>91</v>
      </c>
      <c r="G4372" s="24" t="s">
        <v>172</v>
      </c>
      <c r="H4372" s="25" t="s">
        <v>253</v>
      </c>
      <c r="I4372" s="26">
        <v>7</v>
      </c>
      <c r="J4372" s="26">
        <v>99</v>
      </c>
      <c r="K4372" s="26">
        <v>693</v>
      </c>
      <c r="L4372" s="26">
        <v>6</v>
      </c>
      <c r="M4372" t="s">
        <v>196</v>
      </c>
      <c r="N4372" s="21" t="s">
        <v>1536</v>
      </c>
    </row>
    <row r="4373" spans="1:14" x14ac:dyDescent="0.25">
      <c r="A4373" s="21" t="s">
        <v>100</v>
      </c>
      <c r="B4373" s="28">
        <v>690102</v>
      </c>
      <c r="C4373" s="23">
        <v>1</v>
      </c>
      <c r="D4373" s="23" t="str">
        <f t="shared" si="68"/>
        <v>690102/1</v>
      </c>
      <c r="E4373" s="24" t="s">
        <v>277</v>
      </c>
      <c r="F4373" s="25" t="s">
        <v>91</v>
      </c>
      <c r="G4373" s="24" t="s">
        <v>1450</v>
      </c>
      <c r="H4373" s="25" t="s">
        <v>253</v>
      </c>
      <c r="I4373" s="26">
        <v>308</v>
      </c>
      <c r="J4373" s="26">
        <v>88</v>
      </c>
      <c r="K4373" s="26">
        <v>27104</v>
      </c>
      <c r="L4373" s="26">
        <v>241</v>
      </c>
      <c r="M4373" t="s">
        <v>451</v>
      </c>
      <c r="N4373" s="21" t="s">
        <v>1536</v>
      </c>
    </row>
    <row r="4374" spans="1:14" x14ac:dyDescent="0.25">
      <c r="A4374" s="21" t="s">
        <v>100</v>
      </c>
      <c r="B4374" s="28">
        <v>690102</v>
      </c>
      <c r="C4374" s="23">
        <v>2</v>
      </c>
      <c r="D4374" s="23" t="str">
        <f t="shared" si="68"/>
        <v>690102/2</v>
      </c>
      <c r="E4374" s="24" t="s">
        <v>383</v>
      </c>
      <c r="F4374" s="25" t="s">
        <v>253</v>
      </c>
      <c r="G4374" s="24" t="s">
        <v>516</v>
      </c>
      <c r="H4374" s="25" t="s">
        <v>91</v>
      </c>
      <c r="I4374" s="26">
        <v>256</v>
      </c>
      <c r="J4374" s="26">
        <v>88</v>
      </c>
      <c r="K4374" s="26">
        <v>22528</v>
      </c>
      <c r="L4374" s="26">
        <v>200</v>
      </c>
      <c r="M4374" t="s">
        <v>13</v>
      </c>
      <c r="N4374" s="21" t="s">
        <v>1536</v>
      </c>
    </row>
    <row r="4375" spans="1:14" x14ac:dyDescent="0.25">
      <c r="A4375" s="21" t="s">
        <v>100</v>
      </c>
      <c r="B4375" s="28">
        <v>690102</v>
      </c>
      <c r="C4375" s="23">
        <v>3</v>
      </c>
      <c r="D4375" s="23" t="str">
        <f t="shared" si="68"/>
        <v>690102/3</v>
      </c>
      <c r="E4375" s="24" t="s">
        <v>492</v>
      </c>
      <c r="F4375" s="25" t="s">
        <v>91</v>
      </c>
      <c r="G4375" s="24" t="s">
        <v>538</v>
      </c>
      <c r="H4375" s="25" t="s">
        <v>253</v>
      </c>
      <c r="I4375" s="26">
        <v>50</v>
      </c>
      <c r="J4375" s="26">
        <v>88</v>
      </c>
      <c r="K4375" s="26">
        <v>4400</v>
      </c>
      <c r="L4375" s="26">
        <v>40</v>
      </c>
      <c r="M4375" t="s">
        <v>263</v>
      </c>
      <c r="N4375" s="21" t="s">
        <v>1536</v>
      </c>
    </row>
    <row r="4376" spans="1:14" x14ac:dyDescent="0.25">
      <c r="A4376" s="21" t="s">
        <v>100</v>
      </c>
      <c r="B4376" s="28">
        <v>690102</v>
      </c>
      <c r="C4376" s="23">
        <v>4</v>
      </c>
      <c r="D4376" s="23" t="str">
        <f t="shared" si="68"/>
        <v>690102/4</v>
      </c>
      <c r="E4376" s="24" t="s">
        <v>492</v>
      </c>
      <c r="F4376" s="25" t="s">
        <v>253</v>
      </c>
      <c r="G4376" s="24" t="s">
        <v>501</v>
      </c>
      <c r="H4376" s="25" t="s">
        <v>91</v>
      </c>
      <c r="I4376" s="26">
        <v>361</v>
      </c>
      <c r="J4376" s="26">
        <v>88</v>
      </c>
      <c r="K4376" s="26">
        <v>31768</v>
      </c>
      <c r="L4376" s="26">
        <v>282</v>
      </c>
      <c r="M4376" t="s">
        <v>1537</v>
      </c>
      <c r="N4376" s="21" t="s">
        <v>1536</v>
      </c>
    </row>
    <row r="4377" spans="1:14" x14ac:dyDescent="0.25">
      <c r="A4377" s="21" t="s">
        <v>100</v>
      </c>
      <c r="B4377" s="28">
        <v>690102</v>
      </c>
      <c r="C4377" s="23">
        <v>5</v>
      </c>
      <c r="D4377" s="23" t="str">
        <f t="shared" si="68"/>
        <v>690102/5</v>
      </c>
      <c r="E4377" s="24" t="s">
        <v>151</v>
      </c>
      <c r="F4377" s="25" t="s">
        <v>279</v>
      </c>
      <c r="G4377" s="24" t="s">
        <v>293</v>
      </c>
      <c r="H4377" s="25" t="s">
        <v>253</v>
      </c>
      <c r="I4377" s="26">
        <v>13</v>
      </c>
      <c r="J4377" s="26">
        <v>112</v>
      </c>
      <c r="K4377" s="26">
        <v>1456</v>
      </c>
      <c r="L4377" s="26">
        <v>2</v>
      </c>
      <c r="M4377" t="s">
        <v>286</v>
      </c>
      <c r="N4377" s="21" t="s">
        <v>1536</v>
      </c>
    </row>
    <row r="4378" spans="1:14" x14ac:dyDescent="0.25">
      <c r="A4378" s="21" t="s">
        <v>100</v>
      </c>
      <c r="B4378" s="28">
        <v>690102</v>
      </c>
      <c r="C4378" s="23">
        <v>6</v>
      </c>
      <c r="D4378" s="23" t="str">
        <f t="shared" si="68"/>
        <v>690102/6</v>
      </c>
      <c r="E4378" s="24" t="s">
        <v>383</v>
      </c>
      <c r="F4378" s="25" t="s">
        <v>253</v>
      </c>
      <c r="G4378" s="24" t="s">
        <v>269</v>
      </c>
      <c r="H4378" s="25" t="s">
        <v>279</v>
      </c>
      <c r="I4378" s="26">
        <v>13</v>
      </c>
      <c r="J4378" s="26">
        <v>112</v>
      </c>
      <c r="K4378" s="26">
        <v>1456</v>
      </c>
      <c r="L4378" s="26">
        <v>2</v>
      </c>
      <c r="M4378" t="s">
        <v>196</v>
      </c>
      <c r="N4378" s="21" t="s">
        <v>1536</v>
      </c>
    </row>
    <row r="4379" spans="1:14" x14ac:dyDescent="0.25">
      <c r="A4379" s="21" t="s">
        <v>100</v>
      </c>
      <c r="B4379" s="28">
        <v>690102</v>
      </c>
      <c r="C4379" s="23">
        <v>7</v>
      </c>
      <c r="D4379" s="23" t="str">
        <f t="shared" si="68"/>
        <v>690102/7</v>
      </c>
      <c r="E4379" s="24" t="s">
        <v>284</v>
      </c>
      <c r="F4379" s="25" t="s">
        <v>91</v>
      </c>
      <c r="G4379" s="24" t="s">
        <v>293</v>
      </c>
      <c r="H4379" s="25" t="s">
        <v>253</v>
      </c>
      <c r="I4379" s="26">
        <v>7</v>
      </c>
      <c r="J4379" s="26">
        <v>88</v>
      </c>
      <c r="K4379" s="26">
        <v>616</v>
      </c>
      <c r="L4379" s="26">
        <v>6</v>
      </c>
      <c r="M4379" t="s">
        <v>286</v>
      </c>
      <c r="N4379" s="21" t="s">
        <v>1536</v>
      </c>
    </row>
    <row r="4380" spans="1:14" x14ac:dyDescent="0.25">
      <c r="A4380" s="21" t="s">
        <v>100</v>
      </c>
      <c r="B4380" s="28">
        <v>690102</v>
      </c>
      <c r="C4380" s="23">
        <v>8</v>
      </c>
      <c r="D4380" s="23" t="str">
        <f t="shared" si="68"/>
        <v>690102/8</v>
      </c>
      <c r="E4380" s="24" t="s">
        <v>383</v>
      </c>
      <c r="F4380" s="25" t="s">
        <v>253</v>
      </c>
      <c r="G4380" s="24" t="s">
        <v>516</v>
      </c>
      <c r="H4380" s="25" t="s">
        <v>91</v>
      </c>
      <c r="I4380" s="26">
        <v>7</v>
      </c>
      <c r="J4380" s="26">
        <v>88</v>
      </c>
      <c r="K4380" s="26">
        <v>616</v>
      </c>
      <c r="L4380" s="26">
        <v>6</v>
      </c>
      <c r="M4380" t="s">
        <v>196</v>
      </c>
      <c r="N4380" s="21" t="s">
        <v>1536</v>
      </c>
    </row>
    <row r="4381" spans="1:14" x14ac:dyDescent="0.25">
      <c r="A4381" s="21" t="s">
        <v>100</v>
      </c>
      <c r="B4381" s="28">
        <v>690103</v>
      </c>
      <c r="C4381" s="23">
        <v>1</v>
      </c>
      <c r="D4381" s="23" t="str">
        <f t="shared" si="68"/>
        <v>690103/1</v>
      </c>
      <c r="E4381" s="24" t="s">
        <v>239</v>
      </c>
      <c r="F4381" s="25" t="s">
        <v>91</v>
      </c>
      <c r="G4381" s="24" t="s">
        <v>182</v>
      </c>
      <c r="H4381" s="25" t="s">
        <v>253</v>
      </c>
      <c r="I4381" s="26">
        <v>20</v>
      </c>
      <c r="J4381" s="26">
        <v>67</v>
      </c>
      <c r="K4381" s="26">
        <v>1340</v>
      </c>
      <c r="L4381" s="26">
        <v>8</v>
      </c>
      <c r="M4381" t="s">
        <v>1538</v>
      </c>
      <c r="N4381" s="21" t="s">
        <v>1536</v>
      </c>
    </row>
    <row r="4382" spans="1:14" x14ac:dyDescent="0.25">
      <c r="A4382" s="21" t="s">
        <v>100</v>
      </c>
      <c r="B4382" s="28">
        <v>690103</v>
      </c>
      <c r="C4382" s="23">
        <v>2</v>
      </c>
      <c r="D4382" s="23" t="str">
        <f t="shared" si="68"/>
        <v>690103/2</v>
      </c>
      <c r="E4382" s="24" t="s">
        <v>199</v>
      </c>
      <c r="F4382" s="25" t="s">
        <v>253</v>
      </c>
      <c r="G4382" s="24" t="s">
        <v>281</v>
      </c>
      <c r="H4382" s="25" t="s">
        <v>91</v>
      </c>
      <c r="I4382" s="26">
        <v>37</v>
      </c>
      <c r="J4382" s="26">
        <v>67</v>
      </c>
      <c r="K4382" s="26">
        <v>2479</v>
      </c>
      <c r="L4382" s="26">
        <v>25</v>
      </c>
      <c r="M4382" t="s">
        <v>286</v>
      </c>
      <c r="N4382" s="21" t="s">
        <v>1536</v>
      </c>
    </row>
    <row r="4383" spans="1:14" x14ac:dyDescent="0.25">
      <c r="A4383" s="21" t="s">
        <v>100</v>
      </c>
      <c r="B4383" s="28">
        <v>690103</v>
      </c>
      <c r="C4383" s="23">
        <v>3</v>
      </c>
      <c r="D4383" s="23" t="str">
        <f t="shared" si="68"/>
        <v>690103/3</v>
      </c>
      <c r="E4383" s="24" t="s">
        <v>177</v>
      </c>
      <c r="F4383" s="25" t="s">
        <v>279</v>
      </c>
      <c r="G4383" s="24" t="s">
        <v>206</v>
      </c>
      <c r="H4383" s="25" t="s">
        <v>253</v>
      </c>
      <c r="I4383" s="26">
        <v>13</v>
      </c>
      <c r="J4383" s="26">
        <v>91</v>
      </c>
      <c r="K4383" s="26">
        <v>1183</v>
      </c>
      <c r="L4383" s="26">
        <v>3</v>
      </c>
      <c r="M4383" t="s">
        <v>263</v>
      </c>
      <c r="N4383" s="21" t="s">
        <v>1536</v>
      </c>
    </row>
    <row r="4384" spans="1:14" x14ac:dyDescent="0.25">
      <c r="A4384" s="21" t="s">
        <v>100</v>
      </c>
      <c r="B4384" s="28">
        <v>690103</v>
      </c>
      <c r="C4384" s="23">
        <v>4</v>
      </c>
      <c r="D4384" s="23" t="str">
        <f t="shared" si="68"/>
        <v>690103/4</v>
      </c>
      <c r="E4384" s="24" t="s">
        <v>182</v>
      </c>
      <c r="F4384" s="25" t="s">
        <v>253</v>
      </c>
      <c r="G4384" s="24" t="s">
        <v>556</v>
      </c>
      <c r="H4384" s="25" t="s">
        <v>279</v>
      </c>
      <c r="I4384" s="26">
        <v>26</v>
      </c>
      <c r="J4384" s="26">
        <v>91</v>
      </c>
      <c r="K4384" s="26">
        <v>2366</v>
      </c>
      <c r="L4384" s="26">
        <v>4</v>
      </c>
      <c r="M4384" t="s">
        <v>1539</v>
      </c>
      <c r="N4384" s="21" t="s">
        <v>1536</v>
      </c>
    </row>
    <row r="4385" spans="1:14" x14ac:dyDescent="0.25">
      <c r="A4385" s="21" t="s">
        <v>100</v>
      </c>
      <c r="B4385" s="28">
        <v>690103</v>
      </c>
      <c r="C4385" s="23">
        <v>5</v>
      </c>
      <c r="D4385" s="23" t="str">
        <f t="shared" si="68"/>
        <v>690103/5</v>
      </c>
      <c r="E4385" s="24" t="s">
        <v>139</v>
      </c>
      <c r="F4385" s="25" t="s">
        <v>91</v>
      </c>
      <c r="G4385" s="24" t="s">
        <v>177</v>
      </c>
      <c r="H4385" s="25" t="s">
        <v>253</v>
      </c>
      <c r="I4385" s="26">
        <v>256</v>
      </c>
      <c r="J4385" s="26">
        <v>67</v>
      </c>
      <c r="K4385" s="26">
        <v>17152</v>
      </c>
      <c r="L4385" s="26">
        <v>200</v>
      </c>
      <c r="M4385" t="s">
        <v>13</v>
      </c>
      <c r="N4385" s="21" t="s">
        <v>1536</v>
      </c>
    </row>
    <row r="4386" spans="1:14" x14ac:dyDescent="0.25">
      <c r="A4386" s="21" t="s">
        <v>100</v>
      </c>
      <c r="B4386" s="28">
        <v>690103</v>
      </c>
      <c r="C4386" s="23">
        <v>6</v>
      </c>
      <c r="D4386" s="23" t="str">
        <f t="shared" si="68"/>
        <v>690103/6</v>
      </c>
      <c r="E4386" s="24" t="s">
        <v>199</v>
      </c>
      <c r="F4386" s="25" t="s">
        <v>253</v>
      </c>
      <c r="G4386" s="24" t="s">
        <v>281</v>
      </c>
      <c r="H4386" s="25" t="s">
        <v>91</v>
      </c>
      <c r="I4386" s="26">
        <v>20</v>
      </c>
      <c r="J4386" s="26">
        <v>67</v>
      </c>
      <c r="K4386" s="26">
        <v>1340</v>
      </c>
      <c r="L4386" s="26">
        <v>9</v>
      </c>
      <c r="M4386" t="s">
        <v>449</v>
      </c>
      <c r="N4386" s="21" t="s">
        <v>1536</v>
      </c>
    </row>
    <row r="4387" spans="1:14" x14ac:dyDescent="0.25">
      <c r="A4387" s="21" t="s">
        <v>100</v>
      </c>
      <c r="B4387" s="28">
        <v>690103</v>
      </c>
      <c r="C4387" s="23">
        <v>7</v>
      </c>
      <c r="D4387" s="23" t="str">
        <f t="shared" si="68"/>
        <v>690103/7</v>
      </c>
      <c r="E4387" s="24" t="s">
        <v>178</v>
      </c>
      <c r="F4387" s="25" t="s">
        <v>91</v>
      </c>
      <c r="G4387" s="24" t="s">
        <v>206</v>
      </c>
      <c r="H4387" s="25" t="s">
        <v>253</v>
      </c>
      <c r="I4387" s="26">
        <v>40</v>
      </c>
      <c r="J4387" s="26">
        <v>67</v>
      </c>
      <c r="K4387" s="26">
        <v>2680</v>
      </c>
      <c r="L4387" s="26">
        <v>38</v>
      </c>
      <c r="M4387" t="s">
        <v>263</v>
      </c>
      <c r="N4387" s="21" t="s">
        <v>1536</v>
      </c>
    </row>
    <row r="4388" spans="1:14" x14ac:dyDescent="0.25">
      <c r="A4388" s="21" t="s">
        <v>100</v>
      </c>
      <c r="B4388" s="28">
        <v>690103</v>
      </c>
      <c r="C4388" s="23">
        <v>8</v>
      </c>
      <c r="D4388" s="23" t="str">
        <f t="shared" si="68"/>
        <v>690103/8</v>
      </c>
      <c r="E4388" s="24" t="s">
        <v>182</v>
      </c>
      <c r="F4388" s="25" t="s">
        <v>253</v>
      </c>
      <c r="G4388" s="24" t="s">
        <v>479</v>
      </c>
      <c r="H4388" s="25" t="s">
        <v>91</v>
      </c>
      <c r="I4388" s="26">
        <v>14</v>
      </c>
      <c r="J4388" s="26">
        <v>67</v>
      </c>
      <c r="K4388" s="26">
        <v>938</v>
      </c>
      <c r="L4388" s="26">
        <v>12</v>
      </c>
      <c r="M4388" t="s">
        <v>1539</v>
      </c>
      <c r="N4388" s="21" t="s">
        <v>1536</v>
      </c>
    </row>
    <row r="4389" spans="1:14" x14ac:dyDescent="0.25">
      <c r="A4389" s="21" t="s">
        <v>100</v>
      </c>
      <c r="B4389" s="28">
        <v>690103</v>
      </c>
      <c r="C4389" s="23">
        <v>9</v>
      </c>
      <c r="D4389" s="23" t="str">
        <f t="shared" si="68"/>
        <v>690103/9</v>
      </c>
      <c r="E4389" s="24" t="s">
        <v>385</v>
      </c>
      <c r="F4389" s="25" t="s">
        <v>91</v>
      </c>
      <c r="G4389" s="24" t="s">
        <v>661</v>
      </c>
      <c r="H4389" s="25" t="s">
        <v>253</v>
      </c>
      <c r="I4389" s="26">
        <v>20</v>
      </c>
      <c r="J4389" s="26">
        <v>67</v>
      </c>
      <c r="K4389" s="26">
        <v>1340</v>
      </c>
      <c r="L4389" s="26">
        <v>9</v>
      </c>
      <c r="M4389" t="s">
        <v>449</v>
      </c>
      <c r="N4389" s="21" t="s">
        <v>1536</v>
      </c>
    </row>
    <row r="4390" spans="1:14" x14ac:dyDescent="0.25">
      <c r="A4390" s="21" t="s">
        <v>100</v>
      </c>
      <c r="B4390" s="28">
        <v>690103</v>
      </c>
      <c r="C4390" s="23">
        <v>11</v>
      </c>
      <c r="D4390" s="23" t="str">
        <f t="shared" si="68"/>
        <v>690103/11</v>
      </c>
      <c r="E4390" s="24" t="s">
        <v>239</v>
      </c>
      <c r="F4390" s="25" t="s">
        <v>91</v>
      </c>
      <c r="G4390" s="24" t="s">
        <v>182</v>
      </c>
      <c r="H4390" s="25" t="s">
        <v>253</v>
      </c>
      <c r="I4390" s="26">
        <v>37</v>
      </c>
      <c r="J4390" s="26">
        <v>67</v>
      </c>
      <c r="K4390" s="26">
        <v>2479</v>
      </c>
      <c r="L4390" s="26">
        <v>25</v>
      </c>
      <c r="M4390" t="s">
        <v>286</v>
      </c>
      <c r="N4390" s="21" t="s">
        <v>1536</v>
      </c>
    </row>
    <row r="4391" spans="1:14" x14ac:dyDescent="0.25">
      <c r="A4391" s="21" t="s">
        <v>100</v>
      </c>
      <c r="B4391" s="28">
        <v>690104</v>
      </c>
      <c r="C4391" s="23">
        <v>1</v>
      </c>
      <c r="D4391" s="23" t="str">
        <f t="shared" si="68"/>
        <v>690104/1</v>
      </c>
      <c r="E4391" s="24" t="s">
        <v>234</v>
      </c>
      <c r="F4391" s="25" t="s">
        <v>91</v>
      </c>
      <c r="G4391" s="24" t="s">
        <v>1469</v>
      </c>
      <c r="H4391" s="25" t="s">
        <v>282</v>
      </c>
      <c r="I4391" s="26">
        <v>255</v>
      </c>
      <c r="J4391" s="26">
        <v>11</v>
      </c>
      <c r="K4391" s="26">
        <v>2805</v>
      </c>
      <c r="L4391" s="26">
        <v>200</v>
      </c>
      <c r="M4391" t="s">
        <v>13</v>
      </c>
      <c r="N4391" s="21" t="s">
        <v>1536</v>
      </c>
    </row>
    <row r="4392" spans="1:14" x14ac:dyDescent="0.25">
      <c r="A4392" s="21" t="s">
        <v>100</v>
      </c>
      <c r="B4392" s="28">
        <v>690104</v>
      </c>
      <c r="C4392" s="23">
        <v>2</v>
      </c>
      <c r="D4392" s="23" t="str">
        <f t="shared" si="68"/>
        <v>690104/2</v>
      </c>
      <c r="E4392" s="24" t="s">
        <v>321</v>
      </c>
      <c r="F4392" s="25" t="s">
        <v>1540</v>
      </c>
      <c r="G4392" s="24" t="s">
        <v>404</v>
      </c>
      <c r="H4392" s="25" t="s">
        <v>91</v>
      </c>
      <c r="I4392" s="26">
        <v>255</v>
      </c>
      <c r="J4392" s="26">
        <v>18</v>
      </c>
      <c r="K4392" s="26">
        <v>4590</v>
      </c>
      <c r="L4392" s="26">
        <v>200</v>
      </c>
      <c r="M4392" t="s">
        <v>13</v>
      </c>
      <c r="N4392" s="21" t="s">
        <v>1536</v>
      </c>
    </row>
    <row r="4393" spans="1:14" x14ac:dyDescent="0.25">
      <c r="A4393" s="21" t="s">
        <v>100</v>
      </c>
      <c r="B4393" s="28">
        <v>690104</v>
      </c>
      <c r="C4393" s="23">
        <v>3</v>
      </c>
      <c r="D4393" s="23" t="str">
        <f t="shared" si="68"/>
        <v>690104/3</v>
      </c>
      <c r="E4393" s="24" t="s">
        <v>817</v>
      </c>
      <c r="F4393" s="25" t="s">
        <v>282</v>
      </c>
      <c r="G4393" s="24" t="s">
        <v>1171</v>
      </c>
      <c r="H4393" s="25" t="s">
        <v>279</v>
      </c>
      <c r="I4393" s="26">
        <v>255</v>
      </c>
      <c r="J4393" s="26">
        <v>13</v>
      </c>
      <c r="K4393" s="26">
        <v>3315</v>
      </c>
      <c r="L4393" s="26">
        <v>200</v>
      </c>
      <c r="M4393" t="s">
        <v>13</v>
      </c>
      <c r="N4393" s="21" t="s">
        <v>1536</v>
      </c>
    </row>
    <row r="4394" spans="1:14" x14ac:dyDescent="0.25">
      <c r="A4394" s="21" t="s">
        <v>100</v>
      </c>
      <c r="B4394" s="28">
        <v>690105</v>
      </c>
      <c r="C4394" s="23">
        <v>1</v>
      </c>
      <c r="D4394" s="23" t="str">
        <f t="shared" si="68"/>
        <v>690105/1</v>
      </c>
      <c r="E4394" s="24" t="s">
        <v>909</v>
      </c>
      <c r="F4394" s="25" t="s">
        <v>1541</v>
      </c>
      <c r="G4394" s="24" t="s">
        <v>244</v>
      </c>
      <c r="H4394" s="25" t="s">
        <v>91</v>
      </c>
      <c r="I4394" s="26">
        <v>255</v>
      </c>
      <c r="J4394" s="26">
        <v>23</v>
      </c>
      <c r="K4394" s="26">
        <v>5865</v>
      </c>
      <c r="L4394" s="26">
        <v>200</v>
      </c>
      <c r="M4394" t="s">
        <v>13</v>
      </c>
      <c r="N4394" s="21" t="s">
        <v>17</v>
      </c>
    </row>
    <row r="4395" spans="1:14" x14ac:dyDescent="0.25">
      <c r="A4395" s="21" t="s">
        <v>100</v>
      </c>
      <c r="B4395" s="28">
        <v>690105</v>
      </c>
      <c r="C4395" s="23">
        <v>2</v>
      </c>
      <c r="D4395" s="23" t="str">
        <f t="shared" si="68"/>
        <v>690105/2</v>
      </c>
      <c r="E4395" s="24" t="s">
        <v>887</v>
      </c>
      <c r="F4395" s="25" t="s">
        <v>1542</v>
      </c>
      <c r="G4395" s="24" t="s">
        <v>655</v>
      </c>
      <c r="H4395" s="25" t="s">
        <v>91</v>
      </c>
      <c r="I4395" s="26">
        <v>255</v>
      </c>
      <c r="J4395" s="26">
        <v>20</v>
      </c>
      <c r="K4395" s="26">
        <v>5100</v>
      </c>
      <c r="L4395" s="26">
        <v>200</v>
      </c>
      <c r="M4395" t="s">
        <v>13</v>
      </c>
      <c r="N4395" s="21" t="s">
        <v>17</v>
      </c>
    </row>
    <row r="4396" spans="1:14" x14ac:dyDescent="0.25">
      <c r="A4396" s="21" t="s">
        <v>100</v>
      </c>
      <c r="B4396" s="28">
        <v>690105</v>
      </c>
      <c r="C4396" s="23">
        <v>3</v>
      </c>
      <c r="D4396" s="23" t="str">
        <f t="shared" si="68"/>
        <v>690105/3</v>
      </c>
      <c r="E4396" s="24" t="s">
        <v>506</v>
      </c>
      <c r="F4396" s="25" t="s">
        <v>1541</v>
      </c>
      <c r="G4396" s="24" t="s">
        <v>303</v>
      </c>
      <c r="H4396" s="25" t="s">
        <v>91</v>
      </c>
      <c r="I4396" s="26">
        <v>255</v>
      </c>
      <c r="J4396" s="26">
        <v>23</v>
      </c>
      <c r="K4396" s="26">
        <v>5865</v>
      </c>
      <c r="L4396" s="26">
        <v>200</v>
      </c>
      <c r="M4396" t="s">
        <v>13</v>
      </c>
      <c r="N4396" s="21" t="s">
        <v>17</v>
      </c>
    </row>
    <row r="4397" spans="1:14" x14ac:dyDescent="0.25">
      <c r="A4397" s="21" t="s">
        <v>100</v>
      </c>
      <c r="B4397" s="28">
        <v>690105</v>
      </c>
      <c r="C4397" s="23">
        <v>4</v>
      </c>
      <c r="D4397" s="23" t="str">
        <f t="shared" si="68"/>
        <v>690105/4</v>
      </c>
      <c r="E4397" s="24" t="s">
        <v>162</v>
      </c>
      <c r="F4397" s="25" t="s">
        <v>91</v>
      </c>
      <c r="G4397" s="24" t="s">
        <v>1081</v>
      </c>
      <c r="H4397" s="25" t="s">
        <v>91</v>
      </c>
      <c r="I4397" s="26">
        <v>255</v>
      </c>
      <c r="J4397" s="26">
        <v>37</v>
      </c>
      <c r="K4397" s="26">
        <v>9435</v>
      </c>
      <c r="L4397" s="26">
        <v>200</v>
      </c>
      <c r="M4397" t="s">
        <v>13</v>
      </c>
      <c r="N4397" s="21" t="s">
        <v>17</v>
      </c>
    </row>
    <row r="4398" spans="1:14" x14ac:dyDescent="0.25">
      <c r="A4398" s="21" t="s">
        <v>100</v>
      </c>
      <c r="B4398" s="28">
        <v>690105</v>
      </c>
      <c r="C4398" s="23">
        <v>5</v>
      </c>
      <c r="D4398" s="23" t="str">
        <f t="shared" si="68"/>
        <v>690105/5</v>
      </c>
      <c r="E4398" s="24" t="s">
        <v>638</v>
      </c>
      <c r="F4398" s="25" t="s">
        <v>91</v>
      </c>
      <c r="G4398" s="24" t="s">
        <v>164</v>
      </c>
      <c r="H4398" s="25" t="s">
        <v>91</v>
      </c>
      <c r="I4398" s="26">
        <v>255</v>
      </c>
      <c r="J4398" s="26">
        <v>37</v>
      </c>
      <c r="K4398" s="26">
        <v>9435</v>
      </c>
      <c r="L4398" s="26">
        <v>200</v>
      </c>
      <c r="M4398" t="s">
        <v>13</v>
      </c>
      <c r="N4398" s="21" t="s">
        <v>17</v>
      </c>
    </row>
    <row r="4399" spans="1:14" x14ac:dyDescent="0.25">
      <c r="A4399" s="21" t="s">
        <v>100</v>
      </c>
      <c r="B4399" s="28">
        <v>690105</v>
      </c>
      <c r="C4399" s="23">
        <v>6</v>
      </c>
      <c r="D4399" s="23" t="str">
        <f t="shared" si="68"/>
        <v>690105/6</v>
      </c>
      <c r="E4399" s="24" t="s">
        <v>164</v>
      </c>
      <c r="F4399" s="25" t="s">
        <v>112</v>
      </c>
      <c r="G4399" s="24" t="s">
        <v>1081</v>
      </c>
      <c r="H4399" s="25" t="s">
        <v>91</v>
      </c>
      <c r="I4399" s="26">
        <v>203</v>
      </c>
      <c r="J4399" s="26">
        <v>16</v>
      </c>
      <c r="K4399" s="26">
        <v>3248</v>
      </c>
      <c r="L4399" s="26">
        <v>152</v>
      </c>
      <c r="M4399" t="s">
        <v>13</v>
      </c>
      <c r="N4399" s="21" t="s">
        <v>17</v>
      </c>
    </row>
    <row r="4400" spans="1:14" x14ac:dyDescent="0.25">
      <c r="A4400" s="21" t="s">
        <v>100</v>
      </c>
      <c r="B4400" s="28">
        <v>690105</v>
      </c>
      <c r="C4400" s="23">
        <v>7</v>
      </c>
      <c r="D4400" s="23" t="str">
        <f t="shared" si="68"/>
        <v>690105/7</v>
      </c>
      <c r="E4400" s="24" t="s">
        <v>442</v>
      </c>
      <c r="F4400" s="25" t="s">
        <v>91</v>
      </c>
      <c r="G4400" s="24" t="s">
        <v>169</v>
      </c>
      <c r="H4400" s="25" t="s">
        <v>91</v>
      </c>
      <c r="I4400" s="26">
        <v>255</v>
      </c>
      <c r="J4400" s="26">
        <v>37</v>
      </c>
      <c r="K4400" s="26">
        <v>9435</v>
      </c>
      <c r="L4400" s="26">
        <v>200</v>
      </c>
      <c r="M4400" t="s">
        <v>13</v>
      </c>
      <c r="N4400" s="21" t="s">
        <v>17</v>
      </c>
    </row>
    <row r="4401" spans="1:14" x14ac:dyDescent="0.25">
      <c r="A4401" s="21" t="s">
        <v>100</v>
      </c>
      <c r="B4401" s="28">
        <v>690105</v>
      </c>
      <c r="C4401" s="23">
        <v>8</v>
      </c>
      <c r="D4401" s="23" t="str">
        <f t="shared" si="68"/>
        <v>690105/8</v>
      </c>
      <c r="E4401" s="24" t="s">
        <v>195</v>
      </c>
      <c r="F4401" s="25" t="s">
        <v>91</v>
      </c>
      <c r="G4401" s="24" t="s">
        <v>116</v>
      </c>
      <c r="H4401" s="25" t="s">
        <v>91</v>
      </c>
      <c r="I4401" s="26">
        <v>255</v>
      </c>
      <c r="J4401" s="26">
        <v>37</v>
      </c>
      <c r="K4401" s="26">
        <v>9435</v>
      </c>
      <c r="L4401" s="26">
        <v>200</v>
      </c>
      <c r="M4401" t="s">
        <v>13</v>
      </c>
      <c r="N4401" s="21" t="s">
        <v>17</v>
      </c>
    </row>
    <row r="4402" spans="1:14" x14ac:dyDescent="0.25">
      <c r="A4402" s="21" t="s">
        <v>100</v>
      </c>
      <c r="B4402" s="28">
        <v>690105</v>
      </c>
      <c r="C4402" s="23">
        <v>9</v>
      </c>
      <c r="D4402" s="23" t="str">
        <f t="shared" si="68"/>
        <v>690105/9</v>
      </c>
      <c r="E4402" s="24" t="s">
        <v>1183</v>
      </c>
      <c r="F4402" s="25" t="s">
        <v>112</v>
      </c>
      <c r="G4402" s="24" t="s">
        <v>200</v>
      </c>
      <c r="H4402" s="25" t="s">
        <v>91</v>
      </c>
      <c r="I4402" s="26">
        <v>255</v>
      </c>
      <c r="J4402" s="26">
        <v>21</v>
      </c>
      <c r="K4402" s="26">
        <v>5355</v>
      </c>
      <c r="L4402" s="26">
        <v>200</v>
      </c>
      <c r="M4402" t="s">
        <v>13</v>
      </c>
      <c r="N4402" s="21" t="s">
        <v>17</v>
      </c>
    </row>
    <row r="4403" spans="1:14" x14ac:dyDescent="0.25">
      <c r="A4403" s="21" t="s">
        <v>100</v>
      </c>
      <c r="B4403" s="28">
        <v>690105</v>
      </c>
      <c r="C4403" s="23">
        <v>10</v>
      </c>
      <c r="D4403" s="23" t="str">
        <f t="shared" si="68"/>
        <v>690105/10</v>
      </c>
      <c r="E4403" s="24" t="s">
        <v>626</v>
      </c>
      <c r="F4403" s="25" t="s">
        <v>91</v>
      </c>
      <c r="G4403" s="24" t="s">
        <v>169</v>
      </c>
      <c r="H4403" s="25" t="s">
        <v>112</v>
      </c>
      <c r="I4403" s="26">
        <v>255</v>
      </c>
      <c r="J4403" s="26">
        <v>21</v>
      </c>
      <c r="K4403" s="26">
        <v>5355</v>
      </c>
      <c r="L4403" s="26">
        <v>200</v>
      </c>
      <c r="M4403" t="s">
        <v>13</v>
      </c>
      <c r="N4403" s="21" t="s">
        <v>17</v>
      </c>
    </row>
    <row r="4404" spans="1:14" x14ac:dyDescent="0.25">
      <c r="A4404" s="21" t="s">
        <v>100</v>
      </c>
      <c r="B4404" s="28">
        <v>690105</v>
      </c>
      <c r="C4404" s="23">
        <v>11</v>
      </c>
      <c r="D4404" s="23" t="str">
        <f t="shared" si="68"/>
        <v>690105/11</v>
      </c>
      <c r="E4404" s="24" t="s">
        <v>1543</v>
      </c>
      <c r="F4404" s="25" t="s">
        <v>112</v>
      </c>
      <c r="G4404" s="24" t="s">
        <v>174</v>
      </c>
      <c r="H4404" s="25" t="s">
        <v>91</v>
      </c>
      <c r="I4404" s="26">
        <v>255</v>
      </c>
      <c r="J4404" s="26">
        <v>21</v>
      </c>
      <c r="K4404" s="26">
        <v>5355</v>
      </c>
      <c r="L4404" s="26">
        <v>200</v>
      </c>
      <c r="M4404" t="s">
        <v>13</v>
      </c>
      <c r="N4404" s="21" t="s">
        <v>17</v>
      </c>
    </row>
    <row r="4405" spans="1:14" x14ac:dyDescent="0.25">
      <c r="A4405" s="21" t="s">
        <v>100</v>
      </c>
      <c r="B4405" s="28">
        <v>690105</v>
      </c>
      <c r="C4405" s="23">
        <v>12</v>
      </c>
      <c r="D4405" s="23" t="str">
        <f t="shared" si="68"/>
        <v>690105/12</v>
      </c>
      <c r="E4405" s="24" t="s">
        <v>656</v>
      </c>
      <c r="F4405" s="25" t="s">
        <v>91</v>
      </c>
      <c r="G4405" s="24" t="s">
        <v>200</v>
      </c>
      <c r="H4405" s="25" t="s">
        <v>112</v>
      </c>
      <c r="I4405" s="26">
        <v>255</v>
      </c>
      <c r="J4405" s="26">
        <v>21</v>
      </c>
      <c r="K4405" s="26">
        <v>5355</v>
      </c>
      <c r="L4405" s="26">
        <v>200</v>
      </c>
      <c r="M4405" t="s">
        <v>13</v>
      </c>
      <c r="N4405" s="21" t="s">
        <v>17</v>
      </c>
    </row>
    <row r="4406" spans="1:14" x14ac:dyDescent="0.25">
      <c r="A4406" s="21" t="s">
        <v>100</v>
      </c>
      <c r="B4406" s="28">
        <v>690105</v>
      </c>
      <c r="C4406" s="23">
        <v>13</v>
      </c>
      <c r="D4406" s="23" t="str">
        <f t="shared" si="68"/>
        <v>690105/13</v>
      </c>
      <c r="E4406" s="24" t="s">
        <v>250</v>
      </c>
      <c r="F4406" s="25" t="s">
        <v>91</v>
      </c>
      <c r="G4406" s="24" t="s">
        <v>264</v>
      </c>
      <c r="H4406" s="25" t="s">
        <v>91</v>
      </c>
      <c r="I4406" s="26">
        <v>255</v>
      </c>
      <c r="J4406" s="26">
        <v>37</v>
      </c>
      <c r="K4406" s="26">
        <v>9435</v>
      </c>
      <c r="L4406" s="26">
        <v>200</v>
      </c>
      <c r="M4406" t="s">
        <v>13</v>
      </c>
      <c r="N4406" s="21" t="s">
        <v>17</v>
      </c>
    </row>
    <row r="4407" spans="1:14" x14ac:dyDescent="0.25">
      <c r="A4407" s="21" t="s">
        <v>100</v>
      </c>
      <c r="B4407" s="28">
        <v>690105</v>
      </c>
      <c r="C4407" s="23">
        <v>14</v>
      </c>
      <c r="D4407" s="23" t="str">
        <f t="shared" si="68"/>
        <v>690105/14</v>
      </c>
      <c r="E4407" s="24" t="s">
        <v>443</v>
      </c>
      <c r="F4407" s="25" t="s">
        <v>91</v>
      </c>
      <c r="G4407" s="24" t="s">
        <v>295</v>
      </c>
      <c r="H4407" s="25" t="s">
        <v>91</v>
      </c>
      <c r="I4407" s="26">
        <v>255</v>
      </c>
      <c r="J4407" s="26">
        <v>37</v>
      </c>
      <c r="K4407" s="26">
        <v>9435</v>
      </c>
      <c r="L4407" s="26">
        <v>200</v>
      </c>
      <c r="M4407" t="s">
        <v>13</v>
      </c>
      <c r="N4407" s="21" t="s">
        <v>17</v>
      </c>
    </row>
    <row r="4408" spans="1:14" x14ac:dyDescent="0.25">
      <c r="A4408" s="21" t="s">
        <v>100</v>
      </c>
      <c r="B4408" s="28">
        <v>690105</v>
      </c>
      <c r="C4408" s="23">
        <v>15</v>
      </c>
      <c r="D4408" s="23" t="str">
        <f t="shared" si="68"/>
        <v>690105/15</v>
      </c>
      <c r="E4408" s="24" t="s">
        <v>281</v>
      </c>
      <c r="F4408" s="25" t="s">
        <v>91</v>
      </c>
      <c r="G4408" s="24" t="s">
        <v>187</v>
      </c>
      <c r="H4408" s="25" t="s">
        <v>91</v>
      </c>
      <c r="I4408" s="26">
        <v>255</v>
      </c>
      <c r="J4408" s="26">
        <v>38</v>
      </c>
      <c r="K4408" s="26">
        <v>9690</v>
      </c>
      <c r="L4408" s="26">
        <v>200</v>
      </c>
      <c r="M4408" t="s">
        <v>13</v>
      </c>
      <c r="N4408" s="21" t="s">
        <v>17</v>
      </c>
    </row>
    <row r="4409" spans="1:14" x14ac:dyDescent="0.25">
      <c r="A4409" s="21" t="s">
        <v>100</v>
      </c>
      <c r="B4409" s="28">
        <v>690105</v>
      </c>
      <c r="C4409" s="23">
        <v>16</v>
      </c>
      <c r="D4409" s="23" t="str">
        <f t="shared" si="68"/>
        <v>690105/16</v>
      </c>
      <c r="E4409" s="24" t="s">
        <v>201</v>
      </c>
      <c r="F4409" s="25" t="s">
        <v>91</v>
      </c>
      <c r="G4409" s="24" t="s">
        <v>1332</v>
      </c>
      <c r="H4409" s="25" t="s">
        <v>91</v>
      </c>
      <c r="I4409" s="26">
        <v>255</v>
      </c>
      <c r="J4409" s="26">
        <v>37</v>
      </c>
      <c r="K4409" s="26">
        <v>9435</v>
      </c>
      <c r="L4409" s="26">
        <v>200</v>
      </c>
      <c r="M4409" t="s">
        <v>13</v>
      </c>
      <c r="N4409" s="21" t="s">
        <v>17</v>
      </c>
    </row>
    <row r="4410" spans="1:14" x14ac:dyDescent="0.25">
      <c r="A4410" s="21" t="s">
        <v>100</v>
      </c>
      <c r="B4410" s="28">
        <v>690105</v>
      </c>
      <c r="C4410" s="23">
        <v>18</v>
      </c>
      <c r="D4410" s="23" t="str">
        <f t="shared" si="68"/>
        <v>690105/18</v>
      </c>
      <c r="E4410" s="24" t="s">
        <v>440</v>
      </c>
      <c r="F4410" s="25" t="s">
        <v>91</v>
      </c>
      <c r="G4410" s="24" t="s">
        <v>647</v>
      </c>
      <c r="H4410" s="25" t="s">
        <v>91</v>
      </c>
      <c r="I4410" s="26">
        <v>255</v>
      </c>
      <c r="J4410" s="26">
        <v>37</v>
      </c>
      <c r="K4410" s="26">
        <v>9435</v>
      </c>
      <c r="L4410" s="26">
        <v>200</v>
      </c>
      <c r="M4410" t="s">
        <v>13</v>
      </c>
      <c r="N4410" s="21" t="s">
        <v>17</v>
      </c>
    </row>
    <row r="4411" spans="1:14" x14ac:dyDescent="0.25">
      <c r="A4411" s="21" t="s">
        <v>100</v>
      </c>
      <c r="B4411" s="28">
        <v>690105</v>
      </c>
      <c r="C4411" s="23">
        <v>19</v>
      </c>
      <c r="D4411" s="23" t="str">
        <f t="shared" si="68"/>
        <v>690105/19</v>
      </c>
      <c r="E4411" s="24" t="s">
        <v>235</v>
      </c>
      <c r="F4411" s="25" t="s">
        <v>91</v>
      </c>
      <c r="G4411" s="24" t="s">
        <v>208</v>
      </c>
      <c r="H4411" s="25" t="s">
        <v>91</v>
      </c>
      <c r="I4411" s="26">
        <v>255</v>
      </c>
      <c r="J4411" s="26">
        <v>38</v>
      </c>
      <c r="K4411" s="26">
        <v>9690</v>
      </c>
      <c r="L4411" s="26">
        <v>200</v>
      </c>
      <c r="M4411" t="s">
        <v>13</v>
      </c>
      <c r="N4411" s="21" t="s">
        <v>17</v>
      </c>
    </row>
    <row r="4412" spans="1:14" x14ac:dyDescent="0.25">
      <c r="A4412" s="21" t="s">
        <v>100</v>
      </c>
      <c r="B4412" s="28">
        <v>690105</v>
      </c>
      <c r="C4412" s="23">
        <v>20</v>
      </c>
      <c r="D4412" s="23" t="str">
        <f t="shared" si="68"/>
        <v>690105/20</v>
      </c>
      <c r="E4412" s="24" t="s">
        <v>203</v>
      </c>
      <c r="F4412" s="25" t="s">
        <v>91</v>
      </c>
      <c r="G4412" s="24" t="s">
        <v>124</v>
      </c>
      <c r="H4412" s="25" t="s">
        <v>91</v>
      </c>
      <c r="I4412" s="26">
        <v>255</v>
      </c>
      <c r="J4412" s="26">
        <v>37</v>
      </c>
      <c r="K4412" s="26">
        <v>9435</v>
      </c>
      <c r="L4412" s="26">
        <v>200</v>
      </c>
      <c r="M4412" t="s">
        <v>13</v>
      </c>
      <c r="N4412" s="21" t="s">
        <v>17</v>
      </c>
    </row>
    <row r="4413" spans="1:14" x14ac:dyDescent="0.25">
      <c r="A4413" s="21" t="s">
        <v>100</v>
      </c>
      <c r="B4413" s="28">
        <v>690105</v>
      </c>
      <c r="C4413" s="23">
        <v>21</v>
      </c>
      <c r="D4413" s="23" t="str">
        <f t="shared" si="68"/>
        <v>690105/21</v>
      </c>
      <c r="E4413" s="24" t="s">
        <v>251</v>
      </c>
      <c r="F4413" s="25" t="s">
        <v>91</v>
      </c>
      <c r="G4413" s="24" t="s">
        <v>301</v>
      </c>
      <c r="H4413" s="25" t="s">
        <v>91</v>
      </c>
      <c r="I4413" s="26">
        <v>255</v>
      </c>
      <c r="J4413" s="26">
        <v>37</v>
      </c>
      <c r="K4413" s="26">
        <v>9435</v>
      </c>
      <c r="L4413" s="26">
        <v>200</v>
      </c>
      <c r="M4413" t="s">
        <v>13</v>
      </c>
      <c r="N4413" s="21" t="s">
        <v>17</v>
      </c>
    </row>
    <row r="4414" spans="1:14" x14ac:dyDescent="0.25">
      <c r="A4414" s="21" t="s">
        <v>100</v>
      </c>
      <c r="B4414" s="28">
        <v>690105</v>
      </c>
      <c r="C4414" s="23">
        <v>22</v>
      </c>
      <c r="D4414" s="23" t="str">
        <f t="shared" si="68"/>
        <v>690105/22</v>
      </c>
      <c r="E4414" s="24" t="s">
        <v>490</v>
      </c>
      <c r="F4414" s="25" t="s">
        <v>91</v>
      </c>
      <c r="G4414" s="24" t="s">
        <v>650</v>
      </c>
      <c r="H4414" s="25" t="s">
        <v>91</v>
      </c>
      <c r="I4414" s="26">
        <v>255</v>
      </c>
      <c r="J4414" s="26">
        <v>37</v>
      </c>
      <c r="K4414" s="26">
        <v>9435</v>
      </c>
      <c r="L4414" s="26">
        <v>200</v>
      </c>
      <c r="M4414" t="s">
        <v>13</v>
      </c>
      <c r="N4414" s="21" t="s">
        <v>17</v>
      </c>
    </row>
    <row r="4415" spans="1:14" x14ac:dyDescent="0.25">
      <c r="A4415" s="21" t="s">
        <v>100</v>
      </c>
      <c r="B4415" s="28">
        <v>690105</v>
      </c>
      <c r="C4415" s="23">
        <v>23</v>
      </c>
      <c r="D4415" s="23" t="str">
        <f t="shared" si="68"/>
        <v>690105/23</v>
      </c>
      <c r="E4415" s="24" t="s">
        <v>234</v>
      </c>
      <c r="F4415" s="25" t="s">
        <v>91</v>
      </c>
      <c r="G4415" s="24" t="s">
        <v>210</v>
      </c>
      <c r="H4415" s="25" t="s">
        <v>91</v>
      </c>
      <c r="I4415" s="26">
        <v>255</v>
      </c>
      <c r="J4415" s="26">
        <v>37</v>
      </c>
      <c r="K4415" s="26">
        <v>9435</v>
      </c>
      <c r="L4415" s="26">
        <v>200</v>
      </c>
      <c r="M4415" t="s">
        <v>13</v>
      </c>
      <c r="N4415" s="21" t="s">
        <v>17</v>
      </c>
    </row>
    <row r="4416" spans="1:14" x14ac:dyDescent="0.25">
      <c r="A4416" s="21" t="s">
        <v>100</v>
      </c>
      <c r="B4416" s="28">
        <v>690105</v>
      </c>
      <c r="C4416" s="23">
        <v>24</v>
      </c>
      <c r="D4416" s="23" t="str">
        <f t="shared" si="68"/>
        <v>690105/24</v>
      </c>
      <c r="E4416" s="24" t="s">
        <v>206</v>
      </c>
      <c r="F4416" s="25" t="s">
        <v>91</v>
      </c>
      <c r="G4416" s="24" t="s">
        <v>1334</v>
      </c>
      <c r="H4416" s="25" t="s">
        <v>91</v>
      </c>
      <c r="I4416" s="26">
        <v>255</v>
      </c>
      <c r="J4416" s="26">
        <v>37</v>
      </c>
      <c r="K4416" s="26">
        <v>9435</v>
      </c>
      <c r="L4416" s="26">
        <v>200</v>
      </c>
      <c r="M4416" t="s">
        <v>13</v>
      </c>
      <c r="N4416" s="21" t="s">
        <v>17</v>
      </c>
    </row>
    <row r="4417" spans="1:14" x14ac:dyDescent="0.25">
      <c r="A4417" s="21" t="s">
        <v>100</v>
      </c>
      <c r="B4417" s="28">
        <v>690105</v>
      </c>
      <c r="C4417" s="23">
        <v>25</v>
      </c>
      <c r="D4417" s="23" t="str">
        <f t="shared" si="68"/>
        <v>690105/25</v>
      </c>
      <c r="E4417" s="24" t="s">
        <v>537</v>
      </c>
      <c r="F4417" s="25" t="s">
        <v>91</v>
      </c>
      <c r="G4417" s="24" t="s">
        <v>186</v>
      </c>
      <c r="H4417" s="25" t="s">
        <v>91</v>
      </c>
      <c r="I4417" s="26">
        <v>255</v>
      </c>
      <c r="J4417" s="26">
        <v>37</v>
      </c>
      <c r="K4417" s="26">
        <v>9435</v>
      </c>
      <c r="L4417" s="26">
        <v>200</v>
      </c>
      <c r="M4417" t="s">
        <v>13</v>
      </c>
      <c r="N4417" s="21" t="s">
        <v>17</v>
      </c>
    </row>
    <row r="4418" spans="1:14" x14ac:dyDescent="0.25">
      <c r="A4418" s="21" t="s">
        <v>100</v>
      </c>
      <c r="B4418" s="28">
        <v>690105</v>
      </c>
      <c r="C4418" s="23">
        <v>26</v>
      </c>
      <c r="D4418" s="23" t="str">
        <f t="shared" ref="D4418:D4481" si="69">CONCATENATE(B4418,"/",C4418)</f>
        <v>690105/26</v>
      </c>
      <c r="E4418" s="24" t="s">
        <v>439</v>
      </c>
      <c r="F4418" s="25" t="s">
        <v>91</v>
      </c>
      <c r="G4418" s="24" t="s">
        <v>1495</v>
      </c>
      <c r="H4418" s="25" t="s">
        <v>1541</v>
      </c>
      <c r="I4418" s="26">
        <v>255</v>
      </c>
      <c r="J4418" s="26">
        <v>23</v>
      </c>
      <c r="K4418" s="26">
        <v>5865</v>
      </c>
      <c r="L4418" s="26">
        <v>200</v>
      </c>
      <c r="M4418" t="s">
        <v>13</v>
      </c>
      <c r="N4418" s="21" t="s">
        <v>17</v>
      </c>
    </row>
    <row r="4419" spans="1:14" x14ac:dyDescent="0.25">
      <c r="A4419" s="21" t="s">
        <v>100</v>
      </c>
      <c r="B4419" s="28">
        <v>690105</v>
      </c>
      <c r="C4419" s="23">
        <v>27</v>
      </c>
      <c r="D4419" s="23" t="str">
        <f t="shared" si="69"/>
        <v>690105/27</v>
      </c>
      <c r="E4419" s="24" t="s">
        <v>287</v>
      </c>
      <c r="F4419" s="25" t="s">
        <v>91</v>
      </c>
      <c r="G4419" s="24" t="s">
        <v>452</v>
      </c>
      <c r="H4419" s="25" t="s">
        <v>91</v>
      </c>
      <c r="I4419" s="26">
        <v>255</v>
      </c>
      <c r="J4419" s="26">
        <v>37</v>
      </c>
      <c r="K4419" s="26">
        <v>9435</v>
      </c>
      <c r="L4419" s="26">
        <v>200</v>
      </c>
      <c r="M4419" t="s">
        <v>13</v>
      </c>
      <c r="N4419" s="21" t="s">
        <v>17</v>
      </c>
    </row>
    <row r="4420" spans="1:14" x14ac:dyDescent="0.25">
      <c r="A4420" s="21" t="s">
        <v>100</v>
      </c>
      <c r="B4420" s="28">
        <v>690105</v>
      </c>
      <c r="C4420" s="23">
        <v>28</v>
      </c>
      <c r="D4420" s="23" t="str">
        <f t="shared" si="69"/>
        <v>690105/28</v>
      </c>
      <c r="E4420" s="24" t="s">
        <v>538</v>
      </c>
      <c r="F4420" s="25" t="s">
        <v>91</v>
      </c>
      <c r="G4420" s="24" t="s">
        <v>1544</v>
      </c>
      <c r="H4420" s="25" t="s">
        <v>1541</v>
      </c>
      <c r="I4420" s="26">
        <v>255</v>
      </c>
      <c r="J4420" s="26">
        <v>23</v>
      </c>
      <c r="K4420" s="26">
        <v>5865</v>
      </c>
      <c r="L4420" s="26">
        <v>200</v>
      </c>
      <c r="M4420" t="s">
        <v>13</v>
      </c>
      <c r="N4420" s="21" t="s">
        <v>17</v>
      </c>
    </row>
    <row r="4421" spans="1:14" x14ac:dyDescent="0.25">
      <c r="A4421" s="21" t="s">
        <v>100</v>
      </c>
      <c r="B4421" s="28">
        <v>690105</v>
      </c>
      <c r="C4421" s="23">
        <v>30</v>
      </c>
      <c r="D4421" s="23" t="str">
        <f t="shared" si="69"/>
        <v>690105/30</v>
      </c>
      <c r="E4421" s="24" t="s">
        <v>345</v>
      </c>
      <c r="F4421" s="25" t="s">
        <v>91</v>
      </c>
      <c r="G4421" s="24" t="s">
        <v>1303</v>
      </c>
      <c r="H4421" s="25" t="s">
        <v>1541</v>
      </c>
      <c r="I4421" s="26">
        <v>255</v>
      </c>
      <c r="J4421" s="26">
        <v>23</v>
      </c>
      <c r="K4421" s="26">
        <v>5865</v>
      </c>
      <c r="L4421" s="26">
        <v>200</v>
      </c>
      <c r="M4421" t="s">
        <v>13</v>
      </c>
      <c r="N4421" s="21" t="s">
        <v>17</v>
      </c>
    </row>
    <row r="4422" spans="1:14" x14ac:dyDescent="0.25">
      <c r="A4422" s="21" t="s">
        <v>100</v>
      </c>
      <c r="B4422" s="28">
        <v>690105</v>
      </c>
      <c r="C4422" s="23">
        <v>36</v>
      </c>
      <c r="D4422" s="23" t="str">
        <f t="shared" si="69"/>
        <v>690105/36</v>
      </c>
      <c r="E4422" s="24" t="s">
        <v>836</v>
      </c>
      <c r="F4422" s="25" t="s">
        <v>112</v>
      </c>
      <c r="G4422" s="24" t="s">
        <v>1081</v>
      </c>
      <c r="H4422" s="25" t="s">
        <v>91</v>
      </c>
      <c r="I4422" s="26">
        <v>57</v>
      </c>
      <c r="J4422" s="26">
        <v>16</v>
      </c>
      <c r="K4422" s="26">
        <v>912</v>
      </c>
      <c r="L4422" s="26">
        <v>48</v>
      </c>
      <c r="M4422" t="s">
        <v>13</v>
      </c>
      <c r="N4422" s="21" t="s">
        <v>17</v>
      </c>
    </row>
    <row r="4423" spans="1:14" x14ac:dyDescent="0.25">
      <c r="A4423" s="21" t="s">
        <v>100</v>
      </c>
      <c r="B4423" s="28">
        <v>690105</v>
      </c>
      <c r="C4423" s="23">
        <v>50</v>
      </c>
      <c r="D4423" s="23" t="str">
        <f t="shared" si="69"/>
        <v>690105/50</v>
      </c>
      <c r="E4423" s="24" t="s">
        <v>167</v>
      </c>
      <c r="F4423" s="25" t="s">
        <v>1542</v>
      </c>
      <c r="G4423" s="24" t="s">
        <v>358</v>
      </c>
      <c r="H4423" s="25" t="s">
        <v>112</v>
      </c>
      <c r="I4423" s="26">
        <v>255</v>
      </c>
      <c r="J4423" s="26">
        <v>4</v>
      </c>
      <c r="K4423" s="26">
        <v>1020</v>
      </c>
      <c r="L4423" s="26">
        <v>200</v>
      </c>
      <c r="M4423" t="s">
        <v>13</v>
      </c>
      <c r="N4423" s="21" t="s">
        <v>17</v>
      </c>
    </row>
    <row r="4424" spans="1:14" x14ac:dyDescent="0.25">
      <c r="A4424" s="21" t="s">
        <v>100</v>
      </c>
      <c r="B4424" s="28">
        <v>690105</v>
      </c>
      <c r="C4424" s="23">
        <v>51</v>
      </c>
      <c r="D4424" s="23" t="str">
        <f t="shared" si="69"/>
        <v>690105/51</v>
      </c>
      <c r="E4424" s="24" t="s">
        <v>1371</v>
      </c>
      <c r="F4424" s="25" t="s">
        <v>91</v>
      </c>
      <c r="G4424" s="24" t="s">
        <v>1045</v>
      </c>
      <c r="H4424" s="25" t="s">
        <v>1542</v>
      </c>
      <c r="I4424" s="26">
        <v>255</v>
      </c>
      <c r="J4424" s="26">
        <v>21</v>
      </c>
      <c r="K4424" s="26">
        <v>5355</v>
      </c>
      <c r="L4424" s="26">
        <v>200</v>
      </c>
      <c r="M4424" t="s">
        <v>13</v>
      </c>
      <c r="N4424" s="21" t="s">
        <v>17</v>
      </c>
    </row>
    <row r="4425" spans="1:14" x14ac:dyDescent="0.25">
      <c r="A4425" s="21" t="s">
        <v>100</v>
      </c>
      <c r="B4425" s="28">
        <v>690105</v>
      </c>
      <c r="C4425" s="23">
        <v>52</v>
      </c>
      <c r="D4425" s="23" t="str">
        <f t="shared" si="69"/>
        <v>690105/52</v>
      </c>
      <c r="E4425" s="24" t="s">
        <v>1102</v>
      </c>
      <c r="F4425" s="25" t="s">
        <v>1542</v>
      </c>
      <c r="G4425" s="24" t="s">
        <v>164</v>
      </c>
      <c r="H4425" s="25" t="s">
        <v>112</v>
      </c>
      <c r="I4425" s="26">
        <v>255</v>
      </c>
      <c r="J4425" s="26">
        <v>4</v>
      </c>
      <c r="K4425" s="26">
        <v>1020</v>
      </c>
      <c r="L4425" s="26">
        <v>200</v>
      </c>
      <c r="M4425" t="s">
        <v>13</v>
      </c>
      <c r="N4425" s="21" t="s">
        <v>17</v>
      </c>
    </row>
    <row r="4426" spans="1:14" x14ac:dyDescent="0.25">
      <c r="A4426" s="21" t="s">
        <v>100</v>
      </c>
      <c r="B4426" s="28">
        <v>690105</v>
      </c>
      <c r="C4426" s="23">
        <v>53</v>
      </c>
      <c r="D4426" s="23" t="str">
        <f t="shared" si="69"/>
        <v>690105/53</v>
      </c>
      <c r="E4426" s="24" t="s">
        <v>162</v>
      </c>
      <c r="F4426" s="25" t="s">
        <v>112</v>
      </c>
      <c r="G4426" s="24" t="s">
        <v>1324</v>
      </c>
      <c r="H4426" s="25" t="s">
        <v>1542</v>
      </c>
      <c r="I4426" s="26">
        <v>255</v>
      </c>
      <c r="J4426" s="26">
        <v>4</v>
      </c>
      <c r="K4426" s="26">
        <v>1020</v>
      </c>
      <c r="L4426" s="26">
        <v>200</v>
      </c>
      <c r="M4426" t="s">
        <v>13</v>
      </c>
      <c r="N4426" s="21" t="s">
        <v>17</v>
      </c>
    </row>
    <row r="4427" spans="1:14" x14ac:dyDescent="0.25">
      <c r="A4427" s="21" t="s">
        <v>100</v>
      </c>
      <c r="B4427" s="28">
        <v>690105</v>
      </c>
      <c r="C4427" s="23">
        <v>54</v>
      </c>
      <c r="D4427" s="23" t="str">
        <f t="shared" si="69"/>
        <v>690105/54</v>
      </c>
      <c r="E4427" s="24" t="s">
        <v>347</v>
      </c>
      <c r="F4427" s="25" t="s">
        <v>1545</v>
      </c>
      <c r="G4427" s="24" t="s">
        <v>1300</v>
      </c>
      <c r="H4427" s="25" t="s">
        <v>1541</v>
      </c>
      <c r="I4427" s="26">
        <v>255</v>
      </c>
      <c r="J4427" s="26">
        <v>11</v>
      </c>
      <c r="K4427" s="26">
        <v>2805</v>
      </c>
      <c r="L4427" s="26">
        <v>200</v>
      </c>
      <c r="M4427" t="s">
        <v>13</v>
      </c>
      <c r="N4427" s="21" t="s">
        <v>17</v>
      </c>
    </row>
    <row r="4428" spans="1:14" x14ac:dyDescent="0.25">
      <c r="A4428" s="21" t="s">
        <v>100</v>
      </c>
      <c r="B4428" s="28">
        <v>690105</v>
      </c>
      <c r="C4428" s="23">
        <v>55</v>
      </c>
      <c r="D4428" s="23" t="str">
        <f t="shared" si="69"/>
        <v>690105/55</v>
      </c>
      <c r="E4428" s="24" t="s">
        <v>170</v>
      </c>
      <c r="F4428" s="25" t="s">
        <v>112</v>
      </c>
      <c r="G4428" s="24" t="s">
        <v>514</v>
      </c>
      <c r="H4428" s="25" t="s">
        <v>1545</v>
      </c>
      <c r="I4428" s="26">
        <v>255</v>
      </c>
      <c r="J4428" s="26">
        <v>13</v>
      </c>
      <c r="K4428" s="26">
        <v>3315</v>
      </c>
      <c r="L4428" s="26">
        <v>200</v>
      </c>
      <c r="M4428" t="s">
        <v>13</v>
      </c>
      <c r="N4428" s="21" t="s">
        <v>17</v>
      </c>
    </row>
    <row r="4429" spans="1:14" x14ac:dyDescent="0.25">
      <c r="A4429" s="21" t="s">
        <v>100</v>
      </c>
      <c r="B4429" s="28">
        <v>690105</v>
      </c>
      <c r="C4429" s="23">
        <v>57</v>
      </c>
      <c r="D4429" s="23" t="str">
        <f t="shared" si="69"/>
        <v>690105/57</v>
      </c>
      <c r="E4429" s="24" t="s">
        <v>458</v>
      </c>
      <c r="F4429" s="25" t="s">
        <v>91</v>
      </c>
      <c r="G4429" s="24" t="s">
        <v>995</v>
      </c>
      <c r="H4429" s="25" t="s">
        <v>1546</v>
      </c>
      <c r="I4429" s="26">
        <v>255</v>
      </c>
      <c r="J4429" s="26">
        <v>22</v>
      </c>
      <c r="K4429" s="26">
        <v>5610</v>
      </c>
      <c r="L4429" s="26">
        <v>200</v>
      </c>
      <c r="M4429" t="s">
        <v>13</v>
      </c>
      <c r="N4429" s="21" t="s">
        <v>17</v>
      </c>
    </row>
    <row r="4430" spans="1:14" x14ac:dyDescent="0.25">
      <c r="A4430" s="21" t="s">
        <v>100</v>
      </c>
      <c r="B4430" s="28">
        <v>690105</v>
      </c>
      <c r="C4430" s="23">
        <v>58</v>
      </c>
      <c r="D4430" s="23" t="str">
        <f t="shared" si="69"/>
        <v>690105/58</v>
      </c>
      <c r="E4430" s="24" t="s">
        <v>680</v>
      </c>
      <c r="F4430" s="25" t="s">
        <v>112</v>
      </c>
      <c r="G4430" s="24" t="s">
        <v>1518</v>
      </c>
      <c r="H4430" s="25" t="s">
        <v>91</v>
      </c>
      <c r="I4430" s="26">
        <v>255</v>
      </c>
      <c r="J4430" s="26">
        <v>16</v>
      </c>
      <c r="K4430" s="26">
        <v>4080</v>
      </c>
      <c r="L4430" s="26">
        <v>200</v>
      </c>
      <c r="M4430" t="s">
        <v>13</v>
      </c>
      <c r="N4430" s="21" t="s">
        <v>17</v>
      </c>
    </row>
    <row r="4431" spans="1:14" x14ac:dyDescent="0.25">
      <c r="A4431" s="21" t="s">
        <v>100</v>
      </c>
      <c r="B4431" s="28">
        <v>690105</v>
      </c>
      <c r="C4431" s="23">
        <v>59</v>
      </c>
      <c r="D4431" s="23" t="str">
        <f t="shared" si="69"/>
        <v>690105/59</v>
      </c>
      <c r="E4431" s="24" t="s">
        <v>117</v>
      </c>
      <c r="F4431" s="25" t="s">
        <v>91</v>
      </c>
      <c r="G4431" s="24" t="s">
        <v>1547</v>
      </c>
      <c r="H4431" s="25" t="s">
        <v>112</v>
      </c>
      <c r="I4431" s="26">
        <v>255</v>
      </c>
      <c r="J4431" s="26">
        <v>16</v>
      </c>
      <c r="K4431" s="26">
        <v>4080</v>
      </c>
      <c r="L4431" s="26">
        <v>200</v>
      </c>
      <c r="M4431" t="s">
        <v>13</v>
      </c>
      <c r="N4431" s="21" t="s">
        <v>17</v>
      </c>
    </row>
    <row r="4432" spans="1:14" x14ac:dyDescent="0.25">
      <c r="A4432" s="21" t="s">
        <v>100</v>
      </c>
      <c r="B4432" s="28">
        <v>690105</v>
      </c>
      <c r="C4432" s="23">
        <v>60</v>
      </c>
      <c r="D4432" s="23" t="str">
        <f t="shared" si="69"/>
        <v>690105/60</v>
      </c>
      <c r="E4432" s="24" t="s">
        <v>292</v>
      </c>
      <c r="F4432" s="25" t="s">
        <v>1546</v>
      </c>
      <c r="G4432" s="24" t="s">
        <v>1333</v>
      </c>
      <c r="H4432" s="25" t="s">
        <v>91</v>
      </c>
      <c r="I4432" s="26">
        <v>255</v>
      </c>
      <c r="J4432" s="26">
        <v>22</v>
      </c>
      <c r="K4432" s="26">
        <v>5610</v>
      </c>
      <c r="L4432" s="26">
        <v>200</v>
      </c>
      <c r="M4432" t="s">
        <v>13</v>
      </c>
      <c r="N4432" s="21" t="s">
        <v>17</v>
      </c>
    </row>
    <row r="4433" spans="1:14" x14ac:dyDescent="0.25">
      <c r="A4433" s="21" t="s">
        <v>100</v>
      </c>
      <c r="B4433" s="28">
        <v>690105</v>
      </c>
      <c r="C4433" s="23">
        <v>61</v>
      </c>
      <c r="D4433" s="23" t="str">
        <f t="shared" si="69"/>
        <v>690105/61</v>
      </c>
      <c r="E4433" s="24" t="s">
        <v>201</v>
      </c>
      <c r="F4433" s="25" t="s">
        <v>112</v>
      </c>
      <c r="G4433" s="24" t="s">
        <v>1055</v>
      </c>
      <c r="H4433" s="25" t="s">
        <v>1545</v>
      </c>
      <c r="I4433" s="26">
        <v>255</v>
      </c>
      <c r="J4433" s="26">
        <v>9</v>
      </c>
      <c r="K4433" s="26">
        <v>2295</v>
      </c>
      <c r="L4433" s="26">
        <v>200</v>
      </c>
      <c r="M4433" t="s">
        <v>13</v>
      </c>
      <c r="N4433" s="21" t="s">
        <v>17</v>
      </c>
    </row>
    <row r="4434" spans="1:14" x14ac:dyDescent="0.25">
      <c r="A4434" s="21" t="s">
        <v>100</v>
      </c>
      <c r="B4434" s="28">
        <v>690105</v>
      </c>
      <c r="C4434" s="23">
        <v>62</v>
      </c>
      <c r="D4434" s="23" t="str">
        <f t="shared" si="69"/>
        <v>690105/62</v>
      </c>
      <c r="E4434" s="24" t="s">
        <v>202</v>
      </c>
      <c r="F4434" s="25" t="s">
        <v>1545</v>
      </c>
      <c r="G4434" s="24" t="s">
        <v>694</v>
      </c>
      <c r="H4434" s="25" t="s">
        <v>112</v>
      </c>
      <c r="I4434" s="26">
        <v>255</v>
      </c>
      <c r="J4434" s="26">
        <v>9</v>
      </c>
      <c r="K4434" s="26">
        <v>2295</v>
      </c>
      <c r="L4434" s="26">
        <v>200</v>
      </c>
      <c r="M4434" t="s">
        <v>13</v>
      </c>
      <c r="N4434" s="21" t="s">
        <v>17</v>
      </c>
    </row>
    <row r="4435" spans="1:14" x14ac:dyDescent="0.25">
      <c r="A4435" s="21" t="s">
        <v>100</v>
      </c>
      <c r="B4435" s="28">
        <v>690105</v>
      </c>
      <c r="C4435" s="23">
        <v>63</v>
      </c>
      <c r="D4435" s="23" t="str">
        <f t="shared" si="69"/>
        <v>690105/63</v>
      </c>
      <c r="E4435" s="24" t="s">
        <v>478</v>
      </c>
      <c r="F4435" s="25" t="s">
        <v>112</v>
      </c>
      <c r="G4435" s="24" t="s">
        <v>814</v>
      </c>
      <c r="H4435" s="25" t="s">
        <v>1548</v>
      </c>
      <c r="I4435" s="26">
        <v>255</v>
      </c>
      <c r="J4435" s="26">
        <v>7</v>
      </c>
      <c r="K4435" s="26">
        <v>1785</v>
      </c>
      <c r="L4435" s="26">
        <v>200</v>
      </c>
      <c r="M4435" t="s">
        <v>13</v>
      </c>
      <c r="N4435" s="21" t="s">
        <v>17</v>
      </c>
    </row>
    <row r="4436" spans="1:14" x14ac:dyDescent="0.25">
      <c r="A4436" s="21" t="s">
        <v>100</v>
      </c>
      <c r="B4436" s="28">
        <v>690105</v>
      </c>
      <c r="C4436" s="23">
        <v>64</v>
      </c>
      <c r="D4436" s="23" t="str">
        <f t="shared" si="69"/>
        <v>690105/64</v>
      </c>
      <c r="E4436" s="24" t="s">
        <v>1022</v>
      </c>
      <c r="F4436" s="25" t="s">
        <v>1548</v>
      </c>
      <c r="G4436" s="24" t="s">
        <v>1058</v>
      </c>
      <c r="H4436" s="25" t="s">
        <v>112</v>
      </c>
      <c r="I4436" s="26">
        <v>255</v>
      </c>
      <c r="J4436" s="26">
        <v>8</v>
      </c>
      <c r="K4436" s="26">
        <v>2040</v>
      </c>
      <c r="L4436" s="26">
        <v>200</v>
      </c>
      <c r="M4436" t="s">
        <v>13</v>
      </c>
      <c r="N4436" s="21" t="s">
        <v>17</v>
      </c>
    </row>
    <row r="4437" spans="1:14" x14ac:dyDescent="0.25">
      <c r="A4437" s="21" t="s">
        <v>100</v>
      </c>
      <c r="B4437" s="28">
        <v>690105</v>
      </c>
      <c r="C4437" s="23">
        <v>65</v>
      </c>
      <c r="D4437" s="23" t="str">
        <f t="shared" si="69"/>
        <v>690105/65</v>
      </c>
      <c r="E4437" s="24" t="s">
        <v>203</v>
      </c>
      <c r="F4437" s="25" t="s">
        <v>112</v>
      </c>
      <c r="G4437" s="24" t="s">
        <v>461</v>
      </c>
      <c r="H4437" s="25" t="s">
        <v>1545</v>
      </c>
      <c r="I4437" s="26">
        <v>255</v>
      </c>
      <c r="J4437" s="26">
        <v>9</v>
      </c>
      <c r="K4437" s="26">
        <v>2295</v>
      </c>
      <c r="L4437" s="26">
        <v>200</v>
      </c>
      <c r="M4437" t="s">
        <v>13</v>
      </c>
      <c r="N4437" s="21" t="s">
        <v>17</v>
      </c>
    </row>
    <row r="4438" spans="1:14" x14ac:dyDescent="0.25">
      <c r="A4438" s="21" t="s">
        <v>100</v>
      </c>
      <c r="B4438" s="28">
        <v>690105</v>
      </c>
      <c r="C4438" s="23">
        <v>66</v>
      </c>
      <c r="D4438" s="23" t="str">
        <f t="shared" si="69"/>
        <v>690105/66</v>
      </c>
      <c r="E4438" s="24" t="s">
        <v>204</v>
      </c>
      <c r="F4438" s="25" t="s">
        <v>1545</v>
      </c>
      <c r="G4438" s="24" t="s">
        <v>873</v>
      </c>
      <c r="H4438" s="25" t="s">
        <v>91</v>
      </c>
      <c r="I4438" s="26">
        <v>255</v>
      </c>
      <c r="J4438" s="26">
        <v>29</v>
      </c>
      <c r="K4438" s="26">
        <v>7395</v>
      </c>
      <c r="L4438" s="26">
        <v>200</v>
      </c>
      <c r="M4438" t="s">
        <v>13</v>
      </c>
      <c r="N4438" s="21" t="s">
        <v>17</v>
      </c>
    </row>
    <row r="4439" spans="1:14" x14ac:dyDescent="0.25">
      <c r="A4439" s="21" t="s">
        <v>100</v>
      </c>
      <c r="B4439" s="28">
        <v>690105</v>
      </c>
      <c r="C4439" s="23">
        <v>71</v>
      </c>
      <c r="D4439" s="23" t="str">
        <f t="shared" si="69"/>
        <v>690105/71</v>
      </c>
      <c r="E4439" s="24" t="s">
        <v>125</v>
      </c>
      <c r="F4439" s="25" t="s">
        <v>91</v>
      </c>
      <c r="G4439" s="24" t="s">
        <v>1549</v>
      </c>
      <c r="H4439" s="25" t="s">
        <v>91</v>
      </c>
      <c r="I4439" s="26">
        <v>255</v>
      </c>
      <c r="J4439" s="26">
        <v>38</v>
      </c>
      <c r="K4439" s="26">
        <v>9690</v>
      </c>
      <c r="L4439" s="26">
        <v>200</v>
      </c>
      <c r="M4439" t="s">
        <v>13</v>
      </c>
      <c r="N4439" s="21" t="s">
        <v>17</v>
      </c>
    </row>
    <row r="4440" spans="1:14" x14ac:dyDescent="0.25">
      <c r="A4440" s="21" t="s">
        <v>100</v>
      </c>
      <c r="B4440" s="28">
        <v>690105</v>
      </c>
      <c r="C4440" s="23">
        <v>73</v>
      </c>
      <c r="D4440" s="23" t="str">
        <f t="shared" si="69"/>
        <v>690105/73</v>
      </c>
      <c r="E4440" s="24" t="s">
        <v>696</v>
      </c>
      <c r="F4440" s="25" t="s">
        <v>91</v>
      </c>
      <c r="G4440" s="24" t="s">
        <v>1550</v>
      </c>
      <c r="H4440" s="25" t="s">
        <v>112</v>
      </c>
      <c r="I4440" s="26">
        <v>255</v>
      </c>
      <c r="J4440" s="26">
        <v>16</v>
      </c>
      <c r="K4440" s="26">
        <v>4080</v>
      </c>
      <c r="L4440" s="26">
        <v>200</v>
      </c>
      <c r="M4440" t="s">
        <v>13</v>
      </c>
      <c r="N4440" s="21" t="s">
        <v>17</v>
      </c>
    </row>
    <row r="4441" spans="1:14" x14ac:dyDescent="0.25">
      <c r="A4441" s="21" t="s">
        <v>100</v>
      </c>
      <c r="B4441" s="28">
        <v>690105</v>
      </c>
      <c r="C4441" s="23">
        <v>100</v>
      </c>
      <c r="D4441" s="23" t="str">
        <f t="shared" si="69"/>
        <v>690105/100</v>
      </c>
      <c r="E4441" s="24" t="s">
        <v>385</v>
      </c>
      <c r="F4441" s="25" t="s">
        <v>112</v>
      </c>
      <c r="G4441" s="24" t="s">
        <v>968</v>
      </c>
      <c r="H4441" s="25" t="s">
        <v>91</v>
      </c>
      <c r="I4441" s="26">
        <v>114</v>
      </c>
      <c r="J4441" s="26">
        <v>16</v>
      </c>
      <c r="K4441" s="26">
        <v>1824</v>
      </c>
      <c r="L4441" s="26">
        <v>87</v>
      </c>
      <c r="M4441" t="s">
        <v>198</v>
      </c>
      <c r="N4441" s="21" t="s">
        <v>17</v>
      </c>
    </row>
    <row r="4442" spans="1:14" x14ac:dyDescent="0.25">
      <c r="A4442" s="21" t="s">
        <v>100</v>
      </c>
      <c r="B4442" s="28">
        <v>690105</v>
      </c>
      <c r="C4442" s="23">
        <v>101</v>
      </c>
      <c r="D4442" s="23" t="str">
        <f t="shared" si="69"/>
        <v>690105/101</v>
      </c>
      <c r="E4442" s="24" t="s">
        <v>840</v>
      </c>
      <c r="F4442" s="25" t="s">
        <v>1541</v>
      </c>
      <c r="G4442" s="24" t="s">
        <v>851</v>
      </c>
      <c r="H4442" s="25" t="s">
        <v>91</v>
      </c>
      <c r="I4442" s="26">
        <v>116</v>
      </c>
      <c r="J4442" s="26">
        <v>24</v>
      </c>
      <c r="K4442" s="26">
        <v>2784</v>
      </c>
      <c r="L4442" s="26">
        <v>87</v>
      </c>
      <c r="M4442" t="s">
        <v>198</v>
      </c>
      <c r="N4442" s="21" t="s">
        <v>17</v>
      </c>
    </row>
    <row r="4443" spans="1:14" x14ac:dyDescent="0.25">
      <c r="A4443" s="21" t="s">
        <v>100</v>
      </c>
      <c r="B4443" s="28">
        <v>690105</v>
      </c>
      <c r="C4443" s="23">
        <v>102</v>
      </c>
      <c r="D4443" s="23" t="str">
        <f t="shared" si="69"/>
        <v>690105/102</v>
      </c>
      <c r="E4443" s="24" t="s">
        <v>245</v>
      </c>
      <c r="F4443" s="25" t="s">
        <v>91</v>
      </c>
      <c r="G4443" s="24" t="s">
        <v>495</v>
      </c>
      <c r="H4443" s="25" t="s">
        <v>1541</v>
      </c>
      <c r="I4443" s="26">
        <v>114</v>
      </c>
      <c r="J4443" s="26">
        <v>23</v>
      </c>
      <c r="K4443" s="26">
        <v>2622</v>
      </c>
      <c r="L4443" s="26">
        <v>87</v>
      </c>
      <c r="M4443" t="s">
        <v>198</v>
      </c>
      <c r="N4443" s="21" t="s">
        <v>17</v>
      </c>
    </row>
    <row r="4444" spans="1:14" x14ac:dyDescent="0.25">
      <c r="A4444" s="21" t="s">
        <v>100</v>
      </c>
      <c r="B4444" s="28">
        <v>690105</v>
      </c>
      <c r="C4444" s="23">
        <v>103</v>
      </c>
      <c r="D4444" s="23" t="str">
        <f t="shared" si="69"/>
        <v>690105/103</v>
      </c>
      <c r="E4444" s="24" t="s">
        <v>900</v>
      </c>
      <c r="F4444" s="25" t="s">
        <v>1541</v>
      </c>
      <c r="G4444" s="24" t="s">
        <v>1178</v>
      </c>
      <c r="H4444" s="25" t="s">
        <v>91</v>
      </c>
      <c r="I4444" s="26">
        <v>116</v>
      </c>
      <c r="J4444" s="26">
        <v>23</v>
      </c>
      <c r="K4444" s="26">
        <v>2668</v>
      </c>
      <c r="L4444" s="26">
        <v>87</v>
      </c>
      <c r="M4444" t="s">
        <v>198</v>
      </c>
      <c r="N4444" s="21" t="s">
        <v>17</v>
      </c>
    </row>
    <row r="4445" spans="1:14" x14ac:dyDescent="0.25">
      <c r="A4445" s="21" t="s">
        <v>100</v>
      </c>
      <c r="B4445" s="28">
        <v>690105</v>
      </c>
      <c r="C4445" s="23">
        <v>104</v>
      </c>
      <c r="D4445" s="23" t="str">
        <f t="shared" si="69"/>
        <v>690105/104</v>
      </c>
      <c r="E4445" s="24" t="s">
        <v>661</v>
      </c>
      <c r="F4445" s="25" t="s">
        <v>112</v>
      </c>
      <c r="G4445" s="24" t="s">
        <v>116</v>
      </c>
      <c r="H4445" s="25" t="s">
        <v>91</v>
      </c>
      <c r="I4445" s="26">
        <v>116</v>
      </c>
      <c r="J4445" s="26">
        <v>16</v>
      </c>
      <c r="K4445" s="26">
        <v>1856</v>
      </c>
      <c r="L4445" s="26">
        <v>87</v>
      </c>
      <c r="M4445" t="s">
        <v>198</v>
      </c>
      <c r="N4445" s="21" t="s">
        <v>17</v>
      </c>
    </row>
    <row r="4446" spans="1:14" x14ac:dyDescent="0.25">
      <c r="A4446" s="21" t="s">
        <v>100</v>
      </c>
      <c r="B4446" s="28">
        <v>690105</v>
      </c>
      <c r="C4446" s="23">
        <v>105</v>
      </c>
      <c r="D4446" s="23" t="str">
        <f t="shared" si="69"/>
        <v>690105/105</v>
      </c>
      <c r="E4446" s="24" t="s">
        <v>809</v>
      </c>
      <c r="F4446" s="25" t="s">
        <v>1541</v>
      </c>
      <c r="G4446" s="24" t="s">
        <v>1382</v>
      </c>
      <c r="H4446" s="25" t="s">
        <v>91</v>
      </c>
      <c r="I4446" s="26">
        <v>116</v>
      </c>
      <c r="J4446" s="26">
        <v>23</v>
      </c>
      <c r="K4446" s="26">
        <v>2668</v>
      </c>
      <c r="L4446" s="26">
        <v>87</v>
      </c>
      <c r="M4446" t="s">
        <v>198</v>
      </c>
      <c r="N4446" s="21" t="s">
        <v>17</v>
      </c>
    </row>
    <row r="4447" spans="1:14" x14ac:dyDescent="0.25">
      <c r="A4447" s="21" t="s">
        <v>100</v>
      </c>
      <c r="B4447" s="28">
        <v>690105</v>
      </c>
      <c r="C4447" s="23">
        <v>106</v>
      </c>
      <c r="D4447" s="23" t="str">
        <f t="shared" si="69"/>
        <v>690105/106</v>
      </c>
      <c r="E4447" s="24" t="s">
        <v>361</v>
      </c>
      <c r="F4447" s="25" t="s">
        <v>91</v>
      </c>
      <c r="G4447" s="24" t="s">
        <v>1450</v>
      </c>
      <c r="H4447" s="25" t="s">
        <v>1541</v>
      </c>
      <c r="I4447" s="26">
        <v>114</v>
      </c>
      <c r="J4447" s="26">
        <v>24</v>
      </c>
      <c r="K4447" s="26">
        <v>2736</v>
      </c>
      <c r="L4447" s="26">
        <v>87</v>
      </c>
      <c r="M4447" t="s">
        <v>198</v>
      </c>
      <c r="N4447" s="21" t="s">
        <v>17</v>
      </c>
    </row>
    <row r="4448" spans="1:14" x14ac:dyDescent="0.25">
      <c r="A4448" s="21" t="s">
        <v>100</v>
      </c>
      <c r="B4448" s="28">
        <v>690105</v>
      </c>
      <c r="C4448" s="23">
        <v>107</v>
      </c>
      <c r="D4448" s="23" t="str">
        <f t="shared" si="69"/>
        <v>690105/107</v>
      </c>
      <c r="E4448" s="24" t="s">
        <v>117</v>
      </c>
      <c r="F4448" s="25" t="s">
        <v>91</v>
      </c>
      <c r="G4448" s="24" t="s">
        <v>1017</v>
      </c>
      <c r="H4448" s="25" t="s">
        <v>1546</v>
      </c>
      <c r="I4448" s="26">
        <v>116</v>
      </c>
      <c r="J4448" s="26">
        <v>22</v>
      </c>
      <c r="K4448" s="26">
        <v>2552</v>
      </c>
      <c r="L4448" s="26">
        <v>87</v>
      </c>
      <c r="M4448" t="s">
        <v>198</v>
      </c>
      <c r="N4448" s="21" t="s">
        <v>17</v>
      </c>
    </row>
    <row r="4449" spans="1:14" x14ac:dyDescent="0.25">
      <c r="A4449" s="21" t="s">
        <v>100</v>
      </c>
      <c r="B4449" s="28">
        <v>690105</v>
      </c>
      <c r="C4449" s="23">
        <v>108</v>
      </c>
      <c r="D4449" s="23" t="str">
        <f t="shared" si="69"/>
        <v>690105/108</v>
      </c>
      <c r="E4449" s="24" t="s">
        <v>414</v>
      </c>
      <c r="F4449" s="25" t="s">
        <v>91</v>
      </c>
      <c r="G4449" s="24" t="s">
        <v>767</v>
      </c>
      <c r="H4449" s="25" t="s">
        <v>1541</v>
      </c>
      <c r="I4449" s="26">
        <v>116</v>
      </c>
      <c r="J4449" s="26">
        <v>23</v>
      </c>
      <c r="K4449" s="26">
        <v>2668</v>
      </c>
      <c r="L4449" s="26">
        <v>87</v>
      </c>
      <c r="M4449" t="s">
        <v>198</v>
      </c>
      <c r="N4449" s="21" t="s">
        <v>17</v>
      </c>
    </row>
    <row r="4450" spans="1:14" x14ac:dyDescent="0.25">
      <c r="A4450" s="21" t="s">
        <v>100</v>
      </c>
      <c r="B4450" s="28">
        <v>690105</v>
      </c>
      <c r="C4450" s="23">
        <v>109</v>
      </c>
      <c r="D4450" s="23" t="str">
        <f t="shared" si="69"/>
        <v>690105/109</v>
      </c>
      <c r="E4450" s="24" t="s">
        <v>811</v>
      </c>
      <c r="F4450" s="25" t="s">
        <v>1541</v>
      </c>
      <c r="G4450" s="24" t="s">
        <v>130</v>
      </c>
      <c r="H4450" s="25" t="s">
        <v>91</v>
      </c>
      <c r="I4450" s="26">
        <v>116</v>
      </c>
      <c r="J4450" s="26">
        <v>23</v>
      </c>
      <c r="K4450" s="26">
        <v>2668</v>
      </c>
      <c r="L4450" s="26">
        <v>87</v>
      </c>
      <c r="M4450" t="s">
        <v>198</v>
      </c>
      <c r="N4450" s="21" t="s">
        <v>17</v>
      </c>
    </row>
    <row r="4451" spans="1:14" x14ac:dyDescent="0.25">
      <c r="A4451" s="21" t="s">
        <v>100</v>
      </c>
      <c r="B4451" s="28">
        <v>690105</v>
      </c>
      <c r="C4451" s="23">
        <v>110</v>
      </c>
      <c r="D4451" s="23" t="str">
        <f t="shared" si="69"/>
        <v>690105/110</v>
      </c>
      <c r="E4451" s="24" t="s">
        <v>215</v>
      </c>
      <c r="F4451" s="25" t="s">
        <v>91</v>
      </c>
      <c r="G4451" s="24" t="s">
        <v>958</v>
      </c>
      <c r="H4451" s="25" t="s">
        <v>1541</v>
      </c>
      <c r="I4451" s="26">
        <v>116</v>
      </c>
      <c r="J4451" s="26">
        <v>23</v>
      </c>
      <c r="K4451" s="26">
        <v>2668</v>
      </c>
      <c r="L4451" s="26">
        <v>87</v>
      </c>
      <c r="M4451" t="s">
        <v>198</v>
      </c>
      <c r="N4451" s="21" t="s">
        <v>17</v>
      </c>
    </row>
    <row r="4452" spans="1:14" x14ac:dyDescent="0.25">
      <c r="A4452" s="21" t="s">
        <v>100</v>
      </c>
      <c r="B4452" s="28">
        <v>690105</v>
      </c>
      <c r="C4452" s="23">
        <v>111</v>
      </c>
      <c r="D4452" s="23" t="str">
        <f t="shared" si="69"/>
        <v>690105/111</v>
      </c>
      <c r="E4452" s="24" t="s">
        <v>687</v>
      </c>
      <c r="F4452" s="25" t="s">
        <v>1541</v>
      </c>
      <c r="G4452" s="24" t="s">
        <v>411</v>
      </c>
      <c r="H4452" s="25" t="s">
        <v>91</v>
      </c>
      <c r="I4452" s="26">
        <v>116</v>
      </c>
      <c r="J4452" s="26">
        <v>23</v>
      </c>
      <c r="K4452" s="26">
        <v>2668</v>
      </c>
      <c r="L4452" s="26">
        <v>87</v>
      </c>
      <c r="M4452" t="s">
        <v>198</v>
      </c>
      <c r="N4452" s="21" t="s">
        <v>17</v>
      </c>
    </row>
    <row r="4453" spans="1:14" x14ac:dyDescent="0.25">
      <c r="A4453" s="21" t="s">
        <v>100</v>
      </c>
      <c r="B4453" s="28">
        <v>690105</v>
      </c>
      <c r="C4453" s="23">
        <v>112</v>
      </c>
      <c r="D4453" s="23" t="str">
        <f t="shared" si="69"/>
        <v>690105/112</v>
      </c>
      <c r="E4453" s="24" t="s">
        <v>177</v>
      </c>
      <c r="F4453" s="25" t="s">
        <v>91</v>
      </c>
      <c r="G4453" s="24" t="s">
        <v>369</v>
      </c>
      <c r="H4453" s="25" t="s">
        <v>1541</v>
      </c>
      <c r="I4453" s="26">
        <v>116</v>
      </c>
      <c r="J4453" s="26">
        <v>23</v>
      </c>
      <c r="K4453" s="26">
        <v>2668</v>
      </c>
      <c r="L4453" s="26">
        <v>87</v>
      </c>
      <c r="M4453" t="s">
        <v>198</v>
      </c>
      <c r="N4453" s="21" t="s">
        <v>17</v>
      </c>
    </row>
    <row r="4454" spans="1:14" x14ac:dyDescent="0.25">
      <c r="A4454" s="21" t="s">
        <v>100</v>
      </c>
      <c r="B4454" s="28">
        <v>690105</v>
      </c>
      <c r="C4454" s="23">
        <v>113</v>
      </c>
      <c r="D4454" s="23" t="str">
        <f t="shared" si="69"/>
        <v>690105/113</v>
      </c>
      <c r="E4454" s="24" t="s">
        <v>815</v>
      </c>
      <c r="F4454" s="25" t="s">
        <v>1541</v>
      </c>
      <c r="G4454" s="24" t="s">
        <v>863</v>
      </c>
      <c r="H4454" s="25" t="s">
        <v>91</v>
      </c>
      <c r="I4454" s="26">
        <v>115</v>
      </c>
      <c r="J4454" s="26">
        <v>23</v>
      </c>
      <c r="K4454" s="26">
        <v>2645</v>
      </c>
      <c r="L4454" s="26">
        <v>87</v>
      </c>
      <c r="M4454" t="s">
        <v>198</v>
      </c>
      <c r="N4454" s="21" t="s">
        <v>17</v>
      </c>
    </row>
    <row r="4455" spans="1:14" x14ac:dyDescent="0.25">
      <c r="A4455" s="21" t="s">
        <v>100</v>
      </c>
      <c r="B4455" s="28">
        <v>690105</v>
      </c>
      <c r="C4455" s="23">
        <v>114</v>
      </c>
      <c r="D4455" s="23" t="str">
        <f t="shared" si="69"/>
        <v>690105/114</v>
      </c>
      <c r="E4455" s="24" t="s">
        <v>381</v>
      </c>
      <c r="F4455" s="25" t="s">
        <v>1546</v>
      </c>
      <c r="G4455" s="24" t="s">
        <v>124</v>
      </c>
      <c r="H4455" s="25" t="s">
        <v>91</v>
      </c>
      <c r="I4455" s="26">
        <v>115</v>
      </c>
      <c r="J4455" s="26">
        <v>22</v>
      </c>
      <c r="K4455" s="26">
        <v>2530</v>
      </c>
      <c r="L4455" s="26">
        <v>87</v>
      </c>
      <c r="M4455" t="s">
        <v>198</v>
      </c>
      <c r="N4455" s="21" t="s">
        <v>17</v>
      </c>
    </row>
    <row r="4456" spans="1:14" x14ac:dyDescent="0.25">
      <c r="A4456" s="21" t="s">
        <v>100</v>
      </c>
      <c r="B4456" s="28">
        <v>690105</v>
      </c>
      <c r="C4456" s="23">
        <v>115</v>
      </c>
      <c r="D4456" s="23" t="str">
        <f t="shared" si="69"/>
        <v>690105/115</v>
      </c>
      <c r="E4456" s="24" t="s">
        <v>817</v>
      </c>
      <c r="F4456" s="25" t="s">
        <v>1541</v>
      </c>
      <c r="G4456" s="24" t="s">
        <v>919</v>
      </c>
      <c r="H4456" s="25" t="s">
        <v>91</v>
      </c>
      <c r="I4456" s="26">
        <v>114</v>
      </c>
      <c r="J4456" s="26">
        <v>23</v>
      </c>
      <c r="K4456" s="26">
        <v>2622</v>
      </c>
      <c r="L4456" s="26">
        <v>87</v>
      </c>
      <c r="M4456" t="s">
        <v>198</v>
      </c>
      <c r="N4456" s="21" t="s">
        <v>17</v>
      </c>
    </row>
    <row r="4457" spans="1:14" x14ac:dyDescent="0.25">
      <c r="A4457" s="21" t="s">
        <v>100</v>
      </c>
      <c r="B4457" s="28">
        <v>690105</v>
      </c>
      <c r="C4457" s="23">
        <v>116</v>
      </c>
      <c r="D4457" s="23" t="str">
        <f t="shared" si="69"/>
        <v>690105/116</v>
      </c>
      <c r="E4457" s="24" t="s">
        <v>153</v>
      </c>
      <c r="F4457" s="25" t="s">
        <v>91</v>
      </c>
      <c r="G4457" s="24" t="s">
        <v>459</v>
      </c>
      <c r="H4457" s="25" t="s">
        <v>1541</v>
      </c>
      <c r="I4457" s="26">
        <v>116</v>
      </c>
      <c r="J4457" s="26">
        <v>23</v>
      </c>
      <c r="K4457" s="26">
        <v>2668</v>
      </c>
      <c r="L4457" s="26">
        <v>87</v>
      </c>
      <c r="M4457" t="s">
        <v>198</v>
      </c>
      <c r="N4457" s="21" t="s">
        <v>17</v>
      </c>
    </row>
    <row r="4458" spans="1:14" x14ac:dyDescent="0.25">
      <c r="A4458" s="21" t="s">
        <v>100</v>
      </c>
      <c r="B4458" s="28">
        <v>690105</v>
      </c>
      <c r="C4458" s="23">
        <v>117</v>
      </c>
      <c r="D4458" s="23" t="str">
        <f t="shared" si="69"/>
        <v>690105/117</v>
      </c>
      <c r="E4458" s="24" t="s">
        <v>125</v>
      </c>
      <c r="F4458" s="25" t="s">
        <v>91</v>
      </c>
      <c r="G4458" s="24" t="s">
        <v>1551</v>
      </c>
      <c r="H4458" s="25" t="s">
        <v>1546</v>
      </c>
      <c r="I4458" s="26">
        <v>115</v>
      </c>
      <c r="J4458" s="26">
        <v>22</v>
      </c>
      <c r="K4458" s="26">
        <v>2530</v>
      </c>
      <c r="L4458" s="26">
        <v>87</v>
      </c>
      <c r="M4458" t="s">
        <v>198</v>
      </c>
      <c r="N4458" s="21" t="s">
        <v>17</v>
      </c>
    </row>
    <row r="4459" spans="1:14" x14ac:dyDescent="0.25">
      <c r="A4459" s="21" t="s">
        <v>100</v>
      </c>
      <c r="B4459" s="28">
        <v>690105</v>
      </c>
      <c r="C4459" s="23">
        <v>118</v>
      </c>
      <c r="D4459" s="23" t="str">
        <f t="shared" si="69"/>
        <v>690105/118</v>
      </c>
      <c r="E4459" s="24" t="s">
        <v>138</v>
      </c>
      <c r="F4459" s="25" t="s">
        <v>91</v>
      </c>
      <c r="G4459" s="24" t="s">
        <v>933</v>
      </c>
      <c r="H4459" s="25" t="s">
        <v>1541</v>
      </c>
      <c r="I4459" s="26">
        <v>116</v>
      </c>
      <c r="J4459" s="26">
        <v>23</v>
      </c>
      <c r="K4459" s="26">
        <v>2668</v>
      </c>
      <c r="L4459" s="26">
        <v>87</v>
      </c>
      <c r="M4459" t="s">
        <v>198</v>
      </c>
      <c r="N4459" s="21" t="s">
        <v>17</v>
      </c>
    </row>
    <row r="4460" spans="1:14" x14ac:dyDescent="0.25">
      <c r="A4460" s="21" t="s">
        <v>100</v>
      </c>
      <c r="B4460" s="28">
        <v>690105</v>
      </c>
      <c r="C4460" s="23">
        <v>119</v>
      </c>
      <c r="D4460" s="23" t="str">
        <f t="shared" si="69"/>
        <v>690105/119</v>
      </c>
      <c r="E4460" s="24" t="s">
        <v>150</v>
      </c>
      <c r="F4460" s="25" t="s">
        <v>1541</v>
      </c>
      <c r="G4460" s="24" t="s">
        <v>132</v>
      </c>
      <c r="H4460" s="25" t="s">
        <v>91</v>
      </c>
      <c r="I4460" s="26">
        <v>55</v>
      </c>
      <c r="J4460" s="26">
        <v>23</v>
      </c>
      <c r="K4460" s="26">
        <v>1265</v>
      </c>
      <c r="L4460" s="26">
        <v>43</v>
      </c>
      <c r="M4460" t="s">
        <v>259</v>
      </c>
      <c r="N4460" s="21" t="s">
        <v>17</v>
      </c>
    </row>
    <row r="4461" spans="1:14" x14ac:dyDescent="0.25">
      <c r="A4461" s="21" t="s">
        <v>100</v>
      </c>
      <c r="B4461" s="28">
        <v>690105</v>
      </c>
      <c r="C4461" s="23">
        <v>120</v>
      </c>
      <c r="D4461" s="23" t="str">
        <f t="shared" si="69"/>
        <v>690105/120</v>
      </c>
      <c r="E4461" s="24" t="s">
        <v>331</v>
      </c>
      <c r="F4461" s="25" t="s">
        <v>91</v>
      </c>
      <c r="G4461" s="24" t="s">
        <v>1463</v>
      </c>
      <c r="H4461" s="25" t="s">
        <v>1541</v>
      </c>
      <c r="I4461" s="26">
        <v>115</v>
      </c>
      <c r="J4461" s="26">
        <v>23</v>
      </c>
      <c r="K4461" s="26">
        <v>2645</v>
      </c>
      <c r="L4461" s="26">
        <v>87</v>
      </c>
      <c r="M4461" t="s">
        <v>198</v>
      </c>
      <c r="N4461" s="21" t="s">
        <v>17</v>
      </c>
    </row>
    <row r="4462" spans="1:14" x14ac:dyDescent="0.25">
      <c r="A4462" s="21" t="s">
        <v>100</v>
      </c>
      <c r="B4462" s="28">
        <v>690105</v>
      </c>
      <c r="C4462" s="23">
        <v>121</v>
      </c>
      <c r="D4462" s="23" t="str">
        <f t="shared" si="69"/>
        <v>690105/121</v>
      </c>
      <c r="E4462" s="24" t="s">
        <v>132</v>
      </c>
      <c r="F4462" s="25" t="s">
        <v>91</v>
      </c>
      <c r="G4462" s="24" t="s">
        <v>1208</v>
      </c>
      <c r="H4462" s="25" t="s">
        <v>112</v>
      </c>
      <c r="I4462" s="26">
        <v>55</v>
      </c>
      <c r="J4462" s="26">
        <v>16</v>
      </c>
      <c r="K4462" s="26">
        <v>880</v>
      </c>
      <c r="L4462" s="26">
        <v>43</v>
      </c>
      <c r="M4462" t="s">
        <v>259</v>
      </c>
      <c r="N4462" s="21" t="s">
        <v>17</v>
      </c>
    </row>
    <row r="4463" spans="1:14" x14ac:dyDescent="0.25">
      <c r="A4463" s="21" t="s">
        <v>100</v>
      </c>
      <c r="B4463" s="28">
        <v>690105</v>
      </c>
      <c r="C4463" s="23">
        <v>150</v>
      </c>
      <c r="D4463" s="23" t="str">
        <f t="shared" si="69"/>
        <v>690105/150</v>
      </c>
      <c r="E4463" s="24" t="s">
        <v>1303</v>
      </c>
      <c r="F4463" s="25" t="s">
        <v>91</v>
      </c>
      <c r="G4463" s="24" t="s">
        <v>1552</v>
      </c>
      <c r="H4463" s="25" t="s">
        <v>1541</v>
      </c>
      <c r="I4463" s="26">
        <v>114</v>
      </c>
      <c r="J4463" s="26">
        <v>23</v>
      </c>
      <c r="K4463" s="26">
        <v>2622</v>
      </c>
      <c r="L4463" s="26">
        <v>87</v>
      </c>
      <c r="M4463" t="s">
        <v>198</v>
      </c>
      <c r="N4463" s="21" t="s">
        <v>17</v>
      </c>
    </row>
    <row r="4464" spans="1:14" x14ac:dyDescent="0.25">
      <c r="A4464" s="21" t="s">
        <v>100</v>
      </c>
      <c r="B4464" s="28">
        <v>690105</v>
      </c>
      <c r="C4464" s="23">
        <v>151</v>
      </c>
      <c r="D4464" s="23" t="str">
        <f t="shared" si="69"/>
        <v>690105/151</v>
      </c>
      <c r="E4464" s="24" t="s">
        <v>539</v>
      </c>
      <c r="F4464" s="25" t="s">
        <v>1541</v>
      </c>
      <c r="G4464" s="24" t="s">
        <v>772</v>
      </c>
      <c r="H4464" s="25" t="s">
        <v>91</v>
      </c>
      <c r="I4464" s="26">
        <v>114</v>
      </c>
      <c r="J4464" s="26">
        <v>23</v>
      </c>
      <c r="K4464" s="26">
        <v>2622</v>
      </c>
      <c r="L4464" s="26">
        <v>87</v>
      </c>
      <c r="M4464" t="s">
        <v>198</v>
      </c>
      <c r="N4464" s="21" t="s">
        <v>17</v>
      </c>
    </row>
    <row r="4465" spans="1:14" x14ac:dyDescent="0.25">
      <c r="A4465" s="21" t="s">
        <v>100</v>
      </c>
      <c r="B4465" s="28">
        <v>690105</v>
      </c>
      <c r="C4465" s="23">
        <v>200</v>
      </c>
      <c r="D4465" s="23" t="str">
        <f t="shared" si="69"/>
        <v>690105/200</v>
      </c>
      <c r="E4465" s="24" t="s">
        <v>1300</v>
      </c>
      <c r="F4465" s="25" t="s">
        <v>1546</v>
      </c>
      <c r="G4465" s="24" t="s">
        <v>402</v>
      </c>
      <c r="H4465" s="25" t="s">
        <v>112</v>
      </c>
      <c r="I4465" s="26">
        <v>54</v>
      </c>
      <c r="J4465" s="26">
        <v>6</v>
      </c>
      <c r="K4465" s="26">
        <v>324</v>
      </c>
      <c r="L4465" s="26">
        <v>41</v>
      </c>
      <c r="M4465" t="s">
        <v>196</v>
      </c>
      <c r="N4465" s="21" t="s">
        <v>17</v>
      </c>
    </row>
    <row r="4466" spans="1:14" x14ac:dyDescent="0.25">
      <c r="A4466" s="21" t="s">
        <v>100</v>
      </c>
      <c r="B4466" s="28">
        <v>690105</v>
      </c>
      <c r="C4466" s="23">
        <v>201</v>
      </c>
      <c r="D4466" s="23" t="str">
        <f t="shared" si="69"/>
        <v>690105/201</v>
      </c>
      <c r="E4466" s="24" t="s">
        <v>111</v>
      </c>
      <c r="F4466" s="25" t="s">
        <v>112</v>
      </c>
      <c r="G4466" s="24" t="s">
        <v>514</v>
      </c>
      <c r="H4466" s="25" t="s">
        <v>1546</v>
      </c>
      <c r="I4466" s="26">
        <v>54</v>
      </c>
      <c r="J4466" s="26">
        <v>6</v>
      </c>
      <c r="K4466" s="26">
        <v>324</v>
      </c>
      <c r="L4466" s="26">
        <v>41</v>
      </c>
      <c r="M4466" t="s">
        <v>196</v>
      </c>
      <c r="N4466" s="21" t="s">
        <v>17</v>
      </c>
    </row>
    <row r="4467" spans="1:14" x14ac:dyDescent="0.25">
      <c r="A4467" s="21" t="s">
        <v>100</v>
      </c>
      <c r="B4467" s="28">
        <v>690105</v>
      </c>
      <c r="C4467" s="23">
        <v>202</v>
      </c>
      <c r="D4467" s="23" t="str">
        <f t="shared" si="69"/>
        <v>690105/202</v>
      </c>
      <c r="E4467" s="24" t="s">
        <v>1250</v>
      </c>
      <c r="F4467" s="25" t="s">
        <v>1546</v>
      </c>
      <c r="G4467" s="24" t="s">
        <v>120</v>
      </c>
      <c r="H4467" s="25" t="s">
        <v>112</v>
      </c>
      <c r="I4467" s="26">
        <v>116</v>
      </c>
      <c r="J4467" s="26">
        <v>6</v>
      </c>
      <c r="K4467" s="26">
        <v>696</v>
      </c>
      <c r="L4467" s="26">
        <v>87</v>
      </c>
      <c r="M4467" t="s">
        <v>198</v>
      </c>
      <c r="N4467" s="21" t="s">
        <v>17</v>
      </c>
    </row>
    <row r="4468" spans="1:14" x14ac:dyDescent="0.25">
      <c r="A4468" s="21" t="s">
        <v>100</v>
      </c>
      <c r="B4468" s="28">
        <v>690105</v>
      </c>
      <c r="C4468" s="23">
        <v>203</v>
      </c>
      <c r="D4468" s="23" t="str">
        <f t="shared" si="69"/>
        <v>690105/203</v>
      </c>
      <c r="E4468" s="24" t="s">
        <v>121</v>
      </c>
      <c r="F4468" s="25" t="s">
        <v>112</v>
      </c>
      <c r="G4468" s="24" t="s">
        <v>1019</v>
      </c>
      <c r="H4468" s="25" t="s">
        <v>1546</v>
      </c>
      <c r="I4468" s="26">
        <v>116</v>
      </c>
      <c r="J4468" s="26">
        <v>6</v>
      </c>
      <c r="K4468" s="26">
        <v>696</v>
      </c>
      <c r="L4468" s="26">
        <v>87</v>
      </c>
      <c r="M4468" t="s">
        <v>198</v>
      </c>
      <c r="N4468" s="21" t="s">
        <v>17</v>
      </c>
    </row>
    <row r="4469" spans="1:14" x14ac:dyDescent="0.25">
      <c r="A4469" s="21" t="s">
        <v>100</v>
      </c>
      <c r="B4469" s="28">
        <v>690105</v>
      </c>
      <c r="C4469" s="23">
        <v>204</v>
      </c>
      <c r="D4469" s="23" t="str">
        <f t="shared" si="69"/>
        <v>690105/204</v>
      </c>
      <c r="E4469" s="24" t="s">
        <v>1549</v>
      </c>
      <c r="F4469" s="25" t="s">
        <v>1546</v>
      </c>
      <c r="G4469" s="24" t="s">
        <v>128</v>
      </c>
      <c r="H4469" s="25" t="s">
        <v>112</v>
      </c>
      <c r="I4469" s="26">
        <v>114</v>
      </c>
      <c r="J4469" s="26">
        <v>6</v>
      </c>
      <c r="K4469" s="26">
        <v>684</v>
      </c>
      <c r="L4469" s="26">
        <v>87</v>
      </c>
      <c r="M4469" t="s">
        <v>198</v>
      </c>
      <c r="N4469" s="21" t="s">
        <v>17</v>
      </c>
    </row>
    <row r="4470" spans="1:14" x14ac:dyDescent="0.25">
      <c r="A4470" s="21" t="s">
        <v>100</v>
      </c>
      <c r="B4470" s="28">
        <v>690106</v>
      </c>
      <c r="C4470" s="23">
        <v>1</v>
      </c>
      <c r="D4470" s="23" t="str">
        <f t="shared" si="69"/>
        <v>690106/1</v>
      </c>
      <c r="E4470" s="24" t="s">
        <v>799</v>
      </c>
      <c r="F4470" s="25" t="s">
        <v>91</v>
      </c>
      <c r="G4470" s="24" t="s">
        <v>1051</v>
      </c>
      <c r="H4470" s="25" t="s">
        <v>1553</v>
      </c>
      <c r="I4470" s="26">
        <v>198</v>
      </c>
      <c r="J4470" s="26">
        <v>11</v>
      </c>
      <c r="K4470" s="26">
        <v>2178</v>
      </c>
      <c r="L4470" s="26">
        <v>152</v>
      </c>
      <c r="M4470" t="s">
        <v>13</v>
      </c>
      <c r="N4470" s="21" t="s">
        <v>1536</v>
      </c>
    </row>
    <row r="4471" spans="1:14" x14ac:dyDescent="0.25">
      <c r="A4471" s="21" t="s">
        <v>100</v>
      </c>
      <c r="B4471" s="28">
        <v>690106</v>
      </c>
      <c r="C4471" s="23">
        <v>2</v>
      </c>
      <c r="D4471" s="23" t="str">
        <f t="shared" si="69"/>
        <v>690106/2</v>
      </c>
      <c r="E4471" s="24" t="s">
        <v>495</v>
      </c>
      <c r="F4471" s="25" t="s">
        <v>1553</v>
      </c>
      <c r="G4471" s="24" t="s">
        <v>113</v>
      </c>
      <c r="H4471" s="25" t="s">
        <v>91</v>
      </c>
      <c r="I4471" s="26">
        <v>198</v>
      </c>
      <c r="J4471" s="26">
        <v>11</v>
      </c>
      <c r="K4471" s="26">
        <v>2178</v>
      </c>
      <c r="L4471" s="26">
        <v>152</v>
      </c>
      <c r="M4471" t="s">
        <v>13</v>
      </c>
      <c r="N4471" s="21" t="s">
        <v>1536</v>
      </c>
    </row>
    <row r="4472" spans="1:14" x14ac:dyDescent="0.25">
      <c r="A4472" s="21" t="s">
        <v>100</v>
      </c>
      <c r="B4472" s="28">
        <v>690106</v>
      </c>
      <c r="C4472" s="23">
        <v>101</v>
      </c>
      <c r="D4472" s="23" t="str">
        <f t="shared" si="69"/>
        <v>690106/101</v>
      </c>
      <c r="E4472" s="24" t="s">
        <v>164</v>
      </c>
      <c r="F4472" s="25" t="s">
        <v>91</v>
      </c>
      <c r="G4472" s="24" t="s">
        <v>470</v>
      </c>
      <c r="H4472" s="25" t="s">
        <v>1194</v>
      </c>
      <c r="I4472" s="26">
        <v>1</v>
      </c>
      <c r="J4472" s="26">
        <v>30</v>
      </c>
      <c r="K4472" s="26">
        <v>30</v>
      </c>
      <c r="L4472" s="26">
        <v>1</v>
      </c>
      <c r="M4472" t="s">
        <v>155</v>
      </c>
      <c r="N4472" s="21" t="s">
        <v>1536</v>
      </c>
    </row>
    <row r="4473" spans="1:14" x14ac:dyDescent="0.25">
      <c r="A4473" s="21" t="s">
        <v>100</v>
      </c>
      <c r="B4473" s="28">
        <v>690107</v>
      </c>
      <c r="C4473" s="23">
        <v>2</v>
      </c>
      <c r="D4473" s="23" t="str">
        <f t="shared" si="69"/>
        <v>690107/2</v>
      </c>
      <c r="E4473" s="24" t="s">
        <v>820</v>
      </c>
      <c r="F4473" s="25" t="s">
        <v>1149</v>
      </c>
      <c r="G4473" s="24" t="s">
        <v>244</v>
      </c>
      <c r="H4473" s="25" t="s">
        <v>91</v>
      </c>
      <c r="I4473" s="26">
        <v>255</v>
      </c>
      <c r="J4473" s="26">
        <v>30</v>
      </c>
      <c r="K4473" s="26">
        <v>7650</v>
      </c>
      <c r="L4473" s="26">
        <v>200</v>
      </c>
      <c r="M4473" t="s">
        <v>13</v>
      </c>
      <c r="N4473" s="21" t="s">
        <v>17</v>
      </c>
    </row>
    <row r="4474" spans="1:14" x14ac:dyDescent="0.25">
      <c r="A4474" s="21" t="s">
        <v>100</v>
      </c>
      <c r="B4474" s="28">
        <v>690107</v>
      </c>
      <c r="C4474" s="23">
        <v>3</v>
      </c>
      <c r="D4474" s="23" t="str">
        <f t="shared" si="69"/>
        <v>690107/3</v>
      </c>
      <c r="E4474" s="24" t="s">
        <v>506</v>
      </c>
      <c r="F4474" s="25" t="s">
        <v>91</v>
      </c>
      <c r="G4474" s="24" t="s">
        <v>1125</v>
      </c>
      <c r="H4474" s="25" t="s">
        <v>1149</v>
      </c>
      <c r="I4474" s="26">
        <v>255</v>
      </c>
      <c r="J4474" s="26">
        <v>30</v>
      </c>
      <c r="K4474" s="26">
        <v>7650</v>
      </c>
      <c r="L4474" s="26">
        <v>200</v>
      </c>
      <c r="M4474" t="s">
        <v>13</v>
      </c>
      <c r="N4474" s="21" t="s">
        <v>17</v>
      </c>
    </row>
    <row r="4475" spans="1:14" x14ac:dyDescent="0.25">
      <c r="A4475" s="21" t="s">
        <v>100</v>
      </c>
      <c r="B4475" s="28">
        <v>690107</v>
      </c>
      <c r="C4475" s="23">
        <v>4</v>
      </c>
      <c r="D4475" s="23" t="str">
        <f t="shared" si="69"/>
        <v>690107/4</v>
      </c>
      <c r="E4475" s="24" t="s">
        <v>152</v>
      </c>
      <c r="F4475" s="25" t="s">
        <v>1212</v>
      </c>
      <c r="G4475" s="24" t="s">
        <v>520</v>
      </c>
      <c r="H4475" s="25" t="s">
        <v>91</v>
      </c>
      <c r="I4475" s="26">
        <v>255</v>
      </c>
      <c r="J4475" s="26">
        <v>21</v>
      </c>
      <c r="K4475" s="26">
        <v>5355</v>
      </c>
      <c r="L4475" s="26">
        <v>200</v>
      </c>
      <c r="M4475" t="s">
        <v>13</v>
      </c>
      <c r="N4475" s="21" t="s">
        <v>17</v>
      </c>
    </row>
    <row r="4476" spans="1:14" x14ac:dyDescent="0.25">
      <c r="A4476" s="21" t="s">
        <v>100</v>
      </c>
      <c r="B4476" s="28">
        <v>690107</v>
      </c>
      <c r="C4476" s="23">
        <v>5</v>
      </c>
      <c r="D4476" s="23" t="str">
        <f t="shared" si="69"/>
        <v>690107/5</v>
      </c>
      <c r="E4476" s="24" t="s">
        <v>1456</v>
      </c>
      <c r="F4476" s="25" t="s">
        <v>91</v>
      </c>
      <c r="G4476" s="24" t="s">
        <v>385</v>
      </c>
      <c r="H4476" s="25" t="s">
        <v>1212</v>
      </c>
      <c r="I4476" s="26">
        <v>255</v>
      </c>
      <c r="J4476" s="26">
        <v>21</v>
      </c>
      <c r="K4476" s="26">
        <v>5355</v>
      </c>
      <c r="L4476" s="26">
        <v>200</v>
      </c>
      <c r="M4476" t="s">
        <v>13</v>
      </c>
      <c r="N4476" s="21" t="s">
        <v>17</v>
      </c>
    </row>
    <row r="4477" spans="1:14" x14ac:dyDescent="0.25">
      <c r="A4477" s="21" t="s">
        <v>100</v>
      </c>
      <c r="B4477" s="28">
        <v>690107</v>
      </c>
      <c r="C4477" s="23">
        <v>6</v>
      </c>
      <c r="D4477" s="23" t="str">
        <f t="shared" si="69"/>
        <v>690107/6</v>
      </c>
      <c r="E4477" s="24" t="s">
        <v>604</v>
      </c>
      <c r="F4477" s="25" t="s">
        <v>1149</v>
      </c>
      <c r="G4477" s="24" t="s">
        <v>1081</v>
      </c>
      <c r="H4477" s="25" t="s">
        <v>91</v>
      </c>
      <c r="I4477" s="26">
        <v>255</v>
      </c>
      <c r="J4477" s="26">
        <v>30</v>
      </c>
      <c r="K4477" s="26">
        <v>7650</v>
      </c>
      <c r="L4477" s="26">
        <v>200</v>
      </c>
      <c r="M4477" t="s">
        <v>13</v>
      </c>
      <c r="N4477" s="21" t="s">
        <v>17</v>
      </c>
    </row>
    <row r="4478" spans="1:14" x14ac:dyDescent="0.25">
      <c r="A4478" s="21" t="s">
        <v>100</v>
      </c>
      <c r="B4478" s="28">
        <v>690107</v>
      </c>
      <c r="C4478" s="23">
        <v>7</v>
      </c>
      <c r="D4478" s="23" t="str">
        <f t="shared" si="69"/>
        <v>690107/7</v>
      </c>
      <c r="E4478" s="24" t="s">
        <v>638</v>
      </c>
      <c r="F4478" s="25" t="s">
        <v>91</v>
      </c>
      <c r="G4478" s="24" t="s">
        <v>115</v>
      </c>
      <c r="H4478" s="25" t="s">
        <v>1149</v>
      </c>
      <c r="I4478" s="26">
        <v>255</v>
      </c>
      <c r="J4478" s="26">
        <v>30</v>
      </c>
      <c r="K4478" s="26">
        <v>7650</v>
      </c>
      <c r="L4478" s="26">
        <v>200</v>
      </c>
      <c r="M4478" t="s">
        <v>13</v>
      </c>
      <c r="N4478" s="21" t="s">
        <v>17</v>
      </c>
    </row>
    <row r="4479" spans="1:14" x14ac:dyDescent="0.25">
      <c r="A4479" s="21" t="s">
        <v>100</v>
      </c>
      <c r="B4479" s="28">
        <v>690107</v>
      </c>
      <c r="C4479" s="23">
        <v>8</v>
      </c>
      <c r="D4479" s="23" t="str">
        <f t="shared" si="69"/>
        <v>690107/8</v>
      </c>
      <c r="E4479" s="24" t="s">
        <v>171</v>
      </c>
      <c r="F4479" s="25" t="s">
        <v>1149</v>
      </c>
      <c r="G4479" s="24" t="s">
        <v>515</v>
      </c>
      <c r="H4479" s="25" t="s">
        <v>91</v>
      </c>
      <c r="I4479" s="26">
        <v>255</v>
      </c>
      <c r="J4479" s="26">
        <v>30</v>
      </c>
      <c r="K4479" s="26">
        <v>7650</v>
      </c>
      <c r="L4479" s="26">
        <v>200</v>
      </c>
      <c r="M4479" t="s">
        <v>13</v>
      </c>
      <c r="N4479" s="21" t="s">
        <v>17</v>
      </c>
    </row>
    <row r="4480" spans="1:14" x14ac:dyDescent="0.25">
      <c r="A4480" s="21" t="s">
        <v>100</v>
      </c>
      <c r="B4480" s="28">
        <v>690107</v>
      </c>
      <c r="C4480" s="23">
        <v>9</v>
      </c>
      <c r="D4480" s="23" t="str">
        <f t="shared" si="69"/>
        <v>690107/9</v>
      </c>
      <c r="E4480" s="24" t="s">
        <v>364</v>
      </c>
      <c r="F4480" s="25" t="s">
        <v>91</v>
      </c>
      <c r="G4480" s="24" t="s">
        <v>246</v>
      </c>
      <c r="H4480" s="25" t="s">
        <v>1149</v>
      </c>
      <c r="I4480" s="26">
        <v>255</v>
      </c>
      <c r="J4480" s="26">
        <v>30</v>
      </c>
      <c r="K4480" s="26">
        <v>7650</v>
      </c>
      <c r="L4480" s="26">
        <v>200</v>
      </c>
      <c r="M4480" t="s">
        <v>13</v>
      </c>
      <c r="N4480" s="21" t="s">
        <v>17</v>
      </c>
    </row>
    <row r="4481" spans="1:14" x14ac:dyDescent="0.25">
      <c r="A4481" s="21" t="s">
        <v>100</v>
      </c>
      <c r="B4481" s="28">
        <v>690107</v>
      </c>
      <c r="C4481" s="23">
        <v>10</v>
      </c>
      <c r="D4481" s="23" t="str">
        <f t="shared" si="69"/>
        <v>690107/10</v>
      </c>
      <c r="E4481" s="24" t="s">
        <v>176</v>
      </c>
      <c r="F4481" s="25" t="s">
        <v>1149</v>
      </c>
      <c r="G4481" s="24" t="s">
        <v>180</v>
      </c>
      <c r="H4481" s="25" t="s">
        <v>91</v>
      </c>
      <c r="I4481" s="26">
        <v>255</v>
      </c>
      <c r="J4481" s="26">
        <v>30</v>
      </c>
      <c r="K4481" s="26">
        <v>7650</v>
      </c>
      <c r="L4481" s="26">
        <v>200</v>
      </c>
      <c r="M4481" t="s">
        <v>13</v>
      </c>
      <c r="N4481" s="21" t="s">
        <v>17</v>
      </c>
    </row>
    <row r="4482" spans="1:14" x14ac:dyDescent="0.25">
      <c r="A4482" s="21" t="s">
        <v>100</v>
      </c>
      <c r="B4482" s="28">
        <v>690107</v>
      </c>
      <c r="C4482" s="23">
        <v>11</v>
      </c>
      <c r="D4482" s="23" t="str">
        <f t="shared" ref="D4482:D4545" si="70">CONCATENATE(B4482,"/",C4482)</f>
        <v>690107/11</v>
      </c>
      <c r="E4482" s="24" t="s">
        <v>367</v>
      </c>
      <c r="F4482" s="25" t="s">
        <v>91</v>
      </c>
      <c r="G4482" s="24" t="s">
        <v>250</v>
      </c>
      <c r="H4482" s="25" t="s">
        <v>1149</v>
      </c>
      <c r="I4482" s="26">
        <v>255</v>
      </c>
      <c r="J4482" s="26">
        <v>30</v>
      </c>
      <c r="K4482" s="26">
        <v>7650</v>
      </c>
      <c r="L4482" s="26">
        <v>200</v>
      </c>
      <c r="M4482" t="s">
        <v>13</v>
      </c>
      <c r="N4482" s="21" t="s">
        <v>17</v>
      </c>
    </row>
    <row r="4483" spans="1:14" x14ac:dyDescent="0.25">
      <c r="A4483" s="21" t="s">
        <v>100</v>
      </c>
      <c r="B4483" s="28">
        <v>690107</v>
      </c>
      <c r="C4483" s="23">
        <v>12</v>
      </c>
      <c r="D4483" s="23" t="str">
        <f t="shared" si="70"/>
        <v>690107/12</v>
      </c>
      <c r="E4483" s="24" t="s">
        <v>180</v>
      </c>
      <c r="F4483" s="25" t="s">
        <v>1149</v>
      </c>
      <c r="G4483" s="24" t="s">
        <v>327</v>
      </c>
      <c r="H4483" s="25" t="s">
        <v>91</v>
      </c>
      <c r="I4483" s="26">
        <v>255</v>
      </c>
      <c r="J4483" s="26">
        <v>30</v>
      </c>
      <c r="K4483" s="26">
        <v>7650</v>
      </c>
      <c r="L4483" s="26">
        <v>200</v>
      </c>
      <c r="M4483" t="s">
        <v>13</v>
      </c>
      <c r="N4483" s="21" t="s">
        <v>17</v>
      </c>
    </row>
    <row r="4484" spans="1:14" x14ac:dyDescent="0.25">
      <c r="A4484" s="21" t="s">
        <v>100</v>
      </c>
      <c r="B4484" s="28">
        <v>690107</v>
      </c>
      <c r="C4484" s="23">
        <v>13</v>
      </c>
      <c r="D4484" s="23" t="str">
        <f t="shared" si="70"/>
        <v>690107/13</v>
      </c>
      <c r="E4484" s="24" t="s">
        <v>250</v>
      </c>
      <c r="F4484" s="25" t="s">
        <v>91</v>
      </c>
      <c r="G4484" s="24" t="s">
        <v>378</v>
      </c>
      <c r="H4484" s="25" t="s">
        <v>1149</v>
      </c>
      <c r="I4484" s="26">
        <v>255</v>
      </c>
      <c r="J4484" s="26">
        <v>30</v>
      </c>
      <c r="K4484" s="26">
        <v>7650</v>
      </c>
      <c r="L4484" s="26">
        <v>200</v>
      </c>
      <c r="M4484" t="s">
        <v>13</v>
      </c>
      <c r="N4484" s="21" t="s">
        <v>17</v>
      </c>
    </row>
    <row r="4485" spans="1:14" x14ac:dyDescent="0.25">
      <c r="A4485" s="21" t="s">
        <v>100</v>
      </c>
      <c r="B4485" s="28">
        <v>690107</v>
      </c>
      <c r="C4485" s="23">
        <v>14</v>
      </c>
      <c r="D4485" s="23" t="str">
        <f t="shared" si="70"/>
        <v>690107/14</v>
      </c>
      <c r="E4485" s="24" t="s">
        <v>574</v>
      </c>
      <c r="F4485" s="25" t="s">
        <v>1213</v>
      </c>
      <c r="G4485" s="24" t="s">
        <v>1355</v>
      </c>
      <c r="H4485" s="25" t="s">
        <v>91</v>
      </c>
      <c r="I4485" s="26">
        <v>255</v>
      </c>
      <c r="J4485" s="26">
        <v>20</v>
      </c>
      <c r="K4485" s="26">
        <v>5100</v>
      </c>
      <c r="L4485" s="26">
        <v>200</v>
      </c>
      <c r="M4485" t="s">
        <v>13</v>
      </c>
      <c r="N4485" s="21" t="s">
        <v>17</v>
      </c>
    </row>
    <row r="4486" spans="1:14" x14ac:dyDescent="0.25">
      <c r="A4486" s="21" t="s">
        <v>100</v>
      </c>
      <c r="B4486" s="28">
        <v>690107</v>
      </c>
      <c r="C4486" s="23">
        <v>15</v>
      </c>
      <c r="D4486" s="23" t="str">
        <f t="shared" si="70"/>
        <v>690107/15</v>
      </c>
      <c r="E4486" s="24" t="s">
        <v>216</v>
      </c>
      <c r="F4486" s="25" t="s">
        <v>91</v>
      </c>
      <c r="G4486" s="24" t="s">
        <v>1072</v>
      </c>
      <c r="H4486" s="25" t="s">
        <v>1213</v>
      </c>
      <c r="I4486" s="26">
        <v>255</v>
      </c>
      <c r="J4486" s="26">
        <v>20</v>
      </c>
      <c r="K4486" s="26">
        <v>5100</v>
      </c>
      <c r="L4486" s="26">
        <v>200</v>
      </c>
      <c r="M4486" t="s">
        <v>13</v>
      </c>
      <c r="N4486" s="21" t="s">
        <v>17</v>
      </c>
    </row>
    <row r="4487" spans="1:14" x14ac:dyDescent="0.25">
      <c r="A4487" s="21" t="s">
        <v>100</v>
      </c>
      <c r="B4487" s="28">
        <v>690107</v>
      </c>
      <c r="C4487" s="23">
        <v>16</v>
      </c>
      <c r="D4487" s="23" t="str">
        <f t="shared" si="70"/>
        <v>690107/16</v>
      </c>
      <c r="E4487" s="24" t="s">
        <v>327</v>
      </c>
      <c r="F4487" s="25" t="s">
        <v>1149</v>
      </c>
      <c r="G4487" s="24" t="s">
        <v>188</v>
      </c>
      <c r="H4487" s="25" t="s">
        <v>91</v>
      </c>
      <c r="I4487" s="26">
        <v>255</v>
      </c>
      <c r="J4487" s="26">
        <v>30</v>
      </c>
      <c r="K4487" s="26">
        <v>7650</v>
      </c>
      <c r="L4487" s="26">
        <v>200</v>
      </c>
      <c r="M4487" t="s">
        <v>13</v>
      </c>
      <c r="N4487" s="21" t="s">
        <v>17</v>
      </c>
    </row>
    <row r="4488" spans="1:14" x14ac:dyDescent="0.25">
      <c r="A4488" s="21" t="s">
        <v>100</v>
      </c>
      <c r="B4488" s="28">
        <v>690107</v>
      </c>
      <c r="C4488" s="23">
        <v>17</v>
      </c>
      <c r="D4488" s="23" t="str">
        <f t="shared" si="70"/>
        <v>690107/17</v>
      </c>
      <c r="E4488" s="24" t="s">
        <v>378</v>
      </c>
      <c r="F4488" s="25" t="s">
        <v>91</v>
      </c>
      <c r="G4488" s="24" t="s">
        <v>251</v>
      </c>
      <c r="H4488" s="25" t="s">
        <v>1149</v>
      </c>
      <c r="I4488" s="26">
        <v>255</v>
      </c>
      <c r="J4488" s="26">
        <v>30</v>
      </c>
      <c r="K4488" s="26">
        <v>7650</v>
      </c>
      <c r="L4488" s="26">
        <v>200</v>
      </c>
      <c r="M4488" t="s">
        <v>13</v>
      </c>
      <c r="N4488" s="21" t="s">
        <v>17</v>
      </c>
    </row>
    <row r="4489" spans="1:14" x14ac:dyDescent="0.25">
      <c r="A4489" s="21" t="s">
        <v>100</v>
      </c>
      <c r="B4489" s="28">
        <v>690107</v>
      </c>
      <c r="C4489" s="23">
        <v>18</v>
      </c>
      <c r="D4489" s="23" t="str">
        <f t="shared" si="70"/>
        <v>690107/18</v>
      </c>
      <c r="E4489" s="24" t="s">
        <v>188</v>
      </c>
      <c r="F4489" s="25" t="s">
        <v>1149</v>
      </c>
      <c r="G4489" s="24" t="s">
        <v>93</v>
      </c>
      <c r="H4489" s="25" t="s">
        <v>91</v>
      </c>
      <c r="I4489" s="26">
        <v>255</v>
      </c>
      <c r="J4489" s="26">
        <v>30</v>
      </c>
      <c r="K4489" s="26">
        <v>7650</v>
      </c>
      <c r="L4489" s="26">
        <v>200</v>
      </c>
      <c r="M4489" t="s">
        <v>13</v>
      </c>
      <c r="N4489" s="21" t="s">
        <v>17</v>
      </c>
    </row>
    <row r="4490" spans="1:14" x14ac:dyDescent="0.25">
      <c r="A4490" s="21" t="s">
        <v>100</v>
      </c>
      <c r="B4490" s="28">
        <v>690107</v>
      </c>
      <c r="C4490" s="23">
        <v>19</v>
      </c>
      <c r="D4490" s="23" t="str">
        <f t="shared" si="70"/>
        <v>690107/19</v>
      </c>
      <c r="E4490" s="24" t="s">
        <v>251</v>
      </c>
      <c r="F4490" s="25" t="s">
        <v>91</v>
      </c>
      <c r="G4490" s="24" t="s">
        <v>537</v>
      </c>
      <c r="H4490" s="25" t="s">
        <v>1149</v>
      </c>
      <c r="I4490" s="26">
        <v>255</v>
      </c>
      <c r="J4490" s="26">
        <v>30</v>
      </c>
      <c r="K4490" s="26">
        <v>7650</v>
      </c>
      <c r="L4490" s="26">
        <v>200</v>
      </c>
      <c r="M4490" t="s">
        <v>13</v>
      </c>
      <c r="N4490" s="21" t="s">
        <v>17</v>
      </c>
    </row>
    <row r="4491" spans="1:14" x14ac:dyDescent="0.25">
      <c r="A4491" s="21" t="s">
        <v>100</v>
      </c>
      <c r="B4491" s="28">
        <v>690107</v>
      </c>
      <c r="C4491" s="23">
        <v>20</v>
      </c>
      <c r="D4491" s="23" t="str">
        <f t="shared" si="70"/>
        <v>690107/20</v>
      </c>
      <c r="E4491" s="24" t="s">
        <v>1068</v>
      </c>
      <c r="F4491" s="25" t="s">
        <v>1212</v>
      </c>
      <c r="G4491" s="24" t="s">
        <v>308</v>
      </c>
      <c r="H4491" s="25" t="s">
        <v>91</v>
      </c>
      <c r="I4491" s="26">
        <v>255</v>
      </c>
      <c r="J4491" s="26">
        <v>21</v>
      </c>
      <c r="K4491" s="26">
        <v>5355</v>
      </c>
      <c r="L4491" s="26">
        <v>200</v>
      </c>
      <c r="M4491" t="s">
        <v>13</v>
      </c>
      <c r="N4491" s="21" t="s">
        <v>17</v>
      </c>
    </row>
    <row r="4492" spans="1:14" x14ac:dyDescent="0.25">
      <c r="A4492" s="21" t="s">
        <v>100</v>
      </c>
      <c r="B4492" s="28">
        <v>690107</v>
      </c>
      <c r="C4492" s="23">
        <v>21</v>
      </c>
      <c r="D4492" s="23" t="str">
        <f t="shared" si="70"/>
        <v>690107/21</v>
      </c>
      <c r="E4492" s="24" t="s">
        <v>537</v>
      </c>
      <c r="F4492" s="25" t="s">
        <v>91</v>
      </c>
      <c r="G4492" s="24" t="s">
        <v>659</v>
      </c>
      <c r="H4492" s="25" t="s">
        <v>1212</v>
      </c>
      <c r="I4492" s="26">
        <v>255</v>
      </c>
      <c r="J4492" s="26">
        <v>21</v>
      </c>
      <c r="K4492" s="26">
        <v>5355</v>
      </c>
      <c r="L4492" s="26">
        <v>200</v>
      </c>
      <c r="M4492" t="s">
        <v>13</v>
      </c>
      <c r="N4492" s="21" t="s">
        <v>17</v>
      </c>
    </row>
    <row r="4493" spans="1:14" x14ac:dyDescent="0.25">
      <c r="A4493" s="21" t="s">
        <v>100</v>
      </c>
      <c r="B4493" s="28">
        <v>690107</v>
      </c>
      <c r="C4493" s="23">
        <v>23</v>
      </c>
      <c r="D4493" s="23" t="str">
        <f t="shared" si="70"/>
        <v>690107/23</v>
      </c>
      <c r="E4493" s="24" t="s">
        <v>345</v>
      </c>
      <c r="F4493" s="25" t="s">
        <v>91</v>
      </c>
      <c r="G4493" s="24" t="s">
        <v>1554</v>
      </c>
      <c r="H4493" s="25" t="s">
        <v>1212</v>
      </c>
      <c r="I4493" s="26">
        <v>255</v>
      </c>
      <c r="J4493" s="26">
        <v>21</v>
      </c>
      <c r="K4493" s="26">
        <v>5355</v>
      </c>
      <c r="L4493" s="26">
        <v>200</v>
      </c>
      <c r="M4493" t="s">
        <v>13</v>
      </c>
      <c r="N4493" s="21" t="s">
        <v>17</v>
      </c>
    </row>
    <row r="4494" spans="1:14" x14ac:dyDescent="0.25">
      <c r="A4494" s="21" t="s">
        <v>100</v>
      </c>
      <c r="B4494" s="28">
        <v>690107</v>
      </c>
      <c r="C4494" s="23">
        <v>101</v>
      </c>
      <c r="D4494" s="23" t="str">
        <f t="shared" si="70"/>
        <v>690107/101</v>
      </c>
      <c r="E4494" s="24" t="s">
        <v>164</v>
      </c>
      <c r="F4494" s="25" t="s">
        <v>91</v>
      </c>
      <c r="G4494" s="24" t="s">
        <v>248</v>
      </c>
      <c r="H4494" s="25" t="s">
        <v>1149</v>
      </c>
      <c r="I4494" s="26">
        <v>55</v>
      </c>
      <c r="J4494" s="26">
        <v>30</v>
      </c>
      <c r="K4494" s="26">
        <v>1650</v>
      </c>
      <c r="L4494" s="26">
        <v>43</v>
      </c>
      <c r="M4494" t="s">
        <v>196</v>
      </c>
      <c r="N4494" s="21" t="s">
        <v>17</v>
      </c>
    </row>
    <row r="4495" spans="1:14" x14ac:dyDescent="0.25">
      <c r="A4495" s="21" t="s">
        <v>100</v>
      </c>
      <c r="B4495" s="28">
        <v>690107</v>
      </c>
      <c r="C4495" s="23">
        <v>102</v>
      </c>
      <c r="D4495" s="23" t="str">
        <f t="shared" si="70"/>
        <v>690107/102</v>
      </c>
      <c r="E4495" s="24" t="s">
        <v>301</v>
      </c>
      <c r="F4495" s="25" t="s">
        <v>1149</v>
      </c>
      <c r="G4495" s="24" t="s">
        <v>1190</v>
      </c>
      <c r="H4495" s="25" t="s">
        <v>91</v>
      </c>
      <c r="I4495" s="26">
        <v>55</v>
      </c>
      <c r="J4495" s="26">
        <v>30</v>
      </c>
      <c r="K4495" s="26">
        <v>1650</v>
      </c>
      <c r="L4495" s="26">
        <v>43</v>
      </c>
      <c r="M4495" t="s">
        <v>259</v>
      </c>
      <c r="N4495" s="21" t="s">
        <v>17</v>
      </c>
    </row>
    <row r="4496" spans="1:14" x14ac:dyDescent="0.25">
      <c r="A4496" s="21" t="s">
        <v>100</v>
      </c>
      <c r="B4496" s="28">
        <v>690108</v>
      </c>
      <c r="C4496" s="23">
        <v>1</v>
      </c>
      <c r="D4496" s="23" t="str">
        <f t="shared" si="70"/>
        <v>690108/1</v>
      </c>
      <c r="E4496" s="24" t="s">
        <v>638</v>
      </c>
      <c r="F4496" s="25" t="s">
        <v>91</v>
      </c>
      <c r="G4496" s="24" t="s">
        <v>1317</v>
      </c>
      <c r="H4496" s="25" t="s">
        <v>1218</v>
      </c>
      <c r="I4496" s="26">
        <v>255</v>
      </c>
      <c r="J4496" s="26">
        <v>30</v>
      </c>
      <c r="K4496" s="26">
        <v>7650</v>
      </c>
      <c r="L4496" s="26">
        <v>200</v>
      </c>
      <c r="M4496" t="s">
        <v>13</v>
      </c>
      <c r="N4496" s="21" t="s">
        <v>1536</v>
      </c>
    </row>
    <row r="4497" spans="1:14" x14ac:dyDescent="0.25">
      <c r="A4497" s="21" t="s">
        <v>100</v>
      </c>
      <c r="B4497" s="28">
        <v>690108</v>
      </c>
      <c r="C4497" s="23">
        <v>2</v>
      </c>
      <c r="D4497" s="23" t="str">
        <f t="shared" si="70"/>
        <v>690108/2</v>
      </c>
      <c r="E4497" s="24" t="s">
        <v>228</v>
      </c>
      <c r="F4497" s="25" t="s">
        <v>1218</v>
      </c>
      <c r="G4497" s="24" t="s">
        <v>851</v>
      </c>
      <c r="H4497" s="25" t="s">
        <v>91</v>
      </c>
      <c r="I4497" s="26">
        <v>255</v>
      </c>
      <c r="J4497" s="26">
        <v>30</v>
      </c>
      <c r="K4497" s="26">
        <v>7650</v>
      </c>
      <c r="L4497" s="26">
        <v>200</v>
      </c>
      <c r="M4497" t="s">
        <v>13</v>
      </c>
      <c r="N4497" s="21" t="s">
        <v>1536</v>
      </c>
    </row>
    <row r="4498" spans="1:14" x14ac:dyDescent="0.25">
      <c r="A4498" s="21" t="s">
        <v>100</v>
      </c>
      <c r="B4498" s="28">
        <v>690108</v>
      </c>
      <c r="C4498" s="23">
        <v>3</v>
      </c>
      <c r="D4498" s="23" t="str">
        <f t="shared" si="70"/>
        <v>690108/3</v>
      </c>
      <c r="E4498" s="24" t="s">
        <v>246</v>
      </c>
      <c r="F4498" s="25" t="s">
        <v>91</v>
      </c>
      <c r="G4498" s="24" t="s">
        <v>1555</v>
      </c>
      <c r="H4498" s="25" t="s">
        <v>1218</v>
      </c>
      <c r="I4498" s="26">
        <v>255</v>
      </c>
      <c r="J4498" s="26">
        <v>30</v>
      </c>
      <c r="K4498" s="26">
        <v>7650</v>
      </c>
      <c r="L4498" s="26">
        <v>200</v>
      </c>
      <c r="M4498" t="s">
        <v>13</v>
      </c>
      <c r="N4498" s="21" t="s">
        <v>1536</v>
      </c>
    </row>
    <row r="4499" spans="1:14" x14ac:dyDescent="0.25">
      <c r="A4499" s="21" t="s">
        <v>100</v>
      </c>
      <c r="B4499" s="28">
        <v>690108</v>
      </c>
      <c r="C4499" s="23">
        <v>4</v>
      </c>
      <c r="D4499" s="23" t="str">
        <f t="shared" si="70"/>
        <v>690108/4</v>
      </c>
      <c r="E4499" s="24" t="s">
        <v>270</v>
      </c>
      <c r="F4499" s="25" t="s">
        <v>1218</v>
      </c>
      <c r="G4499" s="24" t="s">
        <v>497</v>
      </c>
      <c r="H4499" s="25" t="s">
        <v>91</v>
      </c>
      <c r="I4499" s="26">
        <v>255</v>
      </c>
      <c r="J4499" s="26">
        <v>30</v>
      </c>
      <c r="K4499" s="26">
        <v>7650</v>
      </c>
      <c r="L4499" s="26">
        <v>200</v>
      </c>
      <c r="M4499" t="s">
        <v>13</v>
      </c>
      <c r="N4499" s="21" t="s">
        <v>1536</v>
      </c>
    </row>
    <row r="4500" spans="1:14" x14ac:dyDescent="0.25">
      <c r="A4500" s="21" t="s">
        <v>100</v>
      </c>
      <c r="B4500" s="28">
        <v>690108</v>
      </c>
      <c r="C4500" s="23">
        <v>5</v>
      </c>
      <c r="D4500" s="23" t="str">
        <f t="shared" si="70"/>
        <v>690108/5</v>
      </c>
      <c r="E4500" s="24" t="s">
        <v>250</v>
      </c>
      <c r="F4500" s="25" t="s">
        <v>91</v>
      </c>
      <c r="G4500" s="24" t="s">
        <v>410</v>
      </c>
      <c r="H4500" s="25" t="s">
        <v>1218</v>
      </c>
      <c r="I4500" s="26">
        <v>255</v>
      </c>
      <c r="J4500" s="26">
        <v>30</v>
      </c>
      <c r="K4500" s="26">
        <v>7650</v>
      </c>
      <c r="L4500" s="26">
        <v>200</v>
      </c>
      <c r="M4500" t="s">
        <v>13</v>
      </c>
      <c r="N4500" s="21" t="s">
        <v>1536</v>
      </c>
    </row>
    <row r="4501" spans="1:14" x14ac:dyDescent="0.25">
      <c r="A4501" s="21" t="s">
        <v>100</v>
      </c>
      <c r="B4501" s="28">
        <v>690108</v>
      </c>
      <c r="C4501" s="23">
        <v>6</v>
      </c>
      <c r="D4501" s="23" t="str">
        <f t="shared" si="70"/>
        <v>690108/6</v>
      </c>
      <c r="E4501" s="24" t="s">
        <v>1056</v>
      </c>
      <c r="F4501" s="25" t="s">
        <v>1218</v>
      </c>
      <c r="G4501" s="24" t="s">
        <v>1284</v>
      </c>
      <c r="H4501" s="25" t="s">
        <v>91</v>
      </c>
      <c r="I4501" s="26">
        <v>255</v>
      </c>
      <c r="J4501" s="26">
        <v>30</v>
      </c>
      <c r="K4501" s="26">
        <v>7650</v>
      </c>
      <c r="L4501" s="26">
        <v>200</v>
      </c>
      <c r="M4501" t="s">
        <v>13</v>
      </c>
      <c r="N4501" s="21" t="s">
        <v>1536</v>
      </c>
    </row>
    <row r="4502" spans="1:14" x14ac:dyDescent="0.25">
      <c r="A4502" s="21" t="s">
        <v>100</v>
      </c>
      <c r="B4502" s="28">
        <v>690109</v>
      </c>
      <c r="C4502" s="23">
        <v>1</v>
      </c>
      <c r="D4502" s="23" t="str">
        <f t="shared" si="70"/>
        <v>690109/1</v>
      </c>
      <c r="E4502" s="24" t="s">
        <v>561</v>
      </c>
      <c r="F4502" s="25" t="s">
        <v>91</v>
      </c>
      <c r="G4502" s="24" t="s">
        <v>539</v>
      </c>
      <c r="H4502" s="25" t="s">
        <v>289</v>
      </c>
      <c r="I4502" s="26">
        <v>255</v>
      </c>
      <c r="J4502" s="26">
        <v>15</v>
      </c>
      <c r="K4502" s="26">
        <v>3825</v>
      </c>
      <c r="L4502" s="26">
        <v>200</v>
      </c>
      <c r="M4502" t="s">
        <v>13</v>
      </c>
      <c r="N4502" s="21" t="s">
        <v>1536</v>
      </c>
    </row>
    <row r="4503" spans="1:14" x14ac:dyDescent="0.25">
      <c r="A4503" s="21" t="s">
        <v>100</v>
      </c>
      <c r="B4503" s="28">
        <v>690109</v>
      </c>
      <c r="C4503" s="23">
        <v>2</v>
      </c>
      <c r="D4503" s="23" t="str">
        <f t="shared" si="70"/>
        <v>690109/2</v>
      </c>
      <c r="E4503" s="24" t="s">
        <v>468</v>
      </c>
      <c r="F4503" s="25" t="s">
        <v>289</v>
      </c>
      <c r="G4503" s="24" t="s">
        <v>524</v>
      </c>
      <c r="H4503" s="25" t="s">
        <v>91</v>
      </c>
      <c r="I4503" s="26">
        <v>255</v>
      </c>
      <c r="J4503" s="26">
        <v>15</v>
      </c>
      <c r="K4503" s="26">
        <v>3825</v>
      </c>
      <c r="L4503" s="26">
        <v>200</v>
      </c>
      <c r="M4503" t="s">
        <v>13</v>
      </c>
      <c r="N4503" s="21" t="s">
        <v>1536</v>
      </c>
    </row>
    <row r="4504" spans="1:14" x14ac:dyDescent="0.25">
      <c r="A4504" s="21" t="s">
        <v>100</v>
      </c>
      <c r="B4504" s="28">
        <v>690109</v>
      </c>
      <c r="C4504" s="23">
        <v>3</v>
      </c>
      <c r="D4504" s="23" t="str">
        <f t="shared" si="70"/>
        <v>690109/3</v>
      </c>
      <c r="E4504" s="24" t="s">
        <v>435</v>
      </c>
      <c r="F4504" s="25" t="s">
        <v>91</v>
      </c>
      <c r="G4504" s="24" t="s">
        <v>152</v>
      </c>
      <c r="H4504" s="25" t="s">
        <v>289</v>
      </c>
      <c r="I4504" s="26">
        <v>255</v>
      </c>
      <c r="J4504" s="26">
        <v>15</v>
      </c>
      <c r="K4504" s="26">
        <v>3825</v>
      </c>
      <c r="L4504" s="26">
        <v>200</v>
      </c>
      <c r="M4504" t="s">
        <v>13</v>
      </c>
      <c r="N4504" s="21" t="s">
        <v>1536</v>
      </c>
    </row>
    <row r="4505" spans="1:14" x14ac:dyDescent="0.25">
      <c r="A4505" s="21" t="s">
        <v>100</v>
      </c>
      <c r="B4505" s="28">
        <v>690109</v>
      </c>
      <c r="C4505" s="23">
        <v>4</v>
      </c>
      <c r="D4505" s="23" t="str">
        <f t="shared" si="70"/>
        <v>690109/4</v>
      </c>
      <c r="E4505" s="24" t="s">
        <v>245</v>
      </c>
      <c r="F4505" s="25" t="s">
        <v>289</v>
      </c>
      <c r="G4505" s="24" t="s">
        <v>277</v>
      </c>
      <c r="H4505" s="25" t="s">
        <v>91</v>
      </c>
      <c r="I4505" s="26">
        <v>255</v>
      </c>
      <c r="J4505" s="26">
        <v>15</v>
      </c>
      <c r="K4505" s="26">
        <v>3825</v>
      </c>
      <c r="L4505" s="26">
        <v>200</v>
      </c>
      <c r="M4505" t="s">
        <v>13</v>
      </c>
      <c r="N4505" s="21" t="s">
        <v>1536</v>
      </c>
    </row>
    <row r="4506" spans="1:14" x14ac:dyDescent="0.25">
      <c r="A4506" s="21" t="s">
        <v>100</v>
      </c>
      <c r="B4506" s="28">
        <v>690109</v>
      </c>
      <c r="C4506" s="23">
        <v>6</v>
      </c>
      <c r="D4506" s="23" t="str">
        <f t="shared" si="70"/>
        <v>690109/6</v>
      </c>
      <c r="E4506" s="24" t="s">
        <v>211</v>
      </c>
      <c r="F4506" s="25" t="s">
        <v>289</v>
      </c>
      <c r="G4506" s="24" t="s">
        <v>106</v>
      </c>
      <c r="H4506" s="25" t="s">
        <v>91</v>
      </c>
      <c r="I4506" s="26">
        <v>255</v>
      </c>
      <c r="J4506" s="26">
        <v>15</v>
      </c>
      <c r="K4506" s="26">
        <v>3825</v>
      </c>
      <c r="L4506" s="26">
        <v>200</v>
      </c>
      <c r="M4506" t="s">
        <v>13</v>
      </c>
      <c r="N4506" s="21" t="s">
        <v>1536</v>
      </c>
    </row>
    <row r="4507" spans="1:14" x14ac:dyDescent="0.25">
      <c r="A4507" s="21" t="s">
        <v>100</v>
      </c>
      <c r="B4507" s="28">
        <v>690109</v>
      </c>
      <c r="C4507" s="23">
        <v>7</v>
      </c>
      <c r="D4507" s="23" t="str">
        <f t="shared" si="70"/>
        <v>690109/7</v>
      </c>
      <c r="E4507" s="24" t="s">
        <v>325</v>
      </c>
      <c r="F4507" s="25" t="s">
        <v>91</v>
      </c>
      <c r="G4507" s="24" t="s">
        <v>725</v>
      </c>
      <c r="H4507" s="25" t="s">
        <v>289</v>
      </c>
      <c r="I4507" s="26">
        <v>255</v>
      </c>
      <c r="J4507" s="26">
        <v>15</v>
      </c>
      <c r="K4507" s="26">
        <v>3825</v>
      </c>
      <c r="L4507" s="26">
        <v>200</v>
      </c>
      <c r="M4507" t="s">
        <v>13</v>
      </c>
      <c r="N4507" s="21" t="s">
        <v>1536</v>
      </c>
    </row>
    <row r="4508" spans="1:14" x14ac:dyDescent="0.25">
      <c r="A4508" s="21" t="s">
        <v>100</v>
      </c>
      <c r="B4508" s="28">
        <v>690109</v>
      </c>
      <c r="C4508" s="23">
        <v>8</v>
      </c>
      <c r="D4508" s="23" t="str">
        <f t="shared" si="70"/>
        <v>690109/8</v>
      </c>
      <c r="E4508" s="24" t="s">
        <v>177</v>
      </c>
      <c r="F4508" s="25" t="s">
        <v>289</v>
      </c>
      <c r="G4508" s="24" t="s">
        <v>305</v>
      </c>
      <c r="H4508" s="25" t="s">
        <v>91</v>
      </c>
      <c r="I4508" s="26">
        <v>255</v>
      </c>
      <c r="J4508" s="26">
        <v>15</v>
      </c>
      <c r="K4508" s="26">
        <v>3825</v>
      </c>
      <c r="L4508" s="26">
        <v>200</v>
      </c>
      <c r="M4508" t="s">
        <v>13</v>
      </c>
      <c r="N4508" s="21" t="s">
        <v>1536</v>
      </c>
    </row>
    <row r="4509" spans="1:14" x14ac:dyDescent="0.25">
      <c r="A4509" s="21" t="s">
        <v>100</v>
      </c>
      <c r="B4509" s="28">
        <v>690109</v>
      </c>
      <c r="C4509" s="23">
        <v>9</v>
      </c>
      <c r="D4509" s="23" t="str">
        <f t="shared" si="70"/>
        <v>690109/9</v>
      </c>
      <c r="E4509" s="24" t="s">
        <v>139</v>
      </c>
      <c r="F4509" s="25" t="s">
        <v>91</v>
      </c>
      <c r="G4509" s="24" t="s">
        <v>110</v>
      </c>
      <c r="H4509" s="25" t="s">
        <v>289</v>
      </c>
      <c r="I4509" s="26">
        <v>255</v>
      </c>
      <c r="J4509" s="26">
        <v>15</v>
      </c>
      <c r="K4509" s="26">
        <v>3825</v>
      </c>
      <c r="L4509" s="26">
        <v>200</v>
      </c>
      <c r="M4509" t="s">
        <v>13</v>
      </c>
      <c r="N4509" s="21" t="s">
        <v>1536</v>
      </c>
    </row>
    <row r="4510" spans="1:14" x14ac:dyDescent="0.25">
      <c r="A4510" s="21" t="s">
        <v>100</v>
      </c>
      <c r="B4510" s="28">
        <v>690109</v>
      </c>
      <c r="C4510" s="23">
        <v>10</v>
      </c>
      <c r="D4510" s="23" t="str">
        <f t="shared" si="70"/>
        <v>690109/10</v>
      </c>
      <c r="E4510" s="24" t="s">
        <v>483</v>
      </c>
      <c r="F4510" s="25" t="s">
        <v>289</v>
      </c>
      <c r="G4510" s="24" t="s">
        <v>206</v>
      </c>
      <c r="H4510" s="25" t="s">
        <v>91</v>
      </c>
      <c r="I4510" s="26">
        <v>255</v>
      </c>
      <c r="J4510" s="26">
        <v>15</v>
      </c>
      <c r="K4510" s="26">
        <v>3825</v>
      </c>
      <c r="L4510" s="26">
        <v>200</v>
      </c>
      <c r="M4510" t="s">
        <v>13</v>
      </c>
      <c r="N4510" s="21" t="s">
        <v>1536</v>
      </c>
    </row>
    <row r="4511" spans="1:14" x14ac:dyDescent="0.25">
      <c r="A4511" s="21" t="s">
        <v>100</v>
      </c>
      <c r="B4511" s="28">
        <v>690109</v>
      </c>
      <c r="C4511" s="23">
        <v>11</v>
      </c>
      <c r="D4511" s="23" t="str">
        <f t="shared" si="70"/>
        <v>690109/11</v>
      </c>
      <c r="E4511" s="24" t="s">
        <v>178</v>
      </c>
      <c r="F4511" s="25" t="s">
        <v>91</v>
      </c>
      <c r="G4511" s="24" t="s">
        <v>188</v>
      </c>
      <c r="H4511" s="25" t="s">
        <v>289</v>
      </c>
      <c r="I4511" s="26">
        <v>255</v>
      </c>
      <c r="J4511" s="26">
        <v>15</v>
      </c>
      <c r="K4511" s="26">
        <v>3825</v>
      </c>
      <c r="L4511" s="26">
        <v>200</v>
      </c>
      <c r="M4511" t="s">
        <v>13</v>
      </c>
      <c r="N4511" s="21" t="s">
        <v>1536</v>
      </c>
    </row>
    <row r="4512" spans="1:14" x14ac:dyDescent="0.25">
      <c r="A4512" s="21" t="s">
        <v>100</v>
      </c>
      <c r="B4512" s="28">
        <v>690109</v>
      </c>
      <c r="C4512" s="23">
        <v>12</v>
      </c>
      <c r="D4512" s="23" t="str">
        <f t="shared" si="70"/>
        <v>690109/12</v>
      </c>
      <c r="E4512" s="24" t="s">
        <v>209</v>
      </c>
      <c r="F4512" s="25" t="s">
        <v>289</v>
      </c>
      <c r="G4512" s="24" t="s">
        <v>159</v>
      </c>
      <c r="H4512" s="25" t="s">
        <v>91</v>
      </c>
      <c r="I4512" s="26">
        <v>255</v>
      </c>
      <c r="J4512" s="26">
        <v>15</v>
      </c>
      <c r="K4512" s="26">
        <v>3825</v>
      </c>
      <c r="L4512" s="26">
        <v>200</v>
      </c>
      <c r="M4512" t="s">
        <v>13</v>
      </c>
      <c r="N4512" s="21" t="s">
        <v>1536</v>
      </c>
    </row>
    <row r="4513" spans="1:14" x14ac:dyDescent="0.25">
      <c r="A4513" s="21" t="s">
        <v>100</v>
      </c>
      <c r="B4513" s="28">
        <v>690109</v>
      </c>
      <c r="C4513" s="23">
        <v>13</v>
      </c>
      <c r="D4513" s="23" t="str">
        <f t="shared" si="70"/>
        <v>690109/13</v>
      </c>
      <c r="E4513" s="24" t="s">
        <v>499</v>
      </c>
      <c r="F4513" s="25" t="s">
        <v>91</v>
      </c>
      <c r="G4513" s="24" t="s">
        <v>251</v>
      </c>
      <c r="H4513" s="25" t="s">
        <v>289</v>
      </c>
      <c r="I4513" s="26">
        <v>255</v>
      </c>
      <c r="J4513" s="26">
        <v>15</v>
      </c>
      <c r="K4513" s="26">
        <v>3825</v>
      </c>
      <c r="L4513" s="26">
        <v>200</v>
      </c>
      <c r="M4513" t="s">
        <v>13</v>
      </c>
      <c r="N4513" s="21" t="s">
        <v>1536</v>
      </c>
    </row>
    <row r="4514" spans="1:14" x14ac:dyDescent="0.25">
      <c r="A4514" s="21" t="s">
        <v>100</v>
      </c>
      <c r="B4514" s="28">
        <v>690109</v>
      </c>
      <c r="C4514" s="23">
        <v>14</v>
      </c>
      <c r="D4514" s="23" t="str">
        <f t="shared" si="70"/>
        <v>690109/14</v>
      </c>
      <c r="E4514" s="24" t="s">
        <v>331</v>
      </c>
      <c r="F4514" s="25" t="s">
        <v>289</v>
      </c>
      <c r="G4514" s="24" t="s">
        <v>629</v>
      </c>
      <c r="H4514" s="25" t="s">
        <v>91</v>
      </c>
      <c r="I4514" s="26">
        <v>255</v>
      </c>
      <c r="J4514" s="26">
        <v>15</v>
      </c>
      <c r="K4514" s="26">
        <v>3825</v>
      </c>
      <c r="L4514" s="26">
        <v>200</v>
      </c>
      <c r="M4514" t="s">
        <v>13</v>
      </c>
      <c r="N4514" s="21" t="s">
        <v>1536</v>
      </c>
    </row>
    <row r="4515" spans="1:14" x14ac:dyDescent="0.25">
      <c r="A4515" s="21" t="s">
        <v>100</v>
      </c>
      <c r="B4515" s="28">
        <v>690109</v>
      </c>
      <c r="C4515" s="23">
        <v>15</v>
      </c>
      <c r="D4515" s="23" t="str">
        <f t="shared" si="70"/>
        <v>690109/15</v>
      </c>
      <c r="E4515" s="24" t="s">
        <v>298</v>
      </c>
      <c r="F4515" s="25" t="s">
        <v>91</v>
      </c>
      <c r="G4515" s="24" t="s">
        <v>297</v>
      </c>
      <c r="H4515" s="25" t="s">
        <v>289</v>
      </c>
      <c r="I4515" s="26">
        <v>255</v>
      </c>
      <c r="J4515" s="26">
        <v>15</v>
      </c>
      <c r="K4515" s="26">
        <v>3825</v>
      </c>
      <c r="L4515" s="26">
        <v>200</v>
      </c>
      <c r="M4515" t="s">
        <v>13</v>
      </c>
      <c r="N4515" s="21" t="s">
        <v>1536</v>
      </c>
    </row>
    <row r="4516" spans="1:14" x14ac:dyDescent="0.25">
      <c r="A4516" s="21" t="s">
        <v>100</v>
      </c>
      <c r="B4516" s="28">
        <v>690109</v>
      </c>
      <c r="C4516" s="23">
        <v>16</v>
      </c>
      <c r="D4516" s="23" t="str">
        <f t="shared" si="70"/>
        <v>690109/16</v>
      </c>
      <c r="E4516" s="24" t="s">
        <v>441</v>
      </c>
      <c r="F4516" s="25" t="s">
        <v>289</v>
      </c>
      <c r="G4516" s="24" t="s">
        <v>732</v>
      </c>
      <c r="H4516" s="25" t="s">
        <v>91</v>
      </c>
      <c r="I4516" s="26">
        <v>255</v>
      </c>
      <c r="J4516" s="26">
        <v>15</v>
      </c>
      <c r="K4516" s="26">
        <v>3825</v>
      </c>
      <c r="L4516" s="26">
        <v>200</v>
      </c>
      <c r="M4516" t="s">
        <v>13</v>
      </c>
      <c r="N4516" s="21" t="s">
        <v>1536</v>
      </c>
    </row>
    <row r="4517" spans="1:14" x14ac:dyDescent="0.25">
      <c r="A4517" s="21" t="s">
        <v>100</v>
      </c>
      <c r="B4517" s="28">
        <v>690109</v>
      </c>
      <c r="C4517" s="23">
        <v>17</v>
      </c>
      <c r="D4517" s="23" t="str">
        <f t="shared" si="70"/>
        <v>690109/17</v>
      </c>
      <c r="E4517" s="24" t="s">
        <v>418</v>
      </c>
      <c r="F4517" s="25" t="s">
        <v>91</v>
      </c>
      <c r="G4517" s="24" t="s">
        <v>556</v>
      </c>
      <c r="H4517" s="25" t="s">
        <v>289</v>
      </c>
      <c r="I4517" s="26">
        <v>255</v>
      </c>
      <c r="J4517" s="26">
        <v>15</v>
      </c>
      <c r="K4517" s="26">
        <v>3825</v>
      </c>
      <c r="L4517" s="26">
        <v>200</v>
      </c>
      <c r="M4517" t="s">
        <v>13</v>
      </c>
      <c r="N4517" s="21" t="s">
        <v>1536</v>
      </c>
    </row>
    <row r="4518" spans="1:14" x14ac:dyDescent="0.25">
      <c r="A4518" s="21" t="s">
        <v>100</v>
      </c>
      <c r="B4518" s="28">
        <v>690109</v>
      </c>
      <c r="C4518" s="23">
        <v>101</v>
      </c>
      <c r="D4518" s="23" t="str">
        <f t="shared" si="70"/>
        <v>690109/101</v>
      </c>
      <c r="E4518" s="24" t="s">
        <v>298</v>
      </c>
      <c r="F4518" s="25" t="s">
        <v>91</v>
      </c>
      <c r="G4518" s="24" t="s">
        <v>297</v>
      </c>
      <c r="H4518" s="25" t="s">
        <v>289</v>
      </c>
      <c r="I4518" s="26">
        <v>114</v>
      </c>
      <c r="J4518" s="26">
        <v>15</v>
      </c>
      <c r="K4518" s="26">
        <v>1710</v>
      </c>
      <c r="L4518" s="26">
        <v>87</v>
      </c>
      <c r="M4518" t="s">
        <v>198</v>
      </c>
      <c r="N4518" s="21" t="s">
        <v>1536</v>
      </c>
    </row>
    <row r="4519" spans="1:14" x14ac:dyDescent="0.25">
      <c r="A4519" s="21" t="s">
        <v>100</v>
      </c>
      <c r="B4519" s="28">
        <v>690109</v>
      </c>
      <c r="C4519" s="23">
        <v>102</v>
      </c>
      <c r="D4519" s="23" t="str">
        <f t="shared" si="70"/>
        <v>690109/102</v>
      </c>
      <c r="E4519" s="24" t="s">
        <v>209</v>
      </c>
      <c r="F4519" s="25" t="s">
        <v>289</v>
      </c>
      <c r="G4519" s="24" t="s">
        <v>159</v>
      </c>
      <c r="H4519" s="25" t="s">
        <v>91</v>
      </c>
      <c r="I4519" s="26">
        <v>114</v>
      </c>
      <c r="J4519" s="26">
        <v>15</v>
      </c>
      <c r="K4519" s="26">
        <v>1710</v>
      </c>
      <c r="L4519" s="26">
        <v>87</v>
      </c>
      <c r="M4519" t="s">
        <v>198</v>
      </c>
      <c r="N4519" s="21" t="s">
        <v>1536</v>
      </c>
    </row>
    <row r="4520" spans="1:14" x14ac:dyDescent="0.25">
      <c r="A4520" s="21" t="s">
        <v>100</v>
      </c>
      <c r="B4520" s="28">
        <v>690109</v>
      </c>
      <c r="C4520" s="23">
        <v>103</v>
      </c>
      <c r="D4520" s="23" t="str">
        <f t="shared" si="70"/>
        <v>690109/103</v>
      </c>
      <c r="E4520" s="24" t="s">
        <v>159</v>
      </c>
      <c r="F4520" s="25" t="s">
        <v>91</v>
      </c>
      <c r="G4520" s="24" t="s">
        <v>185</v>
      </c>
      <c r="H4520" s="25" t="s">
        <v>289</v>
      </c>
      <c r="I4520" s="26">
        <v>114</v>
      </c>
      <c r="J4520" s="26">
        <v>15</v>
      </c>
      <c r="K4520" s="26">
        <v>1710</v>
      </c>
      <c r="L4520" s="26">
        <v>87</v>
      </c>
      <c r="M4520" t="s">
        <v>198</v>
      </c>
      <c r="N4520" s="21" t="s">
        <v>1536</v>
      </c>
    </row>
    <row r="4521" spans="1:14" x14ac:dyDescent="0.25">
      <c r="A4521" s="21" t="s">
        <v>100</v>
      </c>
      <c r="B4521" s="28">
        <v>690109</v>
      </c>
      <c r="C4521" s="23">
        <v>104</v>
      </c>
      <c r="D4521" s="23" t="str">
        <f t="shared" si="70"/>
        <v>690109/104</v>
      </c>
      <c r="E4521" s="24" t="s">
        <v>331</v>
      </c>
      <c r="F4521" s="25" t="s">
        <v>289</v>
      </c>
      <c r="G4521" s="24" t="s">
        <v>629</v>
      </c>
      <c r="H4521" s="25" t="s">
        <v>91</v>
      </c>
      <c r="I4521" s="26">
        <v>114</v>
      </c>
      <c r="J4521" s="26">
        <v>15</v>
      </c>
      <c r="K4521" s="26">
        <v>1710</v>
      </c>
      <c r="L4521" s="26">
        <v>87</v>
      </c>
      <c r="M4521" t="s">
        <v>198</v>
      </c>
      <c r="N4521" s="21" t="s">
        <v>1536</v>
      </c>
    </row>
    <row r="4522" spans="1:14" x14ac:dyDescent="0.25">
      <c r="A4522" s="21" t="s">
        <v>100</v>
      </c>
      <c r="B4522" s="28">
        <v>690109</v>
      </c>
      <c r="C4522" s="23">
        <v>105</v>
      </c>
      <c r="D4522" s="23" t="str">
        <f t="shared" si="70"/>
        <v>690109/105</v>
      </c>
      <c r="E4522" s="24" t="s">
        <v>245</v>
      </c>
      <c r="F4522" s="25" t="s">
        <v>91</v>
      </c>
      <c r="G4522" s="24" t="s">
        <v>277</v>
      </c>
      <c r="H4522" s="25" t="s">
        <v>289</v>
      </c>
      <c r="I4522" s="26">
        <v>115</v>
      </c>
      <c r="J4522" s="26">
        <v>15</v>
      </c>
      <c r="K4522" s="26">
        <v>1725</v>
      </c>
      <c r="L4522" s="26">
        <v>87</v>
      </c>
      <c r="M4522" t="s">
        <v>198</v>
      </c>
      <c r="N4522" s="21" t="s">
        <v>1536</v>
      </c>
    </row>
    <row r="4523" spans="1:14" x14ac:dyDescent="0.25">
      <c r="A4523" s="21" t="s">
        <v>100</v>
      </c>
      <c r="B4523" s="28">
        <v>690110</v>
      </c>
      <c r="C4523" s="23">
        <v>1</v>
      </c>
      <c r="D4523" s="23" t="str">
        <f t="shared" si="70"/>
        <v>690110/1</v>
      </c>
      <c r="E4523" s="24" t="s">
        <v>146</v>
      </c>
      <c r="F4523" s="25" t="s">
        <v>212</v>
      </c>
      <c r="G4523" s="24" t="s">
        <v>181</v>
      </c>
      <c r="H4523" s="25" t="s">
        <v>253</v>
      </c>
      <c r="I4523" s="26">
        <v>53</v>
      </c>
      <c r="J4523" s="26">
        <v>81</v>
      </c>
      <c r="K4523" s="26">
        <v>4293</v>
      </c>
      <c r="L4523" s="26">
        <v>41</v>
      </c>
      <c r="M4523" t="s">
        <v>196</v>
      </c>
      <c r="N4523" s="21" t="s">
        <v>1536</v>
      </c>
    </row>
    <row r="4524" spans="1:14" x14ac:dyDescent="0.25">
      <c r="A4524" s="21" t="s">
        <v>100</v>
      </c>
      <c r="B4524" s="28">
        <v>690110</v>
      </c>
      <c r="C4524" s="23">
        <v>2</v>
      </c>
      <c r="D4524" s="23" t="str">
        <f t="shared" si="70"/>
        <v>690110/2</v>
      </c>
      <c r="E4524" s="24" t="s">
        <v>455</v>
      </c>
      <c r="F4524" s="25" t="s">
        <v>253</v>
      </c>
      <c r="G4524" s="24" t="s">
        <v>315</v>
      </c>
      <c r="H4524" s="25" t="s">
        <v>212</v>
      </c>
      <c r="I4524" s="26">
        <v>53</v>
      </c>
      <c r="J4524" s="26">
        <v>81</v>
      </c>
      <c r="K4524" s="26">
        <v>4293</v>
      </c>
      <c r="L4524" s="26">
        <v>41</v>
      </c>
      <c r="M4524" t="s">
        <v>196</v>
      </c>
      <c r="N4524" s="21" t="s">
        <v>1536</v>
      </c>
    </row>
    <row r="4525" spans="1:14" x14ac:dyDescent="0.25">
      <c r="A4525" s="21" t="s">
        <v>100</v>
      </c>
      <c r="B4525" s="28">
        <v>690115</v>
      </c>
      <c r="C4525" s="23">
        <v>1</v>
      </c>
      <c r="D4525" s="23" t="str">
        <f t="shared" si="70"/>
        <v>690115/1</v>
      </c>
      <c r="E4525" s="24" t="s">
        <v>342</v>
      </c>
      <c r="F4525" s="25" t="s">
        <v>1135</v>
      </c>
      <c r="G4525" s="24" t="s">
        <v>204</v>
      </c>
      <c r="H4525" s="25" t="s">
        <v>1063</v>
      </c>
      <c r="I4525" s="26">
        <v>198</v>
      </c>
      <c r="J4525" s="26">
        <v>10</v>
      </c>
      <c r="K4525" s="26">
        <v>1980</v>
      </c>
      <c r="L4525" s="26">
        <v>147</v>
      </c>
      <c r="M4525" t="s">
        <v>13</v>
      </c>
      <c r="N4525" s="21" t="s">
        <v>14</v>
      </c>
    </row>
    <row r="4526" spans="1:14" x14ac:dyDescent="0.25">
      <c r="A4526" s="21" t="s">
        <v>100</v>
      </c>
      <c r="B4526" s="28">
        <v>690115</v>
      </c>
      <c r="C4526" s="23">
        <v>2</v>
      </c>
      <c r="D4526" s="23" t="str">
        <f t="shared" si="70"/>
        <v>690115/2</v>
      </c>
      <c r="E4526" s="24" t="s">
        <v>223</v>
      </c>
      <c r="F4526" s="25" t="s">
        <v>1063</v>
      </c>
      <c r="G4526" s="24" t="s">
        <v>342</v>
      </c>
      <c r="H4526" s="25" t="s">
        <v>1135</v>
      </c>
      <c r="I4526" s="26">
        <v>198</v>
      </c>
      <c r="J4526" s="26">
        <v>10</v>
      </c>
      <c r="K4526" s="26">
        <v>1980</v>
      </c>
      <c r="L4526" s="26">
        <v>147</v>
      </c>
      <c r="M4526" t="s">
        <v>13</v>
      </c>
      <c r="N4526" s="21" t="s">
        <v>14</v>
      </c>
    </row>
    <row r="4527" spans="1:14" x14ac:dyDescent="0.25">
      <c r="A4527" s="21" t="s">
        <v>100</v>
      </c>
      <c r="B4527" s="28">
        <v>690115</v>
      </c>
      <c r="C4527" s="23">
        <v>3</v>
      </c>
      <c r="D4527" s="23" t="str">
        <f t="shared" si="70"/>
        <v>690115/3</v>
      </c>
      <c r="E4527" s="24" t="s">
        <v>215</v>
      </c>
      <c r="F4527" s="25" t="s">
        <v>1135</v>
      </c>
      <c r="G4527" s="24" t="s">
        <v>110</v>
      </c>
      <c r="H4527" s="25" t="s">
        <v>1063</v>
      </c>
      <c r="I4527" s="26">
        <v>255</v>
      </c>
      <c r="J4527" s="26">
        <v>10</v>
      </c>
      <c r="K4527" s="26">
        <v>2550</v>
      </c>
      <c r="L4527" s="26">
        <v>200</v>
      </c>
      <c r="M4527" t="s">
        <v>13</v>
      </c>
      <c r="N4527" s="21" t="s">
        <v>14</v>
      </c>
    </row>
    <row r="4528" spans="1:14" x14ac:dyDescent="0.25">
      <c r="A4528" s="21" t="s">
        <v>100</v>
      </c>
      <c r="B4528" s="28">
        <v>690115</v>
      </c>
      <c r="C4528" s="23">
        <v>4</v>
      </c>
      <c r="D4528" s="23" t="str">
        <f t="shared" si="70"/>
        <v>690115/4</v>
      </c>
      <c r="E4528" s="24" t="s">
        <v>117</v>
      </c>
      <c r="F4528" s="25" t="s">
        <v>15</v>
      </c>
      <c r="G4528" s="24" t="s">
        <v>283</v>
      </c>
      <c r="H4528" s="25" t="s">
        <v>1135</v>
      </c>
      <c r="I4528" s="26">
        <v>255</v>
      </c>
      <c r="J4528" s="26">
        <v>11</v>
      </c>
      <c r="K4528" s="26">
        <v>2805</v>
      </c>
      <c r="L4528" s="26">
        <v>200</v>
      </c>
      <c r="M4528" t="s">
        <v>13</v>
      </c>
      <c r="N4528" s="21" t="s">
        <v>14</v>
      </c>
    </row>
    <row r="4529" spans="1:14" x14ac:dyDescent="0.25">
      <c r="A4529" s="21" t="s">
        <v>100</v>
      </c>
      <c r="B4529" s="28">
        <v>690116</v>
      </c>
      <c r="C4529" s="23">
        <v>1</v>
      </c>
      <c r="D4529" s="23" t="str">
        <f t="shared" si="70"/>
        <v>690116/1</v>
      </c>
      <c r="E4529" s="24" t="s">
        <v>638</v>
      </c>
      <c r="F4529" s="25" t="s">
        <v>91</v>
      </c>
      <c r="G4529" s="24" t="s">
        <v>164</v>
      </c>
      <c r="H4529" s="25" t="s">
        <v>585</v>
      </c>
      <c r="I4529" s="26">
        <v>255</v>
      </c>
      <c r="J4529" s="26">
        <v>43</v>
      </c>
      <c r="K4529" s="26">
        <v>10965</v>
      </c>
      <c r="L4529" s="26">
        <v>200</v>
      </c>
      <c r="M4529" t="s">
        <v>13</v>
      </c>
      <c r="N4529" s="21" t="s">
        <v>14</v>
      </c>
    </row>
    <row r="4530" spans="1:14" x14ac:dyDescent="0.25">
      <c r="A4530" s="21" t="s">
        <v>100</v>
      </c>
      <c r="B4530" s="28">
        <v>690116</v>
      </c>
      <c r="C4530" s="23">
        <v>2</v>
      </c>
      <c r="D4530" s="23" t="str">
        <f t="shared" si="70"/>
        <v>690116/2</v>
      </c>
      <c r="E4530" s="24" t="s">
        <v>836</v>
      </c>
      <c r="F4530" s="25" t="s">
        <v>585</v>
      </c>
      <c r="G4530" s="24" t="s">
        <v>361</v>
      </c>
      <c r="H4530" s="25" t="s">
        <v>91</v>
      </c>
      <c r="I4530" s="26">
        <v>255</v>
      </c>
      <c r="J4530" s="26">
        <v>44</v>
      </c>
      <c r="K4530" s="26">
        <v>11220</v>
      </c>
      <c r="L4530" s="26">
        <v>200</v>
      </c>
      <c r="M4530" t="s">
        <v>13</v>
      </c>
      <c r="N4530" s="21" t="s">
        <v>14</v>
      </c>
    </row>
    <row r="4531" spans="1:14" x14ac:dyDescent="0.25">
      <c r="A4531" s="21" t="s">
        <v>100</v>
      </c>
      <c r="B4531" s="28">
        <v>690116</v>
      </c>
      <c r="C4531" s="23">
        <v>3</v>
      </c>
      <c r="D4531" s="23" t="str">
        <f t="shared" si="70"/>
        <v>690116/3</v>
      </c>
      <c r="E4531" s="24" t="s">
        <v>216</v>
      </c>
      <c r="F4531" s="25" t="s">
        <v>91</v>
      </c>
      <c r="G4531" s="24" t="s">
        <v>205</v>
      </c>
      <c r="H4531" s="25" t="s">
        <v>585</v>
      </c>
      <c r="I4531" s="26">
        <v>255</v>
      </c>
      <c r="J4531" s="26">
        <v>43</v>
      </c>
      <c r="K4531" s="26">
        <v>10965</v>
      </c>
      <c r="L4531" s="26">
        <v>200</v>
      </c>
      <c r="M4531" t="s">
        <v>13</v>
      </c>
      <c r="N4531" s="21" t="s">
        <v>14</v>
      </c>
    </row>
    <row r="4532" spans="1:14" x14ac:dyDescent="0.25">
      <c r="A4532" s="21" t="s">
        <v>100</v>
      </c>
      <c r="B4532" s="28">
        <v>690116</v>
      </c>
      <c r="C4532" s="23">
        <v>4</v>
      </c>
      <c r="D4532" s="23" t="str">
        <f t="shared" si="70"/>
        <v>690116/4</v>
      </c>
      <c r="E4532" s="24" t="s">
        <v>203</v>
      </c>
      <c r="F4532" s="25" t="s">
        <v>585</v>
      </c>
      <c r="G4532" s="24" t="s">
        <v>213</v>
      </c>
      <c r="H4532" s="25" t="s">
        <v>91</v>
      </c>
      <c r="I4532" s="26">
        <v>255</v>
      </c>
      <c r="J4532" s="26">
        <v>43</v>
      </c>
      <c r="K4532" s="26">
        <v>10965</v>
      </c>
      <c r="L4532" s="26">
        <v>200</v>
      </c>
      <c r="M4532" t="s">
        <v>13</v>
      </c>
      <c r="N4532" s="21" t="s">
        <v>14</v>
      </c>
    </row>
    <row r="4533" spans="1:14" x14ac:dyDescent="0.25">
      <c r="A4533" s="21" t="s">
        <v>100</v>
      </c>
      <c r="B4533" s="28">
        <v>690116</v>
      </c>
      <c r="C4533" s="23">
        <v>5</v>
      </c>
      <c r="D4533" s="23" t="str">
        <f t="shared" si="70"/>
        <v>690116/5</v>
      </c>
      <c r="E4533" s="24" t="s">
        <v>300</v>
      </c>
      <c r="F4533" s="25" t="s">
        <v>91</v>
      </c>
      <c r="G4533" s="24" t="s">
        <v>1477</v>
      </c>
      <c r="H4533" s="25" t="s">
        <v>1556</v>
      </c>
      <c r="I4533" s="26">
        <v>255</v>
      </c>
      <c r="J4533" s="26">
        <v>24</v>
      </c>
      <c r="K4533" s="26">
        <v>6120</v>
      </c>
      <c r="L4533" s="26">
        <v>200</v>
      </c>
      <c r="M4533" t="s">
        <v>13</v>
      </c>
      <c r="N4533" s="21" t="s">
        <v>14</v>
      </c>
    </row>
    <row r="4534" spans="1:14" x14ac:dyDescent="0.25">
      <c r="A4534" s="21" t="s">
        <v>100</v>
      </c>
      <c r="B4534" s="28">
        <v>690116</v>
      </c>
      <c r="C4534" s="23">
        <v>6</v>
      </c>
      <c r="D4534" s="23" t="str">
        <f t="shared" si="70"/>
        <v>690116/6</v>
      </c>
      <c r="E4534" s="24" t="s">
        <v>303</v>
      </c>
      <c r="F4534" s="25" t="s">
        <v>92</v>
      </c>
      <c r="G4534" s="24" t="s">
        <v>1136</v>
      </c>
      <c r="H4534" s="25" t="s">
        <v>91</v>
      </c>
      <c r="I4534" s="26">
        <v>255</v>
      </c>
      <c r="J4534" s="26">
        <v>28</v>
      </c>
      <c r="K4534" s="26">
        <v>7140</v>
      </c>
      <c r="L4534" s="26">
        <v>200</v>
      </c>
      <c r="M4534" t="s">
        <v>13</v>
      </c>
      <c r="N4534" s="21" t="s">
        <v>14</v>
      </c>
    </row>
    <row r="4535" spans="1:14" x14ac:dyDescent="0.25">
      <c r="A4535" s="21" t="s">
        <v>100</v>
      </c>
      <c r="B4535" s="28">
        <v>690116</v>
      </c>
      <c r="C4535" s="23">
        <v>7</v>
      </c>
      <c r="D4535" s="23" t="str">
        <f t="shared" si="70"/>
        <v>690116/7</v>
      </c>
      <c r="E4535" s="24" t="s">
        <v>251</v>
      </c>
      <c r="F4535" s="25" t="s">
        <v>91</v>
      </c>
      <c r="G4535" s="24" t="s">
        <v>628</v>
      </c>
      <c r="H4535" s="25" t="s">
        <v>92</v>
      </c>
      <c r="I4535" s="26">
        <v>255</v>
      </c>
      <c r="J4535" s="26">
        <v>26</v>
      </c>
      <c r="K4535" s="26">
        <v>6630</v>
      </c>
      <c r="L4535" s="26">
        <v>200</v>
      </c>
      <c r="M4535" t="s">
        <v>13</v>
      </c>
      <c r="N4535" s="21" t="s">
        <v>14</v>
      </c>
    </row>
    <row r="4536" spans="1:14" x14ac:dyDescent="0.25">
      <c r="A4536" s="21" t="s">
        <v>100</v>
      </c>
      <c r="B4536" s="28">
        <v>690116</v>
      </c>
      <c r="C4536" s="23">
        <v>8</v>
      </c>
      <c r="D4536" s="23" t="str">
        <f t="shared" si="70"/>
        <v>690116/8</v>
      </c>
      <c r="E4536" s="24" t="s">
        <v>444</v>
      </c>
      <c r="F4536" s="25" t="s">
        <v>92</v>
      </c>
      <c r="G4536" s="24" t="s">
        <v>645</v>
      </c>
      <c r="H4536" s="25" t="s">
        <v>91</v>
      </c>
      <c r="I4536" s="26">
        <v>255</v>
      </c>
      <c r="J4536" s="26">
        <v>28</v>
      </c>
      <c r="K4536" s="26">
        <v>7140</v>
      </c>
      <c r="L4536" s="26">
        <v>200</v>
      </c>
      <c r="M4536" t="s">
        <v>13</v>
      </c>
      <c r="N4536" s="21" t="s">
        <v>14</v>
      </c>
    </row>
    <row r="4537" spans="1:14" x14ac:dyDescent="0.25">
      <c r="A4537" s="21" t="s">
        <v>100</v>
      </c>
      <c r="B4537" s="28">
        <v>690116</v>
      </c>
      <c r="C4537" s="23">
        <v>9</v>
      </c>
      <c r="D4537" s="23" t="str">
        <f t="shared" si="70"/>
        <v>690116/9</v>
      </c>
      <c r="E4537" s="24" t="s">
        <v>537</v>
      </c>
      <c r="F4537" s="25" t="s">
        <v>91</v>
      </c>
      <c r="G4537" s="24" t="s">
        <v>1184</v>
      </c>
      <c r="H4537" s="25" t="s">
        <v>92</v>
      </c>
      <c r="I4537" s="26">
        <v>255</v>
      </c>
      <c r="J4537" s="26">
        <v>26</v>
      </c>
      <c r="K4537" s="26">
        <v>6630</v>
      </c>
      <c r="L4537" s="26">
        <v>200</v>
      </c>
      <c r="M4537" t="s">
        <v>13</v>
      </c>
      <c r="N4537" s="21" t="s">
        <v>14</v>
      </c>
    </row>
    <row r="4538" spans="1:14" x14ac:dyDescent="0.25">
      <c r="A4538" s="21" t="s">
        <v>100</v>
      </c>
      <c r="B4538" s="28">
        <v>690116</v>
      </c>
      <c r="C4538" s="23">
        <v>11</v>
      </c>
      <c r="D4538" s="23" t="str">
        <f t="shared" si="70"/>
        <v>690116/11</v>
      </c>
      <c r="E4538" s="24" t="s">
        <v>245</v>
      </c>
      <c r="F4538" s="25" t="s">
        <v>91</v>
      </c>
      <c r="G4538" s="24" t="s">
        <v>171</v>
      </c>
      <c r="H4538" s="25" t="s">
        <v>92</v>
      </c>
      <c r="I4538" s="26">
        <v>255</v>
      </c>
      <c r="J4538" s="26">
        <v>28</v>
      </c>
      <c r="K4538" s="26">
        <v>7140</v>
      </c>
      <c r="L4538" s="26">
        <v>200</v>
      </c>
      <c r="M4538" t="s">
        <v>13</v>
      </c>
      <c r="N4538" s="21" t="s">
        <v>14</v>
      </c>
    </row>
    <row r="4539" spans="1:14" x14ac:dyDescent="0.25">
      <c r="A4539" s="21" t="s">
        <v>100</v>
      </c>
      <c r="B4539" s="28">
        <v>690116</v>
      </c>
      <c r="C4539" s="23">
        <v>12</v>
      </c>
      <c r="D4539" s="23" t="str">
        <f t="shared" si="70"/>
        <v>690116/12</v>
      </c>
      <c r="E4539" s="24" t="s">
        <v>173</v>
      </c>
      <c r="F4539" s="25" t="s">
        <v>92</v>
      </c>
      <c r="G4539" s="24" t="s">
        <v>256</v>
      </c>
      <c r="H4539" s="25" t="s">
        <v>91</v>
      </c>
      <c r="I4539" s="26">
        <v>255</v>
      </c>
      <c r="J4539" s="26">
        <v>21</v>
      </c>
      <c r="K4539" s="26">
        <v>5355</v>
      </c>
      <c r="L4539" s="26">
        <v>200</v>
      </c>
      <c r="M4539" t="s">
        <v>13</v>
      </c>
      <c r="N4539" s="21" t="s">
        <v>14</v>
      </c>
    </row>
    <row r="4540" spans="1:14" x14ac:dyDescent="0.25">
      <c r="A4540" s="21" t="s">
        <v>100</v>
      </c>
      <c r="B4540" s="28">
        <v>690116</v>
      </c>
      <c r="C4540" s="23">
        <v>13</v>
      </c>
      <c r="D4540" s="23" t="str">
        <f t="shared" si="70"/>
        <v>690116/13</v>
      </c>
      <c r="E4540" s="24" t="s">
        <v>177</v>
      </c>
      <c r="F4540" s="25" t="s">
        <v>91</v>
      </c>
      <c r="G4540" s="24" t="s">
        <v>1355</v>
      </c>
      <c r="H4540" s="25" t="s">
        <v>92</v>
      </c>
      <c r="I4540" s="26">
        <v>255</v>
      </c>
      <c r="J4540" s="26">
        <v>21</v>
      </c>
      <c r="K4540" s="26">
        <v>5355</v>
      </c>
      <c r="L4540" s="26">
        <v>200</v>
      </c>
      <c r="M4540" t="s">
        <v>13</v>
      </c>
      <c r="N4540" s="21" t="s">
        <v>14</v>
      </c>
    </row>
    <row r="4541" spans="1:14" x14ac:dyDescent="0.25">
      <c r="A4541" s="21" t="s">
        <v>100</v>
      </c>
      <c r="B4541" s="28">
        <v>690116</v>
      </c>
      <c r="C4541" s="23">
        <v>14</v>
      </c>
      <c r="D4541" s="23" t="str">
        <f t="shared" si="70"/>
        <v>690116/14</v>
      </c>
      <c r="E4541" s="24" t="s">
        <v>205</v>
      </c>
      <c r="F4541" s="25" t="s">
        <v>92</v>
      </c>
      <c r="G4541" s="24" t="s">
        <v>204</v>
      </c>
      <c r="H4541" s="25" t="s">
        <v>91</v>
      </c>
      <c r="I4541" s="26">
        <v>255</v>
      </c>
      <c r="J4541" s="26">
        <v>26</v>
      </c>
      <c r="K4541" s="26">
        <v>6630</v>
      </c>
      <c r="L4541" s="26">
        <v>200</v>
      </c>
      <c r="M4541" t="s">
        <v>13</v>
      </c>
      <c r="N4541" s="21" t="s">
        <v>14</v>
      </c>
    </row>
    <row r="4542" spans="1:14" x14ac:dyDescent="0.25">
      <c r="A4542" s="21" t="s">
        <v>100</v>
      </c>
      <c r="B4542" s="28">
        <v>690116</v>
      </c>
      <c r="C4542" s="23">
        <v>17</v>
      </c>
      <c r="D4542" s="23" t="str">
        <f t="shared" si="70"/>
        <v>690116/17</v>
      </c>
      <c r="E4542" s="24" t="s">
        <v>539</v>
      </c>
      <c r="F4542" s="25" t="s">
        <v>92</v>
      </c>
      <c r="G4542" s="24" t="s">
        <v>588</v>
      </c>
      <c r="H4542" s="25" t="s">
        <v>1557</v>
      </c>
      <c r="I4542" s="26">
        <v>255</v>
      </c>
      <c r="J4542" s="26">
        <v>16</v>
      </c>
      <c r="K4542" s="26">
        <v>4080</v>
      </c>
      <c r="L4542" s="26">
        <v>200</v>
      </c>
      <c r="M4542" t="s">
        <v>13</v>
      </c>
      <c r="N4542" s="21" t="s">
        <v>14</v>
      </c>
    </row>
    <row r="4543" spans="1:14" x14ac:dyDescent="0.25">
      <c r="A4543" s="21" t="s">
        <v>100</v>
      </c>
      <c r="B4543" s="28">
        <v>690116</v>
      </c>
      <c r="C4543" s="23">
        <v>18</v>
      </c>
      <c r="D4543" s="23" t="str">
        <f t="shared" si="70"/>
        <v>690116/18</v>
      </c>
      <c r="E4543" s="24" t="s">
        <v>721</v>
      </c>
      <c r="F4543" s="25" t="s">
        <v>1557</v>
      </c>
      <c r="G4543" s="24" t="s">
        <v>162</v>
      </c>
      <c r="H4543" s="25" t="s">
        <v>91</v>
      </c>
      <c r="I4543" s="26">
        <v>255</v>
      </c>
      <c r="J4543" s="26">
        <v>41</v>
      </c>
      <c r="K4543" s="26">
        <v>10455</v>
      </c>
      <c r="L4543" s="26">
        <v>200</v>
      </c>
      <c r="M4543" t="s">
        <v>13</v>
      </c>
      <c r="N4543" s="21" t="s">
        <v>14</v>
      </c>
    </row>
    <row r="4544" spans="1:14" x14ac:dyDescent="0.25">
      <c r="A4544" s="21" t="s">
        <v>100</v>
      </c>
      <c r="B4544" s="28">
        <v>690116</v>
      </c>
      <c r="C4544" s="23">
        <v>21</v>
      </c>
      <c r="D4544" s="23" t="str">
        <f t="shared" si="70"/>
        <v>690116/21</v>
      </c>
      <c r="E4544" s="24" t="s">
        <v>235</v>
      </c>
      <c r="F4544" s="25" t="s">
        <v>91</v>
      </c>
      <c r="G4544" s="24" t="s">
        <v>208</v>
      </c>
      <c r="H4544" s="25" t="s">
        <v>585</v>
      </c>
      <c r="I4544" s="26">
        <v>255</v>
      </c>
      <c r="J4544" s="26">
        <v>43</v>
      </c>
      <c r="K4544" s="26">
        <v>10965</v>
      </c>
      <c r="L4544" s="26">
        <v>200</v>
      </c>
      <c r="M4544" t="s">
        <v>13</v>
      </c>
      <c r="N4544" s="21" t="s">
        <v>14</v>
      </c>
    </row>
    <row r="4545" spans="1:14" x14ac:dyDescent="0.25">
      <c r="A4545" s="21" t="s">
        <v>100</v>
      </c>
      <c r="B4545" s="28">
        <v>690116</v>
      </c>
      <c r="C4545" s="23">
        <v>22</v>
      </c>
      <c r="D4545" s="23" t="str">
        <f t="shared" si="70"/>
        <v>690116/22</v>
      </c>
      <c r="E4545" s="24" t="s">
        <v>206</v>
      </c>
      <c r="F4545" s="25" t="s">
        <v>585</v>
      </c>
      <c r="G4545" s="24" t="s">
        <v>135</v>
      </c>
      <c r="H4545" s="25" t="s">
        <v>91</v>
      </c>
      <c r="I4545" s="26">
        <v>255</v>
      </c>
      <c r="J4545" s="26">
        <v>43</v>
      </c>
      <c r="K4545" s="26">
        <v>10965</v>
      </c>
      <c r="L4545" s="26">
        <v>200</v>
      </c>
      <c r="M4545" t="s">
        <v>13</v>
      </c>
      <c r="N4545" s="21" t="s">
        <v>14</v>
      </c>
    </row>
    <row r="4546" spans="1:14" x14ac:dyDescent="0.25">
      <c r="A4546" s="21" t="s">
        <v>100</v>
      </c>
      <c r="B4546" s="28">
        <v>690120</v>
      </c>
      <c r="C4546" s="23">
        <v>2</v>
      </c>
      <c r="D4546" s="23" t="str">
        <f t="shared" ref="D4546:D4609" si="71">CONCATENATE(B4546,"/",C4546)</f>
        <v>690120/2</v>
      </c>
      <c r="E4546" s="24" t="s">
        <v>364</v>
      </c>
      <c r="F4546" s="25" t="s">
        <v>91</v>
      </c>
      <c r="G4546" s="24" t="s">
        <v>291</v>
      </c>
      <c r="H4546" s="25" t="s">
        <v>91</v>
      </c>
      <c r="I4546" s="26">
        <v>255</v>
      </c>
      <c r="J4546" s="26">
        <v>37</v>
      </c>
      <c r="K4546" s="26">
        <v>9435</v>
      </c>
      <c r="L4546" s="26">
        <v>200</v>
      </c>
      <c r="M4546" t="s">
        <v>13</v>
      </c>
      <c r="N4546" s="21" t="s">
        <v>56</v>
      </c>
    </row>
    <row r="4547" spans="1:14" x14ac:dyDescent="0.25">
      <c r="A4547" s="21" t="s">
        <v>100</v>
      </c>
      <c r="B4547" s="28">
        <v>690140</v>
      </c>
      <c r="C4547" s="23">
        <v>17</v>
      </c>
      <c r="D4547" s="23" t="str">
        <f t="shared" si="71"/>
        <v>690140/17</v>
      </c>
      <c r="E4547" s="24" t="s">
        <v>1068</v>
      </c>
      <c r="F4547" s="25" t="s">
        <v>91</v>
      </c>
      <c r="G4547" s="24" t="s">
        <v>1009</v>
      </c>
      <c r="H4547" s="25" t="s">
        <v>1194</v>
      </c>
      <c r="I4547" s="26">
        <v>307</v>
      </c>
      <c r="J4547" s="26">
        <v>30</v>
      </c>
      <c r="K4547" s="26">
        <v>9210</v>
      </c>
      <c r="L4547" s="26">
        <v>243</v>
      </c>
      <c r="M4547" t="s">
        <v>1067</v>
      </c>
      <c r="N4547" s="21" t="s">
        <v>56</v>
      </c>
    </row>
    <row r="4548" spans="1:14" x14ac:dyDescent="0.25">
      <c r="A4548" s="21" t="s">
        <v>100</v>
      </c>
      <c r="B4548" s="28">
        <v>690140</v>
      </c>
      <c r="C4548" s="23">
        <v>24</v>
      </c>
      <c r="D4548" s="23" t="str">
        <f t="shared" si="71"/>
        <v>690140/24</v>
      </c>
      <c r="E4548" s="24" t="s">
        <v>1159</v>
      </c>
      <c r="F4548" s="25" t="s">
        <v>1194</v>
      </c>
      <c r="G4548" s="24" t="s">
        <v>190</v>
      </c>
      <c r="H4548" s="25" t="s">
        <v>91</v>
      </c>
      <c r="I4548" s="26">
        <v>307</v>
      </c>
      <c r="J4548" s="26">
        <v>30</v>
      </c>
      <c r="K4548" s="26">
        <v>9210</v>
      </c>
      <c r="L4548" s="26">
        <v>243</v>
      </c>
      <c r="M4548" t="s">
        <v>1067</v>
      </c>
      <c r="N4548" s="21" t="s">
        <v>56</v>
      </c>
    </row>
    <row r="4549" spans="1:14" x14ac:dyDescent="0.25">
      <c r="A4549" s="21" t="s">
        <v>100</v>
      </c>
      <c r="B4549" s="28">
        <v>690150</v>
      </c>
      <c r="C4549" s="23">
        <v>1</v>
      </c>
      <c r="D4549" s="23" t="str">
        <f t="shared" si="71"/>
        <v>690150/1</v>
      </c>
      <c r="E4549" s="24" t="s">
        <v>103</v>
      </c>
      <c r="F4549" s="25" t="s">
        <v>91</v>
      </c>
      <c r="G4549" s="24" t="s">
        <v>277</v>
      </c>
      <c r="H4549" s="25" t="s">
        <v>279</v>
      </c>
      <c r="I4549" s="26">
        <v>256</v>
      </c>
      <c r="J4549" s="26">
        <v>24</v>
      </c>
      <c r="K4549" s="26">
        <v>6144</v>
      </c>
      <c r="L4549" s="26">
        <v>200</v>
      </c>
      <c r="M4549" t="s">
        <v>13</v>
      </c>
      <c r="N4549" s="21" t="s">
        <v>56</v>
      </c>
    </row>
    <row r="4550" spans="1:14" x14ac:dyDescent="0.25">
      <c r="A4550" s="21" t="s">
        <v>100</v>
      </c>
      <c r="B4550" s="28">
        <v>690150</v>
      </c>
      <c r="C4550" s="23">
        <v>2</v>
      </c>
      <c r="D4550" s="23" t="str">
        <f t="shared" si="71"/>
        <v>690150/2</v>
      </c>
      <c r="E4550" s="24" t="s">
        <v>377</v>
      </c>
      <c r="F4550" s="25" t="s">
        <v>1558</v>
      </c>
      <c r="G4550" s="24" t="s">
        <v>445</v>
      </c>
      <c r="H4550" s="25" t="s">
        <v>91</v>
      </c>
      <c r="I4550" s="26">
        <v>255</v>
      </c>
      <c r="J4550" s="26">
        <v>15</v>
      </c>
      <c r="K4550" s="26">
        <v>3825</v>
      </c>
      <c r="L4550" s="26">
        <v>200</v>
      </c>
      <c r="M4550" t="s">
        <v>13</v>
      </c>
      <c r="N4550" s="21" t="s">
        <v>56</v>
      </c>
    </row>
    <row r="4551" spans="1:14" x14ac:dyDescent="0.25">
      <c r="A4551" s="21" t="s">
        <v>100</v>
      </c>
      <c r="B4551" s="28">
        <v>690150</v>
      </c>
      <c r="C4551" s="23">
        <v>3</v>
      </c>
      <c r="D4551" s="23" t="str">
        <f t="shared" si="71"/>
        <v>690150/3</v>
      </c>
      <c r="E4551" s="24" t="s">
        <v>169</v>
      </c>
      <c r="F4551" s="25" t="s">
        <v>91</v>
      </c>
      <c r="G4551" s="24" t="s">
        <v>458</v>
      </c>
      <c r="H4551" s="25" t="s">
        <v>279</v>
      </c>
      <c r="I4551" s="26">
        <v>255</v>
      </c>
      <c r="J4551" s="26">
        <v>24</v>
      </c>
      <c r="K4551" s="26">
        <v>6120</v>
      </c>
      <c r="L4551" s="26">
        <v>200</v>
      </c>
      <c r="M4551" t="s">
        <v>13</v>
      </c>
      <c r="N4551" s="21" t="s">
        <v>56</v>
      </c>
    </row>
    <row r="4552" spans="1:14" x14ac:dyDescent="0.25">
      <c r="A4552" s="21" t="s">
        <v>100</v>
      </c>
      <c r="B4552" s="28">
        <v>690150</v>
      </c>
      <c r="C4552" s="23">
        <v>4</v>
      </c>
      <c r="D4552" s="23" t="str">
        <f t="shared" si="71"/>
        <v>690150/4</v>
      </c>
      <c r="E4552" s="24" t="s">
        <v>619</v>
      </c>
      <c r="F4552" s="25" t="s">
        <v>279</v>
      </c>
      <c r="G4552" s="24" t="s">
        <v>480</v>
      </c>
      <c r="H4552" s="25" t="s">
        <v>91</v>
      </c>
      <c r="I4552" s="26">
        <v>256</v>
      </c>
      <c r="J4552" s="26">
        <v>24</v>
      </c>
      <c r="K4552" s="26">
        <v>6144</v>
      </c>
      <c r="L4552" s="26">
        <v>200</v>
      </c>
      <c r="M4552" t="s">
        <v>13</v>
      </c>
      <c r="N4552" s="21" t="s">
        <v>56</v>
      </c>
    </row>
    <row r="4553" spans="1:14" x14ac:dyDescent="0.25">
      <c r="A4553" s="21" t="s">
        <v>100</v>
      </c>
      <c r="B4553" s="28">
        <v>690150</v>
      </c>
      <c r="C4553" s="23">
        <v>101</v>
      </c>
      <c r="D4553" s="23" t="str">
        <f t="shared" si="71"/>
        <v>690150/101</v>
      </c>
      <c r="E4553" s="24" t="s">
        <v>361</v>
      </c>
      <c r="F4553" s="25" t="s">
        <v>91</v>
      </c>
      <c r="G4553" s="24" t="s">
        <v>156</v>
      </c>
      <c r="H4553" s="25" t="s">
        <v>279</v>
      </c>
      <c r="I4553" s="26">
        <v>116</v>
      </c>
      <c r="J4553" s="26">
        <v>24</v>
      </c>
      <c r="K4553" s="26">
        <v>2784</v>
      </c>
      <c r="L4553" s="26">
        <v>87</v>
      </c>
      <c r="M4553" t="s">
        <v>198</v>
      </c>
      <c r="N4553" s="21" t="s">
        <v>56</v>
      </c>
    </row>
    <row r="4554" spans="1:14" x14ac:dyDescent="0.25">
      <c r="A4554" s="21" t="s">
        <v>100</v>
      </c>
      <c r="B4554" s="28">
        <v>690150</v>
      </c>
      <c r="C4554" s="23">
        <v>103</v>
      </c>
      <c r="D4554" s="23" t="str">
        <f t="shared" si="71"/>
        <v>690150/103</v>
      </c>
      <c r="E4554" s="24" t="s">
        <v>101</v>
      </c>
      <c r="F4554" s="25" t="s">
        <v>91</v>
      </c>
      <c r="G4554" s="24" t="s">
        <v>1559</v>
      </c>
      <c r="H4554" s="25" t="s">
        <v>279</v>
      </c>
      <c r="I4554" s="26">
        <v>58</v>
      </c>
      <c r="J4554" s="26">
        <v>24</v>
      </c>
      <c r="K4554" s="26">
        <v>1392</v>
      </c>
      <c r="L4554" s="26">
        <v>46</v>
      </c>
      <c r="M4554" t="s">
        <v>196</v>
      </c>
      <c r="N4554" s="21" t="s">
        <v>56</v>
      </c>
    </row>
    <row r="4555" spans="1:14" x14ac:dyDescent="0.25">
      <c r="A4555" s="21" t="s">
        <v>100</v>
      </c>
      <c r="B4555" s="28">
        <v>690150</v>
      </c>
      <c r="C4555" s="23">
        <v>104</v>
      </c>
      <c r="D4555" s="23" t="str">
        <f t="shared" si="71"/>
        <v>690150/104</v>
      </c>
      <c r="E4555" s="24" t="s">
        <v>1560</v>
      </c>
      <c r="F4555" s="25" t="s">
        <v>279</v>
      </c>
      <c r="G4555" s="24" t="s">
        <v>1561</v>
      </c>
      <c r="H4555" s="25" t="s">
        <v>91</v>
      </c>
      <c r="I4555" s="26">
        <v>58</v>
      </c>
      <c r="J4555" s="26">
        <v>24</v>
      </c>
      <c r="K4555" s="26">
        <v>1392</v>
      </c>
      <c r="L4555" s="26">
        <v>46</v>
      </c>
      <c r="M4555" t="s">
        <v>196</v>
      </c>
      <c r="N4555" s="21" t="s">
        <v>56</v>
      </c>
    </row>
    <row r="4556" spans="1:14" x14ac:dyDescent="0.25">
      <c r="A4556" s="21" t="s">
        <v>100</v>
      </c>
      <c r="B4556" s="28">
        <v>690150</v>
      </c>
      <c r="C4556" s="23">
        <v>105</v>
      </c>
      <c r="D4556" s="23" t="str">
        <f t="shared" si="71"/>
        <v>690150/105</v>
      </c>
      <c r="E4556" s="24" t="s">
        <v>713</v>
      </c>
      <c r="F4556" s="25" t="s">
        <v>91</v>
      </c>
      <c r="G4556" s="24" t="s">
        <v>1544</v>
      </c>
      <c r="H4556" s="25" t="s">
        <v>282</v>
      </c>
      <c r="I4556" s="26">
        <v>55</v>
      </c>
      <c r="J4556" s="26">
        <v>11</v>
      </c>
      <c r="K4556" s="26">
        <v>605</v>
      </c>
      <c r="L4556" s="26">
        <v>41</v>
      </c>
      <c r="M4556" t="s">
        <v>263</v>
      </c>
      <c r="N4556" s="21" t="s">
        <v>56</v>
      </c>
    </row>
    <row r="4557" spans="1:14" x14ac:dyDescent="0.25">
      <c r="A4557" s="21" t="s">
        <v>100</v>
      </c>
      <c r="B4557" s="28">
        <v>690150</v>
      </c>
      <c r="C4557" s="23">
        <v>106</v>
      </c>
      <c r="D4557" s="23" t="str">
        <f t="shared" si="71"/>
        <v>690150/106</v>
      </c>
      <c r="E4557" s="24" t="s">
        <v>299</v>
      </c>
      <c r="F4557" s="25" t="s">
        <v>282</v>
      </c>
      <c r="G4557" s="24" t="s">
        <v>1561</v>
      </c>
      <c r="H4557" s="25" t="s">
        <v>91</v>
      </c>
      <c r="I4557" s="26">
        <v>55</v>
      </c>
      <c r="J4557" s="26">
        <v>11</v>
      </c>
      <c r="K4557" s="26">
        <v>605</v>
      </c>
      <c r="L4557" s="26">
        <v>41</v>
      </c>
      <c r="M4557" t="s">
        <v>263</v>
      </c>
      <c r="N4557" s="21" t="s">
        <v>56</v>
      </c>
    </row>
    <row r="4558" spans="1:14" x14ac:dyDescent="0.25">
      <c r="A4558" s="21" t="s">
        <v>100</v>
      </c>
      <c r="B4558" s="28">
        <v>690152</v>
      </c>
      <c r="C4558" s="23">
        <v>1</v>
      </c>
      <c r="D4558" s="23" t="str">
        <f t="shared" si="71"/>
        <v>690152/1</v>
      </c>
      <c r="E4558" s="24" t="s">
        <v>336</v>
      </c>
      <c r="F4558" s="25" t="s">
        <v>279</v>
      </c>
      <c r="G4558" s="24" t="s">
        <v>337</v>
      </c>
      <c r="H4558" s="25" t="s">
        <v>1562</v>
      </c>
      <c r="I4558" s="26">
        <v>198</v>
      </c>
      <c r="J4558" s="26">
        <v>35</v>
      </c>
      <c r="K4558" s="26">
        <v>6930</v>
      </c>
      <c r="L4558" s="26">
        <v>152</v>
      </c>
      <c r="M4558" t="s">
        <v>13</v>
      </c>
      <c r="N4558" s="21" t="s">
        <v>56</v>
      </c>
    </row>
    <row r="4559" spans="1:14" x14ac:dyDescent="0.25">
      <c r="A4559" s="21" t="s">
        <v>100</v>
      </c>
      <c r="B4559" s="28">
        <v>690152</v>
      </c>
      <c r="C4559" s="23">
        <v>2</v>
      </c>
      <c r="D4559" s="23" t="str">
        <f t="shared" si="71"/>
        <v>690152/2</v>
      </c>
      <c r="E4559" s="24" t="s">
        <v>524</v>
      </c>
      <c r="F4559" s="25" t="s">
        <v>274</v>
      </c>
      <c r="G4559" s="24" t="s">
        <v>375</v>
      </c>
      <c r="H4559" s="25" t="s">
        <v>279</v>
      </c>
      <c r="I4559" s="26">
        <v>255</v>
      </c>
      <c r="J4559" s="26">
        <v>33</v>
      </c>
      <c r="K4559" s="26">
        <v>8415</v>
      </c>
      <c r="L4559" s="26">
        <v>200</v>
      </c>
      <c r="M4559" t="s">
        <v>13</v>
      </c>
      <c r="N4559" s="21" t="s">
        <v>56</v>
      </c>
    </row>
    <row r="4560" spans="1:14" x14ac:dyDescent="0.25">
      <c r="A4560" s="21" t="s">
        <v>100</v>
      </c>
      <c r="B4560" s="28">
        <v>690152</v>
      </c>
      <c r="C4560" s="23">
        <v>3</v>
      </c>
      <c r="D4560" s="23" t="str">
        <f t="shared" si="71"/>
        <v>690152/3</v>
      </c>
      <c r="E4560" s="24" t="s">
        <v>916</v>
      </c>
      <c r="F4560" s="25" t="s">
        <v>279</v>
      </c>
      <c r="G4560" s="24" t="s">
        <v>937</v>
      </c>
      <c r="H4560" s="25" t="s">
        <v>274</v>
      </c>
      <c r="I4560" s="26">
        <v>255</v>
      </c>
      <c r="J4560" s="26">
        <v>33</v>
      </c>
      <c r="K4560" s="26">
        <v>8415</v>
      </c>
      <c r="L4560" s="26">
        <v>200</v>
      </c>
      <c r="M4560" t="s">
        <v>13</v>
      </c>
      <c r="N4560" s="21" t="s">
        <v>56</v>
      </c>
    </row>
    <row r="4561" spans="1:14" x14ac:dyDescent="0.25">
      <c r="A4561" s="21" t="s">
        <v>100</v>
      </c>
      <c r="B4561" s="28">
        <v>690152</v>
      </c>
      <c r="C4561" s="23">
        <v>4</v>
      </c>
      <c r="D4561" s="23" t="str">
        <f t="shared" si="71"/>
        <v>690152/4</v>
      </c>
      <c r="E4561" s="24" t="s">
        <v>880</v>
      </c>
      <c r="F4561" s="25" t="s">
        <v>274</v>
      </c>
      <c r="G4561" s="24" t="s">
        <v>705</v>
      </c>
      <c r="H4561" s="25" t="s">
        <v>279</v>
      </c>
      <c r="I4561" s="26">
        <v>255</v>
      </c>
      <c r="J4561" s="26">
        <v>33</v>
      </c>
      <c r="K4561" s="26">
        <v>8415</v>
      </c>
      <c r="L4561" s="26">
        <v>200</v>
      </c>
      <c r="M4561" t="s">
        <v>13</v>
      </c>
      <c r="N4561" s="21" t="s">
        <v>56</v>
      </c>
    </row>
    <row r="4562" spans="1:14" x14ac:dyDescent="0.25">
      <c r="A4562" s="21" t="s">
        <v>100</v>
      </c>
      <c r="B4562" s="28">
        <v>690152</v>
      </c>
      <c r="C4562" s="23">
        <v>5</v>
      </c>
      <c r="D4562" s="23" t="str">
        <f t="shared" si="71"/>
        <v>690152/5</v>
      </c>
      <c r="E4562" s="24" t="s">
        <v>937</v>
      </c>
      <c r="F4562" s="25" t="s">
        <v>279</v>
      </c>
      <c r="G4562" s="24" t="s">
        <v>1215</v>
      </c>
      <c r="H4562" s="25" t="s">
        <v>282</v>
      </c>
      <c r="I4562" s="26">
        <v>255</v>
      </c>
      <c r="J4562" s="26">
        <v>13</v>
      </c>
      <c r="K4562" s="26">
        <v>3315</v>
      </c>
      <c r="L4562" s="26">
        <v>200</v>
      </c>
      <c r="M4562" t="s">
        <v>13</v>
      </c>
      <c r="N4562" s="21" t="s">
        <v>56</v>
      </c>
    </row>
    <row r="4563" spans="1:14" x14ac:dyDescent="0.25">
      <c r="A4563" s="21" t="s">
        <v>100</v>
      </c>
      <c r="B4563" s="28">
        <v>690152</v>
      </c>
      <c r="C4563" s="23">
        <v>7</v>
      </c>
      <c r="D4563" s="23" t="str">
        <f t="shared" si="71"/>
        <v>690152/7</v>
      </c>
      <c r="E4563" s="24" t="s">
        <v>336</v>
      </c>
      <c r="F4563" s="25" t="s">
        <v>279</v>
      </c>
      <c r="G4563" s="24" t="s">
        <v>1034</v>
      </c>
      <c r="H4563" s="25" t="s">
        <v>274</v>
      </c>
      <c r="I4563" s="26">
        <v>57</v>
      </c>
      <c r="J4563" s="26">
        <v>33</v>
      </c>
      <c r="K4563" s="26">
        <v>1881</v>
      </c>
      <c r="L4563" s="26">
        <v>48</v>
      </c>
      <c r="M4563" t="s">
        <v>13</v>
      </c>
      <c r="N4563" s="21" t="s">
        <v>56</v>
      </c>
    </row>
    <row r="4564" spans="1:14" x14ac:dyDescent="0.25">
      <c r="A4564" s="21" t="s">
        <v>100</v>
      </c>
      <c r="B4564" s="28">
        <v>690152</v>
      </c>
      <c r="C4564" s="23">
        <v>102</v>
      </c>
      <c r="D4564" s="23" t="str">
        <f t="shared" si="71"/>
        <v>690152/102</v>
      </c>
      <c r="E4564" s="24" t="s">
        <v>527</v>
      </c>
      <c r="F4564" s="25" t="s">
        <v>282</v>
      </c>
      <c r="G4564" s="24" t="s">
        <v>375</v>
      </c>
      <c r="H4564" s="25" t="s">
        <v>279</v>
      </c>
      <c r="I4564" s="26">
        <v>116</v>
      </c>
      <c r="J4564" s="26">
        <v>13</v>
      </c>
      <c r="K4564" s="26">
        <v>1508</v>
      </c>
      <c r="L4564" s="26">
        <v>87</v>
      </c>
      <c r="M4564" t="s">
        <v>198</v>
      </c>
      <c r="N4564" s="21" t="s">
        <v>56</v>
      </c>
    </row>
    <row r="4565" spans="1:14" x14ac:dyDescent="0.25">
      <c r="A4565" s="21" t="s">
        <v>100</v>
      </c>
      <c r="B4565" s="28">
        <v>690152</v>
      </c>
      <c r="C4565" s="23">
        <v>103</v>
      </c>
      <c r="D4565" s="23" t="str">
        <f t="shared" si="71"/>
        <v>690152/103</v>
      </c>
      <c r="E4565" s="24" t="s">
        <v>337</v>
      </c>
      <c r="F4565" s="25" t="s">
        <v>279</v>
      </c>
      <c r="G4565" s="24" t="s">
        <v>1563</v>
      </c>
      <c r="H4565" s="25" t="s">
        <v>274</v>
      </c>
      <c r="I4565" s="26">
        <v>116</v>
      </c>
      <c r="J4565" s="26">
        <v>33</v>
      </c>
      <c r="K4565" s="26">
        <v>3828</v>
      </c>
      <c r="L4565" s="26">
        <v>87</v>
      </c>
      <c r="M4565" t="s">
        <v>198</v>
      </c>
      <c r="N4565" s="21" t="s">
        <v>56</v>
      </c>
    </row>
    <row r="4566" spans="1:14" x14ac:dyDescent="0.25">
      <c r="A4566" s="21" t="s">
        <v>100</v>
      </c>
      <c r="B4566" s="28">
        <v>690152</v>
      </c>
      <c r="C4566" s="23">
        <v>104</v>
      </c>
      <c r="D4566" s="23" t="str">
        <f t="shared" si="71"/>
        <v>690152/104</v>
      </c>
      <c r="E4566" s="24" t="s">
        <v>548</v>
      </c>
      <c r="F4566" s="25" t="s">
        <v>274</v>
      </c>
      <c r="G4566" s="24" t="s">
        <v>616</v>
      </c>
      <c r="H4566" s="25" t="s">
        <v>279</v>
      </c>
      <c r="I4566" s="26">
        <v>116</v>
      </c>
      <c r="J4566" s="26">
        <v>33</v>
      </c>
      <c r="K4566" s="26">
        <v>3828</v>
      </c>
      <c r="L4566" s="26">
        <v>87</v>
      </c>
      <c r="M4566" t="s">
        <v>198</v>
      </c>
      <c r="N4566" s="21" t="s">
        <v>56</v>
      </c>
    </row>
    <row r="4567" spans="1:14" x14ac:dyDescent="0.25">
      <c r="A4567" s="21" t="s">
        <v>100</v>
      </c>
      <c r="B4567" s="28">
        <v>690152</v>
      </c>
      <c r="C4567" s="23">
        <v>105</v>
      </c>
      <c r="D4567" s="23" t="str">
        <f t="shared" si="71"/>
        <v>690152/105</v>
      </c>
      <c r="E4567" s="24" t="s">
        <v>617</v>
      </c>
      <c r="F4567" s="25" t="s">
        <v>279</v>
      </c>
      <c r="G4567" s="24" t="s">
        <v>1547</v>
      </c>
      <c r="H4567" s="25" t="s">
        <v>289</v>
      </c>
      <c r="I4567" s="26">
        <v>116</v>
      </c>
      <c r="J4567" s="26">
        <v>17</v>
      </c>
      <c r="K4567" s="26">
        <v>1972</v>
      </c>
      <c r="L4567" s="26">
        <v>87</v>
      </c>
      <c r="M4567" t="s">
        <v>198</v>
      </c>
      <c r="N4567" s="21" t="s">
        <v>56</v>
      </c>
    </row>
    <row r="4568" spans="1:14" x14ac:dyDescent="0.25">
      <c r="A4568" s="21" t="s">
        <v>100</v>
      </c>
      <c r="B4568" s="28">
        <v>690152</v>
      </c>
      <c r="C4568" s="23">
        <v>106</v>
      </c>
      <c r="D4568" s="23" t="str">
        <f t="shared" si="71"/>
        <v>690152/106</v>
      </c>
      <c r="E4568" s="24" t="s">
        <v>915</v>
      </c>
      <c r="F4568" s="25" t="s">
        <v>289</v>
      </c>
      <c r="G4568" s="24" t="s">
        <v>618</v>
      </c>
      <c r="H4568" s="25" t="s">
        <v>279</v>
      </c>
      <c r="I4568" s="26">
        <v>115</v>
      </c>
      <c r="J4568" s="26">
        <v>17</v>
      </c>
      <c r="K4568" s="26">
        <v>1955</v>
      </c>
      <c r="L4568" s="26">
        <v>87</v>
      </c>
      <c r="M4568" t="s">
        <v>198</v>
      </c>
      <c r="N4568" s="21" t="s">
        <v>56</v>
      </c>
    </row>
    <row r="4569" spans="1:14" x14ac:dyDescent="0.25">
      <c r="A4569" s="21" t="s">
        <v>100</v>
      </c>
      <c r="B4569" s="28">
        <v>690152</v>
      </c>
      <c r="C4569" s="23">
        <v>109</v>
      </c>
      <c r="D4569" s="23" t="str">
        <f t="shared" si="71"/>
        <v>690152/109</v>
      </c>
      <c r="E4569" s="24" t="s">
        <v>619</v>
      </c>
      <c r="F4569" s="25" t="s">
        <v>279</v>
      </c>
      <c r="G4569" s="24" t="s">
        <v>384</v>
      </c>
      <c r="H4569" s="25" t="s">
        <v>274</v>
      </c>
      <c r="I4569" s="26">
        <v>115</v>
      </c>
      <c r="J4569" s="26">
        <v>33</v>
      </c>
      <c r="K4569" s="26">
        <v>3795</v>
      </c>
      <c r="L4569" s="26">
        <v>87</v>
      </c>
      <c r="M4569" t="s">
        <v>198</v>
      </c>
      <c r="N4569" s="21" t="s">
        <v>56</v>
      </c>
    </row>
    <row r="4570" spans="1:14" x14ac:dyDescent="0.25">
      <c r="A4570" s="21" t="s">
        <v>100</v>
      </c>
      <c r="B4570" s="28">
        <v>690152</v>
      </c>
      <c r="C4570" s="23">
        <v>110</v>
      </c>
      <c r="D4570" s="23" t="str">
        <f t="shared" si="71"/>
        <v>690152/110</v>
      </c>
      <c r="E4570" s="24" t="s">
        <v>734</v>
      </c>
      <c r="F4570" s="25" t="s">
        <v>274</v>
      </c>
      <c r="G4570" s="24" t="s">
        <v>620</v>
      </c>
      <c r="H4570" s="25" t="s">
        <v>279</v>
      </c>
      <c r="I4570" s="26">
        <v>114</v>
      </c>
      <c r="J4570" s="26">
        <v>33</v>
      </c>
      <c r="K4570" s="26">
        <v>3762</v>
      </c>
      <c r="L4570" s="26">
        <v>87</v>
      </c>
      <c r="M4570" t="s">
        <v>198</v>
      </c>
      <c r="N4570" s="21" t="s">
        <v>56</v>
      </c>
    </row>
    <row r="4571" spans="1:14" x14ac:dyDescent="0.25">
      <c r="A4571" s="21" t="s">
        <v>100</v>
      </c>
      <c r="B4571" s="28">
        <v>690152</v>
      </c>
      <c r="C4571" s="23">
        <v>111</v>
      </c>
      <c r="D4571" s="23" t="str">
        <f t="shared" si="71"/>
        <v>690152/111</v>
      </c>
      <c r="E4571" s="24" t="s">
        <v>731</v>
      </c>
      <c r="F4571" s="25" t="s">
        <v>279</v>
      </c>
      <c r="G4571" s="24" t="s">
        <v>952</v>
      </c>
      <c r="H4571" s="25" t="s">
        <v>282</v>
      </c>
      <c r="I4571" s="26">
        <v>57</v>
      </c>
      <c r="J4571" s="26">
        <v>13</v>
      </c>
      <c r="K4571" s="26">
        <v>741</v>
      </c>
      <c r="L4571" s="26">
        <v>43</v>
      </c>
      <c r="M4571" t="s">
        <v>263</v>
      </c>
      <c r="N4571" s="21" t="s">
        <v>56</v>
      </c>
    </row>
    <row r="4572" spans="1:14" x14ac:dyDescent="0.25">
      <c r="A4572" s="21" t="s">
        <v>100</v>
      </c>
      <c r="B4572" s="28">
        <v>690152</v>
      </c>
      <c r="C4572" s="23">
        <v>112</v>
      </c>
      <c r="D4572" s="23" t="str">
        <f t="shared" si="71"/>
        <v>690152/112</v>
      </c>
      <c r="E4572" s="24" t="s">
        <v>817</v>
      </c>
      <c r="F4572" s="25" t="s">
        <v>282</v>
      </c>
      <c r="G4572" s="24" t="s">
        <v>1171</v>
      </c>
      <c r="H4572" s="25" t="s">
        <v>279</v>
      </c>
      <c r="I4572" s="26">
        <v>63</v>
      </c>
      <c r="J4572" s="26">
        <v>13</v>
      </c>
      <c r="K4572" s="26">
        <v>819</v>
      </c>
      <c r="L4572" s="26">
        <v>48</v>
      </c>
      <c r="M4572" t="s">
        <v>259</v>
      </c>
      <c r="N4572" s="21" t="s">
        <v>56</v>
      </c>
    </row>
    <row r="4573" spans="1:14" x14ac:dyDescent="0.25">
      <c r="A4573" s="21" t="s">
        <v>100</v>
      </c>
      <c r="B4573" s="28">
        <v>690152</v>
      </c>
      <c r="C4573" s="23">
        <v>113</v>
      </c>
      <c r="D4573" s="23" t="str">
        <f t="shared" si="71"/>
        <v>690152/113</v>
      </c>
      <c r="E4573" s="24" t="s">
        <v>596</v>
      </c>
      <c r="F4573" s="25" t="s">
        <v>279</v>
      </c>
      <c r="G4573" s="24" t="s">
        <v>709</v>
      </c>
      <c r="H4573" s="25" t="s">
        <v>282</v>
      </c>
      <c r="I4573" s="26">
        <v>115</v>
      </c>
      <c r="J4573" s="26">
        <v>13</v>
      </c>
      <c r="K4573" s="26">
        <v>1495</v>
      </c>
      <c r="L4573" s="26">
        <v>87</v>
      </c>
      <c r="M4573" t="s">
        <v>198</v>
      </c>
      <c r="N4573" s="21" t="s">
        <v>56</v>
      </c>
    </row>
    <row r="4574" spans="1:14" x14ac:dyDescent="0.25">
      <c r="A4574" s="21" t="s">
        <v>100</v>
      </c>
      <c r="B4574" s="28">
        <v>690152</v>
      </c>
      <c r="C4574" s="23">
        <v>115</v>
      </c>
      <c r="D4574" s="23" t="str">
        <f t="shared" si="71"/>
        <v>690152/115</v>
      </c>
      <c r="E4574" s="24" t="s">
        <v>1190</v>
      </c>
      <c r="F4574" s="25" t="s">
        <v>279</v>
      </c>
      <c r="G4574" s="24" t="s">
        <v>1564</v>
      </c>
      <c r="H4574" s="25" t="s">
        <v>289</v>
      </c>
      <c r="I4574" s="26">
        <v>114</v>
      </c>
      <c r="J4574" s="26">
        <v>17</v>
      </c>
      <c r="K4574" s="26">
        <v>1938</v>
      </c>
      <c r="L4574" s="26">
        <v>87</v>
      </c>
      <c r="M4574" t="s">
        <v>198</v>
      </c>
      <c r="N4574" s="21" t="s">
        <v>56</v>
      </c>
    </row>
    <row r="4575" spans="1:14" x14ac:dyDescent="0.25">
      <c r="A4575" s="21" t="s">
        <v>100</v>
      </c>
      <c r="B4575" s="28">
        <v>690160</v>
      </c>
      <c r="C4575" s="23">
        <v>1</v>
      </c>
      <c r="D4575" s="23" t="str">
        <f t="shared" si="71"/>
        <v>690160/1</v>
      </c>
      <c r="E4575" s="24" t="s">
        <v>211</v>
      </c>
      <c r="F4575" s="25" t="s">
        <v>91</v>
      </c>
      <c r="G4575" s="24" t="s">
        <v>156</v>
      </c>
      <c r="H4575" s="25" t="s">
        <v>1218</v>
      </c>
      <c r="I4575" s="26">
        <v>14</v>
      </c>
      <c r="J4575" s="26">
        <v>30</v>
      </c>
      <c r="K4575" s="26">
        <v>420</v>
      </c>
      <c r="L4575" s="26">
        <v>2</v>
      </c>
      <c r="M4575" t="s">
        <v>196</v>
      </c>
      <c r="N4575" s="21" t="s">
        <v>56</v>
      </c>
    </row>
    <row r="4576" spans="1:14" x14ac:dyDescent="0.25">
      <c r="A4576" s="21" t="s">
        <v>100</v>
      </c>
      <c r="B4576" s="28">
        <v>690170</v>
      </c>
      <c r="C4576" s="23">
        <v>1</v>
      </c>
      <c r="D4576" s="23" t="str">
        <f t="shared" si="71"/>
        <v>690170/1</v>
      </c>
      <c r="E4576" s="24" t="s">
        <v>245</v>
      </c>
      <c r="F4576" s="25" t="s">
        <v>91</v>
      </c>
      <c r="G4576" s="24" t="s">
        <v>277</v>
      </c>
      <c r="H4576" s="25" t="s">
        <v>289</v>
      </c>
      <c r="I4576" s="26">
        <v>255</v>
      </c>
      <c r="J4576" s="26">
        <v>15</v>
      </c>
      <c r="K4576" s="26">
        <v>3825</v>
      </c>
      <c r="L4576" s="26">
        <v>200</v>
      </c>
      <c r="M4576" t="s">
        <v>13</v>
      </c>
      <c r="N4576" s="21" t="s">
        <v>56</v>
      </c>
    </row>
    <row r="4577" spans="1:14" x14ac:dyDescent="0.25">
      <c r="A4577" s="21" t="s">
        <v>100</v>
      </c>
      <c r="B4577" s="28">
        <v>690170</v>
      </c>
      <c r="C4577" s="23">
        <v>2</v>
      </c>
      <c r="D4577" s="23" t="str">
        <f t="shared" si="71"/>
        <v>690170/2</v>
      </c>
      <c r="E4577" s="24" t="s">
        <v>111</v>
      </c>
      <c r="F4577" s="25" t="s">
        <v>289</v>
      </c>
      <c r="G4577" s="24" t="s">
        <v>115</v>
      </c>
      <c r="H4577" s="25" t="s">
        <v>91</v>
      </c>
      <c r="I4577" s="26">
        <v>255</v>
      </c>
      <c r="J4577" s="26">
        <v>15</v>
      </c>
      <c r="K4577" s="26">
        <v>3825</v>
      </c>
      <c r="L4577" s="26">
        <v>200</v>
      </c>
      <c r="M4577" t="s">
        <v>13</v>
      </c>
      <c r="N4577" s="21" t="s">
        <v>56</v>
      </c>
    </row>
    <row r="4578" spans="1:14" x14ac:dyDescent="0.25">
      <c r="A4578" s="21" t="s">
        <v>100</v>
      </c>
      <c r="B4578" s="28">
        <v>690170</v>
      </c>
      <c r="C4578" s="23">
        <v>3</v>
      </c>
      <c r="D4578" s="23" t="str">
        <f t="shared" si="71"/>
        <v>690170/3</v>
      </c>
      <c r="E4578" s="24" t="s">
        <v>361</v>
      </c>
      <c r="F4578" s="25" t="s">
        <v>91</v>
      </c>
      <c r="G4578" s="24" t="s">
        <v>248</v>
      </c>
      <c r="H4578" s="25" t="s">
        <v>289</v>
      </c>
      <c r="I4578" s="26">
        <v>255</v>
      </c>
      <c r="J4578" s="26">
        <v>15</v>
      </c>
      <c r="K4578" s="26">
        <v>3825</v>
      </c>
      <c r="L4578" s="26">
        <v>200</v>
      </c>
      <c r="M4578" t="s">
        <v>13</v>
      </c>
      <c r="N4578" s="21" t="s">
        <v>56</v>
      </c>
    </row>
    <row r="4579" spans="1:14" x14ac:dyDescent="0.25">
      <c r="A4579" s="21" t="s">
        <v>100</v>
      </c>
      <c r="B4579" s="28">
        <v>690170</v>
      </c>
      <c r="C4579" s="23">
        <v>101</v>
      </c>
      <c r="D4579" s="23" t="str">
        <f t="shared" si="71"/>
        <v>690170/101</v>
      </c>
      <c r="E4579" s="24" t="s">
        <v>435</v>
      </c>
      <c r="F4579" s="25" t="s">
        <v>91</v>
      </c>
      <c r="G4579" s="24" t="s">
        <v>152</v>
      </c>
      <c r="H4579" s="25" t="s">
        <v>289</v>
      </c>
      <c r="I4579" s="26">
        <v>114</v>
      </c>
      <c r="J4579" s="26">
        <v>15</v>
      </c>
      <c r="K4579" s="26">
        <v>1710</v>
      </c>
      <c r="L4579" s="26">
        <v>87</v>
      </c>
      <c r="M4579" t="s">
        <v>198</v>
      </c>
      <c r="N4579" s="21" t="s">
        <v>56</v>
      </c>
    </row>
    <row r="4580" spans="1:14" x14ac:dyDescent="0.25">
      <c r="A4580" s="21" t="s">
        <v>100</v>
      </c>
      <c r="B4580" s="28">
        <v>690170</v>
      </c>
      <c r="C4580" s="23">
        <v>102</v>
      </c>
      <c r="D4580" s="23" t="str">
        <f t="shared" si="71"/>
        <v>690170/102</v>
      </c>
      <c r="E4580" s="24" t="s">
        <v>652</v>
      </c>
      <c r="F4580" s="25" t="s">
        <v>289</v>
      </c>
      <c r="G4580" s="24" t="s">
        <v>920</v>
      </c>
      <c r="H4580" s="25" t="s">
        <v>91</v>
      </c>
      <c r="I4580" s="26">
        <v>114</v>
      </c>
      <c r="J4580" s="26">
        <v>15</v>
      </c>
      <c r="K4580" s="26">
        <v>1710</v>
      </c>
      <c r="L4580" s="26">
        <v>87</v>
      </c>
      <c r="M4580" t="s">
        <v>198</v>
      </c>
      <c r="N4580" s="21" t="s">
        <v>56</v>
      </c>
    </row>
    <row r="4581" spans="1:14" x14ac:dyDescent="0.25">
      <c r="A4581" s="21" t="s">
        <v>100</v>
      </c>
      <c r="B4581" s="28">
        <v>690170</v>
      </c>
      <c r="C4581" s="23">
        <v>103</v>
      </c>
      <c r="D4581" s="23" t="str">
        <f t="shared" si="71"/>
        <v>690170/103</v>
      </c>
      <c r="E4581" s="24" t="s">
        <v>256</v>
      </c>
      <c r="F4581" s="25" t="s">
        <v>91</v>
      </c>
      <c r="G4581" s="24" t="s">
        <v>361</v>
      </c>
      <c r="H4581" s="25" t="s">
        <v>289</v>
      </c>
      <c r="I4581" s="26">
        <v>116</v>
      </c>
      <c r="J4581" s="26">
        <v>15</v>
      </c>
      <c r="K4581" s="26">
        <v>1740</v>
      </c>
      <c r="L4581" s="26">
        <v>87</v>
      </c>
      <c r="M4581" t="s">
        <v>198</v>
      </c>
      <c r="N4581" s="21" t="s">
        <v>56</v>
      </c>
    </row>
    <row r="4582" spans="1:14" x14ac:dyDescent="0.25">
      <c r="A4582" s="21" t="s">
        <v>100</v>
      </c>
      <c r="B4582" s="28">
        <v>690190</v>
      </c>
      <c r="C4582" s="23">
        <v>101</v>
      </c>
      <c r="D4582" s="23" t="str">
        <f t="shared" si="71"/>
        <v>690190/101</v>
      </c>
      <c r="E4582" s="24" t="s">
        <v>442</v>
      </c>
      <c r="F4582" s="25" t="s">
        <v>91</v>
      </c>
      <c r="G4582" s="24" t="s">
        <v>496</v>
      </c>
      <c r="H4582" s="25" t="s">
        <v>112</v>
      </c>
      <c r="I4582" s="26">
        <v>57</v>
      </c>
      <c r="J4582" s="26">
        <v>16</v>
      </c>
      <c r="K4582" s="26">
        <v>912</v>
      </c>
      <c r="L4582" s="26">
        <v>44</v>
      </c>
      <c r="M4582" t="s">
        <v>196</v>
      </c>
      <c r="N4582" s="21" t="s">
        <v>56</v>
      </c>
    </row>
    <row r="4583" spans="1:14" x14ac:dyDescent="0.25">
      <c r="A4583" s="21" t="s">
        <v>100</v>
      </c>
      <c r="B4583" s="28">
        <v>690190</v>
      </c>
      <c r="C4583" s="23">
        <v>102</v>
      </c>
      <c r="D4583" s="23" t="str">
        <f t="shared" si="71"/>
        <v>690190/102</v>
      </c>
      <c r="E4583" s="24" t="s">
        <v>283</v>
      </c>
      <c r="F4583" s="25" t="s">
        <v>112</v>
      </c>
      <c r="G4583" s="24" t="s">
        <v>1336</v>
      </c>
      <c r="H4583" s="25" t="s">
        <v>91</v>
      </c>
      <c r="I4583" s="26">
        <v>57</v>
      </c>
      <c r="J4583" s="26">
        <v>16</v>
      </c>
      <c r="K4583" s="26">
        <v>912</v>
      </c>
      <c r="L4583" s="26">
        <v>44</v>
      </c>
      <c r="M4583" t="s">
        <v>196</v>
      </c>
      <c r="N4583" s="21" t="s">
        <v>56</v>
      </c>
    </row>
    <row r="4584" spans="1:14" x14ac:dyDescent="0.25">
      <c r="A4584" s="21" t="s">
        <v>100</v>
      </c>
      <c r="B4584" s="28">
        <v>690190</v>
      </c>
      <c r="C4584" s="23">
        <v>103</v>
      </c>
      <c r="D4584" s="23" t="str">
        <f t="shared" si="71"/>
        <v>690190/103</v>
      </c>
      <c r="E4584" s="24" t="s">
        <v>235</v>
      </c>
      <c r="F4584" s="25" t="s">
        <v>91</v>
      </c>
      <c r="G4584" s="24" t="s">
        <v>499</v>
      </c>
      <c r="H4584" s="25" t="s">
        <v>112</v>
      </c>
      <c r="I4584" s="26">
        <v>115</v>
      </c>
      <c r="J4584" s="26">
        <v>16</v>
      </c>
      <c r="K4584" s="26">
        <v>1840</v>
      </c>
      <c r="L4584" s="26">
        <v>87</v>
      </c>
      <c r="M4584" t="s">
        <v>198</v>
      </c>
      <c r="N4584" s="21" t="s">
        <v>56</v>
      </c>
    </row>
    <row r="4585" spans="1:14" x14ac:dyDescent="0.25">
      <c r="A4585" s="21" t="s">
        <v>100</v>
      </c>
      <c r="B4585" s="28">
        <v>690190</v>
      </c>
      <c r="C4585" s="23">
        <v>104</v>
      </c>
      <c r="D4585" s="23" t="str">
        <f t="shared" si="71"/>
        <v>690190/104</v>
      </c>
      <c r="E4585" s="24" t="s">
        <v>492</v>
      </c>
      <c r="F4585" s="25" t="s">
        <v>112</v>
      </c>
      <c r="G4585" s="24" t="s">
        <v>1334</v>
      </c>
      <c r="H4585" s="25" t="s">
        <v>91</v>
      </c>
      <c r="I4585" s="26">
        <v>115</v>
      </c>
      <c r="J4585" s="26">
        <v>16</v>
      </c>
      <c r="K4585" s="26">
        <v>1840</v>
      </c>
      <c r="L4585" s="26">
        <v>87</v>
      </c>
      <c r="M4585" t="s">
        <v>198</v>
      </c>
      <c r="N4585" s="21" t="s">
        <v>56</v>
      </c>
    </row>
    <row r="4586" spans="1:14" x14ac:dyDescent="0.25">
      <c r="A4586" s="21" t="s">
        <v>100</v>
      </c>
      <c r="B4586" s="28">
        <v>690200</v>
      </c>
      <c r="C4586" s="23">
        <v>1</v>
      </c>
      <c r="D4586" s="23" t="str">
        <f t="shared" si="71"/>
        <v>690200/1</v>
      </c>
      <c r="E4586" s="24" t="s">
        <v>818</v>
      </c>
      <c r="F4586" s="25" t="s">
        <v>279</v>
      </c>
      <c r="G4586" s="24" t="s">
        <v>1565</v>
      </c>
      <c r="H4586" s="25" t="s">
        <v>1218</v>
      </c>
      <c r="I4586" s="26">
        <v>1</v>
      </c>
      <c r="J4586" s="26">
        <v>18</v>
      </c>
      <c r="K4586" s="26">
        <v>18</v>
      </c>
      <c r="L4586" s="26">
        <v>1</v>
      </c>
      <c r="N4586" s="21"/>
    </row>
    <row r="4587" spans="1:14" x14ac:dyDescent="0.25">
      <c r="A4587" s="21" t="s">
        <v>100</v>
      </c>
      <c r="B4587" s="28">
        <v>690210</v>
      </c>
      <c r="C4587" s="23">
        <v>1</v>
      </c>
      <c r="D4587" s="23" t="str">
        <f t="shared" si="71"/>
        <v>690210/1</v>
      </c>
      <c r="E4587" s="24" t="s">
        <v>1217</v>
      </c>
      <c r="F4587" s="25" t="s">
        <v>1556</v>
      </c>
      <c r="G4587" s="24" t="s">
        <v>215</v>
      </c>
      <c r="H4587" s="25" t="s">
        <v>1566</v>
      </c>
      <c r="I4587" s="26">
        <v>10</v>
      </c>
      <c r="J4587" s="26">
        <v>5</v>
      </c>
      <c r="K4587" s="26">
        <v>50</v>
      </c>
      <c r="L4587" s="26">
        <v>2</v>
      </c>
      <c r="N4587" s="21"/>
    </row>
    <row r="4588" spans="1:14" x14ac:dyDescent="0.25">
      <c r="A4588" s="21" t="s">
        <v>100</v>
      </c>
      <c r="B4588" s="28">
        <v>690210</v>
      </c>
      <c r="C4588" s="23">
        <v>2</v>
      </c>
      <c r="D4588" s="23" t="str">
        <f t="shared" si="71"/>
        <v>690210/2</v>
      </c>
      <c r="E4588" s="24" t="s">
        <v>617</v>
      </c>
      <c r="F4588" s="25" t="s">
        <v>1567</v>
      </c>
      <c r="G4588" s="24" t="s">
        <v>658</v>
      </c>
      <c r="H4588" s="25" t="s">
        <v>1556</v>
      </c>
      <c r="I4588" s="26">
        <v>10</v>
      </c>
      <c r="J4588" s="26">
        <v>6</v>
      </c>
      <c r="K4588" s="26">
        <v>60</v>
      </c>
      <c r="L4588" s="26">
        <v>2</v>
      </c>
      <c r="N4588" s="21"/>
    </row>
    <row r="4589" spans="1:14" x14ac:dyDescent="0.25">
      <c r="A4589" s="21" t="s">
        <v>100</v>
      </c>
      <c r="B4589" s="28">
        <v>690220</v>
      </c>
      <c r="C4589" s="23">
        <v>1</v>
      </c>
      <c r="D4589" s="23" t="str">
        <f t="shared" si="71"/>
        <v>690220/1</v>
      </c>
      <c r="E4589" s="24" t="s">
        <v>385</v>
      </c>
      <c r="F4589" s="25" t="s">
        <v>91</v>
      </c>
      <c r="G4589" s="24" t="s">
        <v>361</v>
      </c>
      <c r="H4589" s="25" t="s">
        <v>415</v>
      </c>
      <c r="I4589" s="26">
        <v>209</v>
      </c>
      <c r="J4589" s="26">
        <v>36</v>
      </c>
      <c r="K4589" s="26">
        <v>7524</v>
      </c>
      <c r="L4589" s="26">
        <v>156</v>
      </c>
      <c r="M4589" t="s">
        <v>13</v>
      </c>
      <c r="N4589" s="21" t="s">
        <v>56</v>
      </c>
    </row>
    <row r="4590" spans="1:14" x14ac:dyDescent="0.25">
      <c r="A4590" s="21" t="s">
        <v>100</v>
      </c>
      <c r="B4590" s="28">
        <v>690220</v>
      </c>
      <c r="C4590" s="23">
        <v>12</v>
      </c>
      <c r="D4590" s="23" t="str">
        <f t="shared" si="71"/>
        <v>690220/12</v>
      </c>
      <c r="E4590" s="24" t="s">
        <v>250</v>
      </c>
      <c r="F4590" s="25" t="s">
        <v>415</v>
      </c>
      <c r="G4590" s="24" t="s">
        <v>203</v>
      </c>
      <c r="H4590" s="25" t="s">
        <v>91</v>
      </c>
      <c r="I4590" s="26">
        <v>209</v>
      </c>
      <c r="J4590" s="26">
        <v>36</v>
      </c>
      <c r="K4590" s="26">
        <v>7524</v>
      </c>
      <c r="L4590" s="26">
        <v>156</v>
      </c>
      <c r="M4590" t="s">
        <v>13</v>
      </c>
      <c r="N4590" s="21" t="s">
        <v>56</v>
      </c>
    </row>
    <row r="4591" spans="1:14" x14ac:dyDescent="0.25">
      <c r="A4591" s="21" t="s">
        <v>100</v>
      </c>
      <c r="B4591" s="28">
        <v>690230</v>
      </c>
      <c r="C4591" s="23">
        <v>1</v>
      </c>
      <c r="D4591" s="23" t="str">
        <f t="shared" si="71"/>
        <v>690230/1</v>
      </c>
      <c r="E4591" s="24" t="s">
        <v>901</v>
      </c>
      <c r="F4591" s="25" t="s">
        <v>279</v>
      </c>
      <c r="G4591" s="24" t="s">
        <v>1172</v>
      </c>
      <c r="H4591" s="25" t="s">
        <v>1568</v>
      </c>
      <c r="I4591" s="26">
        <v>10</v>
      </c>
      <c r="J4591" s="26">
        <v>54</v>
      </c>
      <c r="K4591" s="26">
        <v>540</v>
      </c>
      <c r="L4591" s="26">
        <v>2</v>
      </c>
      <c r="N4591" s="21"/>
    </row>
    <row r="4592" spans="1:14" x14ac:dyDescent="0.25">
      <c r="A4592" s="21" t="s">
        <v>100</v>
      </c>
      <c r="B4592" s="28">
        <v>690230</v>
      </c>
      <c r="C4592" s="23">
        <v>2</v>
      </c>
      <c r="D4592" s="23" t="str">
        <f t="shared" si="71"/>
        <v>690230/2</v>
      </c>
      <c r="E4592" s="24" t="s">
        <v>223</v>
      </c>
      <c r="F4592" s="25" t="s">
        <v>1568</v>
      </c>
      <c r="G4592" s="24" t="s">
        <v>213</v>
      </c>
      <c r="H4592" s="25" t="s">
        <v>279</v>
      </c>
      <c r="I4592" s="26">
        <v>10</v>
      </c>
      <c r="J4592" s="26">
        <v>54</v>
      </c>
      <c r="K4592" s="26">
        <v>540</v>
      </c>
      <c r="L4592" s="26">
        <v>2</v>
      </c>
      <c r="N4592" s="21"/>
    </row>
    <row r="4593" spans="1:14" x14ac:dyDescent="0.25">
      <c r="A4593" s="21" t="s">
        <v>100</v>
      </c>
      <c r="B4593" s="28">
        <v>690240</v>
      </c>
      <c r="C4593" s="23">
        <v>2</v>
      </c>
      <c r="D4593" s="23" t="str">
        <f t="shared" si="71"/>
        <v>690240/2</v>
      </c>
      <c r="E4593" s="24" t="s">
        <v>437</v>
      </c>
      <c r="F4593" s="25" t="s">
        <v>438</v>
      </c>
      <c r="G4593" s="24" t="s">
        <v>178</v>
      </c>
      <c r="H4593" s="25" t="s">
        <v>91</v>
      </c>
      <c r="I4593" s="26">
        <v>255</v>
      </c>
      <c r="J4593" s="26">
        <v>87</v>
      </c>
      <c r="K4593" s="26">
        <v>22185</v>
      </c>
      <c r="L4593" s="26">
        <v>200</v>
      </c>
      <c r="M4593" t="s">
        <v>13</v>
      </c>
      <c r="N4593" s="21" t="s">
        <v>56</v>
      </c>
    </row>
    <row r="4594" spans="1:14" x14ac:dyDescent="0.25">
      <c r="A4594" s="21" t="s">
        <v>100</v>
      </c>
      <c r="B4594" s="28">
        <v>690240</v>
      </c>
      <c r="C4594" s="23">
        <v>7</v>
      </c>
      <c r="D4594" s="23" t="str">
        <f t="shared" si="71"/>
        <v>690240/7</v>
      </c>
      <c r="E4594" s="24" t="s">
        <v>141</v>
      </c>
      <c r="F4594" s="25" t="s">
        <v>279</v>
      </c>
      <c r="G4594" s="24" t="s">
        <v>178</v>
      </c>
      <c r="H4594" s="25" t="s">
        <v>438</v>
      </c>
      <c r="I4594" s="26">
        <v>1</v>
      </c>
      <c r="J4594" s="26">
        <v>111</v>
      </c>
      <c r="K4594" s="26">
        <v>111</v>
      </c>
      <c r="L4594" s="26">
        <v>0</v>
      </c>
      <c r="M4594" t="s">
        <v>155</v>
      </c>
      <c r="N4594" s="21" t="s">
        <v>56</v>
      </c>
    </row>
    <row r="4595" spans="1:14" x14ac:dyDescent="0.25">
      <c r="A4595" s="21" t="s">
        <v>100</v>
      </c>
      <c r="B4595" s="28">
        <v>690240</v>
      </c>
      <c r="C4595" s="23">
        <v>8</v>
      </c>
      <c r="D4595" s="23" t="str">
        <f t="shared" si="71"/>
        <v>690240/8</v>
      </c>
      <c r="E4595" s="24" t="s">
        <v>133</v>
      </c>
      <c r="F4595" s="25" t="s">
        <v>438</v>
      </c>
      <c r="G4595" s="24" t="s">
        <v>378</v>
      </c>
      <c r="H4595" s="25" t="s">
        <v>279</v>
      </c>
      <c r="I4595" s="26">
        <v>1</v>
      </c>
      <c r="J4595" s="26">
        <v>111</v>
      </c>
      <c r="K4595" s="26">
        <v>111</v>
      </c>
      <c r="L4595" s="26">
        <v>0</v>
      </c>
      <c r="M4595" t="s">
        <v>155</v>
      </c>
      <c r="N4595" s="21" t="s">
        <v>56</v>
      </c>
    </row>
    <row r="4596" spans="1:14" x14ac:dyDescent="0.25">
      <c r="A4596" s="21" t="s">
        <v>100</v>
      </c>
      <c r="B4596" s="28">
        <v>690240</v>
      </c>
      <c r="C4596" s="23">
        <v>9</v>
      </c>
      <c r="D4596" s="23" t="str">
        <f t="shared" si="71"/>
        <v>690240/9</v>
      </c>
      <c r="E4596" s="24" t="s">
        <v>151</v>
      </c>
      <c r="F4596" s="25" t="s">
        <v>91</v>
      </c>
      <c r="G4596" s="24" t="s">
        <v>216</v>
      </c>
      <c r="H4596" s="25" t="s">
        <v>438</v>
      </c>
      <c r="I4596" s="26">
        <v>57</v>
      </c>
      <c r="J4596" s="26">
        <v>87</v>
      </c>
      <c r="K4596" s="26">
        <v>4959</v>
      </c>
      <c r="L4596" s="26">
        <v>43</v>
      </c>
      <c r="M4596" t="s">
        <v>263</v>
      </c>
      <c r="N4596" s="21" t="s">
        <v>56</v>
      </c>
    </row>
    <row r="4597" spans="1:14" x14ac:dyDescent="0.25">
      <c r="A4597" s="21" t="s">
        <v>100</v>
      </c>
      <c r="B4597" s="28">
        <v>690240</v>
      </c>
      <c r="C4597" s="23">
        <v>10</v>
      </c>
      <c r="D4597" s="23" t="str">
        <f t="shared" si="71"/>
        <v>690240/10</v>
      </c>
      <c r="E4597" s="24" t="s">
        <v>418</v>
      </c>
      <c r="F4597" s="25" t="s">
        <v>438</v>
      </c>
      <c r="G4597" s="24" t="s">
        <v>1303</v>
      </c>
      <c r="H4597" s="25" t="s">
        <v>91</v>
      </c>
      <c r="I4597" s="26">
        <v>44</v>
      </c>
      <c r="J4597" s="26">
        <v>87</v>
      </c>
      <c r="K4597" s="26">
        <v>3828</v>
      </c>
      <c r="L4597" s="26">
        <v>31</v>
      </c>
      <c r="M4597" t="s">
        <v>263</v>
      </c>
      <c r="N4597" s="21" t="s">
        <v>56</v>
      </c>
    </row>
    <row r="4598" spans="1:14" x14ac:dyDescent="0.25">
      <c r="A4598" s="21" t="s">
        <v>100</v>
      </c>
      <c r="B4598" s="28">
        <v>690240</v>
      </c>
      <c r="C4598" s="23">
        <v>11</v>
      </c>
      <c r="D4598" s="23" t="str">
        <f t="shared" si="71"/>
        <v>690240/11</v>
      </c>
      <c r="E4598" s="24" t="s">
        <v>440</v>
      </c>
      <c r="F4598" s="25" t="s">
        <v>91</v>
      </c>
      <c r="G4598" s="24" t="s">
        <v>210</v>
      </c>
      <c r="H4598" s="25" t="s">
        <v>438</v>
      </c>
      <c r="I4598" s="26">
        <v>255</v>
      </c>
      <c r="J4598" s="26">
        <v>87</v>
      </c>
      <c r="K4598" s="26">
        <v>22185</v>
      </c>
      <c r="L4598" s="26">
        <v>200</v>
      </c>
      <c r="M4598" t="s">
        <v>13</v>
      </c>
      <c r="N4598" s="21" t="s">
        <v>56</v>
      </c>
    </row>
    <row r="4599" spans="1:14" x14ac:dyDescent="0.25">
      <c r="A4599" s="21" t="s">
        <v>100</v>
      </c>
      <c r="B4599" s="28">
        <v>690240</v>
      </c>
      <c r="C4599" s="23">
        <v>14</v>
      </c>
      <c r="D4599" s="23" t="str">
        <f t="shared" si="71"/>
        <v>690240/14</v>
      </c>
      <c r="E4599" s="24" t="s">
        <v>342</v>
      </c>
      <c r="F4599" s="25" t="s">
        <v>438</v>
      </c>
      <c r="G4599" s="24" t="s">
        <v>186</v>
      </c>
      <c r="H4599" s="25" t="s">
        <v>91</v>
      </c>
      <c r="I4599" s="26">
        <v>57</v>
      </c>
      <c r="J4599" s="26">
        <v>87</v>
      </c>
      <c r="K4599" s="26">
        <v>4959</v>
      </c>
      <c r="L4599" s="26">
        <v>43</v>
      </c>
      <c r="M4599" t="s">
        <v>263</v>
      </c>
      <c r="N4599" s="21" t="s">
        <v>56</v>
      </c>
    </row>
    <row r="4600" spans="1:14" x14ac:dyDescent="0.25">
      <c r="A4600" s="21" t="s">
        <v>100</v>
      </c>
      <c r="B4600" s="28">
        <v>690240</v>
      </c>
      <c r="C4600" s="23">
        <v>21</v>
      </c>
      <c r="D4600" s="23" t="str">
        <f t="shared" si="71"/>
        <v>690240/21</v>
      </c>
      <c r="E4600" s="24" t="s">
        <v>146</v>
      </c>
      <c r="F4600" s="25" t="s">
        <v>91</v>
      </c>
      <c r="G4600" s="24" t="s">
        <v>537</v>
      </c>
      <c r="H4600" s="25" t="s">
        <v>438</v>
      </c>
      <c r="I4600" s="26">
        <v>53</v>
      </c>
      <c r="J4600" s="26">
        <v>87</v>
      </c>
      <c r="K4600" s="26">
        <v>4611</v>
      </c>
      <c r="L4600" s="26">
        <v>41</v>
      </c>
      <c r="M4600" t="s">
        <v>263</v>
      </c>
      <c r="N4600" s="21" t="s">
        <v>56</v>
      </c>
    </row>
    <row r="4601" spans="1:14" x14ac:dyDescent="0.25">
      <c r="A4601" s="21" t="s">
        <v>100</v>
      </c>
      <c r="B4601" s="28">
        <v>690240</v>
      </c>
      <c r="C4601" s="23">
        <v>22</v>
      </c>
      <c r="D4601" s="23" t="str">
        <f t="shared" si="71"/>
        <v>690240/22</v>
      </c>
      <c r="E4601" s="24" t="s">
        <v>133</v>
      </c>
      <c r="F4601" s="25" t="s">
        <v>438</v>
      </c>
      <c r="G4601" s="24" t="s">
        <v>146</v>
      </c>
      <c r="H4601" s="25" t="s">
        <v>91</v>
      </c>
      <c r="I4601" s="26">
        <v>54</v>
      </c>
      <c r="J4601" s="26">
        <v>87</v>
      </c>
      <c r="K4601" s="26">
        <v>4698</v>
      </c>
      <c r="L4601" s="26">
        <v>43</v>
      </c>
      <c r="M4601" t="s">
        <v>196</v>
      </c>
      <c r="N4601" s="21" t="s">
        <v>56</v>
      </c>
    </row>
    <row r="4602" spans="1:14" x14ac:dyDescent="0.25">
      <c r="A4602" s="21" t="s">
        <v>100</v>
      </c>
      <c r="B4602" s="28">
        <v>690240</v>
      </c>
      <c r="C4602" s="23">
        <v>31</v>
      </c>
      <c r="D4602" s="23" t="str">
        <f t="shared" si="71"/>
        <v>690240/31</v>
      </c>
      <c r="E4602" s="24" t="s">
        <v>191</v>
      </c>
      <c r="F4602" s="25" t="s">
        <v>91</v>
      </c>
      <c r="G4602" s="24" t="s">
        <v>630</v>
      </c>
      <c r="H4602" s="25" t="s">
        <v>438</v>
      </c>
      <c r="I4602" s="26">
        <v>45</v>
      </c>
      <c r="J4602" s="26">
        <v>87</v>
      </c>
      <c r="K4602" s="26">
        <v>3915</v>
      </c>
      <c r="L4602" s="26">
        <v>33</v>
      </c>
      <c r="M4602" t="s">
        <v>263</v>
      </c>
      <c r="N4602" s="21" t="s">
        <v>56</v>
      </c>
    </row>
    <row r="4603" spans="1:14" x14ac:dyDescent="0.25">
      <c r="A4603" s="21" t="s">
        <v>100</v>
      </c>
      <c r="B4603" s="28">
        <v>690250</v>
      </c>
      <c r="C4603" s="23">
        <v>1</v>
      </c>
      <c r="D4603" s="23" t="str">
        <f t="shared" si="71"/>
        <v>690250/1</v>
      </c>
      <c r="E4603" s="24" t="s">
        <v>173</v>
      </c>
      <c r="F4603" s="25" t="s">
        <v>91</v>
      </c>
      <c r="G4603" s="24" t="s">
        <v>901</v>
      </c>
      <c r="H4603" s="25" t="s">
        <v>253</v>
      </c>
      <c r="I4603" s="26">
        <v>255</v>
      </c>
      <c r="J4603" s="26">
        <v>69</v>
      </c>
      <c r="K4603" s="26">
        <v>17595</v>
      </c>
      <c r="L4603" s="26">
        <v>200</v>
      </c>
      <c r="M4603" t="s">
        <v>13</v>
      </c>
      <c r="N4603" s="21" t="s">
        <v>56</v>
      </c>
    </row>
    <row r="4604" spans="1:14" x14ac:dyDescent="0.25">
      <c r="A4604" s="21" t="s">
        <v>100</v>
      </c>
      <c r="B4604" s="28">
        <v>690250</v>
      </c>
      <c r="C4604" s="23">
        <v>2</v>
      </c>
      <c r="D4604" s="23" t="str">
        <f t="shared" si="71"/>
        <v>690250/2</v>
      </c>
      <c r="E4604" s="24" t="s">
        <v>133</v>
      </c>
      <c r="F4604" s="25" t="s">
        <v>253</v>
      </c>
      <c r="G4604" s="24" t="s">
        <v>293</v>
      </c>
      <c r="H4604" s="25" t="s">
        <v>91</v>
      </c>
      <c r="I4604" s="26">
        <v>41</v>
      </c>
      <c r="J4604" s="26">
        <v>69</v>
      </c>
      <c r="K4604" s="26">
        <v>2829</v>
      </c>
      <c r="L4604" s="26">
        <v>39</v>
      </c>
      <c r="M4604" t="s">
        <v>449</v>
      </c>
      <c r="N4604" s="21" t="s">
        <v>56</v>
      </c>
    </row>
    <row r="4605" spans="1:14" x14ac:dyDescent="0.25">
      <c r="A4605" s="21" t="s">
        <v>100</v>
      </c>
      <c r="B4605" s="28">
        <v>690250</v>
      </c>
      <c r="C4605" s="23">
        <v>3</v>
      </c>
      <c r="D4605" s="23" t="str">
        <f t="shared" si="71"/>
        <v>690250/3</v>
      </c>
      <c r="E4605" s="24" t="s">
        <v>166</v>
      </c>
      <c r="F4605" s="25" t="s">
        <v>91</v>
      </c>
      <c r="G4605" s="24" t="s">
        <v>143</v>
      </c>
      <c r="H4605" s="25" t="s">
        <v>253</v>
      </c>
      <c r="I4605" s="26">
        <v>13</v>
      </c>
      <c r="J4605" s="26">
        <v>69</v>
      </c>
      <c r="K4605" s="26">
        <v>897</v>
      </c>
      <c r="L4605" s="26">
        <v>2</v>
      </c>
      <c r="M4605" t="s">
        <v>196</v>
      </c>
      <c r="N4605" s="21" t="s">
        <v>56</v>
      </c>
    </row>
    <row r="4606" spans="1:14" x14ac:dyDescent="0.25">
      <c r="A4606" s="21" t="s">
        <v>100</v>
      </c>
      <c r="B4606" s="28">
        <v>690250</v>
      </c>
      <c r="C4606" s="23">
        <v>4</v>
      </c>
      <c r="D4606" s="23" t="str">
        <f t="shared" si="71"/>
        <v>690250/4</v>
      </c>
      <c r="E4606" s="24" t="s">
        <v>133</v>
      </c>
      <c r="F4606" s="25" t="s">
        <v>253</v>
      </c>
      <c r="G4606" s="24" t="s">
        <v>482</v>
      </c>
      <c r="H4606" s="25" t="s">
        <v>279</v>
      </c>
      <c r="I4606" s="26">
        <v>60</v>
      </c>
      <c r="J4606" s="26">
        <v>93</v>
      </c>
      <c r="K4606" s="26">
        <v>5580</v>
      </c>
      <c r="L4606" s="26">
        <v>46</v>
      </c>
      <c r="M4606" t="s">
        <v>196</v>
      </c>
      <c r="N4606" s="21" t="s">
        <v>56</v>
      </c>
    </row>
    <row r="4607" spans="1:14" x14ac:dyDescent="0.25">
      <c r="A4607" s="21" t="s">
        <v>100</v>
      </c>
      <c r="B4607" s="28">
        <v>690250</v>
      </c>
      <c r="C4607" s="23">
        <v>5</v>
      </c>
      <c r="D4607" s="23" t="str">
        <f t="shared" si="71"/>
        <v>690250/5</v>
      </c>
      <c r="E4607" s="24" t="s">
        <v>246</v>
      </c>
      <c r="F4607" s="25" t="s">
        <v>289</v>
      </c>
      <c r="G4607" s="24" t="s">
        <v>199</v>
      </c>
      <c r="H4607" s="25" t="s">
        <v>253</v>
      </c>
      <c r="I4607" s="26">
        <v>57</v>
      </c>
      <c r="J4607" s="26">
        <v>84</v>
      </c>
      <c r="K4607" s="26">
        <v>4788</v>
      </c>
      <c r="L4607" s="26">
        <v>43</v>
      </c>
      <c r="M4607" t="s">
        <v>263</v>
      </c>
      <c r="N4607" s="21" t="s">
        <v>56</v>
      </c>
    </row>
    <row r="4608" spans="1:14" x14ac:dyDescent="0.25">
      <c r="A4608" s="21" t="s">
        <v>100</v>
      </c>
      <c r="B4608" s="28">
        <v>690250</v>
      </c>
      <c r="C4608" s="23">
        <v>6</v>
      </c>
      <c r="D4608" s="23" t="str">
        <f t="shared" si="71"/>
        <v>690250/6</v>
      </c>
      <c r="E4608" s="24" t="s">
        <v>146</v>
      </c>
      <c r="F4608" s="25" t="s">
        <v>253</v>
      </c>
      <c r="G4608" s="24" t="s">
        <v>206</v>
      </c>
      <c r="H4608" s="25" t="s">
        <v>279</v>
      </c>
      <c r="I4608" s="26">
        <v>371</v>
      </c>
      <c r="J4608" s="26">
        <v>93</v>
      </c>
      <c r="K4608" s="26">
        <v>34503</v>
      </c>
      <c r="L4608" s="26">
        <v>287</v>
      </c>
      <c r="M4608" t="s">
        <v>155</v>
      </c>
      <c r="N4608" s="21" t="s">
        <v>56</v>
      </c>
    </row>
    <row r="4609" spans="1:14" x14ac:dyDescent="0.25">
      <c r="A4609" s="21" t="s">
        <v>100</v>
      </c>
      <c r="B4609" s="28">
        <v>690250</v>
      </c>
      <c r="C4609" s="23">
        <v>7</v>
      </c>
      <c r="D4609" s="23" t="str">
        <f t="shared" si="71"/>
        <v>690250/7</v>
      </c>
      <c r="E4609" s="24" t="s">
        <v>360</v>
      </c>
      <c r="F4609" s="25" t="s">
        <v>91</v>
      </c>
      <c r="G4609" s="24" t="s">
        <v>133</v>
      </c>
      <c r="H4609" s="25" t="s">
        <v>253</v>
      </c>
      <c r="I4609" s="26">
        <v>61</v>
      </c>
      <c r="J4609" s="26">
        <v>69</v>
      </c>
      <c r="K4609" s="26">
        <v>4209</v>
      </c>
      <c r="L4609" s="26">
        <v>46</v>
      </c>
      <c r="M4609" t="s">
        <v>196</v>
      </c>
      <c r="N4609" s="21" t="s">
        <v>56</v>
      </c>
    </row>
    <row r="4610" spans="1:14" x14ac:dyDescent="0.25">
      <c r="A4610" s="21" t="s">
        <v>100</v>
      </c>
      <c r="B4610" s="28">
        <v>690250</v>
      </c>
      <c r="C4610" s="23">
        <v>8</v>
      </c>
      <c r="D4610" s="23" t="str">
        <f t="shared" ref="D4610:D4673" si="72">CONCATENATE(B4610,"/",C4610)</f>
        <v>690250/8</v>
      </c>
      <c r="E4610" s="24" t="s">
        <v>241</v>
      </c>
      <c r="F4610" s="25" t="s">
        <v>253</v>
      </c>
      <c r="G4610" s="24" t="s">
        <v>490</v>
      </c>
      <c r="H4610" s="25" t="s">
        <v>279</v>
      </c>
      <c r="I4610" s="26">
        <v>14</v>
      </c>
      <c r="J4610" s="26">
        <v>93</v>
      </c>
      <c r="K4610" s="26">
        <v>1302</v>
      </c>
      <c r="L4610" s="26">
        <v>2</v>
      </c>
      <c r="M4610" t="s">
        <v>196</v>
      </c>
      <c r="N4610" s="21" t="s">
        <v>56</v>
      </c>
    </row>
    <row r="4611" spans="1:14" x14ac:dyDescent="0.25">
      <c r="A4611" s="21" t="s">
        <v>100</v>
      </c>
      <c r="B4611" s="28">
        <v>690250</v>
      </c>
      <c r="C4611" s="23">
        <v>9</v>
      </c>
      <c r="D4611" s="23" t="str">
        <f t="shared" si="72"/>
        <v>690250/9</v>
      </c>
      <c r="E4611" s="24" t="s">
        <v>103</v>
      </c>
      <c r="F4611" s="25" t="s">
        <v>91</v>
      </c>
      <c r="G4611" s="24" t="s">
        <v>219</v>
      </c>
      <c r="H4611" s="25" t="s">
        <v>253</v>
      </c>
      <c r="I4611" s="26">
        <v>255</v>
      </c>
      <c r="J4611" s="26">
        <v>69</v>
      </c>
      <c r="K4611" s="26">
        <v>17595</v>
      </c>
      <c r="L4611" s="26">
        <v>200</v>
      </c>
      <c r="M4611" t="s">
        <v>13</v>
      </c>
      <c r="N4611" s="21" t="s">
        <v>56</v>
      </c>
    </row>
    <row r="4612" spans="1:14" x14ac:dyDescent="0.25">
      <c r="A4612" s="21" t="s">
        <v>100</v>
      </c>
      <c r="B4612" s="28">
        <v>690250</v>
      </c>
      <c r="C4612" s="23">
        <v>11</v>
      </c>
      <c r="D4612" s="23" t="str">
        <f t="shared" si="72"/>
        <v>690250/11</v>
      </c>
      <c r="E4612" s="24" t="s">
        <v>156</v>
      </c>
      <c r="F4612" s="25" t="s">
        <v>91</v>
      </c>
      <c r="G4612" s="24" t="s">
        <v>199</v>
      </c>
      <c r="H4612" s="25" t="s">
        <v>253</v>
      </c>
      <c r="I4612" s="26">
        <v>255</v>
      </c>
      <c r="J4612" s="26">
        <v>69</v>
      </c>
      <c r="K4612" s="26">
        <v>17595</v>
      </c>
      <c r="L4612" s="26">
        <v>200</v>
      </c>
      <c r="M4612" t="s">
        <v>13</v>
      </c>
      <c r="N4612" s="21" t="s">
        <v>56</v>
      </c>
    </row>
    <row r="4613" spans="1:14" x14ac:dyDescent="0.25">
      <c r="A4613" s="21" t="s">
        <v>100</v>
      </c>
      <c r="B4613" s="28">
        <v>690250</v>
      </c>
      <c r="C4613" s="23">
        <v>12</v>
      </c>
      <c r="D4613" s="23" t="str">
        <f t="shared" si="72"/>
        <v>690250/12</v>
      </c>
      <c r="E4613" s="24" t="s">
        <v>133</v>
      </c>
      <c r="F4613" s="25" t="s">
        <v>253</v>
      </c>
      <c r="G4613" s="24" t="s">
        <v>482</v>
      </c>
      <c r="H4613" s="25" t="s">
        <v>279</v>
      </c>
      <c r="I4613" s="26">
        <v>52</v>
      </c>
      <c r="J4613" s="26">
        <v>93</v>
      </c>
      <c r="K4613" s="26">
        <v>4836</v>
      </c>
      <c r="L4613" s="26">
        <v>39</v>
      </c>
      <c r="M4613" t="s">
        <v>263</v>
      </c>
      <c r="N4613" s="21" t="s">
        <v>56</v>
      </c>
    </row>
    <row r="4614" spans="1:14" x14ac:dyDescent="0.25">
      <c r="A4614" s="21" t="s">
        <v>100</v>
      </c>
      <c r="B4614" s="28">
        <v>690250</v>
      </c>
      <c r="C4614" s="23">
        <v>13</v>
      </c>
      <c r="D4614" s="23" t="str">
        <f t="shared" si="72"/>
        <v>690250/13</v>
      </c>
      <c r="E4614" s="24" t="s">
        <v>169</v>
      </c>
      <c r="F4614" s="25" t="s">
        <v>279</v>
      </c>
      <c r="G4614" s="24" t="s">
        <v>139</v>
      </c>
      <c r="H4614" s="25" t="s">
        <v>253</v>
      </c>
      <c r="I4614" s="26">
        <v>24</v>
      </c>
      <c r="J4614" s="26">
        <v>93</v>
      </c>
      <c r="K4614" s="26">
        <v>2232</v>
      </c>
      <c r="L4614" s="26">
        <v>12</v>
      </c>
      <c r="M4614" t="s">
        <v>196</v>
      </c>
      <c r="N4614" s="21" t="s">
        <v>56</v>
      </c>
    </row>
    <row r="4615" spans="1:14" x14ac:dyDescent="0.25">
      <c r="A4615" s="21" t="s">
        <v>100</v>
      </c>
      <c r="B4615" s="28">
        <v>690250</v>
      </c>
      <c r="C4615" s="23">
        <v>14</v>
      </c>
      <c r="D4615" s="23" t="str">
        <f t="shared" si="72"/>
        <v>690250/14</v>
      </c>
      <c r="E4615" s="24" t="s">
        <v>490</v>
      </c>
      <c r="F4615" s="25" t="s">
        <v>253</v>
      </c>
      <c r="G4615" s="24" t="s">
        <v>227</v>
      </c>
      <c r="H4615" s="25" t="s">
        <v>91</v>
      </c>
      <c r="I4615" s="26">
        <v>43</v>
      </c>
      <c r="J4615" s="26">
        <v>69</v>
      </c>
      <c r="K4615" s="26">
        <v>2967</v>
      </c>
      <c r="L4615" s="26">
        <v>32</v>
      </c>
      <c r="M4615" t="s">
        <v>286</v>
      </c>
      <c r="N4615" s="21" t="s">
        <v>56</v>
      </c>
    </row>
    <row r="4616" spans="1:14" x14ac:dyDescent="0.25">
      <c r="A4616" s="21" t="s">
        <v>100</v>
      </c>
      <c r="B4616" s="28">
        <v>690250</v>
      </c>
      <c r="C4616" s="23">
        <v>15</v>
      </c>
      <c r="D4616" s="23" t="str">
        <f t="shared" si="72"/>
        <v>690250/15</v>
      </c>
      <c r="E4616" s="24" t="s">
        <v>110</v>
      </c>
      <c r="F4616" s="25" t="s">
        <v>91</v>
      </c>
      <c r="G4616" s="24" t="s">
        <v>223</v>
      </c>
      <c r="H4616" s="25" t="s">
        <v>253</v>
      </c>
      <c r="I4616" s="26">
        <v>43</v>
      </c>
      <c r="J4616" s="26">
        <v>69</v>
      </c>
      <c r="K4616" s="26">
        <v>2967</v>
      </c>
      <c r="L4616" s="26">
        <v>32</v>
      </c>
      <c r="M4616" t="s">
        <v>286</v>
      </c>
      <c r="N4616" s="21" t="s">
        <v>56</v>
      </c>
    </row>
    <row r="4617" spans="1:14" x14ac:dyDescent="0.25">
      <c r="A4617" s="21" t="s">
        <v>100</v>
      </c>
      <c r="B4617" s="28">
        <v>690250</v>
      </c>
      <c r="C4617" s="23">
        <v>16</v>
      </c>
      <c r="D4617" s="23" t="str">
        <f t="shared" si="72"/>
        <v>690250/16</v>
      </c>
      <c r="E4617" s="24" t="s">
        <v>241</v>
      </c>
      <c r="F4617" s="25" t="s">
        <v>253</v>
      </c>
      <c r="G4617" s="24" t="s">
        <v>490</v>
      </c>
      <c r="H4617" s="25" t="s">
        <v>279</v>
      </c>
      <c r="I4617" s="26">
        <v>255</v>
      </c>
      <c r="J4617" s="26">
        <v>93</v>
      </c>
      <c r="K4617" s="26">
        <v>23715</v>
      </c>
      <c r="L4617" s="26">
        <v>200</v>
      </c>
      <c r="M4617" t="s">
        <v>13</v>
      </c>
      <c r="N4617" s="21" t="s">
        <v>56</v>
      </c>
    </row>
    <row r="4618" spans="1:14" x14ac:dyDescent="0.25">
      <c r="A4618" s="21" t="s">
        <v>100</v>
      </c>
      <c r="B4618" s="28">
        <v>690250</v>
      </c>
      <c r="C4618" s="23">
        <v>17</v>
      </c>
      <c r="D4618" s="23" t="str">
        <f t="shared" si="72"/>
        <v>690250/17</v>
      </c>
      <c r="E4618" s="24" t="s">
        <v>166</v>
      </c>
      <c r="F4618" s="25" t="s">
        <v>91</v>
      </c>
      <c r="G4618" s="24" t="s">
        <v>143</v>
      </c>
      <c r="H4618" s="25" t="s">
        <v>253</v>
      </c>
      <c r="I4618" s="26">
        <v>255</v>
      </c>
      <c r="J4618" s="26">
        <v>69</v>
      </c>
      <c r="K4618" s="26">
        <v>17595</v>
      </c>
      <c r="L4618" s="26">
        <v>200</v>
      </c>
      <c r="M4618" t="s">
        <v>13</v>
      </c>
      <c r="N4618" s="21" t="s">
        <v>56</v>
      </c>
    </row>
    <row r="4619" spans="1:14" x14ac:dyDescent="0.25">
      <c r="A4619" s="21" t="s">
        <v>100</v>
      </c>
      <c r="B4619" s="28">
        <v>690250</v>
      </c>
      <c r="C4619" s="23">
        <v>18</v>
      </c>
      <c r="D4619" s="23" t="str">
        <f t="shared" si="72"/>
        <v>690250/18</v>
      </c>
      <c r="E4619" s="24" t="s">
        <v>207</v>
      </c>
      <c r="F4619" s="25" t="s">
        <v>253</v>
      </c>
      <c r="G4619" s="24" t="s">
        <v>501</v>
      </c>
      <c r="H4619" s="25" t="s">
        <v>91</v>
      </c>
      <c r="I4619" s="26">
        <v>255</v>
      </c>
      <c r="J4619" s="26">
        <v>69</v>
      </c>
      <c r="K4619" s="26">
        <v>17595</v>
      </c>
      <c r="L4619" s="26">
        <v>200</v>
      </c>
      <c r="M4619" t="s">
        <v>13</v>
      </c>
      <c r="N4619" s="21" t="s">
        <v>56</v>
      </c>
    </row>
    <row r="4620" spans="1:14" x14ac:dyDescent="0.25">
      <c r="A4620" s="21" t="s">
        <v>100</v>
      </c>
      <c r="B4620" s="28">
        <v>690250</v>
      </c>
      <c r="C4620" s="23">
        <v>19</v>
      </c>
      <c r="D4620" s="23" t="str">
        <f t="shared" si="72"/>
        <v>690250/19</v>
      </c>
      <c r="E4620" s="24" t="s">
        <v>241</v>
      </c>
      <c r="F4620" s="25" t="s">
        <v>91</v>
      </c>
      <c r="G4620" s="24" t="s">
        <v>188</v>
      </c>
      <c r="H4620" s="25" t="s">
        <v>253</v>
      </c>
      <c r="I4620" s="26">
        <v>55</v>
      </c>
      <c r="J4620" s="26">
        <v>69</v>
      </c>
      <c r="K4620" s="26">
        <v>3795</v>
      </c>
      <c r="L4620" s="26">
        <v>41</v>
      </c>
      <c r="M4620" t="s">
        <v>263</v>
      </c>
      <c r="N4620" s="21" t="s">
        <v>56</v>
      </c>
    </row>
    <row r="4621" spans="1:14" x14ac:dyDescent="0.25">
      <c r="A4621" s="21" t="s">
        <v>100</v>
      </c>
      <c r="B4621" s="28">
        <v>690250</v>
      </c>
      <c r="C4621" s="23">
        <v>20</v>
      </c>
      <c r="D4621" s="23" t="str">
        <f t="shared" si="72"/>
        <v>690250/20</v>
      </c>
      <c r="E4621" s="24" t="s">
        <v>209</v>
      </c>
      <c r="F4621" s="25" t="s">
        <v>253</v>
      </c>
      <c r="G4621" s="24" t="s">
        <v>299</v>
      </c>
      <c r="H4621" s="25" t="s">
        <v>91</v>
      </c>
      <c r="I4621" s="26">
        <v>53</v>
      </c>
      <c r="J4621" s="26">
        <v>69</v>
      </c>
      <c r="K4621" s="26">
        <v>3657</v>
      </c>
      <c r="L4621" s="26">
        <v>41</v>
      </c>
      <c r="M4621" t="s">
        <v>196</v>
      </c>
      <c r="N4621" s="21" t="s">
        <v>56</v>
      </c>
    </row>
    <row r="4622" spans="1:14" x14ac:dyDescent="0.25">
      <c r="A4622" s="21" t="s">
        <v>100</v>
      </c>
      <c r="B4622" s="28">
        <v>690250</v>
      </c>
      <c r="C4622" s="23">
        <v>21</v>
      </c>
      <c r="D4622" s="23" t="str">
        <f t="shared" si="72"/>
        <v>690250/21</v>
      </c>
      <c r="E4622" s="24" t="s">
        <v>437</v>
      </c>
      <c r="F4622" s="25" t="s">
        <v>279</v>
      </c>
      <c r="G4622" s="24" t="s">
        <v>202</v>
      </c>
      <c r="H4622" s="25" t="s">
        <v>253</v>
      </c>
      <c r="I4622" s="26">
        <v>371</v>
      </c>
      <c r="J4622" s="26">
        <v>93</v>
      </c>
      <c r="K4622" s="26">
        <v>34503</v>
      </c>
      <c r="L4622" s="26">
        <v>287</v>
      </c>
      <c r="M4622" t="s">
        <v>155</v>
      </c>
      <c r="N4622" s="21" t="s">
        <v>56</v>
      </c>
    </row>
    <row r="4623" spans="1:14" x14ac:dyDescent="0.25">
      <c r="A4623" s="21" t="s">
        <v>100</v>
      </c>
      <c r="B4623" s="28">
        <v>690250</v>
      </c>
      <c r="C4623" s="23">
        <v>22</v>
      </c>
      <c r="D4623" s="23" t="str">
        <f t="shared" si="72"/>
        <v>690250/22</v>
      </c>
      <c r="E4623" s="24" t="s">
        <v>207</v>
      </c>
      <c r="F4623" s="25" t="s">
        <v>253</v>
      </c>
      <c r="G4623" s="24" t="s">
        <v>501</v>
      </c>
      <c r="H4623" s="25" t="s">
        <v>91</v>
      </c>
      <c r="I4623" s="26">
        <v>56</v>
      </c>
      <c r="J4623" s="26">
        <v>69</v>
      </c>
      <c r="K4623" s="26">
        <v>3864</v>
      </c>
      <c r="L4623" s="26">
        <v>41</v>
      </c>
      <c r="M4623" t="s">
        <v>263</v>
      </c>
      <c r="N4623" s="21" t="s">
        <v>56</v>
      </c>
    </row>
    <row r="4624" spans="1:14" x14ac:dyDescent="0.25">
      <c r="A4624" s="21" t="s">
        <v>100</v>
      </c>
      <c r="B4624" s="28">
        <v>690250</v>
      </c>
      <c r="C4624" s="23">
        <v>24</v>
      </c>
      <c r="D4624" s="23" t="str">
        <f t="shared" si="72"/>
        <v>690250/24</v>
      </c>
      <c r="E4624" s="24" t="s">
        <v>185</v>
      </c>
      <c r="F4624" s="25" t="s">
        <v>253</v>
      </c>
      <c r="G4624" s="24" t="s">
        <v>1569</v>
      </c>
      <c r="H4624" s="25" t="s">
        <v>91</v>
      </c>
      <c r="I4624" s="26">
        <v>255</v>
      </c>
      <c r="J4624" s="26">
        <v>69</v>
      </c>
      <c r="K4624" s="26">
        <v>17595</v>
      </c>
      <c r="L4624" s="26">
        <v>200</v>
      </c>
      <c r="M4624" t="s">
        <v>13</v>
      </c>
      <c r="N4624" s="21" t="s">
        <v>56</v>
      </c>
    </row>
    <row r="4625" spans="1:14" x14ac:dyDescent="0.25">
      <c r="A4625" s="21" t="s">
        <v>100</v>
      </c>
      <c r="B4625" s="28">
        <v>690250</v>
      </c>
      <c r="C4625" s="23">
        <v>25</v>
      </c>
      <c r="D4625" s="23" t="str">
        <f t="shared" si="72"/>
        <v>690250/25</v>
      </c>
      <c r="E4625" s="24" t="s">
        <v>378</v>
      </c>
      <c r="F4625" s="25" t="s">
        <v>91</v>
      </c>
      <c r="G4625" s="24" t="s">
        <v>182</v>
      </c>
      <c r="H4625" s="25" t="s">
        <v>253</v>
      </c>
      <c r="I4625" s="26">
        <v>57</v>
      </c>
      <c r="J4625" s="26">
        <v>69</v>
      </c>
      <c r="K4625" s="26">
        <v>3933</v>
      </c>
      <c r="L4625" s="26">
        <v>43</v>
      </c>
      <c r="M4625" t="s">
        <v>263</v>
      </c>
      <c r="N4625" s="21" t="s">
        <v>56</v>
      </c>
    </row>
    <row r="4626" spans="1:14" x14ac:dyDescent="0.25">
      <c r="A4626" s="21" t="s">
        <v>100</v>
      </c>
      <c r="B4626" s="28">
        <v>690250</v>
      </c>
      <c r="C4626" s="23">
        <v>26</v>
      </c>
      <c r="D4626" s="23" t="str">
        <f t="shared" si="72"/>
        <v>690250/26</v>
      </c>
      <c r="E4626" s="24" t="s">
        <v>502</v>
      </c>
      <c r="F4626" s="25" t="s">
        <v>253</v>
      </c>
      <c r="G4626" s="24" t="s">
        <v>190</v>
      </c>
      <c r="H4626" s="25" t="s">
        <v>91</v>
      </c>
      <c r="I4626" s="26">
        <v>32</v>
      </c>
      <c r="J4626" s="26">
        <v>69</v>
      </c>
      <c r="K4626" s="26">
        <v>2208</v>
      </c>
      <c r="L4626" s="26">
        <v>28</v>
      </c>
      <c r="M4626" t="s">
        <v>263</v>
      </c>
      <c r="N4626" s="21" t="s">
        <v>56</v>
      </c>
    </row>
    <row r="4627" spans="1:14" x14ac:dyDescent="0.25">
      <c r="A4627" s="21" t="s">
        <v>100</v>
      </c>
      <c r="B4627" s="28">
        <v>690250</v>
      </c>
      <c r="C4627" s="23">
        <v>28</v>
      </c>
      <c r="D4627" s="23" t="str">
        <f t="shared" si="72"/>
        <v>690250/28</v>
      </c>
      <c r="E4627" s="24" t="s">
        <v>93</v>
      </c>
      <c r="F4627" s="25" t="s">
        <v>253</v>
      </c>
      <c r="G4627" s="24" t="s">
        <v>502</v>
      </c>
      <c r="H4627" s="25" t="s">
        <v>279</v>
      </c>
      <c r="I4627" s="26">
        <v>13</v>
      </c>
      <c r="J4627" s="26">
        <v>93</v>
      </c>
      <c r="K4627" s="26">
        <v>1209</v>
      </c>
      <c r="L4627" s="26">
        <v>2</v>
      </c>
      <c r="M4627" t="s">
        <v>286</v>
      </c>
      <c r="N4627" s="21" t="s">
        <v>56</v>
      </c>
    </row>
    <row r="4628" spans="1:14" x14ac:dyDescent="0.25">
      <c r="A4628" s="21" t="s">
        <v>100</v>
      </c>
      <c r="B4628" s="28">
        <v>690250</v>
      </c>
      <c r="C4628" s="23">
        <v>29</v>
      </c>
      <c r="D4628" s="23" t="str">
        <f t="shared" si="72"/>
        <v>690250/29</v>
      </c>
      <c r="E4628" s="24" t="s">
        <v>159</v>
      </c>
      <c r="F4628" s="25" t="s">
        <v>91</v>
      </c>
      <c r="G4628" s="24" t="s">
        <v>308</v>
      </c>
      <c r="H4628" s="25" t="s">
        <v>253</v>
      </c>
      <c r="I4628" s="26">
        <v>56</v>
      </c>
      <c r="J4628" s="26">
        <v>69</v>
      </c>
      <c r="K4628" s="26">
        <v>3864</v>
      </c>
      <c r="L4628" s="26">
        <v>41</v>
      </c>
      <c r="M4628" t="s">
        <v>263</v>
      </c>
      <c r="N4628" s="21" t="s">
        <v>56</v>
      </c>
    </row>
    <row r="4629" spans="1:14" x14ac:dyDescent="0.25">
      <c r="A4629" s="21" t="s">
        <v>100</v>
      </c>
      <c r="B4629" s="28">
        <v>690250</v>
      </c>
      <c r="C4629" s="23">
        <v>30</v>
      </c>
      <c r="D4629" s="23" t="str">
        <f t="shared" si="72"/>
        <v>690250/30</v>
      </c>
      <c r="E4629" s="24" t="s">
        <v>261</v>
      </c>
      <c r="F4629" s="25" t="s">
        <v>253</v>
      </c>
      <c r="G4629" s="24" t="s">
        <v>501</v>
      </c>
      <c r="H4629" s="25" t="s">
        <v>91</v>
      </c>
      <c r="I4629" s="26">
        <v>57</v>
      </c>
      <c r="J4629" s="26">
        <v>79</v>
      </c>
      <c r="K4629" s="26">
        <v>4503</v>
      </c>
      <c r="L4629" s="26">
        <v>43</v>
      </c>
      <c r="M4629" t="s">
        <v>263</v>
      </c>
      <c r="N4629" s="21" t="s">
        <v>56</v>
      </c>
    </row>
    <row r="4630" spans="1:14" x14ac:dyDescent="0.25">
      <c r="A4630" s="21" t="s">
        <v>100</v>
      </c>
      <c r="B4630" s="28">
        <v>690250</v>
      </c>
      <c r="C4630" s="23">
        <v>31</v>
      </c>
      <c r="D4630" s="23" t="str">
        <f t="shared" si="72"/>
        <v>690250/31</v>
      </c>
      <c r="E4630" s="24" t="s">
        <v>103</v>
      </c>
      <c r="F4630" s="25" t="s">
        <v>91</v>
      </c>
      <c r="G4630" s="24" t="s">
        <v>106</v>
      </c>
      <c r="H4630" s="25" t="s">
        <v>253</v>
      </c>
      <c r="I4630" s="26">
        <v>60</v>
      </c>
      <c r="J4630" s="26">
        <v>69</v>
      </c>
      <c r="K4630" s="26">
        <v>4140</v>
      </c>
      <c r="L4630" s="26">
        <v>46</v>
      </c>
      <c r="M4630" t="s">
        <v>196</v>
      </c>
      <c r="N4630" s="21" t="s">
        <v>56</v>
      </c>
    </row>
    <row r="4631" spans="1:14" x14ac:dyDescent="0.25">
      <c r="A4631" s="21" t="s">
        <v>100</v>
      </c>
      <c r="B4631" s="28">
        <v>690250</v>
      </c>
      <c r="C4631" s="23">
        <v>35</v>
      </c>
      <c r="D4631" s="23" t="str">
        <f t="shared" si="72"/>
        <v>690250/35</v>
      </c>
      <c r="E4631" s="24" t="s">
        <v>230</v>
      </c>
      <c r="F4631" s="25" t="s">
        <v>279</v>
      </c>
      <c r="G4631" s="24" t="s">
        <v>281</v>
      </c>
      <c r="H4631" s="25" t="s">
        <v>253</v>
      </c>
      <c r="I4631" s="26">
        <v>13</v>
      </c>
      <c r="J4631" s="26">
        <v>93</v>
      </c>
      <c r="K4631" s="26">
        <v>1209</v>
      </c>
      <c r="L4631" s="26">
        <v>2</v>
      </c>
      <c r="M4631" t="s">
        <v>196</v>
      </c>
      <c r="N4631" s="21" t="s">
        <v>56</v>
      </c>
    </row>
    <row r="4632" spans="1:14" x14ac:dyDescent="0.25">
      <c r="A4632" s="21" t="s">
        <v>100</v>
      </c>
      <c r="B4632" s="28">
        <v>690250</v>
      </c>
      <c r="C4632" s="23">
        <v>38</v>
      </c>
      <c r="D4632" s="23" t="str">
        <f t="shared" si="72"/>
        <v>690250/38</v>
      </c>
      <c r="E4632" s="24" t="s">
        <v>204</v>
      </c>
      <c r="F4632" s="25" t="s">
        <v>253</v>
      </c>
      <c r="G4632" s="24" t="s">
        <v>516</v>
      </c>
      <c r="H4632" s="25" t="s">
        <v>91</v>
      </c>
      <c r="I4632" s="26">
        <v>371</v>
      </c>
      <c r="J4632" s="26">
        <v>69</v>
      </c>
      <c r="K4632" s="26">
        <v>25599</v>
      </c>
      <c r="L4632" s="26">
        <v>287</v>
      </c>
      <c r="M4632" t="s">
        <v>155</v>
      </c>
      <c r="N4632" s="21" t="s">
        <v>56</v>
      </c>
    </row>
    <row r="4633" spans="1:14" x14ac:dyDescent="0.25">
      <c r="A4633" s="21" t="s">
        <v>100</v>
      </c>
      <c r="B4633" s="28">
        <v>690250</v>
      </c>
      <c r="C4633" s="23">
        <v>40</v>
      </c>
      <c r="D4633" s="23" t="str">
        <f t="shared" si="72"/>
        <v>690250/40</v>
      </c>
      <c r="E4633" s="24" t="s">
        <v>502</v>
      </c>
      <c r="F4633" s="25" t="s">
        <v>253</v>
      </c>
      <c r="G4633" s="24" t="s">
        <v>1570</v>
      </c>
      <c r="H4633" s="25" t="s">
        <v>92</v>
      </c>
      <c r="I4633" s="26">
        <v>23</v>
      </c>
      <c r="J4633" s="26">
        <v>48</v>
      </c>
      <c r="K4633" s="26">
        <v>1104</v>
      </c>
      <c r="L4633" s="26">
        <v>13</v>
      </c>
      <c r="M4633" t="s">
        <v>263</v>
      </c>
      <c r="N4633" s="21" t="s">
        <v>56</v>
      </c>
    </row>
    <row r="4634" spans="1:14" x14ac:dyDescent="0.25">
      <c r="A4634" s="21" t="s">
        <v>100</v>
      </c>
      <c r="B4634" s="28">
        <v>690252</v>
      </c>
      <c r="C4634" s="23">
        <v>1</v>
      </c>
      <c r="D4634" s="23" t="str">
        <f t="shared" si="72"/>
        <v>690252/1</v>
      </c>
      <c r="E4634" s="24" t="s">
        <v>901</v>
      </c>
      <c r="F4634" s="25" t="s">
        <v>1218</v>
      </c>
      <c r="G4634" s="24" t="s">
        <v>174</v>
      </c>
      <c r="H4634" s="25" t="s">
        <v>253</v>
      </c>
      <c r="I4634" s="26">
        <v>14</v>
      </c>
      <c r="J4634" s="26">
        <v>132</v>
      </c>
      <c r="K4634" s="26">
        <v>1848</v>
      </c>
      <c r="L4634" s="26">
        <v>2</v>
      </c>
      <c r="M4634" t="s">
        <v>196</v>
      </c>
      <c r="N4634" s="21" t="s">
        <v>56</v>
      </c>
    </row>
    <row r="4635" spans="1:14" x14ac:dyDescent="0.25">
      <c r="A4635" s="21" t="s">
        <v>100</v>
      </c>
      <c r="B4635" s="28">
        <v>690252</v>
      </c>
      <c r="C4635" s="23">
        <v>2</v>
      </c>
      <c r="D4635" s="23" t="str">
        <f t="shared" si="72"/>
        <v>690252/2</v>
      </c>
      <c r="E4635" s="24" t="s">
        <v>101</v>
      </c>
      <c r="F4635" s="25" t="s">
        <v>253</v>
      </c>
      <c r="G4635" s="24" t="s">
        <v>1159</v>
      </c>
      <c r="H4635" s="25" t="s">
        <v>91</v>
      </c>
      <c r="I4635" s="26">
        <v>56</v>
      </c>
      <c r="J4635" s="26">
        <v>88</v>
      </c>
      <c r="K4635" s="26">
        <v>4928</v>
      </c>
      <c r="L4635" s="26">
        <v>43</v>
      </c>
      <c r="M4635" t="s">
        <v>263</v>
      </c>
      <c r="N4635" s="21" t="s">
        <v>56</v>
      </c>
    </row>
    <row r="4636" spans="1:14" x14ac:dyDescent="0.25">
      <c r="A4636" s="21" t="s">
        <v>100</v>
      </c>
      <c r="B4636" s="28">
        <v>690252</v>
      </c>
      <c r="C4636" s="23">
        <v>3</v>
      </c>
      <c r="D4636" s="23" t="str">
        <f t="shared" si="72"/>
        <v>690252/3</v>
      </c>
      <c r="E4636" s="24" t="s">
        <v>383</v>
      </c>
      <c r="F4636" s="25" t="s">
        <v>1023</v>
      </c>
      <c r="G4636" s="24" t="s">
        <v>301</v>
      </c>
      <c r="H4636" s="25" t="s">
        <v>253</v>
      </c>
      <c r="I4636" s="26">
        <v>13</v>
      </c>
      <c r="J4636" s="26">
        <v>89</v>
      </c>
      <c r="K4636" s="26">
        <v>1157</v>
      </c>
      <c r="L4636" s="26">
        <v>2</v>
      </c>
      <c r="M4636" t="s">
        <v>286</v>
      </c>
      <c r="N4636" s="21" t="s">
        <v>56</v>
      </c>
    </row>
    <row r="4637" spans="1:14" x14ac:dyDescent="0.25">
      <c r="A4637" s="21" t="s">
        <v>100</v>
      </c>
      <c r="B4637" s="28">
        <v>690252</v>
      </c>
      <c r="C4637" s="23">
        <v>5</v>
      </c>
      <c r="D4637" s="23" t="str">
        <f t="shared" si="72"/>
        <v>690252/5</v>
      </c>
      <c r="E4637" s="24" t="s">
        <v>181</v>
      </c>
      <c r="F4637" s="25" t="s">
        <v>91</v>
      </c>
      <c r="G4637" s="24" t="s">
        <v>517</v>
      </c>
      <c r="H4637" s="25" t="s">
        <v>253</v>
      </c>
      <c r="I4637" s="26">
        <v>57</v>
      </c>
      <c r="J4637" s="26">
        <v>110</v>
      </c>
      <c r="K4637" s="26">
        <v>6270</v>
      </c>
      <c r="L4637" s="26">
        <v>43</v>
      </c>
      <c r="M4637" t="s">
        <v>263</v>
      </c>
      <c r="N4637" s="21" t="s">
        <v>56</v>
      </c>
    </row>
    <row r="4638" spans="1:14" x14ac:dyDescent="0.25">
      <c r="A4638" s="21" t="s">
        <v>100</v>
      </c>
      <c r="B4638" s="28">
        <v>690252</v>
      </c>
      <c r="C4638" s="23">
        <v>6</v>
      </c>
      <c r="D4638" s="23" t="str">
        <f t="shared" si="72"/>
        <v>690252/6</v>
      </c>
      <c r="E4638" s="24" t="s">
        <v>901</v>
      </c>
      <c r="F4638" s="25" t="s">
        <v>253</v>
      </c>
      <c r="G4638" s="24" t="s">
        <v>174</v>
      </c>
      <c r="H4638" s="25" t="s">
        <v>1218</v>
      </c>
      <c r="I4638" s="26">
        <v>23</v>
      </c>
      <c r="J4638" s="26">
        <v>94</v>
      </c>
      <c r="K4638" s="26">
        <v>2162</v>
      </c>
      <c r="L4638" s="26">
        <v>12</v>
      </c>
      <c r="M4638" t="s">
        <v>196</v>
      </c>
      <c r="N4638" s="21" t="s">
        <v>56</v>
      </c>
    </row>
    <row r="4639" spans="1:14" x14ac:dyDescent="0.25">
      <c r="A4639" s="21" t="s">
        <v>100</v>
      </c>
      <c r="B4639" s="28">
        <v>690252</v>
      </c>
      <c r="C4639" s="23">
        <v>7</v>
      </c>
      <c r="D4639" s="23" t="str">
        <f t="shared" si="72"/>
        <v>690252/7</v>
      </c>
      <c r="E4639" s="24" t="s">
        <v>197</v>
      </c>
      <c r="F4639" s="25" t="s">
        <v>834</v>
      </c>
      <c r="G4639" s="24" t="s">
        <v>361</v>
      </c>
      <c r="H4639" s="25" t="s">
        <v>253</v>
      </c>
      <c r="I4639" s="26">
        <v>1</v>
      </c>
      <c r="J4639" s="26">
        <v>42</v>
      </c>
      <c r="K4639" s="26">
        <v>42</v>
      </c>
      <c r="L4639" s="26">
        <v>0</v>
      </c>
      <c r="M4639" t="s">
        <v>155</v>
      </c>
      <c r="N4639" s="21" t="s">
        <v>56</v>
      </c>
    </row>
    <row r="4640" spans="1:14" x14ac:dyDescent="0.25">
      <c r="A4640" s="21" t="s">
        <v>100</v>
      </c>
      <c r="B4640" s="28">
        <v>690260</v>
      </c>
      <c r="C4640" s="23">
        <v>1</v>
      </c>
      <c r="D4640" s="23" t="str">
        <f t="shared" si="72"/>
        <v>690260/1</v>
      </c>
      <c r="E4640" s="24" t="s">
        <v>103</v>
      </c>
      <c r="F4640" s="25" t="s">
        <v>92</v>
      </c>
      <c r="G4640" s="24" t="s">
        <v>291</v>
      </c>
      <c r="H4640" s="25" t="s">
        <v>253</v>
      </c>
      <c r="I4640" s="26">
        <v>23</v>
      </c>
      <c r="J4640" s="26">
        <v>86</v>
      </c>
      <c r="K4640" s="26">
        <v>1978</v>
      </c>
      <c r="L4640" s="26">
        <v>12</v>
      </c>
      <c r="M4640" t="s">
        <v>196</v>
      </c>
      <c r="N4640" s="21" t="s">
        <v>56</v>
      </c>
    </row>
    <row r="4641" spans="1:14" x14ac:dyDescent="0.25">
      <c r="A4641" s="21" t="s">
        <v>100</v>
      </c>
      <c r="B4641" s="28">
        <v>690260</v>
      </c>
      <c r="C4641" s="23">
        <v>3</v>
      </c>
      <c r="D4641" s="23" t="str">
        <f t="shared" si="72"/>
        <v>690260/3</v>
      </c>
      <c r="E4641" s="24" t="s">
        <v>191</v>
      </c>
      <c r="F4641" s="25" t="s">
        <v>279</v>
      </c>
      <c r="G4641" s="24" t="s">
        <v>501</v>
      </c>
      <c r="H4641" s="25" t="s">
        <v>253</v>
      </c>
      <c r="I4641" s="26">
        <v>255</v>
      </c>
      <c r="J4641" s="26">
        <v>142</v>
      </c>
      <c r="K4641" s="26">
        <v>36210</v>
      </c>
      <c r="L4641" s="26">
        <v>200</v>
      </c>
      <c r="M4641" t="s">
        <v>13</v>
      </c>
      <c r="N4641" s="21" t="s">
        <v>56</v>
      </c>
    </row>
    <row r="4642" spans="1:14" x14ac:dyDescent="0.25">
      <c r="A4642" s="21" t="s">
        <v>100</v>
      </c>
      <c r="B4642" s="28">
        <v>690260</v>
      </c>
      <c r="C4642" s="23">
        <v>7</v>
      </c>
      <c r="D4642" s="23" t="str">
        <f t="shared" si="72"/>
        <v>690260/7</v>
      </c>
      <c r="E4642" s="24" t="s">
        <v>377</v>
      </c>
      <c r="F4642" s="25" t="s">
        <v>91</v>
      </c>
      <c r="G4642" s="24" t="s">
        <v>325</v>
      </c>
      <c r="H4642" s="25" t="s">
        <v>253</v>
      </c>
      <c r="I4642" s="26">
        <v>52</v>
      </c>
      <c r="J4642" s="26">
        <v>93</v>
      </c>
      <c r="K4642" s="26">
        <v>4836</v>
      </c>
      <c r="L4642" s="26">
        <v>41</v>
      </c>
      <c r="M4642" t="s">
        <v>449</v>
      </c>
      <c r="N4642" s="21" t="s">
        <v>56</v>
      </c>
    </row>
    <row r="4643" spans="1:14" x14ac:dyDescent="0.25">
      <c r="A4643" s="21" t="s">
        <v>100</v>
      </c>
      <c r="B4643" s="28">
        <v>690260</v>
      </c>
      <c r="C4643" s="23">
        <v>9</v>
      </c>
      <c r="D4643" s="23" t="str">
        <f t="shared" si="72"/>
        <v>690260/9</v>
      </c>
      <c r="E4643" s="24" t="s">
        <v>481</v>
      </c>
      <c r="F4643" s="25" t="s">
        <v>279</v>
      </c>
      <c r="G4643" s="24" t="s">
        <v>186</v>
      </c>
      <c r="H4643" s="25" t="s">
        <v>253</v>
      </c>
      <c r="I4643" s="26">
        <v>52</v>
      </c>
      <c r="J4643" s="26">
        <v>142</v>
      </c>
      <c r="K4643" s="26">
        <v>7384</v>
      </c>
      <c r="L4643" s="26">
        <v>39</v>
      </c>
      <c r="M4643" t="s">
        <v>196</v>
      </c>
      <c r="N4643" s="21" t="s">
        <v>56</v>
      </c>
    </row>
    <row r="4644" spans="1:14" x14ac:dyDescent="0.25">
      <c r="A4644" s="21" t="s">
        <v>100</v>
      </c>
      <c r="B4644" s="28">
        <v>690270</v>
      </c>
      <c r="C4644" s="23">
        <v>1</v>
      </c>
      <c r="D4644" s="23" t="str">
        <f t="shared" si="72"/>
        <v>690270/1</v>
      </c>
      <c r="E4644" s="24" t="s">
        <v>223</v>
      </c>
      <c r="F4644" s="25" t="s">
        <v>91</v>
      </c>
      <c r="G4644" s="24" t="s">
        <v>447</v>
      </c>
      <c r="H4644" s="25" t="s">
        <v>253</v>
      </c>
      <c r="I4644" s="26">
        <v>41</v>
      </c>
      <c r="J4644" s="26">
        <v>82</v>
      </c>
      <c r="K4644" s="26">
        <v>3362</v>
      </c>
      <c r="L4644" s="26">
        <v>31</v>
      </c>
      <c r="M4644" t="s">
        <v>196</v>
      </c>
      <c r="N4644" s="21" t="s">
        <v>56</v>
      </c>
    </row>
    <row r="4645" spans="1:14" x14ac:dyDescent="0.25">
      <c r="A4645" s="21" t="s">
        <v>100</v>
      </c>
      <c r="B4645" s="28">
        <v>690270</v>
      </c>
      <c r="C4645" s="23">
        <v>2</v>
      </c>
      <c r="D4645" s="23" t="str">
        <f t="shared" si="72"/>
        <v>690270/2</v>
      </c>
      <c r="E4645" s="24" t="s">
        <v>211</v>
      </c>
      <c r="F4645" s="25" t="s">
        <v>253</v>
      </c>
      <c r="G4645" s="24" t="s">
        <v>179</v>
      </c>
      <c r="H4645" s="25" t="s">
        <v>289</v>
      </c>
      <c r="I4645" s="26">
        <v>370</v>
      </c>
      <c r="J4645" s="26">
        <v>97</v>
      </c>
      <c r="K4645" s="26">
        <v>35890</v>
      </c>
      <c r="L4645" s="26">
        <v>287</v>
      </c>
      <c r="M4645" t="s">
        <v>155</v>
      </c>
      <c r="N4645" s="21" t="s">
        <v>56</v>
      </c>
    </row>
    <row r="4646" spans="1:14" x14ac:dyDescent="0.25">
      <c r="A4646" s="21" t="s">
        <v>100</v>
      </c>
      <c r="B4646" s="28">
        <v>690270</v>
      </c>
      <c r="C4646" s="23">
        <v>3</v>
      </c>
      <c r="D4646" s="23" t="str">
        <f t="shared" si="72"/>
        <v>690270/3</v>
      </c>
      <c r="E4646" s="24" t="s">
        <v>169</v>
      </c>
      <c r="F4646" s="25" t="s">
        <v>289</v>
      </c>
      <c r="G4646" s="24" t="s">
        <v>293</v>
      </c>
      <c r="H4646" s="25" t="s">
        <v>253</v>
      </c>
      <c r="I4646" s="26">
        <v>255</v>
      </c>
      <c r="J4646" s="26">
        <v>97</v>
      </c>
      <c r="K4646" s="26">
        <v>24735</v>
      </c>
      <c r="L4646" s="26">
        <v>200</v>
      </c>
      <c r="M4646" t="s">
        <v>13</v>
      </c>
      <c r="N4646" s="21" t="s">
        <v>56</v>
      </c>
    </row>
    <row r="4647" spans="1:14" x14ac:dyDescent="0.25">
      <c r="A4647" s="21" t="s">
        <v>100</v>
      </c>
      <c r="B4647" s="28">
        <v>690270</v>
      </c>
      <c r="C4647" s="23">
        <v>4</v>
      </c>
      <c r="D4647" s="23" t="str">
        <f t="shared" si="72"/>
        <v>690270/4</v>
      </c>
      <c r="E4647" s="24" t="s">
        <v>122</v>
      </c>
      <c r="F4647" s="25" t="s">
        <v>253</v>
      </c>
      <c r="G4647" s="24" t="s">
        <v>439</v>
      </c>
      <c r="H4647" s="25" t="s">
        <v>279</v>
      </c>
      <c r="I4647" s="26">
        <v>53</v>
      </c>
      <c r="J4647" s="26">
        <v>126</v>
      </c>
      <c r="K4647" s="26">
        <v>6678</v>
      </c>
      <c r="L4647" s="26">
        <v>41</v>
      </c>
      <c r="M4647" t="s">
        <v>286</v>
      </c>
      <c r="N4647" s="21" t="s">
        <v>56</v>
      </c>
    </row>
    <row r="4648" spans="1:14" x14ac:dyDescent="0.25">
      <c r="A4648" s="21" t="s">
        <v>100</v>
      </c>
      <c r="B4648" s="28">
        <v>690270</v>
      </c>
      <c r="C4648" s="23">
        <v>5</v>
      </c>
      <c r="D4648" s="23" t="str">
        <f t="shared" si="72"/>
        <v>690270/5</v>
      </c>
      <c r="E4648" s="24" t="s">
        <v>226</v>
      </c>
      <c r="F4648" s="25" t="s">
        <v>91</v>
      </c>
      <c r="G4648" s="24" t="s">
        <v>246</v>
      </c>
      <c r="H4648" s="25" t="s">
        <v>253</v>
      </c>
      <c r="I4648" s="26">
        <v>52</v>
      </c>
      <c r="J4648" s="26">
        <v>82</v>
      </c>
      <c r="K4648" s="26">
        <v>4264</v>
      </c>
      <c r="L4648" s="26">
        <v>41</v>
      </c>
      <c r="M4648" t="s">
        <v>449</v>
      </c>
      <c r="N4648" s="21" t="s">
        <v>56</v>
      </c>
    </row>
    <row r="4649" spans="1:14" x14ac:dyDescent="0.25">
      <c r="A4649" s="21" t="s">
        <v>100</v>
      </c>
      <c r="B4649" s="28">
        <v>690270</v>
      </c>
      <c r="C4649" s="23">
        <v>6</v>
      </c>
      <c r="D4649" s="23" t="str">
        <f t="shared" si="72"/>
        <v>690270/6</v>
      </c>
      <c r="E4649" s="24" t="s">
        <v>156</v>
      </c>
      <c r="F4649" s="25" t="s">
        <v>253</v>
      </c>
      <c r="G4649" s="24" t="s">
        <v>368</v>
      </c>
      <c r="H4649" s="25" t="s">
        <v>91</v>
      </c>
      <c r="I4649" s="26">
        <v>199</v>
      </c>
      <c r="J4649" s="26">
        <v>82</v>
      </c>
      <c r="K4649" s="26">
        <v>16318</v>
      </c>
      <c r="L4649" s="26">
        <v>190</v>
      </c>
      <c r="M4649" t="s">
        <v>13</v>
      </c>
      <c r="N4649" s="21" t="s">
        <v>56</v>
      </c>
    </row>
    <row r="4650" spans="1:14" x14ac:dyDescent="0.25">
      <c r="A4650" s="21" t="s">
        <v>100</v>
      </c>
      <c r="B4650" s="28">
        <v>690270</v>
      </c>
      <c r="C4650" s="23">
        <v>7</v>
      </c>
      <c r="D4650" s="23" t="str">
        <f t="shared" si="72"/>
        <v>690270/7</v>
      </c>
      <c r="E4650" s="24" t="s">
        <v>482</v>
      </c>
      <c r="F4650" s="25" t="s">
        <v>289</v>
      </c>
      <c r="G4650" s="24" t="s">
        <v>280</v>
      </c>
      <c r="H4650" s="25" t="s">
        <v>253</v>
      </c>
      <c r="I4650" s="26">
        <v>255</v>
      </c>
      <c r="J4650" s="26">
        <v>97</v>
      </c>
      <c r="K4650" s="26">
        <v>24735</v>
      </c>
      <c r="L4650" s="26">
        <v>200</v>
      </c>
      <c r="M4650" t="s">
        <v>13</v>
      </c>
      <c r="N4650" s="21" t="s">
        <v>56</v>
      </c>
    </row>
    <row r="4651" spans="1:14" x14ac:dyDescent="0.25">
      <c r="A4651" s="21" t="s">
        <v>100</v>
      </c>
      <c r="B4651" s="28">
        <v>690270</v>
      </c>
      <c r="C4651" s="23">
        <v>8</v>
      </c>
      <c r="D4651" s="23" t="str">
        <f t="shared" si="72"/>
        <v>690270/8</v>
      </c>
      <c r="E4651" s="24" t="s">
        <v>481</v>
      </c>
      <c r="F4651" s="25" t="s">
        <v>253</v>
      </c>
      <c r="G4651" s="24" t="s">
        <v>456</v>
      </c>
      <c r="H4651" s="25" t="s">
        <v>91</v>
      </c>
      <c r="I4651" s="26">
        <v>199</v>
      </c>
      <c r="J4651" s="26">
        <v>82</v>
      </c>
      <c r="K4651" s="26">
        <v>16318</v>
      </c>
      <c r="L4651" s="26">
        <v>190</v>
      </c>
      <c r="M4651" t="s">
        <v>13</v>
      </c>
      <c r="N4651" s="21" t="s">
        <v>56</v>
      </c>
    </row>
    <row r="4652" spans="1:14" x14ac:dyDescent="0.25">
      <c r="A4652" s="21" t="s">
        <v>100</v>
      </c>
      <c r="B4652" s="28">
        <v>690270</v>
      </c>
      <c r="C4652" s="23">
        <v>9</v>
      </c>
      <c r="D4652" s="23" t="str">
        <f t="shared" si="72"/>
        <v>690270/9</v>
      </c>
      <c r="E4652" s="24" t="s">
        <v>239</v>
      </c>
      <c r="F4652" s="25" t="s">
        <v>279</v>
      </c>
      <c r="G4652" s="24" t="s">
        <v>301</v>
      </c>
      <c r="H4652" s="25" t="s">
        <v>253</v>
      </c>
      <c r="I4652" s="26">
        <v>55</v>
      </c>
      <c r="J4652" s="26">
        <v>128</v>
      </c>
      <c r="K4652" s="26">
        <v>7040</v>
      </c>
      <c r="L4652" s="26">
        <v>41</v>
      </c>
      <c r="M4652" t="s">
        <v>263</v>
      </c>
      <c r="N4652" s="21" t="s">
        <v>56</v>
      </c>
    </row>
    <row r="4653" spans="1:14" x14ac:dyDescent="0.25">
      <c r="A4653" s="21" t="s">
        <v>100</v>
      </c>
      <c r="B4653" s="28">
        <v>690270</v>
      </c>
      <c r="C4653" s="23">
        <v>10</v>
      </c>
      <c r="D4653" s="23" t="str">
        <f t="shared" si="72"/>
        <v>690270/10</v>
      </c>
      <c r="E4653" s="24" t="s">
        <v>159</v>
      </c>
      <c r="F4653" s="25" t="s">
        <v>253</v>
      </c>
      <c r="G4653" s="24" t="s">
        <v>308</v>
      </c>
      <c r="H4653" s="25" t="s">
        <v>91</v>
      </c>
      <c r="I4653" s="26">
        <v>55</v>
      </c>
      <c r="J4653" s="26">
        <v>82</v>
      </c>
      <c r="K4653" s="26">
        <v>4510</v>
      </c>
      <c r="L4653" s="26">
        <v>41</v>
      </c>
      <c r="M4653" t="s">
        <v>263</v>
      </c>
      <c r="N4653" s="21" t="s">
        <v>56</v>
      </c>
    </row>
    <row r="4654" spans="1:14" x14ac:dyDescent="0.25">
      <c r="A4654" s="21" t="s">
        <v>100</v>
      </c>
      <c r="B4654" s="28">
        <v>690270</v>
      </c>
      <c r="C4654" s="23">
        <v>11</v>
      </c>
      <c r="D4654" s="23" t="str">
        <f t="shared" si="72"/>
        <v>690270/11</v>
      </c>
      <c r="E4654" s="24" t="s">
        <v>443</v>
      </c>
      <c r="F4654" s="25" t="s">
        <v>289</v>
      </c>
      <c r="G4654" s="24" t="s">
        <v>342</v>
      </c>
      <c r="H4654" s="25" t="s">
        <v>253</v>
      </c>
      <c r="I4654" s="26">
        <v>116</v>
      </c>
      <c r="J4654" s="26">
        <v>97</v>
      </c>
      <c r="K4654" s="26">
        <v>11252</v>
      </c>
      <c r="L4654" s="26">
        <v>87</v>
      </c>
      <c r="M4654" t="s">
        <v>198</v>
      </c>
      <c r="N4654" s="21" t="s">
        <v>56</v>
      </c>
    </row>
    <row r="4655" spans="1:14" x14ac:dyDescent="0.25">
      <c r="A4655" s="21" t="s">
        <v>100</v>
      </c>
      <c r="B4655" s="28">
        <v>690270</v>
      </c>
      <c r="C4655" s="23">
        <v>12</v>
      </c>
      <c r="D4655" s="23" t="str">
        <f t="shared" si="72"/>
        <v>690270/12</v>
      </c>
      <c r="E4655" s="24" t="s">
        <v>230</v>
      </c>
      <c r="F4655" s="25" t="s">
        <v>253</v>
      </c>
      <c r="G4655" s="24" t="s">
        <v>216</v>
      </c>
      <c r="H4655" s="25" t="s">
        <v>91</v>
      </c>
      <c r="I4655" s="26">
        <v>255</v>
      </c>
      <c r="J4655" s="26">
        <v>82</v>
      </c>
      <c r="K4655" s="26">
        <v>20910</v>
      </c>
      <c r="L4655" s="26">
        <v>200</v>
      </c>
      <c r="M4655" t="s">
        <v>13</v>
      </c>
      <c r="N4655" s="21" t="s">
        <v>56</v>
      </c>
    </row>
    <row r="4656" spans="1:14" x14ac:dyDescent="0.25">
      <c r="A4656" s="21" t="s">
        <v>100</v>
      </c>
      <c r="B4656" s="28">
        <v>690270</v>
      </c>
      <c r="C4656" s="23">
        <v>13</v>
      </c>
      <c r="D4656" s="23" t="str">
        <f t="shared" si="72"/>
        <v>690270/13</v>
      </c>
      <c r="E4656" s="24" t="s">
        <v>440</v>
      </c>
      <c r="F4656" s="25" t="s">
        <v>1218</v>
      </c>
      <c r="G4656" s="24" t="s">
        <v>447</v>
      </c>
      <c r="H4656" s="25" t="s">
        <v>253</v>
      </c>
      <c r="I4656" s="26">
        <v>23</v>
      </c>
      <c r="J4656" s="26">
        <v>112</v>
      </c>
      <c r="K4656" s="26">
        <v>2576</v>
      </c>
      <c r="L4656" s="26">
        <v>12</v>
      </c>
      <c r="M4656" t="s">
        <v>196</v>
      </c>
      <c r="N4656" s="21" t="s">
        <v>56</v>
      </c>
    </row>
    <row r="4657" spans="1:14" x14ac:dyDescent="0.25">
      <c r="A4657" s="21" t="s">
        <v>100</v>
      </c>
      <c r="B4657" s="28">
        <v>690270</v>
      </c>
      <c r="C4657" s="23">
        <v>14</v>
      </c>
      <c r="D4657" s="23" t="str">
        <f t="shared" si="72"/>
        <v>690270/14</v>
      </c>
      <c r="E4657" s="24" t="s">
        <v>481</v>
      </c>
      <c r="F4657" s="25" t="s">
        <v>253</v>
      </c>
      <c r="G4657" s="24" t="s">
        <v>556</v>
      </c>
      <c r="H4657" s="25" t="s">
        <v>289</v>
      </c>
      <c r="I4657" s="26">
        <v>55</v>
      </c>
      <c r="J4657" s="26">
        <v>97</v>
      </c>
      <c r="K4657" s="26">
        <v>5335</v>
      </c>
      <c r="L4657" s="26">
        <v>41</v>
      </c>
      <c r="M4657" t="s">
        <v>263</v>
      </c>
      <c r="N4657" s="21" t="s">
        <v>56</v>
      </c>
    </row>
    <row r="4658" spans="1:14" x14ac:dyDescent="0.25">
      <c r="A4658" s="21" t="s">
        <v>100</v>
      </c>
      <c r="B4658" s="28">
        <v>690270</v>
      </c>
      <c r="C4658" s="23">
        <v>18</v>
      </c>
      <c r="D4658" s="23" t="str">
        <f t="shared" si="72"/>
        <v>690270/18</v>
      </c>
      <c r="E4658" s="24" t="s">
        <v>230</v>
      </c>
      <c r="F4658" s="25" t="s">
        <v>253</v>
      </c>
      <c r="G4658" s="24" t="s">
        <v>478</v>
      </c>
      <c r="H4658" s="25" t="s">
        <v>279</v>
      </c>
      <c r="I4658" s="26">
        <v>61</v>
      </c>
      <c r="J4658" s="26">
        <v>106</v>
      </c>
      <c r="K4658" s="26">
        <v>6466</v>
      </c>
      <c r="L4658" s="26">
        <v>46</v>
      </c>
      <c r="M4658" t="s">
        <v>196</v>
      </c>
      <c r="N4658" s="21" t="s">
        <v>56</v>
      </c>
    </row>
    <row r="4659" spans="1:14" x14ac:dyDescent="0.25">
      <c r="A4659" s="21" t="s">
        <v>100</v>
      </c>
      <c r="B4659" s="28">
        <v>690270</v>
      </c>
      <c r="C4659" s="23">
        <v>19</v>
      </c>
      <c r="D4659" s="23" t="str">
        <f t="shared" si="72"/>
        <v>690270/19</v>
      </c>
      <c r="E4659" s="24" t="s">
        <v>146</v>
      </c>
      <c r="F4659" s="25" t="s">
        <v>279</v>
      </c>
      <c r="G4659" s="24" t="s">
        <v>298</v>
      </c>
      <c r="H4659" s="25" t="s">
        <v>253</v>
      </c>
      <c r="I4659" s="26">
        <v>56</v>
      </c>
      <c r="J4659" s="26">
        <v>106</v>
      </c>
      <c r="K4659" s="26">
        <v>5936</v>
      </c>
      <c r="L4659" s="26">
        <v>10</v>
      </c>
      <c r="M4659" t="s">
        <v>13</v>
      </c>
      <c r="N4659" s="21" t="s">
        <v>56</v>
      </c>
    </row>
    <row r="4660" spans="1:14" x14ac:dyDescent="0.25">
      <c r="A4660" s="21" t="s">
        <v>100</v>
      </c>
      <c r="B4660" s="28">
        <v>690270</v>
      </c>
      <c r="C4660" s="23">
        <v>20</v>
      </c>
      <c r="D4660" s="23" t="str">
        <f t="shared" si="72"/>
        <v>690270/20</v>
      </c>
      <c r="E4660" s="24" t="s">
        <v>230</v>
      </c>
      <c r="F4660" s="25" t="s">
        <v>253</v>
      </c>
      <c r="G4660" s="24" t="s">
        <v>478</v>
      </c>
      <c r="H4660" s="25" t="s">
        <v>279</v>
      </c>
      <c r="I4660" s="26">
        <v>23</v>
      </c>
      <c r="J4660" s="26">
        <v>106</v>
      </c>
      <c r="K4660" s="26">
        <v>2438</v>
      </c>
      <c r="L4660" s="26">
        <v>13</v>
      </c>
      <c r="M4660" t="s">
        <v>263</v>
      </c>
      <c r="N4660" s="21" t="s">
        <v>56</v>
      </c>
    </row>
    <row r="4661" spans="1:14" x14ac:dyDescent="0.25">
      <c r="A4661" s="21" t="s">
        <v>100</v>
      </c>
      <c r="B4661" s="28">
        <v>690270</v>
      </c>
      <c r="C4661" s="23">
        <v>21</v>
      </c>
      <c r="D4661" s="23" t="str">
        <f t="shared" si="72"/>
        <v>690270/21</v>
      </c>
      <c r="E4661" s="24" t="s">
        <v>246</v>
      </c>
      <c r="F4661" s="25" t="s">
        <v>289</v>
      </c>
      <c r="G4661" s="24" t="s">
        <v>368</v>
      </c>
      <c r="H4661" s="25" t="s">
        <v>253</v>
      </c>
      <c r="I4661" s="26">
        <v>59</v>
      </c>
      <c r="J4661" s="26">
        <v>97</v>
      </c>
      <c r="K4661" s="26">
        <v>5723</v>
      </c>
      <c r="L4661" s="26">
        <v>44</v>
      </c>
      <c r="M4661" t="s">
        <v>196</v>
      </c>
      <c r="N4661" s="21" t="s">
        <v>56</v>
      </c>
    </row>
    <row r="4662" spans="1:14" x14ac:dyDescent="0.25">
      <c r="A4662" s="21" t="s">
        <v>100</v>
      </c>
      <c r="B4662" s="28">
        <v>690270</v>
      </c>
      <c r="C4662" s="23">
        <v>22</v>
      </c>
      <c r="D4662" s="23" t="str">
        <f t="shared" si="72"/>
        <v>690270/22</v>
      </c>
      <c r="E4662" s="24" t="s">
        <v>209</v>
      </c>
      <c r="F4662" s="25" t="s">
        <v>253</v>
      </c>
      <c r="G4662" s="24" t="s">
        <v>262</v>
      </c>
      <c r="H4662" s="25" t="s">
        <v>91</v>
      </c>
      <c r="I4662" s="26">
        <v>53</v>
      </c>
      <c r="J4662" s="26">
        <v>90</v>
      </c>
      <c r="K4662" s="26">
        <v>4770</v>
      </c>
      <c r="L4662" s="26">
        <v>41</v>
      </c>
      <c r="M4662" t="s">
        <v>286</v>
      </c>
      <c r="N4662" s="21" t="s">
        <v>56</v>
      </c>
    </row>
    <row r="4663" spans="1:14" x14ac:dyDescent="0.25">
      <c r="A4663" s="21" t="s">
        <v>100</v>
      </c>
      <c r="B4663" s="28">
        <v>690270</v>
      </c>
      <c r="C4663" s="23">
        <v>23</v>
      </c>
      <c r="D4663" s="23" t="str">
        <f t="shared" si="72"/>
        <v>690270/23</v>
      </c>
      <c r="E4663" s="24" t="s">
        <v>239</v>
      </c>
      <c r="F4663" s="25" t="s">
        <v>91</v>
      </c>
      <c r="G4663" s="24" t="s">
        <v>298</v>
      </c>
      <c r="H4663" s="25" t="s">
        <v>253</v>
      </c>
      <c r="I4663" s="26">
        <v>199</v>
      </c>
      <c r="J4663" s="26">
        <v>82</v>
      </c>
      <c r="K4663" s="26">
        <v>16318</v>
      </c>
      <c r="L4663" s="26">
        <v>190</v>
      </c>
      <c r="M4663" t="s">
        <v>13</v>
      </c>
      <c r="N4663" s="21" t="s">
        <v>56</v>
      </c>
    </row>
    <row r="4664" spans="1:14" x14ac:dyDescent="0.25">
      <c r="A4664" s="21" t="s">
        <v>100</v>
      </c>
      <c r="B4664" s="28">
        <v>690270</v>
      </c>
      <c r="C4664" s="23">
        <v>25</v>
      </c>
      <c r="D4664" s="23" t="str">
        <f t="shared" si="72"/>
        <v>690270/25</v>
      </c>
      <c r="E4664" s="24" t="s">
        <v>281</v>
      </c>
      <c r="F4664" s="25" t="s">
        <v>91</v>
      </c>
      <c r="G4664" s="24" t="s">
        <v>213</v>
      </c>
      <c r="H4664" s="25" t="s">
        <v>253</v>
      </c>
      <c r="I4664" s="26">
        <v>53</v>
      </c>
      <c r="J4664" s="26">
        <v>82</v>
      </c>
      <c r="K4664" s="26">
        <v>4346</v>
      </c>
      <c r="L4664" s="26">
        <v>41</v>
      </c>
      <c r="M4664" t="s">
        <v>286</v>
      </c>
      <c r="N4664" s="21" t="s">
        <v>56</v>
      </c>
    </row>
    <row r="4665" spans="1:14" x14ac:dyDescent="0.25">
      <c r="A4665" s="21" t="s">
        <v>100</v>
      </c>
      <c r="B4665" s="28">
        <v>690270</v>
      </c>
      <c r="C4665" s="23">
        <v>27</v>
      </c>
      <c r="D4665" s="23" t="str">
        <f t="shared" si="72"/>
        <v>690270/27</v>
      </c>
      <c r="E4665" s="24" t="s">
        <v>309</v>
      </c>
      <c r="F4665" s="25" t="s">
        <v>279</v>
      </c>
      <c r="G4665" s="24" t="s">
        <v>239</v>
      </c>
      <c r="H4665" s="25" t="s">
        <v>253</v>
      </c>
      <c r="I4665" s="26">
        <v>13</v>
      </c>
      <c r="J4665" s="26">
        <v>114</v>
      </c>
      <c r="K4665" s="26">
        <v>1482</v>
      </c>
      <c r="L4665" s="26">
        <v>2</v>
      </c>
      <c r="M4665" t="s">
        <v>286</v>
      </c>
      <c r="N4665" s="21" t="s">
        <v>56</v>
      </c>
    </row>
    <row r="4666" spans="1:14" x14ac:dyDescent="0.25">
      <c r="A4666" s="21" t="s">
        <v>100</v>
      </c>
      <c r="B4666" s="28">
        <v>690270</v>
      </c>
      <c r="C4666" s="23">
        <v>28</v>
      </c>
      <c r="D4666" s="23" t="str">
        <f t="shared" si="72"/>
        <v>690270/28</v>
      </c>
      <c r="E4666" s="24" t="s">
        <v>481</v>
      </c>
      <c r="F4666" s="25" t="s">
        <v>253</v>
      </c>
      <c r="G4666" s="24" t="s">
        <v>456</v>
      </c>
      <c r="H4666" s="25" t="s">
        <v>91</v>
      </c>
      <c r="I4666" s="26">
        <v>58</v>
      </c>
      <c r="J4666" s="26">
        <v>82</v>
      </c>
      <c r="K4666" s="26">
        <v>4756</v>
      </c>
      <c r="L4666" s="26">
        <v>46</v>
      </c>
      <c r="M4666" t="s">
        <v>196</v>
      </c>
      <c r="N4666" s="21" t="s">
        <v>56</v>
      </c>
    </row>
    <row r="4667" spans="1:14" x14ac:dyDescent="0.25">
      <c r="A4667" s="21" t="s">
        <v>100</v>
      </c>
      <c r="B4667" s="28">
        <v>690270</v>
      </c>
      <c r="C4667" s="23">
        <v>29</v>
      </c>
      <c r="D4667" s="23" t="str">
        <f t="shared" si="72"/>
        <v>690270/29</v>
      </c>
      <c r="E4667" s="24" t="s">
        <v>107</v>
      </c>
      <c r="F4667" s="25" t="s">
        <v>91</v>
      </c>
      <c r="G4667" s="24" t="s">
        <v>269</v>
      </c>
      <c r="H4667" s="25" t="s">
        <v>253</v>
      </c>
      <c r="I4667" s="26">
        <v>255</v>
      </c>
      <c r="J4667" s="26">
        <v>82</v>
      </c>
      <c r="K4667" s="26">
        <v>20910</v>
      </c>
      <c r="L4667" s="26">
        <v>200</v>
      </c>
      <c r="M4667" t="s">
        <v>13</v>
      </c>
      <c r="N4667" s="21" t="s">
        <v>56</v>
      </c>
    </row>
    <row r="4668" spans="1:14" x14ac:dyDescent="0.25">
      <c r="A4668" s="21" t="s">
        <v>100</v>
      </c>
      <c r="B4668" s="28">
        <v>690270</v>
      </c>
      <c r="C4668" s="23">
        <v>32</v>
      </c>
      <c r="D4668" s="23" t="str">
        <f t="shared" si="72"/>
        <v>690270/32</v>
      </c>
      <c r="E4668" s="24" t="s">
        <v>156</v>
      </c>
      <c r="F4668" s="25" t="s">
        <v>253</v>
      </c>
      <c r="G4668" s="24" t="s">
        <v>199</v>
      </c>
      <c r="H4668" s="25" t="s">
        <v>279</v>
      </c>
      <c r="I4668" s="26">
        <v>13</v>
      </c>
      <c r="J4668" s="26">
        <v>87</v>
      </c>
      <c r="K4668" s="26">
        <v>1131</v>
      </c>
      <c r="L4668" s="26">
        <v>2</v>
      </c>
      <c r="M4668" t="s">
        <v>196</v>
      </c>
      <c r="N4668" s="21" t="s">
        <v>56</v>
      </c>
    </row>
    <row r="4669" spans="1:14" x14ac:dyDescent="0.25">
      <c r="A4669" s="21" t="s">
        <v>100</v>
      </c>
      <c r="B4669" s="28">
        <v>690270</v>
      </c>
      <c r="C4669" s="23">
        <v>35</v>
      </c>
      <c r="D4669" s="23" t="str">
        <f t="shared" si="72"/>
        <v>690270/35</v>
      </c>
      <c r="E4669" s="24" t="s">
        <v>153</v>
      </c>
      <c r="F4669" s="25" t="s">
        <v>289</v>
      </c>
      <c r="G4669" s="24" t="s">
        <v>454</v>
      </c>
      <c r="H4669" s="25" t="s">
        <v>253</v>
      </c>
      <c r="I4669" s="26">
        <v>58</v>
      </c>
      <c r="J4669" s="26">
        <v>97</v>
      </c>
      <c r="K4669" s="26">
        <v>5626</v>
      </c>
      <c r="L4669" s="26">
        <v>46</v>
      </c>
      <c r="M4669" t="s">
        <v>196</v>
      </c>
      <c r="N4669" s="21" t="s">
        <v>56</v>
      </c>
    </row>
    <row r="4670" spans="1:14" x14ac:dyDescent="0.25">
      <c r="A4670" s="21" t="s">
        <v>100</v>
      </c>
      <c r="B4670" s="28">
        <v>690270</v>
      </c>
      <c r="C4670" s="23">
        <v>36</v>
      </c>
      <c r="D4670" s="23" t="str">
        <f t="shared" si="72"/>
        <v>690270/36</v>
      </c>
      <c r="E4670" s="24" t="s">
        <v>156</v>
      </c>
      <c r="F4670" s="25" t="s">
        <v>253</v>
      </c>
      <c r="G4670" s="24" t="s">
        <v>215</v>
      </c>
      <c r="H4670" s="25" t="s">
        <v>279</v>
      </c>
      <c r="I4670" s="26">
        <v>55</v>
      </c>
      <c r="J4670" s="26">
        <v>106</v>
      </c>
      <c r="K4670" s="26">
        <v>5830</v>
      </c>
      <c r="L4670" s="26">
        <v>10</v>
      </c>
      <c r="M4670" t="s">
        <v>13</v>
      </c>
      <c r="N4670" s="21" t="s">
        <v>56</v>
      </c>
    </row>
    <row r="4671" spans="1:14" x14ac:dyDescent="0.25">
      <c r="A4671" s="21" t="s">
        <v>100</v>
      </c>
      <c r="B4671" s="28">
        <v>690270</v>
      </c>
      <c r="C4671" s="23">
        <v>37</v>
      </c>
      <c r="D4671" s="23" t="str">
        <f t="shared" si="72"/>
        <v>690270/37</v>
      </c>
      <c r="E4671" s="24" t="s">
        <v>153</v>
      </c>
      <c r="F4671" s="25" t="s">
        <v>289</v>
      </c>
      <c r="G4671" s="24" t="s">
        <v>454</v>
      </c>
      <c r="H4671" s="25" t="s">
        <v>253</v>
      </c>
      <c r="I4671" s="26">
        <v>55</v>
      </c>
      <c r="J4671" s="26">
        <v>97</v>
      </c>
      <c r="K4671" s="26">
        <v>5335</v>
      </c>
      <c r="L4671" s="26">
        <v>41</v>
      </c>
      <c r="M4671" t="s">
        <v>263</v>
      </c>
      <c r="N4671" s="21" t="s">
        <v>56</v>
      </c>
    </row>
    <row r="4672" spans="1:14" x14ac:dyDescent="0.25">
      <c r="A4672" s="21" t="s">
        <v>100</v>
      </c>
      <c r="B4672" s="28">
        <v>690270</v>
      </c>
      <c r="C4672" s="23">
        <v>40</v>
      </c>
      <c r="D4672" s="23" t="str">
        <f t="shared" si="72"/>
        <v>690270/40</v>
      </c>
      <c r="E4672" s="24" t="s">
        <v>481</v>
      </c>
      <c r="F4672" s="25" t="s">
        <v>253</v>
      </c>
      <c r="G4672" s="24" t="s">
        <v>538</v>
      </c>
      <c r="H4672" s="25" t="s">
        <v>279</v>
      </c>
      <c r="I4672" s="26">
        <v>56</v>
      </c>
      <c r="J4672" s="26">
        <v>112</v>
      </c>
      <c r="K4672" s="26">
        <v>6272</v>
      </c>
      <c r="L4672" s="26">
        <v>10</v>
      </c>
      <c r="M4672" t="s">
        <v>13</v>
      </c>
      <c r="N4672" s="21" t="s">
        <v>56</v>
      </c>
    </row>
    <row r="4673" spans="1:14" x14ac:dyDescent="0.25">
      <c r="A4673" s="21" t="s">
        <v>100</v>
      </c>
      <c r="B4673" s="28">
        <v>690280</v>
      </c>
      <c r="C4673" s="23">
        <v>1</v>
      </c>
      <c r="D4673" s="23" t="str">
        <f t="shared" si="72"/>
        <v>690280/1</v>
      </c>
      <c r="E4673" s="24" t="s">
        <v>164</v>
      </c>
      <c r="F4673" s="25" t="s">
        <v>279</v>
      </c>
      <c r="G4673" s="24" t="s">
        <v>175</v>
      </c>
      <c r="H4673" s="25" t="s">
        <v>417</v>
      </c>
      <c r="I4673" s="26">
        <v>256</v>
      </c>
      <c r="J4673" s="26">
        <v>83</v>
      </c>
      <c r="K4673" s="26">
        <v>21248</v>
      </c>
      <c r="L4673" s="26">
        <v>200</v>
      </c>
      <c r="M4673" t="s">
        <v>13</v>
      </c>
      <c r="N4673" s="21" t="s">
        <v>56</v>
      </c>
    </row>
    <row r="4674" spans="1:14" x14ac:dyDescent="0.25">
      <c r="A4674" s="21" t="s">
        <v>100</v>
      </c>
      <c r="B4674" s="28">
        <v>690280</v>
      </c>
      <c r="C4674" s="23">
        <v>2</v>
      </c>
      <c r="D4674" s="23" t="str">
        <f t="shared" ref="D4674:D4737" si="73">CONCATENATE(B4674,"/",C4674)</f>
        <v>690280/2</v>
      </c>
      <c r="E4674" s="24" t="s">
        <v>294</v>
      </c>
      <c r="F4674" s="25" t="s">
        <v>417</v>
      </c>
      <c r="G4674" s="24" t="s">
        <v>235</v>
      </c>
      <c r="H4674" s="25" t="s">
        <v>279</v>
      </c>
      <c r="I4674" s="26">
        <v>256</v>
      </c>
      <c r="J4674" s="26">
        <v>84</v>
      </c>
      <c r="K4674" s="26">
        <v>21504</v>
      </c>
      <c r="L4674" s="26">
        <v>200</v>
      </c>
      <c r="M4674" t="s">
        <v>13</v>
      </c>
      <c r="N4674" s="21" t="s">
        <v>56</v>
      </c>
    </row>
    <row r="4675" spans="1:14" x14ac:dyDescent="0.25">
      <c r="A4675" s="21" t="s">
        <v>100</v>
      </c>
      <c r="B4675" s="28">
        <v>690280</v>
      </c>
      <c r="C4675" s="23">
        <v>3</v>
      </c>
      <c r="D4675" s="23" t="str">
        <f t="shared" si="73"/>
        <v>690280/3</v>
      </c>
      <c r="E4675" s="24" t="s">
        <v>103</v>
      </c>
      <c r="F4675" s="25" t="s">
        <v>282</v>
      </c>
      <c r="G4675" s="24" t="s">
        <v>256</v>
      </c>
      <c r="H4675" s="25" t="s">
        <v>417</v>
      </c>
      <c r="I4675" s="26">
        <v>212</v>
      </c>
      <c r="J4675" s="26">
        <v>72</v>
      </c>
      <c r="K4675" s="26">
        <v>15264</v>
      </c>
      <c r="L4675" s="26">
        <v>156</v>
      </c>
      <c r="M4675" t="s">
        <v>13</v>
      </c>
      <c r="N4675" s="21" t="s">
        <v>56</v>
      </c>
    </row>
    <row r="4676" spans="1:14" x14ac:dyDescent="0.25">
      <c r="A4676" s="21" t="s">
        <v>100</v>
      </c>
      <c r="B4676" s="28">
        <v>690280</v>
      </c>
      <c r="C4676" s="23">
        <v>4</v>
      </c>
      <c r="D4676" s="23" t="str">
        <f t="shared" si="73"/>
        <v>690280/4</v>
      </c>
      <c r="E4676" s="24" t="s">
        <v>478</v>
      </c>
      <c r="F4676" s="25" t="s">
        <v>417</v>
      </c>
      <c r="G4676" s="24" t="s">
        <v>181</v>
      </c>
      <c r="H4676" s="25" t="s">
        <v>282</v>
      </c>
      <c r="I4676" s="26">
        <v>212</v>
      </c>
      <c r="J4676" s="26">
        <v>81</v>
      </c>
      <c r="K4676" s="26">
        <v>17172</v>
      </c>
      <c r="L4676" s="26">
        <v>156</v>
      </c>
      <c r="M4676" t="s">
        <v>13</v>
      </c>
      <c r="N4676" s="21" t="s">
        <v>56</v>
      </c>
    </row>
    <row r="4677" spans="1:14" x14ac:dyDescent="0.25">
      <c r="A4677" s="21" t="s">
        <v>100</v>
      </c>
      <c r="B4677" s="28">
        <v>690280</v>
      </c>
      <c r="C4677" s="23">
        <v>5</v>
      </c>
      <c r="D4677" s="23" t="str">
        <f t="shared" si="73"/>
        <v>690280/5</v>
      </c>
      <c r="E4677" s="24" t="s">
        <v>223</v>
      </c>
      <c r="F4677" s="25" t="s">
        <v>91</v>
      </c>
      <c r="G4677" s="24" t="s">
        <v>490</v>
      </c>
      <c r="H4677" s="25" t="s">
        <v>427</v>
      </c>
      <c r="I4677" s="26">
        <v>256</v>
      </c>
      <c r="J4677" s="26">
        <v>58</v>
      </c>
      <c r="K4677" s="26">
        <v>14848</v>
      </c>
      <c r="L4677" s="26">
        <v>200</v>
      </c>
      <c r="M4677" t="s">
        <v>13</v>
      </c>
      <c r="N4677" s="21" t="s">
        <v>56</v>
      </c>
    </row>
    <row r="4678" spans="1:14" x14ac:dyDescent="0.25">
      <c r="A4678" s="21" t="s">
        <v>100</v>
      </c>
      <c r="B4678" s="28">
        <v>690280</v>
      </c>
      <c r="C4678" s="23">
        <v>6</v>
      </c>
      <c r="D4678" s="23" t="str">
        <f t="shared" si="73"/>
        <v>690280/6</v>
      </c>
      <c r="E4678" s="24" t="s">
        <v>222</v>
      </c>
      <c r="F4678" s="25" t="s">
        <v>427</v>
      </c>
      <c r="G4678" s="24" t="s">
        <v>207</v>
      </c>
      <c r="H4678" s="25" t="s">
        <v>91</v>
      </c>
      <c r="I4678" s="26">
        <v>256</v>
      </c>
      <c r="J4678" s="26">
        <v>58</v>
      </c>
      <c r="K4678" s="26">
        <v>14848</v>
      </c>
      <c r="L4678" s="26">
        <v>200</v>
      </c>
      <c r="M4678" t="s">
        <v>13</v>
      </c>
      <c r="N4678" s="21" t="s">
        <v>56</v>
      </c>
    </row>
    <row r="4679" spans="1:14" x14ac:dyDescent="0.25">
      <c r="A4679" s="21" t="s">
        <v>100</v>
      </c>
      <c r="B4679" s="28">
        <v>690280</v>
      </c>
      <c r="C4679" s="23">
        <v>7</v>
      </c>
      <c r="D4679" s="23" t="str">
        <f t="shared" si="73"/>
        <v>690280/7</v>
      </c>
      <c r="E4679" s="24" t="s">
        <v>235</v>
      </c>
      <c r="F4679" s="25" t="s">
        <v>91</v>
      </c>
      <c r="G4679" s="24" t="s">
        <v>481</v>
      </c>
      <c r="H4679" s="25" t="s">
        <v>427</v>
      </c>
      <c r="I4679" s="26">
        <v>209</v>
      </c>
      <c r="J4679" s="26">
        <v>58</v>
      </c>
      <c r="K4679" s="26">
        <v>12122</v>
      </c>
      <c r="L4679" s="26">
        <v>156</v>
      </c>
      <c r="M4679" t="s">
        <v>13</v>
      </c>
      <c r="N4679" s="21" t="s">
        <v>56</v>
      </c>
    </row>
    <row r="4680" spans="1:14" x14ac:dyDescent="0.25">
      <c r="A4680" s="21" t="s">
        <v>100</v>
      </c>
      <c r="B4680" s="28">
        <v>690280</v>
      </c>
      <c r="C4680" s="23">
        <v>8</v>
      </c>
      <c r="D4680" s="23" t="str">
        <f t="shared" si="73"/>
        <v>690280/8</v>
      </c>
      <c r="E4680" s="24" t="s">
        <v>192</v>
      </c>
      <c r="F4680" s="25" t="s">
        <v>427</v>
      </c>
      <c r="G4680" s="24" t="s">
        <v>135</v>
      </c>
      <c r="H4680" s="25" t="s">
        <v>91</v>
      </c>
      <c r="I4680" s="26">
        <v>209</v>
      </c>
      <c r="J4680" s="26">
        <v>58</v>
      </c>
      <c r="K4680" s="26">
        <v>12122</v>
      </c>
      <c r="L4680" s="26">
        <v>156</v>
      </c>
      <c r="M4680" t="s">
        <v>13</v>
      </c>
      <c r="N4680" s="21" t="s">
        <v>56</v>
      </c>
    </row>
    <row r="4681" spans="1:14" x14ac:dyDescent="0.25">
      <c r="A4681" s="21" t="s">
        <v>100</v>
      </c>
      <c r="B4681" s="28">
        <v>690280</v>
      </c>
      <c r="C4681" s="23">
        <v>9</v>
      </c>
      <c r="D4681" s="23" t="str">
        <f t="shared" si="73"/>
        <v>690280/9</v>
      </c>
      <c r="E4681" s="24" t="s">
        <v>241</v>
      </c>
      <c r="F4681" s="25" t="s">
        <v>91</v>
      </c>
      <c r="G4681" s="24" t="s">
        <v>354</v>
      </c>
      <c r="H4681" s="25" t="s">
        <v>427</v>
      </c>
      <c r="I4681" s="26">
        <v>44</v>
      </c>
      <c r="J4681" s="26">
        <v>51</v>
      </c>
      <c r="K4681" s="26">
        <v>2244</v>
      </c>
      <c r="L4681" s="26">
        <v>44</v>
      </c>
      <c r="M4681" t="s">
        <v>13</v>
      </c>
      <c r="N4681" s="21" t="s">
        <v>56</v>
      </c>
    </row>
    <row r="4682" spans="1:14" x14ac:dyDescent="0.25">
      <c r="A4682" s="21" t="s">
        <v>100</v>
      </c>
      <c r="B4682" s="28">
        <v>690280</v>
      </c>
      <c r="C4682" s="23">
        <v>10</v>
      </c>
      <c r="D4682" s="23" t="str">
        <f t="shared" si="73"/>
        <v>690280/10</v>
      </c>
      <c r="E4682" s="24" t="s">
        <v>223</v>
      </c>
      <c r="F4682" s="25" t="s">
        <v>427</v>
      </c>
      <c r="G4682" s="24" t="s">
        <v>490</v>
      </c>
      <c r="H4682" s="25" t="s">
        <v>91</v>
      </c>
      <c r="I4682" s="26">
        <v>44</v>
      </c>
      <c r="J4682" s="26">
        <v>58</v>
      </c>
      <c r="K4682" s="26">
        <v>2552</v>
      </c>
      <c r="L4682" s="26">
        <v>44</v>
      </c>
      <c r="M4682" t="s">
        <v>13</v>
      </c>
      <c r="N4682" s="21" t="s">
        <v>56</v>
      </c>
    </row>
    <row r="4683" spans="1:14" x14ac:dyDescent="0.25">
      <c r="A4683" s="21" t="s">
        <v>100</v>
      </c>
      <c r="B4683" s="28">
        <v>690290</v>
      </c>
      <c r="C4683" s="23">
        <v>1</v>
      </c>
      <c r="D4683" s="23" t="str">
        <f t="shared" si="73"/>
        <v>690290/1</v>
      </c>
      <c r="E4683" s="24" t="s">
        <v>146</v>
      </c>
      <c r="F4683" s="25" t="s">
        <v>274</v>
      </c>
      <c r="G4683" s="24" t="s">
        <v>499</v>
      </c>
      <c r="H4683" s="25" t="s">
        <v>253</v>
      </c>
      <c r="I4683" s="26">
        <v>13</v>
      </c>
      <c r="J4683" s="26">
        <v>78</v>
      </c>
      <c r="K4683" s="26">
        <v>1014</v>
      </c>
      <c r="L4683" s="26">
        <v>2</v>
      </c>
      <c r="M4683" t="s">
        <v>286</v>
      </c>
      <c r="N4683" s="21" t="s">
        <v>56</v>
      </c>
    </row>
    <row r="4684" spans="1:14" x14ac:dyDescent="0.25">
      <c r="A4684" s="21" t="s">
        <v>100</v>
      </c>
      <c r="B4684" s="28">
        <v>690290</v>
      </c>
      <c r="C4684" s="23">
        <v>2</v>
      </c>
      <c r="D4684" s="23" t="str">
        <f t="shared" si="73"/>
        <v>690290/2</v>
      </c>
      <c r="E4684" s="24" t="s">
        <v>248</v>
      </c>
      <c r="F4684" s="25" t="s">
        <v>253</v>
      </c>
      <c r="G4684" s="24" t="s">
        <v>180</v>
      </c>
      <c r="H4684" s="25" t="s">
        <v>212</v>
      </c>
      <c r="I4684" s="26">
        <v>30</v>
      </c>
      <c r="J4684" s="26">
        <v>75</v>
      </c>
      <c r="K4684" s="26">
        <v>2250</v>
      </c>
      <c r="L4684" s="26">
        <v>13</v>
      </c>
      <c r="M4684" t="s">
        <v>196</v>
      </c>
      <c r="N4684" s="21" t="s">
        <v>56</v>
      </c>
    </row>
    <row r="4685" spans="1:14" x14ac:dyDescent="0.25">
      <c r="A4685" s="21" t="s">
        <v>100</v>
      </c>
      <c r="B4685" s="28">
        <v>690290</v>
      </c>
      <c r="C4685" s="23">
        <v>3</v>
      </c>
      <c r="D4685" s="23" t="str">
        <f t="shared" si="73"/>
        <v>690290/3</v>
      </c>
      <c r="E4685" s="24" t="s">
        <v>216</v>
      </c>
      <c r="F4685" s="25" t="s">
        <v>274</v>
      </c>
      <c r="G4685" s="24" t="s">
        <v>383</v>
      </c>
      <c r="H4685" s="25" t="s">
        <v>253</v>
      </c>
      <c r="I4685" s="26">
        <v>34</v>
      </c>
      <c r="J4685" s="26">
        <v>58</v>
      </c>
      <c r="K4685" s="26">
        <v>1972</v>
      </c>
      <c r="L4685" s="26">
        <v>33</v>
      </c>
      <c r="M4685" t="s">
        <v>196</v>
      </c>
      <c r="N4685" s="21" t="s">
        <v>56</v>
      </c>
    </row>
    <row r="4686" spans="1:14" x14ac:dyDescent="0.25">
      <c r="A4686" s="21" t="s">
        <v>100</v>
      </c>
      <c r="B4686" s="28">
        <v>690290</v>
      </c>
      <c r="C4686" s="23">
        <v>4</v>
      </c>
      <c r="D4686" s="23" t="str">
        <f t="shared" si="73"/>
        <v>690290/4</v>
      </c>
      <c r="E4686" s="24" t="s">
        <v>141</v>
      </c>
      <c r="F4686" s="25" t="s">
        <v>253</v>
      </c>
      <c r="G4686" s="24" t="s">
        <v>315</v>
      </c>
      <c r="H4686" s="25" t="s">
        <v>274</v>
      </c>
      <c r="I4686" s="26">
        <v>52</v>
      </c>
      <c r="J4686" s="26">
        <v>57</v>
      </c>
      <c r="K4686" s="26">
        <v>2964</v>
      </c>
      <c r="L4686" s="26">
        <v>41</v>
      </c>
      <c r="M4686" t="s">
        <v>449</v>
      </c>
      <c r="N4686" s="21" t="s">
        <v>56</v>
      </c>
    </row>
    <row r="4687" spans="1:14" x14ac:dyDescent="0.25">
      <c r="A4687" s="21" t="s">
        <v>100</v>
      </c>
      <c r="B4687" s="28">
        <v>690290</v>
      </c>
      <c r="C4687" s="23">
        <v>6</v>
      </c>
      <c r="D4687" s="23" t="str">
        <f t="shared" si="73"/>
        <v>690290/6</v>
      </c>
      <c r="E4687" s="24" t="s">
        <v>191</v>
      </c>
      <c r="F4687" s="25" t="s">
        <v>253</v>
      </c>
      <c r="G4687" s="24" t="s">
        <v>185</v>
      </c>
      <c r="H4687" s="25" t="s">
        <v>212</v>
      </c>
      <c r="I4687" s="26">
        <v>53</v>
      </c>
      <c r="J4687" s="26">
        <v>95</v>
      </c>
      <c r="K4687" s="26">
        <v>5035</v>
      </c>
      <c r="L4687" s="26">
        <v>41</v>
      </c>
      <c r="M4687" t="s">
        <v>286</v>
      </c>
      <c r="N4687" s="21" t="s">
        <v>56</v>
      </c>
    </row>
    <row r="4688" spans="1:14" x14ac:dyDescent="0.25">
      <c r="A4688" s="21" t="s">
        <v>100</v>
      </c>
      <c r="B4688" s="28">
        <v>690290</v>
      </c>
      <c r="C4688" s="23">
        <v>7</v>
      </c>
      <c r="D4688" s="23" t="str">
        <f t="shared" si="73"/>
        <v>690290/7</v>
      </c>
      <c r="E4688" s="24" t="s">
        <v>290</v>
      </c>
      <c r="F4688" s="25" t="s">
        <v>212</v>
      </c>
      <c r="G4688" s="24" t="s">
        <v>383</v>
      </c>
      <c r="H4688" s="25" t="s">
        <v>253</v>
      </c>
      <c r="I4688" s="26">
        <v>56</v>
      </c>
      <c r="J4688" s="26">
        <v>75</v>
      </c>
      <c r="K4688" s="26">
        <v>4200</v>
      </c>
      <c r="L4688" s="26">
        <v>10</v>
      </c>
      <c r="M4688" t="s">
        <v>13</v>
      </c>
      <c r="N4688" s="21" t="s">
        <v>56</v>
      </c>
    </row>
    <row r="4689" spans="1:14" x14ac:dyDescent="0.25">
      <c r="A4689" s="21" t="s">
        <v>100</v>
      </c>
      <c r="B4689" s="28">
        <v>690290</v>
      </c>
      <c r="C4689" s="23">
        <v>9</v>
      </c>
      <c r="D4689" s="23" t="str">
        <f t="shared" si="73"/>
        <v>690290/9</v>
      </c>
      <c r="E4689" s="24" t="s">
        <v>216</v>
      </c>
      <c r="F4689" s="25" t="s">
        <v>274</v>
      </c>
      <c r="G4689" s="24" t="s">
        <v>383</v>
      </c>
      <c r="H4689" s="25" t="s">
        <v>253</v>
      </c>
      <c r="I4689" s="26">
        <v>199</v>
      </c>
      <c r="J4689" s="26">
        <v>58</v>
      </c>
      <c r="K4689" s="26">
        <v>11542</v>
      </c>
      <c r="L4689" s="26">
        <v>190</v>
      </c>
      <c r="M4689" t="s">
        <v>13</v>
      </c>
      <c r="N4689" s="21" t="s">
        <v>56</v>
      </c>
    </row>
    <row r="4690" spans="1:14" x14ac:dyDescent="0.25">
      <c r="A4690" s="21" t="s">
        <v>100</v>
      </c>
      <c r="B4690" s="28">
        <v>690290</v>
      </c>
      <c r="C4690" s="23">
        <v>10</v>
      </c>
      <c r="D4690" s="23" t="str">
        <f t="shared" si="73"/>
        <v>690290/10</v>
      </c>
      <c r="E4690" s="24" t="s">
        <v>139</v>
      </c>
      <c r="F4690" s="25" t="s">
        <v>253</v>
      </c>
      <c r="G4690" s="24" t="s">
        <v>341</v>
      </c>
      <c r="H4690" s="25" t="s">
        <v>274</v>
      </c>
      <c r="I4690" s="26">
        <v>53</v>
      </c>
      <c r="J4690" s="26">
        <v>57</v>
      </c>
      <c r="K4690" s="26">
        <v>3021</v>
      </c>
      <c r="L4690" s="26">
        <v>41</v>
      </c>
      <c r="M4690" t="s">
        <v>286</v>
      </c>
      <c r="N4690" s="21" t="s">
        <v>56</v>
      </c>
    </row>
    <row r="4691" spans="1:14" x14ac:dyDescent="0.25">
      <c r="A4691" s="21" t="s">
        <v>100</v>
      </c>
      <c r="B4691" s="28">
        <v>690290</v>
      </c>
      <c r="C4691" s="23">
        <v>11</v>
      </c>
      <c r="D4691" s="23" t="str">
        <f t="shared" si="73"/>
        <v>690290/11</v>
      </c>
      <c r="E4691" s="24" t="s">
        <v>626</v>
      </c>
      <c r="F4691" s="25" t="s">
        <v>1023</v>
      </c>
      <c r="G4691" s="24" t="s">
        <v>172</v>
      </c>
      <c r="H4691" s="25" t="s">
        <v>253</v>
      </c>
      <c r="I4691" s="26">
        <v>1</v>
      </c>
      <c r="J4691" s="26">
        <v>73</v>
      </c>
      <c r="K4691" s="26">
        <v>73</v>
      </c>
      <c r="L4691" s="26">
        <v>41</v>
      </c>
      <c r="M4691" t="s">
        <v>286</v>
      </c>
      <c r="N4691" s="21" t="s">
        <v>56</v>
      </c>
    </row>
    <row r="4692" spans="1:14" x14ac:dyDescent="0.25">
      <c r="A4692" s="21" t="s">
        <v>100</v>
      </c>
      <c r="B4692" s="28">
        <v>690290</v>
      </c>
      <c r="C4692" s="23">
        <v>11</v>
      </c>
      <c r="D4692" s="23" t="str">
        <f t="shared" si="73"/>
        <v>690290/11</v>
      </c>
      <c r="E4692" s="24" t="s">
        <v>626</v>
      </c>
      <c r="F4692" s="25" t="s">
        <v>1023</v>
      </c>
      <c r="G4692" s="24" t="s">
        <v>179</v>
      </c>
      <c r="H4692" s="25" t="s">
        <v>253</v>
      </c>
      <c r="I4692" s="26">
        <v>52</v>
      </c>
      <c r="J4692" s="26">
        <v>68</v>
      </c>
      <c r="K4692" s="26">
        <v>3536</v>
      </c>
      <c r="L4692" s="26">
        <v>41</v>
      </c>
      <c r="M4692" t="s">
        <v>286</v>
      </c>
      <c r="N4692" s="21" t="s">
        <v>56</v>
      </c>
    </row>
    <row r="4693" spans="1:14" x14ac:dyDescent="0.25">
      <c r="A4693" s="21" t="s">
        <v>100</v>
      </c>
      <c r="B4693" s="28">
        <v>690290</v>
      </c>
      <c r="C4693" s="23">
        <v>12</v>
      </c>
      <c r="D4693" s="23" t="str">
        <f t="shared" si="73"/>
        <v>690290/12</v>
      </c>
      <c r="E4693" s="24" t="s">
        <v>110</v>
      </c>
      <c r="F4693" s="25" t="s">
        <v>253</v>
      </c>
      <c r="G4693" s="24" t="s">
        <v>305</v>
      </c>
      <c r="H4693" s="25" t="s">
        <v>212</v>
      </c>
      <c r="I4693" s="26">
        <v>16</v>
      </c>
      <c r="J4693" s="26">
        <v>85</v>
      </c>
      <c r="K4693" s="26">
        <v>1360</v>
      </c>
      <c r="L4693" s="26">
        <v>2</v>
      </c>
      <c r="M4693" t="s">
        <v>196</v>
      </c>
      <c r="N4693" s="21" t="s">
        <v>56</v>
      </c>
    </row>
    <row r="4694" spans="1:14" x14ac:dyDescent="0.25">
      <c r="A4694" s="21" t="s">
        <v>100</v>
      </c>
      <c r="B4694" s="28">
        <v>690290</v>
      </c>
      <c r="C4694" s="23">
        <v>13</v>
      </c>
      <c r="D4694" s="23" t="str">
        <f t="shared" si="73"/>
        <v>690290/13</v>
      </c>
      <c r="E4694" s="24" t="s">
        <v>458</v>
      </c>
      <c r="F4694" s="25" t="s">
        <v>212</v>
      </c>
      <c r="G4694" s="24" t="s">
        <v>118</v>
      </c>
      <c r="H4694" s="25" t="s">
        <v>253</v>
      </c>
      <c r="I4694" s="26">
        <v>14</v>
      </c>
      <c r="J4694" s="26">
        <v>70</v>
      </c>
      <c r="K4694" s="26">
        <v>980</v>
      </c>
      <c r="L4694" s="26">
        <v>2</v>
      </c>
      <c r="M4694" t="s">
        <v>196</v>
      </c>
      <c r="N4694" s="21" t="s">
        <v>56</v>
      </c>
    </row>
    <row r="4695" spans="1:14" x14ac:dyDescent="0.25">
      <c r="A4695" s="21" t="s">
        <v>100</v>
      </c>
      <c r="B4695" s="28">
        <v>690290</v>
      </c>
      <c r="C4695" s="23">
        <v>15</v>
      </c>
      <c r="D4695" s="23" t="str">
        <f t="shared" si="73"/>
        <v>690290/15</v>
      </c>
      <c r="E4695" s="24" t="s">
        <v>109</v>
      </c>
      <c r="F4695" s="25" t="s">
        <v>274</v>
      </c>
      <c r="G4695" s="24" t="s">
        <v>251</v>
      </c>
      <c r="H4695" s="25" t="s">
        <v>253</v>
      </c>
      <c r="I4695" s="26">
        <v>40</v>
      </c>
      <c r="J4695" s="26">
        <v>78</v>
      </c>
      <c r="K4695" s="26">
        <v>3120</v>
      </c>
      <c r="L4695" s="26">
        <v>39</v>
      </c>
      <c r="M4695" t="s">
        <v>286</v>
      </c>
      <c r="N4695" s="21" t="s">
        <v>56</v>
      </c>
    </row>
    <row r="4696" spans="1:14" x14ac:dyDescent="0.25">
      <c r="A4696" s="21" t="s">
        <v>100</v>
      </c>
      <c r="B4696" s="28">
        <v>690290</v>
      </c>
      <c r="C4696" s="23">
        <v>16</v>
      </c>
      <c r="D4696" s="23" t="str">
        <f t="shared" si="73"/>
        <v>690290/16</v>
      </c>
      <c r="E4696" s="24" t="s">
        <v>207</v>
      </c>
      <c r="F4696" s="25" t="s">
        <v>253</v>
      </c>
      <c r="G4696" s="24" t="s">
        <v>501</v>
      </c>
      <c r="H4696" s="25" t="s">
        <v>1023</v>
      </c>
      <c r="I4696" s="26">
        <v>2</v>
      </c>
      <c r="J4696" s="26">
        <v>73</v>
      </c>
      <c r="K4696" s="26">
        <v>146</v>
      </c>
      <c r="L4696" s="26">
        <v>41</v>
      </c>
      <c r="M4696" t="s">
        <v>263</v>
      </c>
      <c r="N4696" s="21" t="s">
        <v>56</v>
      </c>
    </row>
    <row r="4697" spans="1:14" x14ac:dyDescent="0.25">
      <c r="A4697" s="21" t="s">
        <v>100</v>
      </c>
      <c r="B4697" s="28">
        <v>690290</v>
      </c>
      <c r="C4697" s="23">
        <v>16</v>
      </c>
      <c r="D4697" s="23" t="str">
        <f t="shared" si="73"/>
        <v>690290/16</v>
      </c>
      <c r="E4697" s="24" t="s">
        <v>207</v>
      </c>
      <c r="F4697" s="25" t="s">
        <v>253</v>
      </c>
      <c r="G4697" s="24" t="s">
        <v>501</v>
      </c>
      <c r="H4697" s="25" t="s">
        <v>1023</v>
      </c>
      <c r="I4697" s="26">
        <v>50</v>
      </c>
      <c r="J4697" s="26">
        <v>73</v>
      </c>
      <c r="K4697" s="26">
        <v>3650</v>
      </c>
      <c r="L4697" s="26">
        <v>41</v>
      </c>
      <c r="M4697" t="s">
        <v>263</v>
      </c>
      <c r="N4697" s="21" t="s">
        <v>56</v>
      </c>
    </row>
    <row r="4698" spans="1:14" x14ac:dyDescent="0.25">
      <c r="A4698" s="21" t="s">
        <v>100</v>
      </c>
      <c r="B4698" s="28">
        <v>690290</v>
      </c>
      <c r="C4698" s="23">
        <v>17</v>
      </c>
      <c r="D4698" s="23" t="str">
        <f t="shared" si="73"/>
        <v>690290/17</v>
      </c>
      <c r="E4698" s="24" t="s">
        <v>290</v>
      </c>
      <c r="F4698" s="25" t="s">
        <v>212</v>
      </c>
      <c r="G4698" s="24" t="s">
        <v>383</v>
      </c>
      <c r="H4698" s="25" t="s">
        <v>253</v>
      </c>
      <c r="I4698" s="26">
        <v>22</v>
      </c>
      <c r="J4698" s="26">
        <v>75</v>
      </c>
      <c r="K4698" s="26">
        <v>1650</v>
      </c>
      <c r="L4698" s="26">
        <v>13</v>
      </c>
      <c r="M4698" t="s">
        <v>263</v>
      </c>
      <c r="N4698" s="21" t="s">
        <v>56</v>
      </c>
    </row>
    <row r="4699" spans="1:14" x14ac:dyDescent="0.25">
      <c r="A4699" s="21" t="s">
        <v>100</v>
      </c>
      <c r="B4699" s="28">
        <v>690290</v>
      </c>
      <c r="C4699" s="23">
        <v>18</v>
      </c>
      <c r="D4699" s="23" t="str">
        <f t="shared" si="73"/>
        <v>690290/18</v>
      </c>
      <c r="E4699" s="24" t="s">
        <v>207</v>
      </c>
      <c r="F4699" s="25" t="s">
        <v>253</v>
      </c>
      <c r="G4699" s="24" t="s">
        <v>556</v>
      </c>
      <c r="H4699" s="25" t="s">
        <v>274</v>
      </c>
      <c r="I4699" s="26">
        <v>255</v>
      </c>
      <c r="J4699" s="26">
        <v>58</v>
      </c>
      <c r="K4699" s="26">
        <v>14790</v>
      </c>
      <c r="L4699" s="26">
        <v>200</v>
      </c>
      <c r="M4699" t="s">
        <v>13</v>
      </c>
      <c r="N4699" s="21" t="s">
        <v>56</v>
      </c>
    </row>
    <row r="4700" spans="1:14" x14ac:dyDescent="0.25">
      <c r="A4700" s="21" t="s">
        <v>100</v>
      </c>
      <c r="B4700" s="28">
        <v>690290</v>
      </c>
      <c r="C4700" s="23">
        <v>19</v>
      </c>
      <c r="D4700" s="23" t="str">
        <f t="shared" si="73"/>
        <v>690290/19</v>
      </c>
      <c r="E4700" s="24" t="s">
        <v>290</v>
      </c>
      <c r="F4700" s="25" t="s">
        <v>1023</v>
      </c>
      <c r="G4700" s="24" t="s">
        <v>383</v>
      </c>
      <c r="H4700" s="25" t="s">
        <v>253</v>
      </c>
      <c r="I4700" s="26">
        <v>30</v>
      </c>
      <c r="J4700" s="26">
        <v>73</v>
      </c>
      <c r="K4700" s="26">
        <v>2190</v>
      </c>
      <c r="L4700" s="26">
        <v>28</v>
      </c>
      <c r="M4700" t="s">
        <v>263</v>
      </c>
      <c r="N4700" s="21" t="s">
        <v>56</v>
      </c>
    </row>
    <row r="4701" spans="1:14" x14ac:dyDescent="0.25">
      <c r="A4701" s="21" t="s">
        <v>100</v>
      </c>
      <c r="B4701" s="28">
        <v>690290</v>
      </c>
      <c r="C4701" s="23">
        <v>20</v>
      </c>
      <c r="D4701" s="23" t="str">
        <f t="shared" si="73"/>
        <v>690290/20</v>
      </c>
      <c r="E4701" s="24" t="s">
        <v>248</v>
      </c>
      <c r="F4701" s="25" t="s">
        <v>253</v>
      </c>
      <c r="G4701" s="24" t="s">
        <v>179</v>
      </c>
      <c r="H4701" s="25" t="s">
        <v>274</v>
      </c>
      <c r="I4701" s="26">
        <v>34</v>
      </c>
      <c r="J4701" s="26">
        <v>58</v>
      </c>
      <c r="K4701" s="26">
        <v>1972</v>
      </c>
      <c r="L4701" s="26">
        <v>33</v>
      </c>
      <c r="M4701" t="s">
        <v>196</v>
      </c>
      <c r="N4701" s="21" t="s">
        <v>56</v>
      </c>
    </row>
    <row r="4702" spans="1:14" x14ac:dyDescent="0.25">
      <c r="A4702" s="21" t="s">
        <v>100</v>
      </c>
      <c r="B4702" s="28">
        <v>690290</v>
      </c>
      <c r="C4702" s="23">
        <v>21</v>
      </c>
      <c r="D4702" s="23" t="str">
        <f t="shared" si="73"/>
        <v>690290/21</v>
      </c>
      <c r="E4702" s="24" t="s">
        <v>109</v>
      </c>
      <c r="F4702" s="25" t="s">
        <v>274</v>
      </c>
      <c r="G4702" s="24" t="s">
        <v>251</v>
      </c>
      <c r="H4702" s="25" t="s">
        <v>253</v>
      </c>
      <c r="I4702" s="26">
        <v>56</v>
      </c>
      <c r="J4702" s="26">
        <v>78</v>
      </c>
      <c r="K4702" s="26">
        <v>4368</v>
      </c>
      <c r="L4702" s="26">
        <v>10</v>
      </c>
      <c r="M4702" t="s">
        <v>13</v>
      </c>
      <c r="N4702" s="21" t="s">
        <v>56</v>
      </c>
    </row>
    <row r="4703" spans="1:14" x14ac:dyDescent="0.25">
      <c r="A4703" s="21" t="s">
        <v>100</v>
      </c>
      <c r="B4703" s="28">
        <v>690290</v>
      </c>
      <c r="C4703" s="23">
        <v>23</v>
      </c>
      <c r="D4703" s="23" t="str">
        <f t="shared" si="73"/>
        <v>690290/23</v>
      </c>
      <c r="E4703" s="24" t="s">
        <v>290</v>
      </c>
      <c r="F4703" s="25" t="s">
        <v>212</v>
      </c>
      <c r="G4703" s="24" t="s">
        <v>383</v>
      </c>
      <c r="H4703" s="25" t="s">
        <v>253</v>
      </c>
      <c r="I4703" s="26">
        <v>29</v>
      </c>
      <c r="J4703" s="26">
        <v>75</v>
      </c>
      <c r="K4703" s="26">
        <v>2175</v>
      </c>
      <c r="L4703" s="26">
        <v>13</v>
      </c>
      <c r="M4703" t="s">
        <v>196</v>
      </c>
      <c r="N4703" s="21" t="s">
        <v>56</v>
      </c>
    </row>
    <row r="4704" spans="1:14" x14ac:dyDescent="0.25">
      <c r="A4704" s="21" t="s">
        <v>100</v>
      </c>
      <c r="B4704" s="28">
        <v>690290</v>
      </c>
      <c r="C4704" s="23">
        <v>25</v>
      </c>
      <c r="D4704" s="23" t="str">
        <f t="shared" si="73"/>
        <v>690290/25</v>
      </c>
      <c r="E4704" s="24" t="s">
        <v>290</v>
      </c>
      <c r="F4704" s="25" t="s">
        <v>212</v>
      </c>
      <c r="G4704" s="24" t="s">
        <v>306</v>
      </c>
      <c r="H4704" s="25" t="s">
        <v>834</v>
      </c>
      <c r="I4704" s="26">
        <v>1</v>
      </c>
      <c r="J4704" s="26">
        <v>28</v>
      </c>
      <c r="K4704" s="26">
        <v>28</v>
      </c>
      <c r="L4704" s="26">
        <v>0</v>
      </c>
      <c r="M4704" t="s">
        <v>155</v>
      </c>
      <c r="N4704" s="21" t="s">
        <v>56</v>
      </c>
    </row>
    <row r="4705" spans="1:14" x14ac:dyDescent="0.25">
      <c r="A4705" s="21" t="s">
        <v>100</v>
      </c>
      <c r="B4705" s="28">
        <v>690290</v>
      </c>
      <c r="C4705" s="23">
        <v>26</v>
      </c>
      <c r="D4705" s="23" t="str">
        <f t="shared" si="73"/>
        <v>690290/26</v>
      </c>
      <c r="E4705" s="24" t="s">
        <v>281</v>
      </c>
      <c r="F4705" s="25" t="s">
        <v>253</v>
      </c>
      <c r="G4705" s="24" t="s">
        <v>213</v>
      </c>
      <c r="H4705" s="25" t="s">
        <v>212</v>
      </c>
      <c r="I4705" s="26">
        <v>14</v>
      </c>
      <c r="J4705" s="26">
        <v>70</v>
      </c>
      <c r="K4705" s="26">
        <v>980</v>
      </c>
      <c r="L4705" s="26">
        <v>2</v>
      </c>
      <c r="M4705" t="s">
        <v>196</v>
      </c>
      <c r="N4705" s="21" t="s">
        <v>56</v>
      </c>
    </row>
    <row r="4706" spans="1:14" x14ac:dyDescent="0.25">
      <c r="A4706" s="21" t="s">
        <v>100</v>
      </c>
      <c r="B4706" s="28">
        <v>690290</v>
      </c>
      <c r="C4706" s="23">
        <v>28</v>
      </c>
      <c r="D4706" s="23" t="str">
        <f t="shared" si="73"/>
        <v>690290/28</v>
      </c>
      <c r="E4706" s="24" t="s">
        <v>177</v>
      </c>
      <c r="F4706" s="25" t="s">
        <v>253</v>
      </c>
      <c r="G4706" s="24" t="s">
        <v>251</v>
      </c>
      <c r="H4706" s="25" t="s">
        <v>274</v>
      </c>
      <c r="I4706" s="26">
        <v>255</v>
      </c>
      <c r="J4706" s="26">
        <v>58</v>
      </c>
      <c r="K4706" s="26">
        <v>14790</v>
      </c>
      <c r="L4706" s="26">
        <v>200</v>
      </c>
      <c r="M4706" t="s">
        <v>13</v>
      </c>
      <c r="N4706" s="21" t="s">
        <v>56</v>
      </c>
    </row>
    <row r="4707" spans="1:14" x14ac:dyDescent="0.25">
      <c r="A4707" s="21" t="s">
        <v>100</v>
      </c>
      <c r="B4707" s="28">
        <v>690290</v>
      </c>
      <c r="C4707" s="23">
        <v>32</v>
      </c>
      <c r="D4707" s="23" t="str">
        <f t="shared" si="73"/>
        <v>690290/32</v>
      </c>
      <c r="E4707" s="24" t="s">
        <v>249</v>
      </c>
      <c r="F4707" s="25" t="s">
        <v>253</v>
      </c>
      <c r="G4707" s="24" t="s">
        <v>293</v>
      </c>
      <c r="H4707" s="25" t="s">
        <v>212</v>
      </c>
      <c r="I4707" s="26">
        <v>56</v>
      </c>
      <c r="J4707" s="26">
        <v>75</v>
      </c>
      <c r="K4707" s="26">
        <v>4200</v>
      </c>
      <c r="L4707" s="26">
        <v>10</v>
      </c>
      <c r="M4707" t="s">
        <v>13</v>
      </c>
      <c r="N4707" s="21" t="s">
        <v>56</v>
      </c>
    </row>
    <row r="4708" spans="1:14" x14ac:dyDescent="0.25">
      <c r="A4708" s="21" t="s">
        <v>100</v>
      </c>
      <c r="B4708" s="28">
        <v>690290</v>
      </c>
      <c r="C4708" s="23">
        <v>34</v>
      </c>
      <c r="D4708" s="23" t="str">
        <f t="shared" si="73"/>
        <v>690290/34</v>
      </c>
      <c r="E4708" s="24" t="s">
        <v>227</v>
      </c>
      <c r="F4708" s="25" t="s">
        <v>253</v>
      </c>
      <c r="G4708" s="24" t="s">
        <v>1066</v>
      </c>
      <c r="H4708" s="25" t="s">
        <v>212</v>
      </c>
      <c r="I4708" s="26">
        <v>13</v>
      </c>
      <c r="J4708" s="26">
        <v>95</v>
      </c>
      <c r="K4708" s="26">
        <v>1235</v>
      </c>
      <c r="L4708" s="26">
        <v>2</v>
      </c>
      <c r="M4708" t="s">
        <v>286</v>
      </c>
      <c r="N4708" s="21" t="s">
        <v>56</v>
      </c>
    </row>
    <row r="4709" spans="1:14" x14ac:dyDescent="0.25">
      <c r="A4709" s="21" t="s">
        <v>100</v>
      </c>
      <c r="B4709" s="28">
        <v>690310</v>
      </c>
      <c r="C4709" s="23">
        <v>1</v>
      </c>
      <c r="D4709" s="23" t="str">
        <f t="shared" si="73"/>
        <v>690310/1</v>
      </c>
      <c r="E4709" s="24" t="s">
        <v>435</v>
      </c>
      <c r="F4709" s="25" t="s">
        <v>91</v>
      </c>
      <c r="G4709" s="24" t="s">
        <v>746</v>
      </c>
      <c r="H4709" s="25" t="s">
        <v>1234</v>
      </c>
      <c r="I4709" s="26">
        <v>255</v>
      </c>
      <c r="J4709" s="26">
        <v>15</v>
      </c>
      <c r="K4709" s="26">
        <v>3825</v>
      </c>
      <c r="L4709" s="26">
        <v>200</v>
      </c>
      <c r="M4709" t="s">
        <v>13</v>
      </c>
      <c r="N4709" s="21" t="s">
        <v>56</v>
      </c>
    </row>
    <row r="4710" spans="1:14" x14ac:dyDescent="0.25">
      <c r="A4710" s="21" t="s">
        <v>100</v>
      </c>
      <c r="B4710" s="28">
        <v>690310</v>
      </c>
      <c r="C4710" s="23">
        <v>2</v>
      </c>
      <c r="D4710" s="23" t="str">
        <f t="shared" si="73"/>
        <v>690310/2</v>
      </c>
      <c r="E4710" s="24" t="s">
        <v>504</v>
      </c>
      <c r="F4710" s="25" t="s">
        <v>1234</v>
      </c>
      <c r="G4710" s="24" t="s">
        <v>323</v>
      </c>
      <c r="H4710" s="25" t="s">
        <v>91</v>
      </c>
      <c r="I4710" s="26">
        <v>255</v>
      </c>
      <c r="J4710" s="26">
        <v>15</v>
      </c>
      <c r="K4710" s="26">
        <v>3825</v>
      </c>
      <c r="L4710" s="26">
        <v>200</v>
      </c>
      <c r="M4710" t="s">
        <v>13</v>
      </c>
      <c r="N4710" s="21" t="s">
        <v>56</v>
      </c>
    </row>
    <row r="4711" spans="1:14" x14ac:dyDescent="0.25">
      <c r="A4711" s="21" t="s">
        <v>100</v>
      </c>
      <c r="B4711" s="28">
        <v>690310</v>
      </c>
      <c r="C4711" s="23">
        <v>5</v>
      </c>
      <c r="D4711" s="23" t="str">
        <f t="shared" si="73"/>
        <v>690310/5</v>
      </c>
      <c r="E4711" s="24" t="s">
        <v>313</v>
      </c>
      <c r="F4711" s="25" t="s">
        <v>91</v>
      </c>
      <c r="G4711" s="24" t="s">
        <v>324</v>
      </c>
      <c r="H4711" s="25" t="s">
        <v>1496</v>
      </c>
      <c r="I4711" s="26">
        <v>255</v>
      </c>
      <c r="J4711" s="26">
        <v>15</v>
      </c>
      <c r="K4711" s="26">
        <v>3825</v>
      </c>
      <c r="L4711" s="26">
        <v>200</v>
      </c>
      <c r="M4711" t="s">
        <v>13</v>
      </c>
      <c r="N4711" s="21" t="s">
        <v>56</v>
      </c>
    </row>
    <row r="4712" spans="1:14" x14ac:dyDescent="0.25">
      <c r="A4712" s="21" t="s">
        <v>100</v>
      </c>
      <c r="B4712" s="28">
        <v>690310</v>
      </c>
      <c r="C4712" s="23">
        <v>6</v>
      </c>
      <c r="D4712" s="23" t="str">
        <f t="shared" si="73"/>
        <v>690310/6</v>
      </c>
      <c r="E4712" s="24" t="s">
        <v>244</v>
      </c>
      <c r="F4712" s="25" t="s">
        <v>1234</v>
      </c>
      <c r="G4712" s="24" t="s">
        <v>103</v>
      </c>
      <c r="H4712" s="25" t="s">
        <v>91</v>
      </c>
      <c r="I4712" s="26">
        <v>255</v>
      </c>
      <c r="J4712" s="26">
        <v>15</v>
      </c>
      <c r="K4712" s="26">
        <v>3825</v>
      </c>
      <c r="L4712" s="26">
        <v>200</v>
      </c>
      <c r="M4712" t="s">
        <v>13</v>
      </c>
      <c r="N4712" s="21" t="s">
        <v>56</v>
      </c>
    </row>
    <row r="4713" spans="1:14" x14ac:dyDescent="0.25">
      <c r="A4713" s="21" t="s">
        <v>100</v>
      </c>
      <c r="B4713" s="28">
        <v>690310</v>
      </c>
      <c r="C4713" s="23">
        <v>7</v>
      </c>
      <c r="D4713" s="23" t="str">
        <f t="shared" si="73"/>
        <v>690310/7</v>
      </c>
      <c r="E4713" s="24" t="s">
        <v>171</v>
      </c>
      <c r="F4713" s="25" t="s">
        <v>91</v>
      </c>
      <c r="G4713" s="24" t="s">
        <v>1034</v>
      </c>
      <c r="H4713" s="25" t="s">
        <v>1234</v>
      </c>
      <c r="I4713" s="26">
        <v>255</v>
      </c>
      <c r="J4713" s="26">
        <v>15</v>
      </c>
      <c r="K4713" s="26">
        <v>3825</v>
      </c>
      <c r="L4713" s="26">
        <v>200</v>
      </c>
      <c r="M4713" t="s">
        <v>13</v>
      </c>
      <c r="N4713" s="21" t="s">
        <v>56</v>
      </c>
    </row>
    <row r="4714" spans="1:14" x14ac:dyDescent="0.25">
      <c r="A4714" s="21" t="s">
        <v>100</v>
      </c>
      <c r="B4714" s="28">
        <v>690310</v>
      </c>
      <c r="C4714" s="23">
        <v>9</v>
      </c>
      <c r="D4714" s="23" t="str">
        <f t="shared" si="73"/>
        <v>690310/9</v>
      </c>
      <c r="E4714" s="24" t="s">
        <v>246</v>
      </c>
      <c r="F4714" s="25" t="s">
        <v>91</v>
      </c>
      <c r="G4714" s="24" t="s">
        <v>1107</v>
      </c>
      <c r="H4714" s="25" t="s">
        <v>1234</v>
      </c>
      <c r="I4714" s="26">
        <v>255</v>
      </c>
      <c r="J4714" s="26">
        <v>15</v>
      </c>
      <c r="K4714" s="26">
        <v>3825</v>
      </c>
      <c r="L4714" s="26">
        <v>200</v>
      </c>
      <c r="M4714" t="s">
        <v>13</v>
      </c>
      <c r="N4714" s="21" t="s">
        <v>56</v>
      </c>
    </row>
    <row r="4715" spans="1:14" x14ac:dyDescent="0.25">
      <c r="A4715" s="21" t="s">
        <v>100</v>
      </c>
      <c r="B4715" s="28">
        <v>690310</v>
      </c>
      <c r="C4715" s="23">
        <v>10</v>
      </c>
      <c r="D4715" s="23" t="str">
        <f t="shared" si="73"/>
        <v>690310/10</v>
      </c>
      <c r="E4715" s="24" t="s">
        <v>197</v>
      </c>
      <c r="F4715" s="25" t="s">
        <v>1234</v>
      </c>
      <c r="G4715" s="24" t="s">
        <v>360</v>
      </c>
      <c r="H4715" s="25" t="s">
        <v>91</v>
      </c>
      <c r="I4715" s="26">
        <v>255</v>
      </c>
      <c r="J4715" s="26">
        <v>15</v>
      </c>
      <c r="K4715" s="26">
        <v>3825</v>
      </c>
      <c r="L4715" s="26">
        <v>200</v>
      </c>
      <c r="M4715" t="s">
        <v>13</v>
      </c>
      <c r="N4715" s="21" t="s">
        <v>56</v>
      </c>
    </row>
    <row r="4716" spans="1:14" x14ac:dyDescent="0.25">
      <c r="A4716" s="21" t="s">
        <v>100</v>
      </c>
      <c r="B4716" s="28">
        <v>690310</v>
      </c>
      <c r="C4716" s="23">
        <v>11</v>
      </c>
      <c r="D4716" s="23" t="str">
        <f t="shared" si="73"/>
        <v>690310/11</v>
      </c>
      <c r="E4716" s="24" t="s">
        <v>367</v>
      </c>
      <c r="F4716" s="25" t="s">
        <v>91</v>
      </c>
      <c r="G4716" s="24" t="s">
        <v>1292</v>
      </c>
      <c r="H4716" s="25" t="s">
        <v>1234</v>
      </c>
      <c r="I4716" s="26">
        <v>255</v>
      </c>
      <c r="J4716" s="26">
        <v>15</v>
      </c>
      <c r="K4716" s="26">
        <v>3825</v>
      </c>
      <c r="L4716" s="26">
        <v>200</v>
      </c>
      <c r="M4716" t="s">
        <v>13</v>
      </c>
      <c r="N4716" s="21" t="s">
        <v>56</v>
      </c>
    </row>
    <row r="4717" spans="1:14" x14ac:dyDescent="0.25">
      <c r="A4717" s="21" t="s">
        <v>100</v>
      </c>
      <c r="B4717" s="28">
        <v>690310</v>
      </c>
      <c r="C4717" s="23">
        <v>12</v>
      </c>
      <c r="D4717" s="23" t="str">
        <f t="shared" si="73"/>
        <v>690310/12</v>
      </c>
      <c r="E4717" s="24" t="s">
        <v>173</v>
      </c>
      <c r="F4717" s="25" t="s">
        <v>1234</v>
      </c>
      <c r="G4717" s="24" t="s">
        <v>256</v>
      </c>
      <c r="H4717" s="25" t="s">
        <v>91</v>
      </c>
      <c r="I4717" s="26">
        <v>257</v>
      </c>
      <c r="J4717" s="26">
        <v>15</v>
      </c>
      <c r="K4717" s="26">
        <v>3855</v>
      </c>
      <c r="L4717" s="26">
        <v>200</v>
      </c>
      <c r="M4717" t="s">
        <v>13</v>
      </c>
      <c r="N4717" s="21" t="s">
        <v>56</v>
      </c>
    </row>
    <row r="4718" spans="1:14" x14ac:dyDescent="0.25">
      <c r="A4718" s="21" t="s">
        <v>100</v>
      </c>
      <c r="B4718" s="28">
        <v>690310</v>
      </c>
      <c r="C4718" s="23">
        <v>13</v>
      </c>
      <c r="D4718" s="23" t="str">
        <f t="shared" si="73"/>
        <v>690310/13</v>
      </c>
      <c r="E4718" s="24" t="s">
        <v>250</v>
      </c>
      <c r="F4718" s="25" t="s">
        <v>91</v>
      </c>
      <c r="G4718" s="24" t="s">
        <v>272</v>
      </c>
      <c r="H4718" s="25" t="s">
        <v>1234</v>
      </c>
      <c r="I4718" s="26">
        <v>255</v>
      </c>
      <c r="J4718" s="26">
        <v>15</v>
      </c>
      <c r="K4718" s="26">
        <v>3825</v>
      </c>
      <c r="L4718" s="26">
        <v>200</v>
      </c>
      <c r="M4718" t="s">
        <v>13</v>
      </c>
      <c r="N4718" s="21" t="s">
        <v>56</v>
      </c>
    </row>
    <row r="4719" spans="1:14" x14ac:dyDescent="0.25">
      <c r="A4719" s="21" t="s">
        <v>100</v>
      </c>
      <c r="B4719" s="28">
        <v>690310</v>
      </c>
      <c r="C4719" s="23">
        <v>14</v>
      </c>
      <c r="D4719" s="23" t="str">
        <f t="shared" si="73"/>
        <v>690310/14</v>
      </c>
      <c r="E4719" s="24" t="s">
        <v>256</v>
      </c>
      <c r="F4719" s="25" t="s">
        <v>1234</v>
      </c>
      <c r="G4719" s="24" t="s">
        <v>361</v>
      </c>
      <c r="H4719" s="25" t="s">
        <v>91</v>
      </c>
      <c r="I4719" s="26">
        <v>255</v>
      </c>
      <c r="J4719" s="26">
        <v>15</v>
      </c>
      <c r="K4719" s="26">
        <v>3825</v>
      </c>
      <c r="L4719" s="26">
        <v>200</v>
      </c>
      <c r="M4719" t="s">
        <v>13</v>
      </c>
      <c r="N4719" s="21" t="s">
        <v>56</v>
      </c>
    </row>
    <row r="4720" spans="1:14" x14ac:dyDescent="0.25">
      <c r="A4720" s="21" t="s">
        <v>100</v>
      </c>
      <c r="B4720" s="28">
        <v>690310</v>
      </c>
      <c r="C4720" s="23">
        <v>15</v>
      </c>
      <c r="D4720" s="23" t="str">
        <f t="shared" si="73"/>
        <v>690310/15</v>
      </c>
      <c r="E4720" s="24" t="s">
        <v>220</v>
      </c>
      <c r="F4720" s="25" t="s">
        <v>91</v>
      </c>
      <c r="G4720" s="24" t="s">
        <v>756</v>
      </c>
      <c r="H4720" s="25" t="s">
        <v>1234</v>
      </c>
      <c r="I4720" s="26">
        <v>255</v>
      </c>
      <c r="J4720" s="26">
        <v>15</v>
      </c>
      <c r="K4720" s="26">
        <v>3825</v>
      </c>
      <c r="L4720" s="26">
        <v>200</v>
      </c>
      <c r="M4720" t="s">
        <v>13</v>
      </c>
      <c r="N4720" s="21" t="s">
        <v>56</v>
      </c>
    </row>
    <row r="4721" spans="1:14" x14ac:dyDescent="0.25">
      <c r="A4721" s="21" t="s">
        <v>100</v>
      </c>
      <c r="B4721" s="28">
        <v>690310</v>
      </c>
      <c r="C4721" s="23">
        <v>16</v>
      </c>
      <c r="D4721" s="23" t="str">
        <f t="shared" si="73"/>
        <v>690310/16</v>
      </c>
      <c r="E4721" s="24" t="s">
        <v>361</v>
      </c>
      <c r="F4721" s="25" t="s">
        <v>1234</v>
      </c>
      <c r="G4721" s="24" t="s">
        <v>248</v>
      </c>
      <c r="H4721" s="25" t="s">
        <v>91</v>
      </c>
      <c r="I4721" s="26">
        <v>255</v>
      </c>
      <c r="J4721" s="26">
        <v>15</v>
      </c>
      <c r="K4721" s="26">
        <v>3825</v>
      </c>
      <c r="L4721" s="26">
        <v>200</v>
      </c>
      <c r="M4721" t="s">
        <v>13</v>
      </c>
      <c r="N4721" s="21" t="s">
        <v>56</v>
      </c>
    </row>
    <row r="4722" spans="1:14" x14ac:dyDescent="0.25">
      <c r="A4722" s="21" t="s">
        <v>100</v>
      </c>
      <c r="B4722" s="28">
        <v>690310</v>
      </c>
      <c r="C4722" s="23">
        <v>17</v>
      </c>
      <c r="D4722" s="23" t="str">
        <f t="shared" si="73"/>
        <v>690310/17</v>
      </c>
      <c r="E4722" s="24" t="s">
        <v>440</v>
      </c>
      <c r="F4722" s="25" t="s">
        <v>91</v>
      </c>
      <c r="G4722" s="24" t="s">
        <v>752</v>
      </c>
      <c r="H4722" s="25" t="s">
        <v>1496</v>
      </c>
      <c r="I4722" s="26">
        <v>255</v>
      </c>
      <c r="J4722" s="26">
        <v>15</v>
      </c>
      <c r="K4722" s="26">
        <v>3825</v>
      </c>
      <c r="L4722" s="26">
        <v>200</v>
      </c>
      <c r="M4722" t="s">
        <v>13</v>
      </c>
      <c r="N4722" s="21" t="s">
        <v>56</v>
      </c>
    </row>
    <row r="4723" spans="1:14" x14ac:dyDescent="0.25">
      <c r="A4723" s="21" t="s">
        <v>100</v>
      </c>
      <c r="B4723" s="28">
        <v>690310</v>
      </c>
      <c r="C4723" s="23">
        <v>18</v>
      </c>
      <c r="D4723" s="23" t="str">
        <f t="shared" si="73"/>
        <v>690310/18</v>
      </c>
      <c r="E4723" s="24" t="s">
        <v>133</v>
      </c>
      <c r="F4723" s="25" t="s">
        <v>1234</v>
      </c>
      <c r="G4723" s="24" t="s">
        <v>141</v>
      </c>
      <c r="H4723" s="25" t="s">
        <v>91</v>
      </c>
      <c r="I4723" s="26">
        <v>255</v>
      </c>
      <c r="J4723" s="26">
        <v>15</v>
      </c>
      <c r="K4723" s="26">
        <v>3825</v>
      </c>
      <c r="L4723" s="26">
        <v>200</v>
      </c>
      <c r="M4723" t="s">
        <v>13</v>
      </c>
      <c r="N4723" s="21" t="s">
        <v>56</v>
      </c>
    </row>
    <row r="4724" spans="1:14" x14ac:dyDescent="0.25">
      <c r="A4724" s="21" t="s">
        <v>100</v>
      </c>
      <c r="B4724" s="28">
        <v>690310</v>
      </c>
      <c r="C4724" s="23">
        <v>21</v>
      </c>
      <c r="D4724" s="23" t="str">
        <f t="shared" si="73"/>
        <v>690310/21</v>
      </c>
      <c r="E4724" s="24" t="s">
        <v>305</v>
      </c>
      <c r="F4724" s="25" t="s">
        <v>91</v>
      </c>
      <c r="G4724" s="24" t="s">
        <v>1029</v>
      </c>
      <c r="H4724" s="25" t="s">
        <v>1234</v>
      </c>
      <c r="I4724" s="26">
        <v>255</v>
      </c>
      <c r="J4724" s="26">
        <v>15</v>
      </c>
      <c r="K4724" s="26">
        <v>3825</v>
      </c>
      <c r="L4724" s="26">
        <v>200</v>
      </c>
      <c r="M4724" t="s">
        <v>13</v>
      </c>
      <c r="N4724" s="21" t="s">
        <v>56</v>
      </c>
    </row>
    <row r="4725" spans="1:14" x14ac:dyDescent="0.25">
      <c r="A4725" s="21" t="s">
        <v>100</v>
      </c>
      <c r="B4725" s="28">
        <v>690310</v>
      </c>
      <c r="C4725" s="23">
        <v>22</v>
      </c>
      <c r="D4725" s="23" t="str">
        <f t="shared" si="73"/>
        <v>690310/22</v>
      </c>
      <c r="E4725" s="24" t="s">
        <v>670</v>
      </c>
      <c r="F4725" s="25" t="s">
        <v>1496</v>
      </c>
      <c r="G4725" s="24" t="s">
        <v>327</v>
      </c>
      <c r="H4725" s="25" t="s">
        <v>91</v>
      </c>
      <c r="I4725" s="26">
        <v>255</v>
      </c>
      <c r="J4725" s="26">
        <v>15</v>
      </c>
      <c r="K4725" s="26">
        <v>3825</v>
      </c>
      <c r="L4725" s="26">
        <v>200</v>
      </c>
      <c r="M4725" t="s">
        <v>13</v>
      </c>
      <c r="N4725" s="21" t="s">
        <v>56</v>
      </c>
    </row>
    <row r="4726" spans="1:14" x14ac:dyDescent="0.25">
      <c r="A4726" s="21" t="s">
        <v>100</v>
      </c>
      <c r="B4726" s="28">
        <v>690310</v>
      </c>
      <c r="C4726" s="23">
        <v>23</v>
      </c>
      <c r="D4726" s="23" t="str">
        <f t="shared" si="73"/>
        <v>690310/23</v>
      </c>
      <c r="E4726" s="24" t="s">
        <v>235</v>
      </c>
      <c r="F4726" s="25" t="s">
        <v>91</v>
      </c>
      <c r="G4726" s="24" t="s">
        <v>750</v>
      </c>
      <c r="H4726" s="25" t="s">
        <v>1496</v>
      </c>
      <c r="I4726" s="26">
        <v>255</v>
      </c>
      <c r="J4726" s="26">
        <v>15</v>
      </c>
      <c r="K4726" s="26">
        <v>3825</v>
      </c>
      <c r="L4726" s="26">
        <v>200</v>
      </c>
      <c r="M4726" t="s">
        <v>13</v>
      </c>
      <c r="N4726" s="21" t="s">
        <v>56</v>
      </c>
    </row>
    <row r="4727" spans="1:14" x14ac:dyDescent="0.25">
      <c r="A4727" s="21" t="s">
        <v>100</v>
      </c>
      <c r="B4727" s="28">
        <v>690310</v>
      </c>
      <c r="C4727" s="23">
        <v>24</v>
      </c>
      <c r="D4727" s="23" t="str">
        <f t="shared" si="73"/>
        <v>690310/24</v>
      </c>
      <c r="E4727" s="24" t="s">
        <v>220</v>
      </c>
      <c r="F4727" s="25" t="s">
        <v>1234</v>
      </c>
      <c r="G4727" s="24" t="s">
        <v>440</v>
      </c>
      <c r="H4727" s="25" t="s">
        <v>91</v>
      </c>
      <c r="I4727" s="26">
        <v>255</v>
      </c>
      <c r="J4727" s="26">
        <v>15</v>
      </c>
      <c r="K4727" s="26">
        <v>3825</v>
      </c>
      <c r="L4727" s="26">
        <v>200</v>
      </c>
      <c r="M4727" t="s">
        <v>13</v>
      </c>
      <c r="N4727" s="21" t="s">
        <v>56</v>
      </c>
    </row>
    <row r="4728" spans="1:14" x14ac:dyDescent="0.25">
      <c r="A4728" s="21" t="s">
        <v>100</v>
      </c>
      <c r="B4728" s="28">
        <v>690310</v>
      </c>
      <c r="C4728" s="23">
        <v>26</v>
      </c>
      <c r="D4728" s="23" t="str">
        <f t="shared" si="73"/>
        <v>690310/26</v>
      </c>
      <c r="E4728" s="24" t="s">
        <v>177</v>
      </c>
      <c r="F4728" s="25" t="s">
        <v>1234</v>
      </c>
      <c r="G4728" s="24" t="s">
        <v>305</v>
      </c>
      <c r="H4728" s="25" t="s">
        <v>91</v>
      </c>
      <c r="I4728" s="26">
        <v>255</v>
      </c>
      <c r="J4728" s="26">
        <v>15</v>
      </c>
      <c r="K4728" s="26">
        <v>3825</v>
      </c>
      <c r="L4728" s="26">
        <v>200</v>
      </c>
      <c r="M4728" t="s">
        <v>13</v>
      </c>
      <c r="N4728" s="21" t="s">
        <v>56</v>
      </c>
    </row>
    <row r="4729" spans="1:14" x14ac:dyDescent="0.25">
      <c r="A4729" s="21" t="s">
        <v>100</v>
      </c>
      <c r="B4729" s="28">
        <v>690310</v>
      </c>
      <c r="C4729" s="23">
        <v>29</v>
      </c>
      <c r="D4729" s="23" t="str">
        <f t="shared" si="73"/>
        <v>690310/29</v>
      </c>
      <c r="E4729" s="24" t="s">
        <v>234</v>
      </c>
      <c r="F4729" s="25" t="s">
        <v>91</v>
      </c>
      <c r="G4729" s="24" t="s">
        <v>926</v>
      </c>
      <c r="H4729" s="25" t="s">
        <v>1234</v>
      </c>
      <c r="I4729" s="26">
        <v>255</v>
      </c>
      <c r="J4729" s="26">
        <v>15</v>
      </c>
      <c r="K4729" s="26">
        <v>3825</v>
      </c>
      <c r="L4729" s="26">
        <v>200</v>
      </c>
      <c r="M4729" t="s">
        <v>13</v>
      </c>
      <c r="N4729" s="21" t="s">
        <v>56</v>
      </c>
    </row>
    <row r="4730" spans="1:14" x14ac:dyDescent="0.25">
      <c r="A4730" s="21" t="s">
        <v>100</v>
      </c>
      <c r="B4730" s="28">
        <v>690310</v>
      </c>
      <c r="C4730" s="23">
        <v>31</v>
      </c>
      <c r="D4730" s="23" t="str">
        <f t="shared" si="73"/>
        <v>690310/31</v>
      </c>
      <c r="E4730" s="24" t="s">
        <v>454</v>
      </c>
      <c r="F4730" s="25" t="s">
        <v>91</v>
      </c>
      <c r="G4730" s="24" t="s">
        <v>1571</v>
      </c>
      <c r="H4730" s="25" t="s">
        <v>1234</v>
      </c>
      <c r="I4730" s="26">
        <v>255</v>
      </c>
      <c r="J4730" s="26">
        <v>15</v>
      </c>
      <c r="K4730" s="26">
        <v>3825</v>
      </c>
      <c r="L4730" s="26">
        <v>200</v>
      </c>
      <c r="M4730" t="s">
        <v>13</v>
      </c>
      <c r="N4730" s="21" t="s">
        <v>56</v>
      </c>
    </row>
    <row r="4731" spans="1:14" x14ac:dyDescent="0.25">
      <c r="A4731" s="21" t="s">
        <v>100</v>
      </c>
      <c r="B4731" s="28">
        <v>690310</v>
      </c>
      <c r="C4731" s="23">
        <v>32</v>
      </c>
      <c r="D4731" s="23" t="str">
        <f t="shared" si="73"/>
        <v>690310/32</v>
      </c>
      <c r="E4731" s="24" t="s">
        <v>611</v>
      </c>
      <c r="F4731" s="25" t="s">
        <v>1496</v>
      </c>
      <c r="G4731" s="24" t="s">
        <v>192</v>
      </c>
      <c r="H4731" s="25" t="s">
        <v>91</v>
      </c>
      <c r="I4731" s="26">
        <v>255</v>
      </c>
      <c r="J4731" s="26">
        <v>15</v>
      </c>
      <c r="K4731" s="26">
        <v>3825</v>
      </c>
      <c r="L4731" s="26">
        <v>200</v>
      </c>
      <c r="M4731" t="s">
        <v>13</v>
      </c>
      <c r="N4731" s="21" t="s">
        <v>56</v>
      </c>
    </row>
    <row r="4732" spans="1:14" x14ac:dyDescent="0.25">
      <c r="A4732" s="21" t="s">
        <v>100</v>
      </c>
      <c r="B4732" s="28">
        <v>690310</v>
      </c>
      <c r="C4732" s="23">
        <v>34</v>
      </c>
      <c r="D4732" s="23" t="str">
        <f t="shared" si="73"/>
        <v>690310/34</v>
      </c>
      <c r="E4732" s="24" t="s">
        <v>185</v>
      </c>
      <c r="F4732" s="25" t="s">
        <v>1234</v>
      </c>
      <c r="G4732" s="24" t="s">
        <v>101</v>
      </c>
      <c r="H4732" s="25" t="s">
        <v>91</v>
      </c>
      <c r="I4732" s="26">
        <v>255</v>
      </c>
      <c r="J4732" s="26">
        <v>15</v>
      </c>
      <c r="K4732" s="26">
        <v>3825</v>
      </c>
      <c r="L4732" s="26">
        <v>200</v>
      </c>
      <c r="M4732" t="s">
        <v>13</v>
      </c>
      <c r="N4732" s="21" t="s">
        <v>56</v>
      </c>
    </row>
    <row r="4733" spans="1:14" x14ac:dyDescent="0.25">
      <c r="A4733" s="21" t="s">
        <v>100</v>
      </c>
      <c r="B4733" s="28">
        <v>690310</v>
      </c>
      <c r="C4733" s="23">
        <v>101</v>
      </c>
      <c r="D4733" s="23" t="str">
        <f t="shared" si="73"/>
        <v>690310/101</v>
      </c>
      <c r="E4733" s="24" t="s">
        <v>162</v>
      </c>
      <c r="F4733" s="25" t="s">
        <v>91</v>
      </c>
      <c r="G4733" s="24" t="s">
        <v>1259</v>
      </c>
      <c r="H4733" s="25" t="s">
        <v>1234</v>
      </c>
      <c r="I4733" s="26">
        <v>114</v>
      </c>
      <c r="J4733" s="26">
        <v>15</v>
      </c>
      <c r="K4733" s="26">
        <v>1710</v>
      </c>
      <c r="L4733" s="26">
        <v>87</v>
      </c>
      <c r="M4733" t="s">
        <v>198</v>
      </c>
      <c r="N4733" s="21" t="s">
        <v>56</v>
      </c>
    </row>
    <row r="4734" spans="1:14" x14ac:dyDescent="0.25">
      <c r="A4734" s="21" t="s">
        <v>100</v>
      </c>
      <c r="B4734" s="28">
        <v>690310</v>
      </c>
      <c r="C4734" s="23">
        <v>102</v>
      </c>
      <c r="D4734" s="23" t="str">
        <f t="shared" si="73"/>
        <v>690310/102</v>
      </c>
      <c r="E4734" s="24" t="s">
        <v>1493</v>
      </c>
      <c r="F4734" s="25" t="s">
        <v>1234</v>
      </c>
      <c r="G4734" s="24" t="s">
        <v>169</v>
      </c>
      <c r="H4734" s="25" t="s">
        <v>91</v>
      </c>
      <c r="I4734" s="26">
        <v>116</v>
      </c>
      <c r="J4734" s="26">
        <v>15</v>
      </c>
      <c r="K4734" s="26">
        <v>1740</v>
      </c>
      <c r="L4734" s="26">
        <v>87</v>
      </c>
      <c r="M4734" t="s">
        <v>198</v>
      </c>
      <c r="N4734" s="21" t="s">
        <v>56</v>
      </c>
    </row>
    <row r="4735" spans="1:14" x14ac:dyDescent="0.25">
      <c r="A4735" s="21" t="s">
        <v>100</v>
      </c>
      <c r="B4735" s="28">
        <v>690310</v>
      </c>
      <c r="C4735" s="23">
        <v>103</v>
      </c>
      <c r="D4735" s="23" t="str">
        <f t="shared" si="73"/>
        <v>690310/103</v>
      </c>
      <c r="E4735" s="24" t="s">
        <v>151</v>
      </c>
      <c r="F4735" s="25" t="s">
        <v>91</v>
      </c>
      <c r="G4735" s="24" t="s">
        <v>643</v>
      </c>
      <c r="H4735" s="25" t="s">
        <v>1234</v>
      </c>
      <c r="I4735" s="26">
        <v>116</v>
      </c>
      <c r="J4735" s="26">
        <v>15</v>
      </c>
      <c r="K4735" s="26">
        <v>1740</v>
      </c>
      <c r="L4735" s="26">
        <v>87</v>
      </c>
      <c r="M4735" t="s">
        <v>198</v>
      </c>
      <c r="N4735" s="21" t="s">
        <v>56</v>
      </c>
    </row>
    <row r="4736" spans="1:14" x14ac:dyDescent="0.25">
      <c r="A4736" s="21" t="s">
        <v>100</v>
      </c>
      <c r="B4736" s="28">
        <v>690310</v>
      </c>
      <c r="C4736" s="23">
        <v>104</v>
      </c>
      <c r="D4736" s="23" t="str">
        <f t="shared" si="73"/>
        <v>690310/104</v>
      </c>
      <c r="E4736" s="24" t="s">
        <v>1095</v>
      </c>
      <c r="F4736" s="25" t="s">
        <v>1234</v>
      </c>
      <c r="G4736" s="24" t="s">
        <v>200</v>
      </c>
      <c r="H4736" s="25" t="s">
        <v>91</v>
      </c>
      <c r="I4736" s="26">
        <v>116</v>
      </c>
      <c r="J4736" s="26">
        <v>15</v>
      </c>
      <c r="K4736" s="26">
        <v>1740</v>
      </c>
      <c r="L4736" s="26">
        <v>87</v>
      </c>
      <c r="M4736" t="s">
        <v>198</v>
      </c>
      <c r="N4736" s="21" t="s">
        <v>56</v>
      </c>
    </row>
    <row r="4737" spans="1:14" x14ac:dyDescent="0.25">
      <c r="A4737" s="21" t="s">
        <v>100</v>
      </c>
      <c r="B4737" s="28">
        <v>690310</v>
      </c>
      <c r="C4737" s="23">
        <v>105</v>
      </c>
      <c r="D4737" s="23" t="str">
        <f t="shared" si="73"/>
        <v>690310/105</v>
      </c>
      <c r="E4737" s="24" t="s">
        <v>137</v>
      </c>
      <c r="F4737" s="25" t="s">
        <v>91</v>
      </c>
      <c r="G4737" s="24" t="s">
        <v>1377</v>
      </c>
      <c r="H4737" s="25" t="s">
        <v>1234</v>
      </c>
      <c r="I4737" s="26">
        <v>116</v>
      </c>
      <c r="J4737" s="26">
        <v>15</v>
      </c>
      <c r="K4737" s="26">
        <v>1740</v>
      </c>
      <c r="L4737" s="26">
        <v>87</v>
      </c>
      <c r="M4737" t="s">
        <v>198</v>
      </c>
      <c r="N4737" s="21" t="s">
        <v>56</v>
      </c>
    </row>
    <row r="4738" spans="1:14" x14ac:dyDescent="0.25">
      <c r="A4738" s="21" t="s">
        <v>100</v>
      </c>
      <c r="B4738" s="28">
        <v>690310</v>
      </c>
      <c r="C4738" s="23">
        <v>106</v>
      </c>
      <c r="D4738" s="23" t="str">
        <f t="shared" ref="D4738:D4801" si="74">CONCATENATE(B4738,"/",C4738)</f>
        <v>690310/106</v>
      </c>
      <c r="E4738" s="24" t="s">
        <v>118</v>
      </c>
      <c r="F4738" s="25" t="s">
        <v>1234</v>
      </c>
      <c r="G4738" s="24" t="s">
        <v>174</v>
      </c>
      <c r="H4738" s="25" t="s">
        <v>91</v>
      </c>
      <c r="I4738" s="26">
        <v>116</v>
      </c>
      <c r="J4738" s="26">
        <v>15</v>
      </c>
      <c r="K4738" s="26">
        <v>1740</v>
      </c>
      <c r="L4738" s="26">
        <v>87</v>
      </c>
      <c r="M4738" t="s">
        <v>198</v>
      </c>
      <c r="N4738" s="21" t="s">
        <v>56</v>
      </c>
    </row>
    <row r="4739" spans="1:14" x14ac:dyDescent="0.25">
      <c r="A4739" s="21" t="s">
        <v>100</v>
      </c>
      <c r="B4739" s="28">
        <v>690310</v>
      </c>
      <c r="C4739" s="23">
        <v>107</v>
      </c>
      <c r="D4739" s="23" t="str">
        <f t="shared" si="74"/>
        <v>690310/107</v>
      </c>
      <c r="E4739" s="24" t="s">
        <v>201</v>
      </c>
      <c r="F4739" s="25" t="s">
        <v>91</v>
      </c>
      <c r="G4739" s="24" t="s">
        <v>572</v>
      </c>
      <c r="H4739" s="25" t="s">
        <v>1234</v>
      </c>
      <c r="I4739" s="26">
        <v>116</v>
      </c>
      <c r="J4739" s="26">
        <v>15</v>
      </c>
      <c r="K4739" s="26">
        <v>1740</v>
      </c>
      <c r="L4739" s="26">
        <v>87</v>
      </c>
      <c r="M4739" t="s">
        <v>198</v>
      </c>
      <c r="N4739" s="21" t="s">
        <v>56</v>
      </c>
    </row>
    <row r="4740" spans="1:14" x14ac:dyDescent="0.25">
      <c r="A4740" s="21" t="s">
        <v>100</v>
      </c>
      <c r="B4740" s="28">
        <v>690310</v>
      </c>
      <c r="C4740" s="23">
        <v>108</v>
      </c>
      <c r="D4740" s="23" t="str">
        <f t="shared" si="74"/>
        <v>690310/108</v>
      </c>
      <c r="E4740" s="24" t="s">
        <v>1344</v>
      </c>
      <c r="F4740" s="25" t="s">
        <v>1234</v>
      </c>
      <c r="G4740" s="24" t="s">
        <v>205</v>
      </c>
      <c r="H4740" s="25" t="s">
        <v>91</v>
      </c>
      <c r="I4740" s="26">
        <v>116</v>
      </c>
      <c r="J4740" s="26">
        <v>15</v>
      </c>
      <c r="K4740" s="26">
        <v>1740</v>
      </c>
      <c r="L4740" s="26">
        <v>87</v>
      </c>
      <c r="M4740" t="s">
        <v>198</v>
      </c>
      <c r="N4740" s="21" t="s">
        <v>56</v>
      </c>
    </row>
    <row r="4741" spans="1:14" x14ac:dyDescent="0.25">
      <c r="A4741" s="21" t="s">
        <v>100</v>
      </c>
      <c r="B4741" s="28">
        <v>690310</v>
      </c>
      <c r="C4741" s="23">
        <v>109</v>
      </c>
      <c r="D4741" s="23" t="str">
        <f t="shared" si="74"/>
        <v>690310/109</v>
      </c>
      <c r="E4741" s="24" t="s">
        <v>203</v>
      </c>
      <c r="F4741" s="25" t="s">
        <v>91</v>
      </c>
      <c r="G4741" s="24" t="s">
        <v>491</v>
      </c>
      <c r="H4741" s="25" t="s">
        <v>1234</v>
      </c>
      <c r="I4741" s="26">
        <v>116</v>
      </c>
      <c r="J4741" s="26">
        <v>15</v>
      </c>
      <c r="K4741" s="26">
        <v>1740</v>
      </c>
      <c r="L4741" s="26">
        <v>87</v>
      </c>
      <c r="M4741" t="s">
        <v>198</v>
      </c>
      <c r="N4741" s="21" t="s">
        <v>56</v>
      </c>
    </row>
    <row r="4742" spans="1:14" x14ac:dyDescent="0.25">
      <c r="A4742" s="21" t="s">
        <v>100</v>
      </c>
      <c r="B4742" s="28">
        <v>690310</v>
      </c>
      <c r="C4742" s="23">
        <v>110</v>
      </c>
      <c r="D4742" s="23" t="str">
        <f t="shared" si="74"/>
        <v>690310/110</v>
      </c>
      <c r="E4742" s="24" t="s">
        <v>904</v>
      </c>
      <c r="F4742" s="25" t="s">
        <v>1234</v>
      </c>
      <c r="G4742" s="24" t="s">
        <v>208</v>
      </c>
      <c r="H4742" s="25" t="s">
        <v>91</v>
      </c>
      <c r="I4742" s="26">
        <v>115</v>
      </c>
      <c r="J4742" s="26">
        <v>15</v>
      </c>
      <c r="K4742" s="26">
        <v>1725</v>
      </c>
      <c r="L4742" s="26">
        <v>87</v>
      </c>
      <c r="M4742" t="s">
        <v>198</v>
      </c>
      <c r="N4742" s="21" t="s">
        <v>56</v>
      </c>
    </row>
    <row r="4743" spans="1:14" x14ac:dyDescent="0.25">
      <c r="A4743" s="21" t="s">
        <v>100</v>
      </c>
      <c r="B4743" s="28">
        <v>690310</v>
      </c>
      <c r="C4743" s="23">
        <v>111</v>
      </c>
      <c r="D4743" s="23" t="str">
        <f t="shared" si="74"/>
        <v>690310/111</v>
      </c>
      <c r="E4743" s="24" t="s">
        <v>206</v>
      </c>
      <c r="F4743" s="25" t="s">
        <v>91</v>
      </c>
      <c r="G4743" s="24" t="s">
        <v>1379</v>
      </c>
      <c r="H4743" s="25" t="s">
        <v>1234</v>
      </c>
      <c r="I4743" s="26">
        <v>116</v>
      </c>
      <c r="J4743" s="26">
        <v>15</v>
      </c>
      <c r="K4743" s="26">
        <v>1740</v>
      </c>
      <c r="L4743" s="26">
        <v>87</v>
      </c>
      <c r="M4743" t="s">
        <v>198</v>
      </c>
      <c r="N4743" s="21" t="s">
        <v>56</v>
      </c>
    </row>
    <row r="4744" spans="1:14" x14ac:dyDescent="0.25">
      <c r="A4744" s="21" t="s">
        <v>100</v>
      </c>
      <c r="B4744" s="28">
        <v>690310</v>
      </c>
      <c r="C4744" s="23">
        <v>112</v>
      </c>
      <c r="D4744" s="23" t="str">
        <f t="shared" si="74"/>
        <v>690310/112</v>
      </c>
      <c r="E4744" s="24" t="s">
        <v>946</v>
      </c>
      <c r="F4744" s="25" t="s">
        <v>1234</v>
      </c>
      <c r="G4744" s="24" t="s">
        <v>210</v>
      </c>
      <c r="H4744" s="25" t="s">
        <v>91</v>
      </c>
      <c r="I4744" s="26">
        <v>115</v>
      </c>
      <c r="J4744" s="26">
        <v>15</v>
      </c>
      <c r="K4744" s="26">
        <v>1725</v>
      </c>
      <c r="L4744" s="26">
        <v>87</v>
      </c>
      <c r="M4744" t="s">
        <v>198</v>
      </c>
      <c r="N4744" s="21" t="s">
        <v>56</v>
      </c>
    </row>
    <row r="4745" spans="1:14" x14ac:dyDescent="0.25">
      <c r="A4745" s="21" t="s">
        <v>100</v>
      </c>
      <c r="B4745" s="28">
        <v>690310</v>
      </c>
      <c r="C4745" s="23">
        <v>113</v>
      </c>
      <c r="D4745" s="23" t="str">
        <f t="shared" si="74"/>
        <v>690310/113</v>
      </c>
      <c r="E4745" s="24" t="s">
        <v>331</v>
      </c>
      <c r="F4745" s="25" t="s">
        <v>91</v>
      </c>
      <c r="G4745" s="24" t="s">
        <v>1559</v>
      </c>
      <c r="H4745" s="25" t="s">
        <v>1234</v>
      </c>
      <c r="I4745" s="26">
        <v>115</v>
      </c>
      <c r="J4745" s="26">
        <v>15</v>
      </c>
      <c r="K4745" s="26">
        <v>1725</v>
      </c>
      <c r="L4745" s="26">
        <v>87</v>
      </c>
      <c r="M4745" t="s">
        <v>198</v>
      </c>
      <c r="N4745" s="21" t="s">
        <v>56</v>
      </c>
    </row>
    <row r="4746" spans="1:14" x14ac:dyDescent="0.25">
      <c r="A4746" s="21" t="s">
        <v>100</v>
      </c>
      <c r="B4746" s="28">
        <v>690310</v>
      </c>
      <c r="C4746" s="23">
        <v>114</v>
      </c>
      <c r="D4746" s="23" t="str">
        <f t="shared" si="74"/>
        <v>690310/114</v>
      </c>
      <c r="E4746" s="24" t="s">
        <v>150</v>
      </c>
      <c r="F4746" s="25" t="s">
        <v>1234</v>
      </c>
      <c r="G4746" s="24" t="s">
        <v>308</v>
      </c>
      <c r="H4746" s="25" t="s">
        <v>91</v>
      </c>
      <c r="I4746" s="26">
        <v>114</v>
      </c>
      <c r="J4746" s="26">
        <v>15</v>
      </c>
      <c r="K4746" s="26">
        <v>1710</v>
      </c>
      <c r="L4746" s="26">
        <v>87</v>
      </c>
      <c r="M4746" t="s">
        <v>198</v>
      </c>
      <c r="N4746" s="21" t="s">
        <v>56</v>
      </c>
    </row>
    <row r="4747" spans="1:14" x14ac:dyDescent="0.25">
      <c r="A4747" s="21" t="s">
        <v>100</v>
      </c>
      <c r="B4747" s="28">
        <v>690310</v>
      </c>
      <c r="C4747" s="23">
        <v>115</v>
      </c>
      <c r="D4747" s="23" t="str">
        <f t="shared" si="74"/>
        <v>690310/115</v>
      </c>
      <c r="E4747" s="24" t="s">
        <v>345</v>
      </c>
      <c r="F4747" s="25" t="s">
        <v>91</v>
      </c>
      <c r="G4747" s="24" t="s">
        <v>1572</v>
      </c>
      <c r="H4747" s="25" t="s">
        <v>1234</v>
      </c>
      <c r="I4747" s="26">
        <v>114</v>
      </c>
      <c r="J4747" s="26">
        <v>15</v>
      </c>
      <c r="K4747" s="26">
        <v>1710</v>
      </c>
      <c r="L4747" s="26">
        <v>87</v>
      </c>
      <c r="M4747" t="s">
        <v>198</v>
      </c>
      <c r="N4747" s="21" t="s">
        <v>56</v>
      </c>
    </row>
    <row r="4748" spans="1:14" x14ac:dyDescent="0.25">
      <c r="A4748" s="21" t="s">
        <v>100</v>
      </c>
      <c r="B4748" s="28">
        <v>690312</v>
      </c>
      <c r="C4748" s="23">
        <v>1</v>
      </c>
      <c r="D4748" s="23" t="str">
        <f t="shared" si="74"/>
        <v>690312/1</v>
      </c>
      <c r="E4748" s="24" t="s">
        <v>1285</v>
      </c>
      <c r="F4748" s="25" t="s">
        <v>1234</v>
      </c>
      <c r="G4748" s="24" t="s">
        <v>303</v>
      </c>
      <c r="H4748" s="25" t="s">
        <v>1135</v>
      </c>
      <c r="I4748" s="26">
        <v>255</v>
      </c>
      <c r="J4748" s="26">
        <v>11</v>
      </c>
      <c r="K4748" s="26">
        <v>2805</v>
      </c>
      <c r="L4748" s="26">
        <v>200</v>
      </c>
      <c r="M4748" t="s">
        <v>13</v>
      </c>
      <c r="N4748" s="21" t="s">
        <v>56</v>
      </c>
    </row>
    <row r="4749" spans="1:14" x14ac:dyDescent="0.25">
      <c r="A4749" s="21" t="s">
        <v>100</v>
      </c>
      <c r="B4749" s="28">
        <v>690312</v>
      </c>
      <c r="C4749" s="23">
        <v>3</v>
      </c>
      <c r="D4749" s="23" t="str">
        <f t="shared" si="74"/>
        <v>690312/3</v>
      </c>
      <c r="E4749" s="24" t="s">
        <v>226</v>
      </c>
      <c r="F4749" s="25" t="s">
        <v>1497</v>
      </c>
      <c r="G4749" s="24" t="s">
        <v>652</v>
      </c>
      <c r="H4749" s="25" t="s">
        <v>1573</v>
      </c>
      <c r="I4749" s="26">
        <v>255</v>
      </c>
      <c r="J4749" s="26">
        <v>9</v>
      </c>
      <c r="K4749" s="26">
        <v>2295</v>
      </c>
      <c r="L4749" s="26">
        <v>200</v>
      </c>
      <c r="M4749" t="s">
        <v>13</v>
      </c>
      <c r="N4749" s="21" t="s">
        <v>56</v>
      </c>
    </row>
    <row r="4750" spans="1:14" x14ac:dyDescent="0.25">
      <c r="A4750" s="21" t="s">
        <v>100</v>
      </c>
      <c r="B4750" s="28">
        <v>690312</v>
      </c>
      <c r="C4750" s="23">
        <v>4</v>
      </c>
      <c r="D4750" s="23" t="str">
        <f t="shared" si="74"/>
        <v>690312/4</v>
      </c>
      <c r="E4750" s="24" t="s">
        <v>333</v>
      </c>
      <c r="F4750" s="25" t="s">
        <v>1573</v>
      </c>
      <c r="G4750" s="24" t="s">
        <v>522</v>
      </c>
      <c r="H4750" s="25" t="s">
        <v>1496</v>
      </c>
      <c r="I4750" s="26">
        <v>255</v>
      </c>
      <c r="J4750" s="26">
        <v>9</v>
      </c>
      <c r="K4750" s="26">
        <v>2295</v>
      </c>
      <c r="L4750" s="26">
        <v>200</v>
      </c>
      <c r="M4750" t="s">
        <v>13</v>
      </c>
      <c r="N4750" s="21" t="s">
        <v>56</v>
      </c>
    </row>
    <row r="4751" spans="1:14" x14ac:dyDescent="0.25">
      <c r="A4751" s="21" t="s">
        <v>100</v>
      </c>
      <c r="B4751" s="28">
        <v>690312</v>
      </c>
      <c r="C4751" s="23">
        <v>6</v>
      </c>
      <c r="D4751" s="23" t="str">
        <f t="shared" si="74"/>
        <v>690312/6</v>
      </c>
      <c r="E4751" s="24" t="s">
        <v>1104</v>
      </c>
      <c r="F4751" s="25" t="s">
        <v>1573</v>
      </c>
      <c r="G4751" s="24" t="s">
        <v>1317</v>
      </c>
      <c r="H4751" s="25" t="s">
        <v>1231</v>
      </c>
      <c r="I4751" s="26">
        <v>255</v>
      </c>
      <c r="J4751" s="26">
        <v>9</v>
      </c>
      <c r="K4751" s="26">
        <v>2295</v>
      </c>
      <c r="L4751" s="26">
        <v>200</v>
      </c>
      <c r="M4751" t="s">
        <v>13</v>
      </c>
      <c r="N4751" s="21" t="s">
        <v>56</v>
      </c>
    </row>
    <row r="4752" spans="1:14" x14ac:dyDescent="0.25">
      <c r="A4752" s="21" t="s">
        <v>100</v>
      </c>
      <c r="B4752" s="28">
        <v>690312</v>
      </c>
      <c r="C4752" s="23">
        <v>11</v>
      </c>
      <c r="D4752" s="23" t="str">
        <f t="shared" si="74"/>
        <v>690312/11</v>
      </c>
      <c r="E4752" s="24" t="s">
        <v>1016</v>
      </c>
      <c r="F4752" s="25" t="s">
        <v>1497</v>
      </c>
      <c r="G4752" s="24" t="s">
        <v>1574</v>
      </c>
      <c r="H4752" s="25" t="s">
        <v>1573</v>
      </c>
      <c r="I4752" s="26">
        <v>255</v>
      </c>
      <c r="J4752" s="26">
        <v>9</v>
      </c>
      <c r="K4752" s="26">
        <v>2295</v>
      </c>
      <c r="L4752" s="26">
        <v>200</v>
      </c>
      <c r="M4752" t="s">
        <v>13</v>
      </c>
      <c r="N4752" s="21" t="s">
        <v>56</v>
      </c>
    </row>
    <row r="4753" spans="1:14" x14ac:dyDescent="0.25">
      <c r="A4753" s="21" t="s">
        <v>100</v>
      </c>
      <c r="B4753" s="28">
        <v>690312</v>
      </c>
      <c r="C4753" s="23">
        <v>12</v>
      </c>
      <c r="D4753" s="23" t="str">
        <f t="shared" si="74"/>
        <v>690312/12</v>
      </c>
      <c r="E4753" s="24" t="s">
        <v>110</v>
      </c>
      <c r="F4753" s="25" t="s">
        <v>1573</v>
      </c>
      <c r="G4753" s="24" t="s">
        <v>1130</v>
      </c>
      <c r="H4753" s="25" t="s">
        <v>1496</v>
      </c>
      <c r="I4753" s="26">
        <v>255</v>
      </c>
      <c r="J4753" s="26">
        <v>9</v>
      </c>
      <c r="K4753" s="26">
        <v>2295</v>
      </c>
      <c r="L4753" s="26">
        <v>200</v>
      </c>
      <c r="M4753" t="s">
        <v>13</v>
      </c>
      <c r="N4753" s="21" t="s">
        <v>56</v>
      </c>
    </row>
    <row r="4754" spans="1:14" x14ac:dyDescent="0.25">
      <c r="A4754" s="21" t="s">
        <v>100</v>
      </c>
      <c r="B4754" s="28">
        <v>690312</v>
      </c>
      <c r="C4754" s="23">
        <v>17</v>
      </c>
      <c r="D4754" s="23" t="str">
        <f t="shared" si="74"/>
        <v>690312/17</v>
      </c>
      <c r="E4754" s="24" t="s">
        <v>146</v>
      </c>
      <c r="F4754" s="25" t="s">
        <v>1497</v>
      </c>
      <c r="G4754" s="24" t="s">
        <v>845</v>
      </c>
      <c r="H4754" s="25" t="s">
        <v>1575</v>
      </c>
      <c r="I4754" s="26">
        <v>203</v>
      </c>
      <c r="J4754" s="26">
        <v>7</v>
      </c>
      <c r="K4754" s="26">
        <v>1421</v>
      </c>
      <c r="L4754" s="26">
        <v>152</v>
      </c>
      <c r="M4754" t="s">
        <v>13</v>
      </c>
      <c r="N4754" s="21" t="s">
        <v>56</v>
      </c>
    </row>
    <row r="4755" spans="1:14" x14ac:dyDescent="0.25">
      <c r="A4755" s="21" t="s">
        <v>100</v>
      </c>
      <c r="B4755" s="28">
        <v>690312</v>
      </c>
      <c r="C4755" s="23">
        <v>18</v>
      </c>
      <c r="D4755" s="23" t="str">
        <f t="shared" si="74"/>
        <v>690312/18</v>
      </c>
      <c r="E4755" s="24" t="s">
        <v>177</v>
      </c>
      <c r="F4755" s="25" t="s">
        <v>1575</v>
      </c>
      <c r="G4755" s="24" t="s">
        <v>109</v>
      </c>
      <c r="H4755" s="25" t="s">
        <v>1231</v>
      </c>
      <c r="I4755" s="26">
        <v>203</v>
      </c>
      <c r="J4755" s="26">
        <v>7</v>
      </c>
      <c r="K4755" s="26">
        <v>1421</v>
      </c>
      <c r="L4755" s="26">
        <v>152</v>
      </c>
      <c r="M4755" t="s">
        <v>13</v>
      </c>
      <c r="N4755" s="21" t="s">
        <v>56</v>
      </c>
    </row>
    <row r="4756" spans="1:14" x14ac:dyDescent="0.25">
      <c r="A4756" s="21" t="s">
        <v>100</v>
      </c>
      <c r="B4756" s="28">
        <v>690312</v>
      </c>
      <c r="C4756" s="23">
        <v>19</v>
      </c>
      <c r="D4756" s="23" t="str">
        <f t="shared" si="74"/>
        <v>690312/19</v>
      </c>
      <c r="E4756" s="24" t="s">
        <v>718</v>
      </c>
      <c r="F4756" s="25" t="s">
        <v>1496</v>
      </c>
      <c r="G4756" s="24" t="s">
        <v>1576</v>
      </c>
      <c r="H4756" s="25" t="s">
        <v>1573</v>
      </c>
      <c r="I4756" s="26">
        <v>255</v>
      </c>
      <c r="J4756" s="26">
        <v>9</v>
      </c>
      <c r="K4756" s="26">
        <v>2295</v>
      </c>
      <c r="L4756" s="26">
        <v>200</v>
      </c>
      <c r="M4756" t="s">
        <v>13</v>
      </c>
      <c r="N4756" s="21" t="s">
        <v>56</v>
      </c>
    </row>
    <row r="4757" spans="1:14" x14ac:dyDescent="0.25">
      <c r="A4757" s="21" t="s">
        <v>100</v>
      </c>
      <c r="B4757" s="28">
        <v>690312</v>
      </c>
      <c r="C4757" s="23">
        <v>20</v>
      </c>
      <c r="D4757" s="23" t="str">
        <f t="shared" si="74"/>
        <v>690312/20</v>
      </c>
      <c r="E4757" s="24" t="s">
        <v>222</v>
      </c>
      <c r="F4757" s="25" t="s">
        <v>1573</v>
      </c>
      <c r="G4757" s="24" t="s">
        <v>706</v>
      </c>
      <c r="H4757" s="25" t="s">
        <v>1231</v>
      </c>
      <c r="I4757" s="26">
        <v>255</v>
      </c>
      <c r="J4757" s="26">
        <v>9</v>
      </c>
      <c r="K4757" s="26">
        <v>2295</v>
      </c>
      <c r="L4757" s="26">
        <v>200</v>
      </c>
      <c r="M4757" t="s">
        <v>13</v>
      </c>
      <c r="N4757" s="21" t="s">
        <v>56</v>
      </c>
    </row>
    <row r="4758" spans="1:14" x14ac:dyDescent="0.25">
      <c r="A4758" s="21" t="s">
        <v>100</v>
      </c>
      <c r="B4758" s="28">
        <v>690312</v>
      </c>
      <c r="C4758" s="23">
        <v>28</v>
      </c>
      <c r="D4758" s="23" t="str">
        <f t="shared" si="74"/>
        <v>690312/28</v>
      </c>
      <c r="E4758" s="24" t="s">
        <v>479</v>
      </c>
      <c r="F4758" s="25" t="s">
        <v>1135</v>
      </c>
      <c r="G4758" s="24" t="s">
        <v>699</v>
      </c>
      <c r="H4758" s="25" t="s">
        <v>1496</v>
      </c>
      <c r="I4758" s="26">
        <v>255</v>
      </c>
      <c r="J4758" s="26">
        <v>11</v>
      </c>
      <c r="K4758" s="26">
        <v>2805</v>
      </c>
      <c r="L4758" s="26">
        <v>200</v>
      </c>
      <c r="M4758" t="s">
        <v>13</v>
      </c>
      <c r="N4758" s="21" t="s">
        <v>56</v>
      </c>
    </row>
    <row r="4759" spans="1:14" x14ac:dyDescent="0.25">
      <c r="A4759" s="21" t="s">
        <v>100</v>
      </c>
      <c r="B4759" s="28">
        <v>690312</v>
      </c>
      <c r="C4759" s="23">
        <v>29</v>
      </c>
      <c r="D4759" s="23" t="str">
        <f t="shared" si="74"/>
        <v>690312/29</v>
      </c>
      <c r="E4759" s="24" t="s">
        <v>713</v>
      </c>
      <c r="F4759" s="25" t="s">
        <v>1497</v>
      </c>
      <c r="G4759" s="24" t="s">
        <v>1549</v>
      </c>
      <c r="H4759" s="25" t="s">
        <v>1575</v>
      </c>
      <c r="I4759" s="26">
        <v>255</v>
      </c>
      <c r="J4759" s="26">
        <v>7</v>
      </c>
      <c r="K4759" s="26">
        <v>1785</v>
      </c>
      <c r="L4759" s="26">
        <v>200</v>
      </c>
      <c r="M4759" t="s">
        <v>13</v>
      </c>
      <c r="N4759" s="21" t="s">
        <v>56</v>
      </c>
    </row>
    <row r="4760" spans="1:14" x14ac:dyDescent="0.25">
      <c r="A4760" s="21" t="s">
        <v>100</v>
      </c>
      <c r="B4760" s="28">
        <v>690312</v>
      </c>
      <c r="C4760" s="23">
        <v>30</v>
      </c>
      <c r="D4760" s="23" t="str">
        <f t="shared" si="74"/>
        <v>690312/30</v>
      </c>
      <c r="E4760" s="24" t="s">
        <v>1549</v>
      </c>
      <c r="F4760" s="25" t="s">
        <v>1575</v>
      </c>
      <c r="G4760" s="24" t="s">
        <v>421</v>
      </c>
      <c r="H4760" s="25" t="s">
        <v>1234</v>
      </c>
      <c r="I4760" s="26">
        <v>255</v>
      </c>
      <c r="J4760" s="26">
        <v>7</v>
      </c>
      <c r="K4760" s="26">
        <v>1785</v>
      </c>
      <c r="L4760" s="26">
        <v>200</v>
      </c>
      <c r="M4760" t="s">
        <v>13</v>
      </c>
      <c r="N4760" s="21" t="s">
        <v>56</v>
      </c>
    </row>
    <row r="4761" spans="1:14" x14ac:dyDescent="0.25">
      <c r="A4761" s="21" t="s">
        <v>100</v>
      </c>
      <c r="B4761" s="28">
        <v>690312</v>
      </c>
      <c r="C4761" s="23">
        <v>31</v>
      </c>
      <c r="D4761" s="23" t="str">
        <f t="shared" si="74"/>
        <v>690312/31</v>
      </c>
      <c r="E4761" s="24" t="s">
        <v>1572</v>
      </c>
      <c r="F4761" s="25" t="s">
        <v>1497</v>
      </c>
      <c r="G4761" s="24" t="s">
        <v>493</v>
      </c>
      <c r="H4761" s="25" t="s">
        <v>1573</v>
      </c>
      <c r="I4761" s="26">
        <v>255</v>
      </c>
      <c r="J4761" s="26">
        <v>9</v>
      </c>
      <c r="K4761" s="26">
        <v>2295</v>
      </c>
      <c r="L4761" s="26">
        <v>200</v>
      </c>
      <c r="M4761" t="s">
        <v>13</v>
      </c>
      <c r="N4761" s="21" t="s">
        <v>56</v>
      </c>
    </row>
    <row r="4762" spans="1:14" x14ac:dyDescent="0.25">
      <c r="A4762" s="21" t="s">
        <v>100</v>
      </c>
      <c r="B4762" s="28">
        <v>690312</v>
      </c>
      <c r="C4762" s="23">
        <v>100</v>
      </c>
      <c r="D4762" s="23" t="str">
        <f t="shared" si="74"/>
        <v>690312/100</v>
      </c>
      <c r="E4762" s="24" t="s">
        <v>742</v>
      </c>
      <c r="F4762" s="25" t="s">
        <v>1135</v>
      </c>
      <c r="G4762" s="24" t="s">
        <v>133</v>
      </c>
      <c r="H4762" s="25" t="s">
        <v>1496</v>
      </c>
      <c r="I4762" s="26">
        <v>116</v>
      </c>
      <c r="J4762" s="26">
        <v>17</v>
      </c>
      <c r="K4762" s="26">
        <v>1972</v>
      </c>
      <c r="L4762" s="26">
        <v>87</v>
      </c>
      <c r="M4762" t="s">
        <v>198</v>
      </c>
      <c r="N4762" s="21" t="s">
        <v>56</v>
      </c>
    </row>
    <row r="4763" spans="1:14" x14ac:dyDescent="0.25">
      <c r="A4763" s="21" t="s">
        <v>100</v>
      </c>
      <c r="B4763" s="28">
        <v>690312</v>
      </c>
      <c r="C4763" s="23">
        <v>101</v>
      </c>
      <c r="D4763" s="23" t="str">
        <f t="shared" si="74"/>
        <v>690312/101</v>
      </c>
      <c r="E4763" s="24" t="s">
        <v>810</v>
      </c>
      <c r="F4763" s="25" t="s">
        <v>1497</v>
      </c>
      <c r="G4763" s="24" t="s">
        <v>515</v>
      </c>
      <c r="H4763" s="25" t="s">
        <v>1135</v>
      </c>
      <c r="I4763" s="26">
        <v>116</v>
      </c>
      <c r="J4763" s="26">
        <v>11</v>
      </c>
      <c r="K4763" s="26">
        <v>1276</v>
      </c>
      <c r="L4763" s="26">
        <v>87</v>
      </c>
      <c r="M4763" t="s">
        <v>198</v>
      </c>
      <c r="N4763" s="21" t="s">
        <v>56</v>
      </c>
    </row>
    <row r="4764" spans="1:14" x14ac:dyDescent="0.25">
      <c r="A4764" s="21" t="s">
        <v>100</v>
      </c>
      <c r="B4764" s="28">
        <v>690312</v>
      </c>
      <c r="C4764" s="23">
        <v>102</v>
      </c>
      <c r="D4764" s="23" t="str">
        <f t="shared" si="74"/>
        <v>690312/102</v>
      </c>
      <c r="E4764" s="24" t="s">
        <v>748</v>
      </c>
      <c r="F4764" s="25" t="s">
        <v>1135</v>
      </c>
      <c r="G4764" s="24" t="s">
        <v>295</v>
      </c>
      <c r="H4764" s="25" t="s">
        <v>1496</v>
      </c>
      <c r="I4764" s="26">
        <v>116</v>
      </c>
      <c r="J4764" s="26">
        <v>11</v>
      </c>
      <c r="K4764" s="26">
        <v>1276</v>
      </c>
      <c r="L4764" s="26">
        <v>87</v>
      </c>
      <c r="M4764" t="s">
        <v>198</v>
      </c>
      <c r="N4764" s="21" t="s">
        <v>56</v>
      </c>
    </row>
    <row r="4765" spans="1:14" x14ac:dyDescent="0.25">
      <c r="A4765" s="21" t="s">
        <v>100</v>
      </c>
      <c r="B4765" s="28">
        <v>690312</v>
      </c>
      <c r="C4765" s="23">
        <v>103</v>
      </c>
      <c r="D4765" s="23" t="str">
        <f t="shared" si="74"/>
        <v>690312/103</v>
      </c>
      <c r="E4765" s="24" t="s">
        <v>1577</v>
      </c>
      <c r="F4765" s="25" t="s">
        <v>1497</v>
      </c>
      <c r="G4765" s="24" t="s">
        <v>670</v>
      </c>
      <c r="H4765" s="25" t="s">
        <v>1135</v>
      </c>
      <c r="I4765" s="26">
        <v>116</v>
      </c>
      <c r="J4765" s="26">
        <v>17</v>
      </c>
      <c r="K4765" s="26">
        <v>1972</v>
      </c>
      <c r="L4765" s="26">
        <v>87</v>
      </c>
      <c r="M4765" t="s">
        <v>198</v>
      </c>
      <c r="N4765" s="21" t="s">
        <v>56</v>
      </c>
    </row>
    <row r="4766" spans="1:14" x14ac:dyDescent="0.25">
      <c r="A4766" s="21" t="s">
        <v>100</v>
      </c>
      <c r="B4766" s="28">
        <v>690312</v>
      </c>
      <c r="C4766" s="23">
        <v>104</v>
      </c>
      <c r="D4766" s="23" t="str">
        <f t="shared" si="74"/>
        <v>690312/104</v>
      </c>
      <c r="E4766" s="24" t="s">
        <v>191</v>
      </c>
      <c r="F4766" s="25" t="s">
        <v>1135</v>
      </c>
      <c r="G4766" s="24" t="s">
        <v>207</v>
      </c>
      <c r="H4766" s="25" t="s">
        <v>1231</v>
      </c>
      <c r="I4766" s="26">
        <v>116</v>
      </c>
      <c r="J4766" s="26">
        <v>17</v>
      </c>
      <c r="K4766" s="26">
        <v>1972</v>
      </c>
      <c r="L4766" s="26">
        <v>87</v>
      </c>
      <c r="M4766" t="s">
        <v>198</v>
      </c>
      <c r="N4766" s="21" t="s">
        <v>56</v>
      </c>
    </row>
    <row r="4767" spans="1:14" x14ac:dyDescent="0.25">
      <c r="A4767" s="21" t="s">
        <v>100</v>
      </c>
      <c r="B4767" s="28">
        <v>690312</v>
      </c>
      <c r="C4767" s="23">
        <v>105</v>
      </c>
      <c r="D4767" s="23" t="str">
        <f t="shared" si="74"/>
        <v>690312/105</v>
      </c>
      <c r="E4767" s="24" t="s">
        <v>433</v>
      </c>
      <c r="F4767" s="25" t="s">
        <v>1497</v>
      </c>
      <c r="G4767" s="24" t="s">
        <v>733</v>
      </c>
      <c r="H4767" s="25" t="s">
        <v>1135</v>
      </c>
      <c r="I4767" s="26">
        <v>116</v>
      </c>
      <c r="J4767" s="26">
        <v>11</v>
      </c>
      <c r="K4767" s="26">
        <v>1276</v>
      </c>
      <c r="L4767" s="26">
        <v>87</v>
      </c>
      <c r="M4767" t="s">
        <v>198</v>
      </c>
      <c r="N4767" s="21" t="s">
        <v>56</v>
      </c>
    </row>
    <row r="4768" spans="1:14" x14ac:dyDescent="0.25">
      <c r="A4768" s="21" t="s">
        <v>100</v>
      </c>
      <c r="B4768" s="28">
        <v>690316</v>
      </c>
      <c r="C4768" s="23">
        <v>1</v>
      </c>
      <c r="D4768" s="23" t="str">
        <f t="shared" si="74"/>
        <v>690316/1</v>
      </c>
      <c r="E4768" s="24" t="s">
        <v>364</v>
      </c>
      <c r="F4768" s="25" t="s">
        <v>168</v>
      </c>
      <c r="G4768" s="24" t="s">
        <v>170</v>
      </c>
      <c r="H4768" s="25" t="s">
        <v>1145</v>
      </c>
      <c r="I4768" s="26">
        <v>255</v>
      </c>
      <c r="J4768" s="26">
        <v>11</v>
      </c>
      <c r="K4768" s="26">
        <v>2805</v>
      </c>
      <c r="L4768" s="26">
        <v>200</v>
      </c>
      <c r="M4768" t="s">
        <v>13</v>
      </c>
      <c r="N4768" s="21" t="s">
        <v>56</v>
      </c>
    </row>
    <row r="4769" spans="1:14" x14ac:dyDescent="0.25">
      <c r="A4769" s="21" t="s">
        <v>100</v>
      </c>
      <c r="B4769" s="28">
        <v>690316</v>
      </c>
      <c r="C4769" s="23">
        <v>2</v>
      </c>
      <c r="D4769" s="23" t="str">
        <f t="shared" si="74"/>
        <v>690316/2</v>
      </c>
      <c r="E4769" s="24" t="s">
        <v>360</v>
      </c>
      <c r="F4769" s="25" t="s">
        <v>1145</v>
      </c>
      <c r="G4769" s="24" t="s">
        <v>113</v>
      </c>
      <c r="H4769" s="25" t="s">
        <v>168</v>
      </c>
      <c r="I4769" s="26">
        <v>255</v>
      </c>
      <c r="J4769" s="26">
        <v>10</v>
      </c>
      <c r="K4769" s="26">
        <v>2550</v>
      </c>
      <c r="L4769" s="26">
        <v>200</v>
      </c>
      <c r="M4769" t="s">
        <v>13</v>
      </c>
      <c r="N4769" s="21" t="s">
        <v>56</v>
      </c>
    </row>
    <row r="4770" spans="1:14" x14ac:dyDescent="0.25">
      <c r="A4770" s="21" t="s">
        <v>100</v>
      </c>
      <c r="B4770" s="28">
        <v>690316</v>
      </c>
      <c r="C4770" s="23">
        <v>3</v>
      </c>
      <c r="D4770" s="23" t="str">
        <f t="shared" si="74"/>
        <v>690316/3</v>
      </c>
      <c r="E4770" s="24" t="s">
        <v>157</v>
      </c>
      <c r="F4770" s="25" t="s">
        <v>168</v>
      </c>
      <c r="G4770" s="24" t="s">
        <v>331</v>
      </c>
      <c r="H4770" s="25" t="s">
        <v>1145</v>
      </c>
      <c r="I4770" s="26">
        <v>255</v>
      </c>
      <c r="J4770" s="26">
        <v>11</v>
      </c>
      <c r="K4770" s="26">
        <v>2805</v>
      </c>
      <c r="L4770" s="26">
        <v>200</v>
      </c>
      <c r="M4770" t="s">
        <v>13</v>
      </c>
      <c r="N4770" s="21" t="s">
        <v>56</v>
      </c>
    </row>
    <row r="4771" spans="1:14" x14ac:dyDescent="0.25">
      <c r="A4771" s="21" t="s">
        <v>100</v>
      </c>
      <c r="B4771" s="28">
        <v>690316</v>
      </c>
      <c r="C4771" s="23">
        <v>4</v>
      </c>
      <c r="D4771" s="23" t="str">
        <f t="shared" si="74"/>
        <v>690316/4</v>
      </c>
      <c r="E4771" s="24" t="s">
        <v>310</v>
      </c>
      <c r="F4771" s="25" t="s">
        <v>1145</v>
      </c>
      <c r="G4771" s="24" t="s">
        <v>456</v>
      </c>
      <c r="H4771" s="25" t="s">
        <v>168</v>
      </c>
      <c r="I4771" s="26">
        <v>255</v>
      </c>
      <c r="J4771" s="26">
        <v>11</v>
      </c>
      <c r="K4771" s="26">
        <v>2805</v>
      </c>
      <c r="L4771" s="26">
        <v>200</v>
      </c>
      <c r="M4771" t="s">
        <v>13</v>
      </c>
      <c r="N4771" s="21" t="s">
        <v>56</v>
      </c>
    </row>
    <row r="4772" spans="1:14" x14ac:dyDescent="0.25">
      <c r="A4772" s="21" t="s">
        <v>100</v>
      </c>
      <c r="B4772" s="28">
        <v>690320</v>
      </c>
      <c r="C4772" s="23">
        <v>1</v>
      </c>
      <c r="D4772" s="23" t="str">
        <f t="shared" si="74"/>
        <v>690320/1</v>
      </c>
      <c r="E4772" s="24" t="s">
        <v>434</v>
      </c>
      <c r="F4772" s="25" t="s">
        <v>1234</v>
      </c>
      <c r="G4772" s="24" t="s">
        <v>931</v>
      </c>
      <c r="H4772" s="25" t="s">
        <v>1145</v>
      </c>
      <c r="I4772" s="26">
        <v>255</v>
      </c>
      <c r="J4772" s="26">
        <v>13</v>
      </c>
      <c r="K4772" s="26">
        <v>3315</v>
      </c>
      <c r="L4772" s="26">
        <v>200</v>
      </c>
      <c r="M4772" t="s">
        <v>13</v>
      </c>
      <c r="N4772" s="21" t="s">
        <v>56</v>
      </c>
    </row>
    <row r="4773" spans="1:14" x14ac:dyDescent="0.25">
      <c r="A4773" s="21" t="s">
        <v>100</v>
      </c>
      <c r="B4773" s="28">
        <v>690320</v>
      </c>
      <c r="C4773" s="23">
        <v>2</v>
      </c>
      <c r="D4773" s="23" t="str">
        <f t="shared" si="74"/>
        <v>690320/2</v>
      </c>
      <c r="E4773" s="24" t="s">
        <v>387</v>
      </c>
      <c r="F4773" s="25" t="s">
        <v>1234</v>
      </c>
      <c r="G4773" s="24" t="s">
        <v>404</v>
      </c>
      <c r="H4773" s="25" t="s">
        <v>91</v>
      </c>
      <c r="I4773" s="26">
        <v>255</v>
      </c>
      <c r="J4773" s="26">
        <v>14</v>
      </c>
      <c r="K4773" s="26">
        <v>3570</v>
      </c>
      <c r="L4773" s="26">
        <v>200</v>
      </c>
      <c r="M4773" t="s">
        <v>13</v>
      </c>
      <c r="N4773" s="21" t="s">
        <v>56</v>
      </c>
    </row>
    <row r="4774" spans="1:14" x14ac:dyDescent="0.25">
      <c r="A4774" s="21" t="s">
        <v>100</v>
      </c>
      <c r="B4774" s="28">
        <v>690320</v>
      </c>
      <c r="C4774" s="23">
        <v>3</v>
      </c>
      <c r="D4774" s="23" t="str">
        <f t="shared" si="74"/>
        <v>690320/3</v>
      </c>
      <c r="E4774" s="24" t="s">
        <v>588</v>
      </c>
      <c r="F4774" s="25" t="s">
        <v>1497</v>
      </c>
      <c r="G4774" s="24" t="s">
        <v>244</v>
      </c>
      <c r="H4774" s="25" t="s">
        <v>1145</v>
      </c>
      <c r="I4774" s="26">
        <v>255</v>
      </c>
      <c r="J4774" s="26">
        <v>12</v>
      </c>
      <c r="K4774" s="26">
        <v>3060</v>
      </c>
      <c r="L4774" s="26">
        <v>200</v>
      </c>
      <c r="M4774" t="s">
        <v>13</v>
      </c>
      <c r="N4774" s="21" t="s">
        <v>56</v>
      </c>
    </row>
    <row r="4775" spans="1:14" x14ac:dyDescent="0.25">
      <c r="A4775" s="21" t="s">
        <v>100</v>
      </c>
      <c r="B4775" s="28">
        <v>690320</v>
      </c>
      <c r="C4775" s="23">
        <v>4</v>
      </c>
      <c r="D4775" s="23" t="str">
        <f t="shared" si="74"/>
        <v>690320/4</v>
      </c>
      <c r="E4775" s="24" t="s">
        <v>303</v>
      </c>
      <c r="F4775" s="25" t="s">
        <v>1308</v>
      </c>
      <c r="G4775" s="24" t="s">
        <v>323</v>
      </c>
      <c r="H4775" s="25" t="s">
        <v>91</v>
      </c>
      <c r="I4775" s="26">
        <v>255</v>
      </c>
      <c r="J4775" s="26">
        <v>20</v>
      </c>
      <c r="K4775" s="26">
        <v>5100</v>
      </c>
      <c r="L4775" s="26">
        <v>200</v>
      </c>
      <c r="M4775" t="s">
        <v>13</v>
      </c>
      <c r="N4775" s="21" t="s">
        <v>56</v>
      </c>
    </row>
    <row r="4776" spans="1:14" x14ac:dyDescent="0.25">
      <c r="A4776" s="21" t="s">
        <v>100</v>
      </c>
      <c r="B4776" s="28">
        <v>690320</v>
      </c>
      <c r="C4776" s="23">
        <v>5</v>
      </c>
      <c r="D4776" s="23" t="str">
        <f t="shared" si="74"/>
        <v>690320/5</v>
      </c>
      <c r="E4776" s="24" t="s">
        <v>588</v>
      </c>
      <c r="F4776" s="25" t="s">
        <v>91</v>
      </c>
      <c r="G4776" s="24" t="s">
        <v>520</v>
      </c>
      <c r="H4776" s="25" t="s">
        <v>168</v>
      </c>
      <c r="I4776" s="26">
        <v>255</v>
      </c>
      <c r="J4776" s="26">
        <v>36</v>
      </c>
      <c r="K4776" s="26">
        <v>9180</v>
      </c>
      <c r="L4776" s="26">
        <v>200</v>
      </c>
      <c r="M4776" t="s">
        <v>13</v>
      </c>
      <c r="N4776" s="21" t="s">
        <v>56</v>
      </c>
    </row>
    <row r="4777" spans="1:14" x14ac:dyDescent="0.25">
      <c r="A4777" s="21" t="s">
        <v>100</v>
      </c>
      <c r="B4777" s="28">
        <v>690320</v>
      </c>
      <c r="C4777" s="23">
        <v>6</v>
      </c>
      <c r="D4777" s="23" t="str">
        <f t="shared" si="74"/>
        <v>690320/6</v>
      </c>
      <c r="E4777" s="24" t="s">
        <v>393</v>
      </c>
      <c r="F4777" s="25" t="s">
        <v>1234</v>
      </c>
      <c r="G4777" s="24" t="s">
        <v>638</v>
      </c>
      <c r="H4777" s="25" t="s">
        <v>91</v>
      </c>
      <c r="I4777" s="26">
        <v>255</v>
      </c>
      <c r="J4777" s="26">
        <v>14</v>
      </c>
      <c r="K4777" s="26">
        <v>3570</v>
      </c>
      <c r="L4777" s="26">
        <v>200</v>
      </c>
      <c r="M4777" t="s">
        <v>13</v>
      </c>
      <c r="N4777" s="21" t="s">
        <v>56</v>
      </c>
    </row>
    <row r="4778" spans="1:14" x14ac:dyDescent="0.25">
      <c r="A4778" s="21" t="s">
        <v>100</v>
      </c>
      <c r="B4778" s="28">
        <v>690320</v>
      </c>
      <c r="C4778" s="23">
        <v>7</v>
      </c>
      <c r="D4778" s="23" t="str">
        <f t="shared" si="74"/>
        <v>690320/7</v>
      </c>
      <c r="E4778" s="24" t="s">
        <v>313</v>
      </c>
      <c r="F4778" s="25" t="s">
        <v>91</v>
      </c>
      <c r="G4778" s="24" t="s">
        <v>143</v>
      </c>
      <c r="H4778" s="25" t="s">
        <v>168</v>
      </c>
      <c r="I4778" s="26">
        <v>255</v>
      </c>
      <c r="J4778" s="26">
        <v>38</v>
      </c>
      <c r="K4778" s="26">
        <v>9690</v>
      </c>
      <c r="L4778" s="26">
        <v>200</v>
      </c>
      <c r="M4778" t="s">
        <v>13</v>
      </c>
      <c r="N4778" s="21" t="s">
        <v>56</v>
      </c>
    </row>
    <row r="4779" spans="1:14" x14ac:dyDescent="0.25">
      <c r="A4779" s="21" t="s">
        <v>100</v>
      </c>
      <c r="B4779" s="28">
        <v>690320</v>
      </c>
      <c r="C4779" s="23">
        <v>8</v>
      </c>
      <c r="D4779" s="23" t="str">
        <f t="shared" si="74"/>
        <v>690320/8</v>
      </c>
      <c r="E4779" s="24" t="s">
        <v>166</v>
      </c>
      <c r="F4779" s="25" t="s">
        <v>1145</v>
      </c>
      <c r="G4779" s="24" t="s">
        <v>103</v>
      </c>
      <c r="H4779" s="25" t="s">
        <v>91</v>
      </c>
      <c r="I4779" s="26">
        <v>255</v>
      </c>
      <c r="J4779" s="26">
        <v>28</v>
      </c>
      <c r="K4779" s="26">
        <v>7140</v>
      </c>
      <c r="L4779" s="26">
        <v>200</v>
      </c>
      <c r="M4779" t="s">
        <v>13</v>
      </c>
      <c r="N4779" s="21" t="s">
        <v>56</v>
      </c>
    </row>
    <row r="4780" spans="1:14" x14ac:dyDescent="0.25">
      <c r="A4780" s="21" t="s">
        <v>100</v>
      </c>
      <c r="B4780" s="28">
        <v>690320</v>
      </c>
      <c r="C4780" s="23">
        <v>9</v>
      </c>
      <c r="D4780" s="23" t="str">
        <f t="shared" si="74"/>
        <v>690320/9</v>
      </c>
      <c r="E4780" s="24" t="s">
        <v>496</v>
      </c>
      <c r="F4780" s="25" t="s">
        <v>91</v>
      </c>
      <c r="G4780" s="24" t="s">
        <v>176</v>
      </c>
      <c r="H4780" s="25" t="s">
        <v>168</v>
      </c>
      <c r="I4780" s="26">
        <v>255</v>
      </c>
      <c r="J4780" s="26">
        <v>36</v>
      </c>
      <c r="K4780" s="26">
        <v>9180</v>
      </c>
      <c r="L4780" s="26">
        <v>200</v>
      </c>
      <c r="M4780" t="s">
        <v>13</v>
      </c>
      <c r="N4780" s="21" t="s">
        <v>56</v>
      </c>
    </row>
    <row r="4781" spans="1:14" x14ac:dyDescent="0.25">
      <c r="A4781" s="21" t="s">
        <v>100</v>
      </c>
      <c r="B4781" s="28">
        <v>690320</v>
      </c>
      <c r="C4781" s="23">
        <v>10</v>
      </c>
      <c r="D4781" s="23" t="str">
        <f t="shared" si="74"/>
        <v>690320/10</v>
      </c>
      <c r="E4781" s="24" t="s">
        <v>103</v>
      </c>
      <c r="F4781" s="25" t="s">
        <v>1145</v>
      </c>
      <c r="G4781" s="24" t="s">
        <v>360</v>
      </c>
      <c r="H4781" s="25" t="s">
        <v>91</v>
      </c>
      <c r="I4781" s="26">
        <v>255</v>
      </c>
      <c r="J4781" s="26">
        <v>28</v>
      </c>
      <c r="K4781" s="26">
        <v>7140</v>
      </c>
      <c r="L4781" s="26">
        <v>200</v>
      </c>
      <c r="M4781" t="s">
        <v>13</v>
      </c>
      <c r="N4781" s="21" t="s">
        <v>56</v>
      </c>
    </row>
    <row r="4782" spans="1:14" x14ac:dyDescent="0.25">
      <c r="A4782" s="21" t="s">
        <v>100</v>
      </c>
      <c r="B4782" s="28">
        <v>690320</v>
      </c>
      <c r="C4782" s="23">
        <v>11</v>
      </c>
      <c r="D4782" s="23" t="str">
        <f t="shared" si="74"/>
        <v>690320/11</v>
      </c>
      <c r="E4782" s="24" t="s">
        <v>278</v>
      </c>
      <c r="F4782" s="25" t="s">
        <v>91</v>
      </c>
      <c r="G4782" s="24" t="s">
        <v>180</v>
      </c>
      <c r="H4782" s="25" t="s">
        <v>168</v>
      </c>
      <c r="I4782" s="26">
        <v>255</v>
      </c>
      <c r="J4782" s="26">
        <v>36</v>
      </c>
      <c r="K4782" s="26">
        <v>9180</v>
      </c>
      <c r="L4782" s="26">
        <v>200</v>
      </c>
      <c r="M4782" t="s">
        <v>13</v>
      </c>
      <c r="N4782" s="21" t="s">
        <v>56</v>
      </c>
    </row>
    <row r="4783" spans="1:14" x14ac:dyDescent="0.25">
      <c r="A4783" s="21" t="s">
        <v>100</v>
      </c>
      <c r="B4783" s="28">
        <v>690320</v>
      </c>
      <c r="C4783" s="23">
        <v>12</v>
      </c>
      <c r="D4783" s="23" t="str">
        <f t="shared" si="74"/>
        <v>690320/12</v>
      </c>
      <c r="E4783" s="24" t="s">
        <v>228</v>
      </c>
      <c r="F4783" s="25" t="s">
        <v>1234</v>
      </c>
      <c r="G4783" s="24" t="s">
        <v>171</v>
      </c>
      <c r="H4783" s="25" t="s">
        <v>91</v>
      </c>
      <c r="I4783" s="26">
        <v>255</v>
      </c>
      <c r="J4783" s="26">
        <v>14</v>
      </c>
      <c r="K4783" s="26">
        <v>3570</v>
      </c>
      <c r="L4783" s="26">
        <v>200</v>
      </c>
      <c r="M4783" t="s">
        <v>13</v>
      </c>
      <c r="N4783" s="21" t="s">
        <v>56</v>
      </c>
    </row>
    <row r="4784" spans="1:14" x14ac:dyDescent="0.25">
      <c r="A4784" s="21" t="s">
        <v>100</v>
      </c>
      <c r="B4784" s="28">
        <v>690320</v>
      </c>
      <c r="C4784" s="23">
        <v>13</v>
      </c>
      <c r="D4784" s="23" t="str">
        <f t="shared" si="74"/>
        <v>690320/13</v>
      </c>
      <c r="E4784" s="24" t="s">
        <v>179</v>
      </c>
      <c r="F4784" s="25" t="s">
        <v>91</v>
      </c>
      <c r="G4784" s="24" t="s">
        <v>315</v>
      </c>
      <c r="H4784" s="25" t="s">
        <v>168</v>
      </c>
      <c r="I4784" s="26">
        <v>255</v>
      </c>
      <c r="J4784" s="26">
        <v>38</v>
      </c>
      <c r="K4784" s="26">
        <v>9690</v>
      </c>
      <c r="L4784" s="26">
        <v>200</v>
      </c>
      <c r="M4784" t="s">
        <v>13</v>
      </c>
      <c r="N4784" s="21" t="s">
        <v>56</v>
      </c>
    </row>
    <row r="4785" spans="1:14" x14ac:dyDescent="0.25">
      <c r="A4785" s="21" t="s">
        <v>100</v>
      </c>
      <c r="B4785" s="28">
        <v>690320</v>
      </c>
      <c r="C4785" s="23">
        <v>14</v>
      </c>
      <c r="D4785" s="23" t="str">
        <f t="shared" si="74"/>
        <v>690320/14</v>
      </c>
      <c r="E4785" s="24" t="s">
        <v>360</v>
      </c>
      <c r="F4785" s="25" t="s">
        <v>1308</v>
      </c>
      <c r="G4785" s="24" t="s">
        <v>256</v>
      </c>
      <c r="H4785" s="25" t="s">
        <v>91</v>
      </c>
      <c r="I4785" s="26">
        <v>257</v>
      </c>
      <c r="J4785" s="26">
        <v>20</v>
      </c>
      <c r="K4785" s="26">
        <v>5140</v>
      </c>
      <c r="L4785" s="26">
        <v>200</v>
      </c>
      <c r="M4785" t="s">
        <v>13</v>
      </c>
      <c r="N4785" s="21" t="s">
        <v>56</v>
      </c>
    </row>
    <row r="4786" spans="1:14" x14ac:dyDescent="0.25">
      <c r="A4786" s="21" t="s">
        <v>100</v>
      </c>
      <c r="B4786" s="28">
        <v>690320</v>
      </c>
      <c r="C4786" s="23">
        <v>15</v>
      </c>
      <c r="D4786" s="23" t="str">
        <f t="shared" si="74"/>
        <v>690320/15</v>
      </c>
      <c r="E4786" s="24" t="s">
        <v>293</v>
      </c>
      <c r="F4786" s="25" t="s">
        <v>91</v>
      </c>
      <c r="G4786" s="24" t="s">
        <v>327</v>
      </c>
      <c r="H4786" s="25" t="s">
        <v>168</v>
      </c>
      <c r="I4786" s="26">
        <v>255</v>
      </c>
      <c r="J4786" s="26">
        <v>36</v>
      </c>
      <c r="K4786" s="26">
        <v>9180</v>
      </c>
      <c r="L4786" s="26">
        <v>200</v>
      </c>
      <c r="M4786" t="s">
        <v>13</v>
      </c>
      <c r="N4786" s="21" t="s">
        <v>56</v>
      </c>
    </row>
    <row r="4787" spans="1:14" x14ac:dyDescent="0.25">
      <c r="A4787" s="21" t="s">
        <v>100</v>
      </c>
      <c r="B4787" s="28">
        <v>690320</v>
      </c>
      <c r="C4787" s="23">
        <v>16</v>
      </c>
      <c r="D4787" s="23" t="str">
        <f t="shared" si="74"/>
        <v>690320/16</v>
      </c>
      <c r="E4787" s="24" t="s">
        <v>195</v>
      </c>
      <c r="F4787" s="25" t="s">
        <v>1145</v>
      </c>
      <c r="G4787" s="24" t="s">
        <v>349</v>
      </c>
      <c r="H4787" s="25" t="s">
        <v>1231</v>
      </c>
      <c r="I4787" s="26">
        <v>203</v>
      </c>
      <c r="J4787" s="26">
        <v>15</v>
      </c>
      <c r="K4787" s="26">
        <v>3045</v>
      </c>
      <c r="L4787" s="26">
        <v>152</v>
      </c>
      <c r="M4787" t="s">
        <v>13</v>
      </c>
      <c r="N4787" s="21" t="s">
        <v>56</v>
      </c>
    </row>
    <row r="4788" spans="1:14" x14ac:dyDescent="0.25">
      <c r="A4788" s="21" t="s">
        <v>100</v>
      </c>
      <c r="B4788" s="28">
        <v>690320</v>
      </c>
      <c r="C4788" s="23">
        <v>17</v>
      </c>
      <c r="D4788" s="23" t="str">
        <f t="shared" si="74"/>
        <v>690320/17</v>
      </c>
      <c r="E4788" s="24" t="s">
        <v>305</v>
      </c>
      <c r="F4788" s="25" t="s">
        <v>91</v>
      </c>
      <c r="G4788" s="24" t="s">
        <v>188</v>
      </c>
      <c r="H4788" s="25" t="s">
        <v>1308</v>
      </c>
      <c r="I4788" s="26">
        <v>255</v>
      </c>
      <c r="J4788" s="26">
        <v>20</v>
      </c>
      <c r="K4788" s="26">
        <v>5100</v>
      </c>
      <c r="L4788" s="26">
        <v>200</v>
      </c>
      <c r="M4788" t="s">
        <v>13</v>
      </c>
      <c r="N4788" s="21" t="s">
        <v>56</v>
      </c>
    </row>
    <row r="4789" spans="1:14" x14ac:dyDescent="0.25">
      <c r="A4789" s="21" t="s">
        <v>100</v>
      </c>
      <c r="B4789" s="28">
        <v>690320</v>
      </c>
      <c r="C4789" s="23">
        <v>18</v>
      </c>
      <c r="D4789" s="23" t="str">
        <f t="shared" si="74"/>
        <v>690320/18</v>
      </c>
      <c r="E4789" s="24" t="s">
        <v>325</v>
      </c>
      <c r="F4789" s="25" t="s">
        <v>168</v>
      </c>
      <c r="G4789" s="24" t="s">
        <v>515</v>
      </c>
      <c r="H4789" s="25" t="s">
        <v>91</v>
      </c>
      <c r="I4789" s="26">
        <v>255</v>
      </c>
      <c r="J4789" s="26">
        <v>36</v>
      </c>
      <c r="K4789" s="26">
        <v>9180</v>
      </c>
      <c r="L4789" s="26">
        <v>200</v>
      </c>
      <c r="M4789" t="s">
        <v>13</v>
      </c>
      <c r="N4789" s="21" t="s">
        <v>56</v>
      </c>
    </row>
    <row r="4790" spans="1:14" x14ac:dyDescent="0.25">
      <c r="A4790" s="21" t="s">
        <v>100</v>
      </c>
      <c r="B4790" s="28">
        <v>690320</v>
      </c>
      <c r="C4790" s="23">
        <v>19</v>
      </c>
      <c r="D4790" s="23" t="str">
        <f t="shared" si="74"/>
        <v>690320/19</v>
      </c>
      <c r="E4790" s="24" t="s">
        <v>306</v>
      </c>
      <c r="F4790" s="25" t="s">
        <v>91</v>
      </c>
      <c r="G4790" s="24" t="s">
        <v>188</v>
      </c>
      <c r="H4790" s="25" t="s">
        <v>168</v>
      </c>
      <c r="I4790" s="26">
        <v>255</v>
      </c>
      <c r="J4790" s="26">
        <v>36</v>
      </c>
      <c r="K4790" s="26">
        <v>9180</v>
      </c>
      <c r="L4790" s="26">
        <v>200</v>
      </c>
      <c r="M4790" t="s">
        <v>13</v>
      </c>
      <c r="N4790" s="21" t="s">
        <v>56</v>
      </c>
    </row>
    <row r="4791" spans="1:14" x14ac:dyDescent="0.25">
      <c r="A4791" s="21" t="s">
        <v>100</v>
      </c>
      <c r="B4791" s="28">
        <v>690320</v>
      </c>
      <c r="C4791" s="23">
        <v>20</v>
      </c>
      <c r="D4791" s="23" t="str">
        <f t="shared" si="74"/>
        <v>690320/20</v>
      </c>
      <c r="E4791" s="24" t="s">
        <v>246</v>
      </c>
      <c r="F4791" s="25" t="s">
        <v>168</v>
      </c>
      <c r="G4791" s="24" t="s">
        <v>141</v>
      </c>
      <c r="H4791" s="25" t="s">
        <v>91</v>
      </c>
      <c r="I4791" s="26">
        <v>255</v>
      </c>
      <c r="J4791" s="26">
        <v>37</v>
      </c>
      <c r="K4791" s="26">
        <v>9435</v>
      </c>
      <c r="L4791" s="26">
        <v>200</v>
      </c>
      <c r="M4791" t="s">
        <v>13</v>
      </c>
      <c r="N4791" s="21" t="s">
        <v>56</v>
      </c>
    </row>
    <row r="4792" spans="1:14" x14ac:dyDescent="0.25">
      <c r="A4792" s="21" t="s">
        <v>100</v>
      </c>
      <c r="B4792" s="28">
        <v>690320</v>
      </c>
      <c r="C4792" s="23">
        <v>21</v>
      </c>
      <c r="D4792" s="23" t="str">
        <f t="shared" si="74"/>
        <v>690320/21</v>
      </c>
      <c r="E4792" s="24" t="s">
        <v>187</v>
      </c>
      <c r="F4792" s="25" t="s">
        <v>91</v>
      </c>
      <c r="G4792" s="24" t="s">
        <v>213</v>
      </c>
      <c r="H4792" s="25" t="s">
        <v>168</v>
      </c>
      <c r="I4792" s="26">
        <v>255</v>
      </c>
      <c r="J4792" s="26">
        <v>36</v>
      </c>
      <c r="K4792" s="26">
        <v>9180</v>
      </c>
      <c r="L4792" s="26">
        <v>200</v>
      </c>
      <c r="M4792" t="s">
        <v>13</v>
      </c>
      <c r="N4792" s="21" t="s">
        <v>56</v>
      </c>
    </row>
    <row r="4793" spans="1:14" x14ac:dyDescent="0.25">
      <c r="A4793" s="21" t="s">
        <v>100</v>
      </c>
      <c r="B4793" s="28">
        <v>690320</v>
      </c>
      <c r="C4793" s="23">
        <v>22</v>
      </c>
      <c r="D4793" s="23" t="str">
        <f t="shared" si="74"/>
        <v>690320/22</v>
      </c>
      <c r="E4793" s="24" t="s">
        <v>145</v>
      </c>
      <c r="F4793" s="25" t="s">
        <v>1234</v>
      </c>
      <c r="G4793" s="24" t="s">
        <v>172</v>
      </c>
      <c r="H4793" s="25" t="s">
        <v>91</v>
      </c>
      <c r="I4793" s="26">
        <v>255</v>
      </c>
      <c r="J4793" s="26">
        <v>14</v>
      </c>
      <c r="K4793" s="26">
        <v>3570</v>
      </c>
      <c r="L4793" s="26">
        <v>200</v>
      </c>
      <c r="M4793" t="s">
        <v>13</v>
      </c>
      <c r="N4793" s="21" t="s">
        <v>56</v>
      </c>
    </row>
    <row r="4794" spans="1:14" x14ac:dyDescent="0.25">
      <c r="A4794" s="21" t="s">
        <v>100</v>
      </c>
      <c r="B4794" s="28">
        <v>690320</v>
      </c>
      <c r="C4794" s="23">
        <v>23</v>
      </c>
      <c r="D4794" s="23" t="str">
        <f t="shared" si="74"/>
        <v>690320/23</v>
      </c>
      <c r="E4794" s="24" t="s">
        <v>499</v>
      </c>
      <c r="F4794" s="25" t="s">
        <v>91</v>
      </c>
      <c r="G4794" s="24" t="s">
        <v>93</v>
      </c>
      <c r="H4794" s="25" t="s">
        <v>168</v>
      </c>
      <c r="I4794" s="26">
        <v>255</v>
      </c>
      <c r="J4794" s="26">
        <v>36</v>
      </c>
      <c r="K4794" s="26">
        <v>9180</v>
      </c>
      <c r="L4794" s="26">
        <v>200</v>
      </c>
      <c r="M4794" t="s">
        <v>13</v>
      </c>
      <c r="N4794" s="21" t="s">
        <v>56</v>
      </c>
    </row>
    <row r="4795" spans="1:14" x14ac:dyDescent="0.25">
      <c r="A4795" s="21" t="s">
        <v>100</v>
      </c>
      <c r="B4795" s="28">
        <v>690320</v>
      </c>
      <c r="C4795" s="23">
        <v>24</v>
      </c>
      <c r="D4795" s="23" t="str">
        <f t="shared" si="74"/>
        <v>690320/24</v>
      </c>
      <c r="E4795" s="24" t="s">
        <v>367</v>
      </c>
      <c r="F4795" s="25" t="s">
        <v>168</v>
      </c>
      <c r="G4795" s="24" t="s">
        <v>283</v>
      </c>
      <c r="H4795" s="25" t="s">
        <v>91</v>
      </c>
      <c r="I4795" s="26">
        <v>255</v>
      </c>
      <c r="J4795" s="26">
        <v>36</v>
      </c>
      <c r="K4795" s="26">
        <v>9180</v>
      </c>
      <c r="L4795" s="26">
        <v>200</v>
      </c>
      <c r="M4795" t="s">
        <v>13</v>
      </c>
      <c r="N4795" s="21" t="s">
        <v>56</v>
      </c>
    </row>
    <row r="4796" spans="1:14" x14ac:dyDescent="0.25">
      <c r="A4796" s="21" t="s">
        <v>100</v>
      </c>
      <c r="B4796" s="28">
        <v>690320</v>
      </c>
      <c r="C4796" s="23">
        <v>25</v>
      </c>
      <c r="D4796" s="23" t="str">
        <f t="shared" si="74"/>
        <v>690320/25</v>
      </c>
      <c r="E4796" s="24" t="s">
        <v>439</v>
      </c>
      <c r="F4796" s="25" t="s">
        <v>91</v>
      </c>
      <c r="G4796" s="24" t="s">
        <v>456</v>
      </c>
      <c r="H4796" s="25" t="s">
        <v>168</v>
      </c>
      <c r="I4796" s="26">
        <v>255</v>
      </c>
      <c r="J4796" s="26">
        <v>36</v>
      </c>
      <c r="K4796" s="26">
        <v>9180</v>
      </c>
      <c r="L4796" s="26">
        <v>200</v>
      </c>
      <c r="M4796" t="s">
        <v>13</v>
      </c>
      <c r="N4796" s="21" t="s">
        <v>56</v>
      </c>
    </row>
    <row r="4797" spans="1:14" x14ac:dyDescent="0.25">
      <c r="A4797" s="21" t="s">
        <v>100</v>
      </c>
      <c r="B4797" s="28">
        <v>690320</v>
      </c>
      <c r="C4797" s="23">
        <v>26</v>
      </c>
      <c r="D4797" s="23" t="str">
        <f t="shared" si="74"/>
        <v>690320/26</v>
      </c>
      <c r="E4797" s="24" t="s">
        <v>250</v>
      </c>
      <c r="F4797" s="25" t="s">
        <v>168</v>
      </c>
      <c r="G4797" s="24" t="s">
        <v>354</v>
      </c>
      <c r="H4797" s="25" t="s">
        <v>91</v>
      </c>
      <c r="I4797" s="26">
        <v>255</v>
      </c>
      <c r="J4797" s="26">
        <v>36</v>
      </c>
      <c r="K4797" s="26">
        <v>9180</v>
      </c>
      <c r="L4797" s="26">
        <v>200</v>
      </c>
      <c r="M4797" t="s">
        <v>13</v>
      </c>
      <c r="N4797" s="21" t="s">
        <v>56</v>
      </c>
    </row>
    <row r="4798" spans="1:14" x14ac:dyDescent="0.25">
      <c r="A4798" s="21" t="s">
        <v>100</v>
      </c>
      <c r="B4798" s="28">
        <v>690320</v>
      </c>
      <c r="C4798" s="23">
        <v>27</v>
      </c>
      <c r="D4798" s="23" t="str">
        <f t="shared" si="74"/>
        <v>690320/27</v>
      </c>
      <c r="E4798" s="24" t="s">
        <v>501</v>
      </c>
      <c r="F4798" s="25" t="s">
        <v>91</v>
      </c>
      <c r="G4798" s="24" t="s">
        <v>1464</v>
      </c>
      <c r="H4798" s="25" t="s">
        <v>1497</v>
      </c>
      <c r="I4798" s="26">
        <v>255</v>
      </c>
      <c r="J4798" s="26">
        <v>13</v>
      </c>
      <c r="K4798" s="26">
        <v>3315</v>
      </c>
      <c r="L4798" s="26">
        <v>200</v>
      </c>
      <c r="M4798" t="s">
        <v>13</v>
      </c>
      <c r="N4798" s="21" t="s">
        <v>56</v>
      </c>
    </row>
    <row r="4799" spans="1:14" x14ac:dyDescent="0.25">
      <c r="A4799" s="21" t="s">
        <v>100</v>
      </c>
      <c r="B4799" s="28">
        <v>690320</v>
      </c>
      <c r="C4799" s="23">
        <v>28</v>
      </c>
      <c r="D4799" s="23" t="str">
        <f t="shared" si="74"/>
        <v>690320/28</v>
      </c>
      <c r="E4799" s="24" t="s">
        <v>216</v>
      </c>
      <c r="F4799" s="25" t="s">
        <v>168</v>
      </c>
      <c r="G4799" s="24" t="s">
        <v>178</v>
      </c>
      <c r="H4799" s="25" t="s">
        <v>91</v>
      </c>
      <c r="I4799" s="26">
        <v>255</v>
      </c>
      <c r="J4799" s="26">
        <v>36</v>
      </c>
      <c r="K4799" s="26">
        <v>9180</v>
      </c>
      <c r="L4799" s="26">
        <v>200</v>
      </c>
      <c r="M4799" t="s">
        <v>13</v>
      </c>
      <c r="N4799" s="21" t="s">
        <v>56</v>
      </c>
    </row>
    <row r="4800" spans="1:14" x14ac:dyDescent="0.25">
      <c r="A4800" s="21" t="s">
        <v>100</v>
      </c>
      <c r="B4800" s="28">
        <v>690320</v>
      </c>
      <c r="C4800" s="23">
        <v>29</v>
      </c>
      <c r="D4800" s="23" t="str">
        <f t="shared" si="74"/>
        <v>690320/29</v>
      </c>
      <c r="E4800" s="24" t="s">
        <v>1578</v>
      </c>
      <c r="F4800" s="25" t="s">
        <v>1145</v>
      </c>
      <c r="G4800" s="24" t="s">
        <v>630</v>
      </c>
      <c r="H4800" s="25" t="s">
        <v>168</v>
      </c>
      <c r="I4800" s="26">
        <v>255</v>
      </c>
      <c r="J4800" s="26">
        <v>11</v>
      </c>
      <c r="K4800" s="26">
        <v>2805</v>
      </c>
      <c r="L4800" s="26">
        <v>200</v>
      </c>
      <c r="M4800" t="s">
        <v>13</v>
      </c>
      <c r="N4800" s="21" t="s">
        <v>56</v>
      </c>
    </row>
    <row r="4801" spans="1:14" x14ac:dyDescent="0.25">
      <c r="A4801" s="21" t="s">
        <v>100</v>
      </c>
      <c r="B4801" s="28">
        <v>690320</v>
      </c>
      <c r="C4801" s="23">
        <v>30</v>
      </c>
      <c r="D4801" s="23" t="str">
        <f t="shared" si="74"/>
        <v>690320/30</v>
      </c>
      <c r="E4801" s="24" t="s">
        <v>378</v>
      </c>
      <c r="F4801" s="25" t="s">
        <v>168</v>
      </c>
      <c r="G4801" s="24" t="s">
        <v>383</v>
      </c>
      <c r="H4801" s="25" t="s">
        <v>91</v>
      </c>
      <c r="I4801" s="26">
        <v>255</v>
      </c>
      <c r="J4801" s="26">
        <v>36</v>
      </c>
      <c r="K4801" s="26">
        <v>9180</v>
      </c>
      <c r="L4801" s="26">
        <v>200</v>
      </c>
      <c r="M4801" t="s">
        <v>13</v>
      </c>
      <c r="N4801" s="21" t="s">
        <v>56</v>
      </c>
    </row>
    <row r="4802" spans="1:14" x14ac:dyDescent="0.25">
      <c r="A4802" s="21" t="s">
        <v>100</v>
      </c>
      <c r="B4802" s="28">
        <v>690320</v>
      </c>
      <c r="C4802" s="23">
        <v>31</v>
      </c>
      <c r="D4802" s="23" t="str">
        <f t="shared" ref="D4802:D4865" si="75">CONCATENATE(B4802,"/",C4802)</f>
        <v>690320/31</v>
      </c>
      <c r="E4802" s="24" t="s">
        <v>164</v>
      </c>
      <c r="F4802" s="25" t="s">
        <v>1579</v>
      </c>
      <c r="G4802" s="24" t="s">
        <v>838</v>
      </c>
      <c r="H4802" s="25" t="s">
        <v>1145</v>
      </c>
      <c r="I4802" s="26">
        <v>203</v>
      </c>
      <c r="J4802" s="26">
        <v>10</v>
      </c>
      <c r="K4802" s="26">
        <v>2030</v>
      </c>
      <c r="L4802" s="26">
        <v>152</v>
      </c>
      <c r="M4802" t="s">
        <v>13</v>
      </c>
      <c r="N4802" s="21" t="s">
        <v>56</v>
      </c>
    </row>
    <row r="4803" spans="1:14" x14ac:dyDescent="0.25">
      <c r="A4803" s="21" t="s">
        <v>100</v>
      </c>
      <c r="B4803" s="28">
        <v>690320</v>
      </c>
      <c r="C4803" s="23">
        <v>32</v>
      </c>
      <c r="D4803" s="23" t="str">
        <f t="shared" si="75"/>
        <v>690320/32</v>
      </c>
      <c r="E4803" s="24" t="s">
        <v>251</v>
      </c>
      <c r="F4803" s="25" t="s">
        <v>168</v>
      </c>
      <c r="G4803" s="24" t="s">
        <v>492</v>
      </c>
      <c r="H4803" s="25" t="s">
        <v>91</v>
      </c>
      <c r="I4803" s="26">
        <v>255</v>
      </c>
      <c r="J4803" s="26">
        <v>36</v>
      </c>
      <c r="K4803" s="26">
        <v>9180</v>
      </c>
      <c r="L4803" s="26">
        <v>200</v>
      </c>
      <c r="M4803" t="s">
        <v>13</v>
      </c>
      <c r="N4803" s="21" t="s">
        <v>56</v>
      </c>
    </row>
    <row r="4804" spans="1:14" x14ac:dyDescent="0.25">
      <c r="A4804" s="21" t="s">
        <v>100</v>
      </c>
      <c r="B4804" s="28">
        <v>690320</v>
      </c>
      <c r="C4804" s="23">
        <v>33</v>
      </c>
      <c r="D4804" s="23" t="str">
        <f t="shared" si="75"/>
        <v>690320/33</v>
      </c>
      <c r="E4804" s="24" t="s">
        <v>502</v>
      </c>
      <c r="F4804" s="25" t="s">
        <v>1231</v>
      </c>
      <c r="G4804" s="24" t="s">
        <v>1068</v>
      </c>
      <c r="H4804" s="25" t="s">
        <v>1308</v>
      </c>
      <c r="I4804" s="26">
        <v>255</v>
      </c>
      <c r="J4804" s="26">
        <v>11</v>
      </c>
      <c r="K4804" s="26">
        <v>2805</v>
      </c>
      <c r="L4804" s="26">
        <v>200</v>
      </c>
      <c r="M4804" t="s">
        <v>13</v>
      </c>
      <c r="N4804" s="21" t="s">
        <v>56</v>
      </c>
    </row>
    <row r="4805" spans="1:14" x14ac:dyDescent="0.25">
      <c r="A4805" s="21" t="s">
        <v>100</v>
      </c>
      <c r="B4805" s="28">
        <v>690320</v>
      </c>
      <c r="C4805" s="23">
        <v>34</v>
      </c>
      <c r="D4805" s="23" t="str">
        <f t="shared" si="75"/>
        <v>690320/34</v>
      </c>
      <c r="E4805" s="24" t="s">
        <v>234</v>
      </c>
      <c r="F4805" s="25" t="s">
        <v>168</v>
      </c>
      <c r="G4805" s="24" t="s">
        <v>517</v>
      </c>
      <c r="H4805" s="25" t="s">
        <v>91</v>
      </c>
      <c r="I4805" s="26">
        <v>255</v>
      </c>
      <c r="J4805" s="26">
        <v>38</v>
      </c>
      <c r="K4805" s="26">
        <v>9690</v>
      </c>
      <c r="L4805" s="26">
        <v>200</v>
      </c>
      <c r="M4805" t="s">
        <v>13</v>
      </c>
      <c r="N4805" s="21" t="s">
        <v>56</v>
      </c>
    </row>
    <row r="4806" spans="1:14" x14ac:dyDescent="0.25">
      <c r="A4806" s="21" t="s">
        <v>100</v>
      </c>
      <c r="B4806" s="28">
        <v>690320</v>
      </c>
      <c r="C4806" s="23">
        <v>36</v>
      </c>
      <c r="D4806" s="23" t="str">
        <f t="shared" si="75"/>
        <v>690320/36</v>
      </c>
      <c r="E4806" s="24" t="s">
        <v>537</v>
      </c>
      <c r="F4806" s="25" t="s">
        <v>168</v>
      </c>
      <c r="G4806" s="24" t="s">
        <v>101</v>
      </c>
      <c r="H4806" s="25" t="s">
        <v>91</v>
      </c>
      <c r="I4806" s="26">
        <v>255</v>
      </c>
      <c r="J4806" s="26">
        <v>37</v>
      </c>
      <c r="K4806" s="26">
        <v>9435</v>
      </c>
      <c r="L4806" s="26">
        <v>200</v>
      </c>
      <c r="M4806" t="s">
        <v>13</v>
      </c>
      <c r="N4806" s="21" t="s">
        <v>56</v>
      </c>
    </row>
    <row r="4807" spans="1:14" x14ac:dyDescent="0.25">
      <c r="A4807" s="21" t="s">
        <v>100</v>
      </c>
      <c r="B4807" s="28">
        <v>690320</v>
      </c>
      <c r="C4807" s="23">
        <v>42</v>
      </c>
      <c r="D4807" s="23" t="str">
        <f t="shared" si="75"/>
        <v>690320/42</v>
      </c>
      <c r="E4807" s="24" t="s">
        <v>345</v>
      </c>
      <c r="F4807" s="25" t="s">
        <v>168</v>
      </c>
      <c r="G4807" s="24" t="s">
        <v>390</v>
      </c>
      <c r="H4807" s="25" t="s">
        <v>1231</v>
      </c>
      <c r="I4807" s="26">
        <v>255</v>
      </c>
      <c r="J4807" s="26">
        <v>24</v>
      </c>
      <c r="K4807" s="26">
        <v>6120</v>
      </c>
      <c r="L4807" s="26">
        <v>200</v>
      </c>
      <c r="M4807" t="s">
        <v>13</v>
      </c>
      <c r="N4807" s="21" t="s">
        <v>56</v>
      </c>
    </row>
    <row r="4808" spans="1:14" x14ac:dyDescent="0.25">
      <c r="A4808" s="21" t="s">
        <v>100</v>
      </c>
      <c r="B4808" s="28">
        <v>690320</v>
      </c>
      <c r="C4808" s="23">
        <v>100</v>
      </c>
      <c r="D4808" s="23" t="str">
        <f t="shared" si="75"/>
        <v>690320/100</v>
      </c>
      <c r="E4808" s="24" t="s">
        <v>364</v>
      </c>
      <c r="F4808" s="25" t="s">
        <v>168</v>
      </c>
      <c r="G4808" s="24" t="s">
        <v>661</v>
      </c>
      <c r="H4808" s="25" t="s">
        <v>91</v>
      </c>
      <c r="I4808" s="26">
        <v>114</v>
      </c>
      <c r="J4808" s="26">
        <v>36</v>
      </c>
      <c r="K4808" s="26">
        <v>4104</v>
      </c>
      <c r="L4808" s="26">
        <v>87</v>
      </c>
      <c r="M4808" t="s">
        <v>198</v>
      </c>
      <c r="N4808" s="21" t="s">
        <v>56</v>
      </c>
    </row>
    <row r="4809" spans="1:14" x14ac:dyDescent="0.25">
      <c r="A4809" s="21" t="s">
        <v>100</v>
      </c>
      <c r="B4809" s="28">
        <v>690320</v>
      </c>
      <c r="C4809" s="23">
        <v>101</v>
      </c>
      <c r="D4809" s="23" t="str">
        <f t="shared" si="75"/>
        <v>690320/101</v>
      </c>
      <c r="E4809" s="24" t="s">
        <v>496</v>
      </c>
      <c r="F4809" s="25" t="s">
        <v>91</v>
      </c>
      <c r="G4809" s="24" t="s">
        <v>176</v>
      </c>
      <c r="H4809" s="25" t="s">
        <v>168</v>
      </c>
      <c r="I4809" s="26">
        <v>116</v>
      </c>
      <c r="J4809" s="26">
        <v>36</v>
      </c>
      <c r="K4809" s="26">
        <v>4176</v>
      </c>
      <c r="L4809" s="26">
        <v>87</v>
      </c>
      <c r="M4809" t="s">
        <v>198</v>
      </c>
      <c r="N4809" s="21" t="s">
        <v>56</v>
      </c>
    </row>
    <row r="4810" spans="1:14" x14ac:dyDescent="0.25">
      <c r="A4810" s="21" t="s">
        <v>100</v>
      </c>
      <c r="B4810" s="28">
        <v>690320</v>
      </c>
      <c r="C4810" s="23">
        <v>102</v>
      </c>
      <c r="D4810" s="23" t="str">
        <f t="shared" si="75"/>
        <v>690320/102</v>
      </c>
      <c r="E4810" s="24" t="s">
        <v>367</v>
      </c>
      <c r="F4810" s="25" t="s">
        <v>168</v>
      </c>
      <c r="G4810" s="24" t="s">
        <v>283</v>
      </c>
      <c r="H4810" s="25" t="s">
        <v>91</v>
      </c>
      <c r="I4810" s="26">
        <v>116</v>
      </c>
      <c r="J4810" s="26">
        <v>36</v>
      </c>
      <c r="K4810" s="26">
        <v>4176</v>
      </c>
      <c r="L4810" s="26">
        <v>87</v>
      </c>
      <c r="M4810" t="s">
        <v>198</v>
      </c>
      <c r="N4810" s="21" t="s">
        <v>56</v>
      </c>
    </row>
    <row r="4811" spans="1:14" x14ac:dyDescent="0.25">
      <c r="A4811" s="21" t="s">
        <v>100</v>
      </c>
      <c r="B4811" s="28">
        <v>690320</v>
      </c>
      <c r="C4811" s="23">
        <v>104</v>
      </c>
      <c r="D4811" s="23" t="str">
        <f t="shared" si="75"/>
        <v>690320/104</v>
      </c>
      <c r="E4811" s="24" t="s">
        <v>378</v>
      </c>
      <c r="F4811" s="25" t="s">
        <v>168</v>
      </c>
      <c r="G4811" s="24" t="s">
        <v>383</v>
      </c>
      <c r="H4811" s="25" t="s">
        <v>91</v>
      </c>
      <c r="I4811" s="26">
        <v>116</v>
      </c>
      <c r="J4811" s="26">
        <v>36</v>
      </c>
      <c r="K4811" s="26">
        <v>4176</v>
      </c>
      <c r="L4811" s="26">
        <v>87</v>
      </c>
      <c r="M4811" t="s">
        <v>198</v>
      </c>
      <c r="N4811" s="21" t="s">
        <v>56</v>
      </c>
    </row>
    <row r="4812" spans="1:14" x14ac:dyDescent="0.25">
      <c r="A4812" s="21" t="s">
        <v>100</v>
      </c>
      <c r="B4812" s="28">
        <v>690320</v>
      </c>
      <c r="C4812" s="23">
        <v>105</v>
      </c>
      <c r="D4812" s="23" t="str">
        <f t="shared" si="75"/>
        <v>690320/105</v>
      </c>
      <c r="E4812" s="24" t="s">
        <v>293</v>
      </c>
      <c r="F4812" s="25" t="s">
        <v>91</v>
      </c>
      <c r="G4812" s="24" t="s">
        <v>327</v>
      </c>
      <c r="H4812" s="25" t="s">
        <v>168</v>
      </c>
      <c r="I4812" s="26">
        <v>116</v>
      </c>
      <c r="J4812" s="26">
        <v>36</v>
      </c>
      <c r="K4812" s="26">
        <v>4176</v>
      </c>
      <c r="L4812" s="26">
        <v>87</v>
      </c>
      <c r="M4812" t="s">
        <v>198</v>
      </c>
      <c r="N4812" s="21" t="s">
        <v>56</v>
      </c>
    </row>
    <row r="4813" spans="1:14" x14ac:dyDescent="0.25">
      <c r="A4813" s="21" t="s">
        <v>100</v>
      </c>
      <c r="B4813" s="28">
        <v>690320</v>
      </c>
      <c r="C4813" s="23">
        <v>106</v>
      </c>
      <c r="D4813" s="23" t="str">
        <f t="shared" si="75"/>
        <v>690320/106</v>
      </c>
      <c r="E4813" s="24" t="s">
        <v>537</v>
      </c>
      <c r="F4813" s="25" t="s">
        <v>168</v>
      </c>
      <c r="G4813" s="24" t="s">
        <v>185</v>
      </c>
      <c r="H4813" s="25" t="s">
        <v>1231</v>
      </c>
      <c r="I4813" s="26">
        <v>115</v>
      </c>
      <c r="J4813" s="26">
        <v>24</v>
      </c>
      <c r="K4813" s="26">
        <v>2760</v>
      </c>
      <c r="L4813" s="26">
        <v>87</v>
      </c>
      <c r="M4813" t="s">
        <v>198</v>
      </c>
      <c r="N4813" s="21" t="s">
        <v>56</v>
      </c>
    </row>
    <row r="4814" spans="1:14" x14ac:dyDescent="0.25">
      <c r="A4814" s="21" t="s">
        <v>100</v>
      </c>
      <c r="B4814" s="28">
        <v>690320</v>
      </c>
      <c r="C4814" s="23">
        <v>107</v>
      </c>
      <c r="D4814" s="23" t="str">
        <f t="shared" si="75"/>
        <v>690320/107</v>
      </c>
      <c r="E4814" s="24" t="s">
        <v>499</v>
      </c>
      <c r="F4814" s="25" t="s">
        <v>91</v>
      </c>
      <c r="G4814" s="24" t="s">
        <v>93</v>
      </c>
      <c r="H4814" s="25" t="s">
        <v>168</v>
      </c>
      <c r="I4814" s="26">
        <v>115</v>
      </c>
      <c r="J4814" s="26">
        <v>36</v>
      </c>
      <c r="K4814" s="26">
        <v>4140</v>
      </c>
      <c r="L4814" s="26">
        <v>87</v>
      </c>
      <c r="M4814" t="s">
        <v>198</v>
      </c>
      <c r="N4814" s="21" t="s">
        <v>56</v>
      </c>
    </row>
    <row r="4815" spans="1:14" x14ac:dyDescent="0.25">
      <c r="A4815" s="21" t="s">
        <v>100</v>
      </c>
      <c r="B4815" s="28">
        <v>690320</v>
      </c>
      <c r="C4815" s="23">
        <v>108</v>
      </c>
      <c r="D4815" s="23" t="str">
        <f t="shared" si="75"/>
        <v>690320/108</v>
      </c>
      <c r="E4815" s="24" t="s">
        <v>938</v>
      </c>
      <c r="F4815" s="25" t="s">
        <v>168</v>
      </c>
      <c r="G4815" s="24" t="s">
        <v>1303</v>
      </c>
      <c r="H4815" s="25" t="s">
        <v>91</v>
      </c>
      <c r="I4815" s="26">
        <v>44</v>
      </c>
      <c r="J4815" s="26">
        <v>36</v>
      </c>
      <c r="K4815" s="26">
        <v>1584</v>
      </c>
      <c r="L4815" s="26">
        <v>31</v>
      </c>
      <c r="M4815" t="s">
        <v>263</v>
      </c>
      <c r="N4815" s="21" t="s">
        <v>56</v>
      </c>
    </row>
    <row r="4816" spans="1:14" x14ac:dyDescent="0.25">
      <c r="A4816" s="21" t="s">
        <v>100</v>
      </c>
      <c r="B4816" s="28">
        <v>690320</v>
      </c>
      <c r="C4816" s="23">
        <v>109</v>
      </c>
      <c r="D4816" s="23" t="str">
        <f t="shared" si="75"/>
        <v>690320/109</v>
      </c>
      <c r="E4816" s="24" t="s">
        <v>345</v>
      </c>
      <c r="F4816" s="25" t="s">
        <v>91</v>
      </c>
      <c r="G4816" s="24" t="s">
        <v>519</v>
      </c>
      <c r="H4816" s="25" t="s">
        <v>1145</v>
      </c>
      <c r="I4816" s="26">
        <v>114</v>
      </c>
      <c r="J4816" s="26">
        <v>32</v>
      </c>
      <c r="K4816" s="26">
        <v>3648</v>
      </c>
      <c r="L4816" s="26">
        <v>87</v>
      </c>
      <c r="M4816" t="s">
        <v>198</v>
      </c>
      <c r="N4816" s="21" t="s">
        <v>56</v>
      </c>
    </row>
    <row r="4817" spans="1:14" x14ac:dyDescent="0.25">
      <c r="A4817" s="21" t="s">
        <v>100</v>
      </c>
      <c r="B4817" s="28">
        <v>690320</v>
      </c>
      <c r="C4817" s="23">
        <v>110</v>
      </c>
      <c r="D4817" s="23" t="str">
        <f t="shared" si="75"/>
        <v>690320/110</v>
      </c>
      <c r="E4817" s="24" t="s">
        <v>393</v>
      </c>
      <c r="F4817" s="25" t="s">
        <v>1234</v>
      </c>
      <c r="G4817" s="24" t="s">
        <v>638</v>
      </c>
      <c r="H4817" s="25" t="s">
        <v>91</v>
      </c>
      <c r="I4817" s="26">
        <v>114</v>
      </c>
      <c r="J4817" s="26">
        <v>14</v>
      </c>
      <c r="K4817" s="26">
        <v>1596</v>
      </c>
      <c r="L4817" s="26">
        <v>87</v>
      </c>
      <c r="M4817" t="s">
        <v>198</v>
      </c>
      <c r="N4817" s="21" t="s">
        <v>56</v>
      </c>
    </row>
    <row r="4818" spans="1:14" x14ac:dyDescent="0.25">
      <c r="A4818" s="21" t="s">
        <v>100</v>
      </c>
      <c r="B4818" s="28">
        <v>690320</v>
      </c>
      <c r="C4818" s="23">
        <v>111</v>
      </c>
      <c r="D4818" s="23" t="str">
        <f t="shared" si="75"/>
        <v>690320/111</v>
      </c>
      <c r="E4818" s="24" t="s">
        <v>303</v>
      </c>
      <c r="F4818" s="25" t="s">
        <v>1234</v>
      </c>
      <c r="G4818" s="24" t="s">
        <v>638</v>
      </c>
      <c r="H4818" s="25" t="s">
        <v>168</v>
      </c>
      <c r="I4818" s="26">
        <v>114</v>
      </c>
      <c r="J4818" s="26">
        <v>22</v>
      </c>
      <c r="K4818" s="26">
        <v>2508</v>
      </c>
      <c r="L4818" s="26">
        <v>87</v>
      </c>
      <c r="M4818" t="s">
        <v>198</v>
      </c>
      <c r="N4818" s="21" t="s">
        <v>56</v>
      </c>
    </row>
    <row r="4819" spans="1:14" x14ac:dyDescent="0.25">
      <c r="A4819" s="21" t="s">
        <v>100</v>
      </c>
      <c r="B4819" s="28">
        <v>690320</v>
      </c>
      <c r="C4819" s="23">
        <v>114</v>
      </c>
      <c r="D4819" s="23" t="str">
        <f t="shared" si="75"/>
        <v>690320/114</v>
      </c>
      <c r="E4819" s="24" t="s">
        <v>519</v>
      </c>
      <c r="F4819" s="25" t="s">
        <v>1145</v>
      </c>
      <c r="G4819" s="24" t="s">
        <v>330</v>
      </c>
      <c r="H4819" s="25" t="s">
        <v>1580</v>
      </c>
      <c r="I4819" s="26">
        <v>114</v>
      </c>
      <c r="J4819" s="26">
        <v>10</v>
      </c>
      <c r="K4819" s="26">
        <v>1140</v>
      </c>
      <c r="L4819" s="26">
        <v>87</v>
      </c>
      <c r="M4819" t="s">
        <v>198</v>
      </c>
      <c r="N4819" s="21" t="s">
        <v>56</v>
      </c>
    </row>
    <row r="4820" spans="1:14" x14ac:dyDescent="0.25">
      <c r="A4820" s="21" t="s">
        <v>100</v>
      </c>
      <c r="B4820" s="28">
        <v>690329</v>
      </c>
      <c r="C4820" s="23">
        <v>7</v>
      </c>
      <c r="D4820" s="23" t="str">
        <f t="shared" si="75"/>
        <v>690329/7</v>
      </c>
      <c r="E4820" s="24" t="s">
        <v>304</v>
      </c>
      <c r="F4820" s="25" t="s">
        <v>91</v>
      </c>
      <c r="G4820" s="24" t="s">
        <v>922</v>
      </c>
      <c r="H4820" s="25" t="s">
        <v>1556</v>
      </c>
      <c r="I4820" s="26">
        <v>255</v>
      </c>
      <c r="J4820" s="26">
        <v>23</v>
      </c>
      <c r="K4820" s="26">
        <v>5865</v>
      </c>
      <c r="L4820" s="26">
        <v>200</v>
      </c>
      <c r="M4820" t="s">
        <v>13</v>
      </c>
      <c r="N4820" s="21" t="s">
        <v>1536</v>
      </c>
    </row>
    <row r="4821" spans="1:14" x14ac:dyDescent="0.25">
      <c r="A4821" s="21" t="s">
        <v>100</v>
      </c>
      <c r="B4821" s="28">
        <v>690329</v>
      </c>
      <c r="C4821" s="23">
        <v>8</v>
      </c>
      <c r="D4821" s="23" t="str">
        <f t="shared" si="75"/>
        <v>690329/8</v>
      </c>
      <c r="E4821" s="24" t="s">
        <v>278</v>
      </c>
      <c r="F4821" s="25" t="s">
        <v>1556</v>
      </c>
      <c r="G4821" s="24" t="s">
        <v>521</v>
      </c>
      <c r="H4821" s="25" t="s">
        <v>91</v>
      </c>
      <c r="I4821" s="26">
        <v>255</v>
      </c>
      <c r="J4821" s="26">
        <v>23</v>
      </c>
      <c r="K4821" s="26">
        <v>5865</v>
      </c>
      <c r="L4821" s="26">
        <v>200</v>
      </c>
      <c r="M4821" t="s">
        <v>13</v>
      </c>
      <c r="N4821" s="21" t="s">
        <v>1536</v>
      </c>
    </row>
    <row r="4822" spans="1:14" x14ac:dyDescent="0.25">
      <c r="A4822" s="21" t="s">
        <v>100</v>
      </c>
      <c r="B4822" s="28">
        <v>690330</v>
      </c>
      <c r="C4822" s="23">
        <v>101</v>
      </c>
      <c r="D4822" s="23" t="str">
        <f t="shared" si="75"/>
        <v>690330/101</v>
      </c>
      <c r="E4822" s="24" t="s">
        <v>1013</v>
      </c>
      <c r="F4822" s="25" t="s">
        <v>92</v>
      </c>
      <c r="G4822" s="24" t="s">
        <v>1197</v>
      </c>
      <c r="H4822" s="25" t="s">
        <v>585</v>
      </c>
      <c r="I4822" s="26">
        <v>116</v>
      </c>
      <c r="J4822" s="26">
        <v>31</v>
      </c>
      <c r="K4822" s="26">
        <v>3596</v>
      </c>
      <c r="L4822" s="26">
        <v>87</v>
      </c>
      <c r="M4822" t="s">
        <v>198</v>
      </c>
      <c r="N4822" s="21" t="s">
        <v>17</v>
      </c>
    </row>
    <row r="4823" spans="1:14" x14ac:dyDescent="0.25">
      <c r="A4823" s="21" t="s">
        <v>100</v>
      </c>
      <c r="B4823" s="28">
        <v>690330</v>
      </c>
      <c r="C4823" s="23">
        <v>102</v>
      </c>
      <c r="D4823" s="23" t="str">
        <f t="shared" si="75"/>
        <v>690330/102</v>
      </c>
      <c r="E4823" s="24" t="s">
        <v>270</v>
      </c>
      <c r="F4823" s="25" t="s">
        <v>585</v>
      </c>
      <c r="G4823" s="24" t="s">
        <v>567</v>
      </c>
      <c r="H4823" s="25" t="s">
        <v>92</v>
      </c>
      <c r="I4823" s="26">
        <v>116</v>
      </c>
      <c r="J4823" s="26">
        <v>30</v>
      </c>
      <c r="K4823" s="26">
        <v>3480</v>
      </c>
      <c r="L4823" s="26">
        <v>87</v>
      </c>
      <c r="M4823" t="s">
        <v>198</v>
      </c>
      <c r="N4823" s="21" t="s">
        <v>17</v>
      </c>
    </row>
    <row r="4824" spans="1:14" x14ac:dyDescent="0.25">
      <c r="A4824" s="21" t="s">
        <v>100</v>
      </c>
      <c r="B4824" s="28">
        <v>690330</v>
      </c>
      <c r="C4824" s="23">
        <v>103</v>
      </c>
      <c r="D4824" s="23" t="str">
        <f t="shared" si="75"/>
        <v>690330/103</v>
      </c>
      <c r="E4824" s="24" t="s">
        <v>1018</v>
      </c>
      <c r="F4824" s="25" t="s">
        <v>92</v>
      </c>
      <c r="G4824" s="24" t="s">
        <v>184</v>
      </c>
      <c r="H4824" s="25" t="s">
        <v>585</v>
      </c>
      <c r="I4824" s="26">
        <v>116</v>
      </c>
      <c r="J4824" s="26">
        <v>31</v>
      </c>
      <c r="K4824" s="26">
        <v>3596</v>
      </c>
      <c r="L4824" s="26">
        <v>87</v>
      </c>
      <c r="M4824" t="s">
        <v>198</v>
      </c>
      <c r="N4824" s="21" t="s">
        <v>17</v>
      </c>
    </row>
    <row r="4825" spans="1:14" x14ac:dyDescent="0.25">
      <c r="A4825" s="21" t="s">
        <v>100</v>
      </c>
      <c r="B4825" s="28">
        <v>690330</v>
      </c>
      <c r="C4825" s="23">
        <v>104</v>
      </c>
      <c r="D4825" s="23" t="str">
        <f t="shared" si="75"/>
        <v>690330/104</v>
      </c>
      <c r="E4825" s="24" t="s">
        <v>341</v>
      </c>
      <c r="F4825" s="25" t="s">
        <v>585</v>
      </c>
      <c r="G4825" s="24" t="s">
        <v>779</v>
      </c>
      <c r="H4825" s="25" t="s">
        <v>92</v>
      </c>
      <c r="I4825" s="26">
        <v>116</v>
      </c>
      <c r="J4825" s="26">
        <v>30</v>
      </c>
      <c r="K4825" s="26">
        <v>3480</v>
      </c>
      <c r="L4825" s="26">
        <v>87</v>
      </c>
      <c r="M4825" t="s">
        <v>198</v>
      </c>
      <c r="N4825" s="21" t="s">
        <v>17</v>
      </c>
    </row>
    <row r="4826" spans="1:14" x14ac:dyDescent="0.25">
      <c r="A4826" s="21" t="s">
        <v>100</v>
      </c>
      <c r="B4826" s="28">
        <v>690330</v>
      </c>
      <c r="C4826" s="23">
        <v>105</v>
      </c>
      <c r="D4826" s="23" t="str">
        <f t="shared" si="75"/>
        <v>690330/105</v>
      </c>
      <c r="E4826" s="24" t="s">
        <v>971</v>
      </c>
      <c r="F4826" s="25" t="s">
        <v>92</v>
      </c>
      <c r="G4826" s="24" t="s">
        <v>963</v>
      </c>
      <c r="H4826" s="25" t="s">
        <v>700</v>
      </c>
      <c r="I4826" s="26">
        <v>61</v>
      </c>
      <c r="J4826" s="26">
        <v>23</v>
      </c>
      <c r="K4826" s="26">
        <v>1403</v>
      </c>
      <c r="L4826" s="26">
        <v>46</v>
      </c>
      <c r="M4826" t="s">
        <v>259</v>
      </c>
      <c r="N4826" s="21" t="s">
        <v>17</v>
      </c>
    </row>
    <row r="4827" spans="1:14" x14ac:dyDescent="0.25">
      <c r="A4827" s="21" t="s">
        <v>100</v>
      </c>
      <c r="B4827" s="28">
        <v>690330</v>
      </c>
      <c r="C4827" s="23">
        <v>106</v>
      </c>
      <c r="D4827" s="23" t="str">
        <f t="shared" si="75"/>
        <v>690330/106</v>
      </c>
      <c r="E4827" s="24" t="s">
        <v>192</v>
      </c>
      <c r="F4827" s="25" t="s">
        <v>700</v>
      </c>
      <c r="G4827" s="24" t="s">
        <v>612</v>
      </c>
      <c r="H4827" s="25" t="s">
        <v>1556</v>
      </c>
      <c r="I4827" s="26">
        <v>61</v>
      </c>
      <c r="J4827" s="26">
        <v>19</v>
      </c>
      <c r="K4827" s="26">
        <v>1159</v>
      </c>
      <c r="L4827" s="26">
        <v>46</v>
      </c>
      <c r="M4827" t="s">
        <v>259</v>
      </c>
      <c r="N4827" s="21" t="s">
        <v>17</v>
      </c>
    </row>
    <row r="4828" spans="1:14" x14ac:dyDescent="0.25">
      <c r="A4828" s="21" t="s">
        <v>100</v>
      </c>
      <c r="B4828" s="28">
        <v>690331</v>
      </c>
      <c r="C4828" s="23">
        <v>101</v>
      </c>
      <c r="D4828" s="23" t="str">
        <f t="shared" si="75"/>
        <v>690331/101</v>
      </c>
      <c r="E4828" s="24" t="s">
        <v>829</v>
      </c>
      <c r="F4828" s="25" t="s">
        <v>92</v>
      </c>
      <c r="G4828" s="24" t="s">
        <v>1381</v>
      </c>
      <c r="H4828" s="25" t="s">
        <v>92</v>
      </c>
      <c r="I4828" s="26">
        <v>55</v>
      </c>
      <c r="J4828" s="26">
        <v>24</v>
      </c>
      <c r="K4828" s="26">
        <v>1320</v>
      </c>
      <c r="L4828" s="26">
        <v>41</v>
      </c>
      <c r="M4828" t="s">
        <v>196</v>
      </c>
      <c r="N4828" s="21" t="s">
        <v>17</v>
      </c>
    </row>
    <row r="4829" spans="1:14" x14ac:dyDescent="0.25">
      <c r="A4829" s="21" t="s">
        <v>100</v>
      </c>
      <c r="B4829" s="28">
        <v>690331</v>
      </c>
      <c r="C4829" s="23">
        <v>102</v>
      </c>
      <c r="D4829" s="23" t="str">
        <f t="shared" si="75"/>
        <v>690331/102</v>
      </c>
      <c r="E4829" s="24" t="s">
        <v>441</v>
      </c>
      <c r="F4829" s="25" t="s">
        <v>92</v>
      </c>
      <c r="G4829" s="24" t="s">
        <v>213</v>
      </c>
      <c r="H4829" s="25" t="s">
        <v>92</v>
      </c>
      <c r="I4829" s="26">
        <v>116</v>
      </c>
      <c r="J4829" s="26">
        <v>23</v>
      </c>
      <c r="K4829" s="26">
        <v>2668</v>
      </c>
      <c r="L4829" s="26">
        <v>87</v>
      </c>
      <c r="M4829" t="s">
        <v>198</v>
      </c>
      <c r="N4829" s="21" t="s">
        <v>17</v>
      </c>
    </row>
    <row r="4830" spans="1:14" x14ac:dyDescent="0.25">
      <c r="A4830" s="21" t="s">
        <v>100</v>
      </c>
      <c r="B4830" s="28">
        <v>690331</v>
      </c>
      <c r="C4830" s="23">
        <v>103</v>
      </c>
      <c r="D4830" s="23" t="str">
        <f t="shared" si="75"/>
        <v>690331/103</v>
      </c>
      <c r="E4830" s="24" t="s">
        <v>1016</v>
      </c>
      <c r="F4830" s="25" t="s">
        <v>92</v>
      </c>
      <c r="G4830" s="24" t="s">
        <v>1083</v>
      </c>
      <c r="H4830" s="25" t="s">
        <v>92</v>
      </c>
      <c r="I4830" s="26">
        <v>116</v>
      </c>
      <c r="J4830" s="26">
        <v>24</v>
      </c>
      <c r="K4830" s="26">
        <v>2784</v>
      </c>
      <c r="L4830" s="26">
        <v>87</v>
      </c>
      <c r="M4830" t="s">
        <v>198</v>
      </c>
      <c r="N4830" s="21" t="s">
        <v>17</v>
      </c>
    </row>
    <row r="4831" spans="1:14" x14ac:dyDescent="0.25">
      <c r="A4831" s="21" t="s">
        <v>100</v>
      </c>
      <c r="B4831" s="28">
        <v>690332</v>
      </c>
      <c r="C4831" s="23">
        <v>1</v>
      </c>
      <c r="D4831" s="23" t="str">
        <f t="shared" si="75"/>
        <v>690332/1</v>
      </c>
      <c r="E4831" s="24" t="s">
        <v>166</v>
      </c>
      <c r="F4831" s="25" t="s">
        <v>91</v>
      </c>
      <c r="G4831" s="24" t="s">
        <v>1125</v>
      </c>
      <c r="H4831" s="25" t="s">
        <v>1556</v>
      </c>
      <c r="I4831" s="26">
        <v>255</v>
      </c>
      <c r="J4831" s="26">
        <v>28</v>
      </c>
      <c r="K4831" s="26">
        <v>7140</v>
      </c>
      <c r="L4831" s="26">
        <v>200</v>
      </c>
      <c r="M4831" t="s">
        <v>13</v>
      </c>
      <c r="N4831" s="21" t="s">
        <v>17</v>
      </c>
    </row>
    <row r="4832" spans="1:14" x14ac:dyDescent="0.25">
      <c r="A4832" s="21" t="s">
        <v>100</v>
      </c>
      <c r="B4832" s="28">
        <v>690332</v>
      </c>
      <c r="C4832" s="23">
        <v>2</v>
      </c>
      <c r="D4832" s="23" t="str">
        <f t="shared" si="75"/>
        <v>690332/2</v>
      </c>
      <c r="E4832" s="24" t="s">
        <v>313</v>
      </c>
      <c r="F4832" s="25" t="s">
        <v>1556</v>
      </c>
      <c r="G4832" s="24" t="s">
        <v>277</v>
      </c>
      <c r="H4832" s="25" t="s">
        <v>91</v>
      </c>
      <c r="I4832" s="26">
        <v>255</v>
      </c>
      <c r="J4832" s="26">
        <v>23</v>
      </c>
      <c r="K4832" s="26">
        <v>5865</v>
      </c>
      <c r="L4832" s="26">
        <v>200</v>
      </c>
      <c r="M4832" t="s">
        <v>13</v>
      </c>
      <c r="N4832" s="21" t="s">
        <v>17</v>
      </c>
    </row>
    <row r="4833" spans="1:14" x14ac:dyDescent="0.25">
      <c r="A4833" s="21" t="s">
        <v>100</v>
      </c>
      <c r="B4833" s="28">
        <v>690332</v>
      </c>
      <c r="C4833" s="23">
        <v>3</v>
      </c>
      <c r="D4833" s="23" t="str">
        <f t="shared" si="75"/>
        <v>690332/3</v>
      </c>
      <c r="E4833" s="24" t="s">
        <v>171</v>
      </c>
      <c r="F4833" s="25" t="s">
        <v>91</v>
      </c>
      <c r="G4833" s="24" t="s">
        <v>256</v>
      </c>
      <c r="H4833" s="25" t="s">
        <v>1556</v>
      </c>
      <c r="I4833" s="26">
        <v>255</v>
      </c>
      <c r="J4833" s="26">
        <v>23</v>
      </c>
      <c r="K4833" s="26">
        <v>5865</v>
      </c>
      <c r="L4833" s="26">
        <v>200</v>
      </c>
      <c r="M4833" t="s">
        <v>13</v>
      </c>
      <c r="N4833" s="21" t="s">
        <v>17</v>
      </c>
    </row>
    <row r="4834" spans="1:14" x14ac:dyDescent="0.25">
      <c r="A4834" s="21" t="s">
        <v>100</v>
      </c>
      <c r="B4834" s="28">
        <v>690332</v>
      </c>
      <c r="C4834" s="23">
        <v>4</v>
      </c>
      <c r="D4834" s="23" t="str">
        <f t="shared" si="75"/>
        <v>690332/4</v>
      </c>
      <c r="E4834" s="24" t="s">
        <v>496</v>
      </c>
      <c r="F4834" s="25" t="s">
        <v>1556</v>
      </c>
      <c r="G4834" s="24" t="s">
        <v>248</v>
      </c>
      <c r="H4834" s="25" t="s">
        <v>91</v>
      </c>
      <c r="I4834" s="26">
        <v>255</v>
      </c>
      <c r="J4834" s="26">
        <v>23</v>
      </c>
      <c r="K4834" s="26">
        <v>5865</v>
      </c>
      <c r="L4834" s="26">
        <v>200</v>
      </c>
      <c r="M4834" t="s">
        <v>13</v>
      </c>
      <c r="N4834" s="21" t="s">
        <v>17</v>
      </c>
    </row>
    <row r="4835" spans="1:14" x14ac:dyDescent="0.25">
      <c r="A4835" s="21" t="s">
        <v>100</v>
      </c>
      <c r="B4835" s="28">
        <v>690332</v>
      </c>
      <c r="C4835" s="23">
        <v>5</v>
      </c>
      <c r="D4835" s="23" t="str">
        <f t="shared" si="75"/>
        <v>690332/5</v>
      </c>
      <c r="E4835" s="24" t="s">
        <v>458</v>
      </c>
      <c r="F4835" s="25" t="s">
        <v>91</v>
      </c>
      <c r="G4835" s="24" t="s">
        <v>200</v>
      </c>
      <c r="H4835" s="25" t="s">
        <v>585</v>
      </c>
      <c r="I4835" s="26">
        <v>255</v>
      </c>
      <c r="J4835" s="26">
        <v>43</v>
      </c>
      <c r="K4835" s="26">
        <v>10965</v>
      </c>
      <c r="L4835" s="26">
        <v>200</v>
      </c>
      <c r="M4835" t="s">
        <v>13</v>
      </c>
      <c r="N4835" s="21" t="s">
        <v>17</v>
      </c>
    </row>
    <row r="4836" spans="1:14" x14ac:dyDescent="0.25">
      <c r="A4836" s="21" t="s">
        <v>100</v>
      </c>
      <c r="B4836" s="28">
        <v>690332</v>
      </c>
      <c r="C4836" s="23">
        <v>6</v>
      </c>
      <c r="D4836" s="23" t="str">
        <f t="shared" si="75"/>
        <v>690332/6</v>
      </c>
      <c r="E4836" s="24" t="s">
        <v>137</v>
      </c>
      <c r="F4836" s="25" t="s">
        <v>585</v>
      </c>
      <c r="G4836" s="24" t="s">
        <v>117</v>
      </c>
      <c r="H4836" s="25" t="s">
        <v>92</v>
      </c>
      <c r="I4836" s="26">
        <v>255</v>
      </c>
      <c r="J4836" s="26">
        <v>17</v>
      </c>
      <c r="K4836" s="26">
        <v>4335</v>
      </c>
      <c r="L4836" s="26">
        <v>200</v>
      </c>
      <c r="M4836" t="s">
        <v>13</v>
      </c>
      <c r="N4836" s="21" t="s">
        <v>17</v>
      </c>
    </row>
    <row r="4837" spans="1:14" x14ac:dyDescent="0.25">
      <c r="A4837" s="21" t="s">
        <v>100</v>
      </c>
      <c r="B4837" s="28">
        <v>690332</v>
      </c>
      <c r="C4837" s="23">
        <v>8</v>
      </c>
      <c r="D4837" s="23" t="str">
        <f t="shared" si="75"/>
        <v>690332/8</v>
      </c>
      <c r="E4837" s="24" t="s">
        <v>293</v>
      </c>
      <c r="F4837" s="25" t="s">
        <v>1556</v>
      </c>
      <c r="G4837" s="24" t="s">
        <v>444</v>
      </c>
      <c r="H4837" s="25" t="s">
        <v>91</v>
      </c>
      <c r="I4837" s="26">
        <v>255</v>
      </c>
      <c r="J4837" s="26">
        <v>23</v>
      </c>
      <c r="K4837" s="26">
        <v>5865</v>
      </c>
      <c r="L4837" s="26">
        <v>200</v>
      </c>
      <c r="M4837" t="s">
        <v>13</v>
      </c>
      <c r="N4837" s="21" t="s">
        <v>17</v>
      </c>
    </row>
    <row r="4838" spans="1:14" x14ac:dyDescent="0.25">
      <c r="A4838" s="21" t="s">
        <v>100</v>
      </c>
      <c r="B4838" s="28">
        <v>690332</v>
      </c>
      <c r="C4838" s="23">
        <v>9</v>
      </c>
      <c r="D4838" s="23" t="str">
        <f t="shared" si="75"/>
        <v>690332/9</v>
      </c>
      <c r="E4838" s="24" t="s">
        <v>232</v>
      </c>
      <c r="F4838" s="25" t="s">
        <v>91</v>
      </c>
      <c r="G4838" s="24" t="s">
        <v>924</v>
      </c>
      <c r="H4838" s="25" t="s">
        <v>1556</v>
      </c>
      <c r="I4838" s="26">
        <v>255</v>
      </c>
      <c r="J4838" s="26">
        <v>23</v>
      </c>
      <c r="K4838" s="26">
        <v>5865</v>
      </c>
      <c r="L4838" s="26">
        <v>200</v>
      </c>
      <c r="M4838" t="s">
        <v>13</v>
      </c>
      <c r="N4838" s="21" t="s">
        <v>17</v>
      </c>
    </row>
    <row r="4839" spans="1:14" x14ac:dyDescent="0.25">
      <c r="A4839" s="21" t="s">
        <v>100</v>
      </c>
      <c r="B4839" s="28">
        <v>690332</v>
      </c>
      <c r="C4839" s="23">
        <v>10</v>
      </c>
      <c r="D4839" s="23" t="str">
        <f t="shared" si="75"/>
        <v>690332/10</v>
      </c>
      <c r="E4839" s="24" t="s">
        <v>306</v>
      </c>
      <c r="F4839" s="25" t="s">
        <v>1556</v>
      </c>
      <c r="G4839" s="24" t="s">
        <v>305</v>
      </c>
      <c r="H4839" s="25" t="s">
        <v>91</v>
      </c>
      <c r="I4839" s="26">
        <v>255</v>
      </c>
      <c r="J4839" s="26">
        <v>23</v>
      </c>
      <c r="K4839" s="26">
        <v>5865</v>
      </c>
      <c r="L4839" s="26">
        <v>200</v>
      </c>
      <c r="M4839" t="s">
        <v>13</v>
      </c>
      <c r="N4839" s="21" t="s">
        <v>17</v>
      </c>
    </row>
    <row r="4840" spans="1:14" x14ac:dyDescent="0.25">
      <c r="A4840" s="21" t="s">
        <v>100</v>
      </c>
      <c r="B4840" s="28">
        <v>690332</v>
      </c>
      <c r="C4840" s="23">
        <v>11</v>
      </c>
      <c r="D4840" s="23" t="str">
        <f t="shared" si="75"/>
        <v>690332/11</v>
      </c>
      <c r="E4840" s="24" t="s">
        <v>342</v>
      </c>
      <c r="F4840" s="25" t="s">
        <v>91</v>
      </c>
      <c r="G4840" s="24" t="s">
        <v>1025</v>
      </c>
      <c r="H4840" s="25" t="s">
        <v>1556</v>
      </c>
      <c r="I4840" s="26">
        <v>255</v>
      </c>
      <c r="J4840" s="26">
        <v>23</v>
      </c>
      <c r="K4840" s="26">
        <v>5865</v>
      </c>
      <c r="L4840" s="26">
        <v>200</v>
      </c>
      <c r="M4840" t="s">
        <v>13</v>
      </c>
      <c r="N4840" s="21" t="s">
        <v>17</v>
      </c>
    </row>
    <row r="4841" spans="1:14" x14ac:dyDescent="0.25">
      <c r="A4841" s="21" t="s">
        <v>100</v>
      </c>
      <c r="B4841" s="28">
        <v>690332</v>
      </c>
      <c r="C4841" s="23">
        <v>12</v>
      </c>
      <c r="D4841" s="23" t="str">
        <f t="shared" si="75"/>
        <v>690332/12</v>
      </c>
      <c r="E4841" s="24" t="s">
        <v>499</v>
      </c>
      <c r="F4841" s="25" t="s">
        <v>1556</v>
      </c>
      <c r="G4841" s="24" t="s">
        <v>481</v>
      </c>
      <c r="H4841" s="25" t="s">
        <v>91</v>
      </c>
      <c r="I4841" s="26">
        <v>255</v>
      </c>
      <c r="J4841" s="26">
        <v>23</v>
      </c>
      <c r="K4841" s="26">
        <v>5865</v>
      </c>
      <c r="L4841" s="26">
        <v>200</v>
      </c>
      <c r="M4841" t="s">
        <v>13</v>
      </c>
      <c r="N4841" s="21" t="s">
        <v>17</v>
      </c>
    </row>
    <row r="4842" spans="1:14" x14ac:dyDescent="0.25">
      <c r="A4842" s="21" t="s">
        <v>100</v>
      </c>
      <c r="B4842" s="28">
        <v>690332</v>
      </c>
      <c r="C4842" s="23">
        <v>13</v>
      </c>
      <c r="D4842" s="23" t="str">
        <f t="shared" si="75"/>
        <v>690332/13</v>
      </c>
      <c r="E4842" s="24" t="s">
        <v>298</v>
      </c>
      <c r="F4842" s="25" t="s">
        <v>91</v>
      </c>
      <c r="G4842" s="24" t="s">
        <v>917</v>
      </c>
      <c r="H4842" s="25" t="s">
        <v>1556</v>
      </c>
      <c r="I4842" s="26">
        <v>255</v>
      </c>
      <c r="J4842" s="26">
        <v>23</v>
      </c>
      <c r="K4842" s="26">
        <v>5865</v>
      </c>
      <c r="L4842" s="26">
        <v>200</v>
      </c>
      <c r="M4842" t="s">
        <v>13</v>
      </c>
      <c r="N4842" s="21" t="s">
        <v>17</v>
      </c>
    </row>
    <row r="4843" spans="1:14" x14ac:dyDescent="0.25">
      <c r="A4843" s="21" t="s">
        <v>100</v>
      </c>
      <c r="B4843" s="28">
        <v>690332</v>
      </c>
      <c r="C4843" s="23">
        <v>14</v>
      </c>
      <c r="D4843" s="23" t="str">
        <f t="shared" si="75"/>
        <v>690332/14</v>
      </c>
      <c r="E4843" s="24" t="s">
        <v>516</v>
      </c>
      <c r="F4843" s="25" t="s">
        <v>1556</v>
      </c>
      <c r="G4843" s="24" t="s">
        <v>227</v>
      </c>
      <c r="H4843" s="25" t="s">
        <v>91</v>
      </c>
      <c r="I4843" s="26">
        <v>255</v>
      </c>
      <c r="J4843" s="26">
        <v>23</v>
      </c>
      <c r="K4843" s="26">
        <v>5865</v>
      </c>
      <c r="L4843" s="26">
        <v>200</v>
      </c>
      <c r="M4843" t="s">
        <v>13</v>
      </c>
      <c r="N4843" s="21" t="s">
        <v>17</v>
      </c>
    </row>
    <row r="4844" spans="1:14" x14ac:dyDescent="0.25">
      <c r="A4844" s="21" t="s">
        <v>100</v>
      </c>
      <c r="B4844" s="28">
        <v>690332</v>
      </c>
      <c r="C4844" s="23">
        <v>15</v>
      </c>
      <c r="D4844" s="23" t="str">
        <f t="shared" si="75"/>
        <v>690332/15</v>
      </c>
      <c r="E4844" s="24" t="s">
        <v>299</v>
      </c>
      <c r="F4844" s="25" t="s">
        <v>91</v>
      </c>
      <c r="G4844" s="24" t="s">
        <v>1581</v>
      </c>
      <c r="H4844" s="25" t="s">
        <v>1556</v>
      </c>
      <c r="I4844" s="26">
        <v>255</v>
      </c>
      <c r="J4844" s="26">
        <v>28</v>
      </c>
      <c r="K4844" s="26">
        <v>7140</v>
      </c>
      <c r="L4844" s="26">
        <v>200</v>
      </c>
      <c r="M4844" t="s">
        <v>13</v>
      </c>
      <c r="N4844" s="21" t="s">
        <v>17</v>
      </c>
    </row>
    <row r="4845" spans="1:14" x14ac:dyDescent="0.25">
      <c r="A4845" s="21" t="s">
        <v>100</v>
      </c>
      <c r="B4845" s="28">
        <v>690332</v>
      </c>
      <c r="C4845" s="23">
        <v>16</v>
      </c>
      <c r="D4845" s="23" t="str">
        <f t="shared" si="75"/>
        <v>690332/16</v>
      </c>
      <c r="E4845" s="24" t="s">
        <v>1208</v>
      </c>
      <c r="F4845" s="25" t="s">
        <v>1556</v>
      </c>
      <c r="G4845" s="24" t="s">
        <v>1582</v>
      </c>
      <c r="H4845" s="25" t="s">
        <v>91</v>
      </c>
      <c r="I4845" s="26">
        <v>255</v>
      </c>
      <c r="J4845" s="26">
        <v>26</v>
      </c>
      <c r="K4845" s="26">
        <v>6630</v>
      </c>
      <c r="L4845" s="26">
        <v>200</v>
      </c>
      <c r="M4845" t="s">
        <v>13</v>
      </c>
      <c r="N4845" s="21" t="s">
        <v>17</v>
      </c>
    </row>
    <row r="4846" spans="1:14" x14ac:dyDescent="0.25">
      <c r="A4846" s="21" t="s">
        <v>100</v>
      </c>
      <c r="B4846" s="28">
        <v>690332</v>
      </c>
      <c r="C4846" s="23">
        <v>17</v>
      </c>
      <c r="D4846" s="23" t="str">
        <f t="shared" si="75"/>
        <v>690332/17</v>
      </c>
      <c r="E4846" s="24" t="s">
        <v>418</v>
      </c>
      <c r="F4846" s="25" t="s">
        <v>91</v>
      </c>
      <c r="G4846" s="24" t="s">
        <v>1421</v>
      </c>
      <c r="H4846" s="25" t="s">
        <v>1556</v>
      </c>
      <c r="I4846" s="26">
        <v>255</v>
      </c>
      <c r="J4846" s="26">
        <v>23</v>
      </c>
      <c r="K4846" s="26">
        <v>5865</v>
      </c>
      <c r="L4846" s="26">
        <v>200</v>
      </c>
      <c r="M4846" t="s">
        <v>13</v>
      </c>
      <c r="N4846" s="21" t="s">
        <v>17</v>
      </c>
    </row>
    <row r="4847" spans="1:14" x14ac:dyDescent="0.25">
      <c r="A4847" s="21" t="s">
        <v>100</v>
      </c>
      <c r="B4847" s="28">
        <v>690332</v>
      </c>
      <c r="C4847" s="23">
        <v>18</v>
      </c>
      <c r="D4847" s="23" t="str">
        <f t="shared" si="75"/>
        <v>690332/18</v>
      </c>
      <c r="E4847" s="24" t="s">
        <v>501</v>
      </c>
      <c r="F4847" s="25" t="s">
        <v>1556</v>
      </c>
      <c r="G4847" s="24" t="s">
        <v>629</v>
      </c>
      <c r="H4847" s="25" t="s">
        <v>91</v>
      </c>
      <c r="I4847" s="26">
        <v>255</v>
      </c>
      <c r="J4847" s="26">
        <v>23</v>
      </c>
      <c r="K4847" s="26">
        <v>5865</v>
      </c>
      <c r="L4847" s="26">
        <v>200</v>
      </c>
      <c r="M4847" t="s">
        <v>13</v>
      </c>
      <c r="N4847" s="21" t="s">
        <v>17</v>
      </c>
    </row>
    <row r="4848" spans="1:14" x14ac:dyDescent="0.25">
      <c r="A4848" s="21" t="s">
        <v>100</v>
      </c>
      <c r="B4848" s="28">
        <v>690332</v>
      </c>
      <c r="C4848" s="23">
        <v>101</v>
      </c>
      <c r="D4848" s="23" t="str">
        <f t="shared" si="75"/>
        <v>690332/101</v>
      </c>
      <c r="E4848" s="24" t="s">
        <v>377</v>
      </c>
      <c r="F4848" s="25" t="s">
        <v>91</v>
      </c>
      <c r="G4848" s="24" t="s">
        <v>723</v>
      </c>
      <c r="H4848" s="25" t="s">
        <v>1556</v>
      </c>
      <c r="I4848" s="26">
        <v>114</v>
      </c>
      <c r="J4848" s="26">
        <v>23</v>
      </c>
      <c r="K4848" s="26">
        <v>2622</v>
      </c>
      <c r="L4848" s="26">
        <v>87</v>
      </c>
      <c r="M4848" t="s">
        <v>198</v>
      </c>
      <c r="N4848" s="21" t="s">
        <v>17</v>
      </c>
    </row>
    <row r="4849" spans="1:14" x14ac:dyDescent="0.25">
      <c r="A4849" s="21" t="s">
        <v>100</v>
      </c>
      <c r="B4849" s="28">
        <v>690332</v>
      </c>
      <c r="C4849" s="23">
        <v>102</v>
      </c>
      <c r="D4849" s="23" t="str">
        <f t="shared" si="75"/>
        <v>690332/102</v>
      </c>
      <c r="E4849" s="24" t="s">
        <v>642</v>
      </c>
      <c r="F4849" s="25" t="s">
        <v>585</v>
      </c>
      <c r="G4849" s="24" t="s">
        <v>180</v>
      </c>
      <c r="H4849" s="25" t="s">
        <v>91</v>
      </c>
      <c r="I4849" s="26">
        <v>116</v>
      </c>
      <c r="J4849" s="26">
        <v>42</v>
      </c>
      <c r="K4849" s="26">
        <v>4872</v>
      </c>
      <c r="L4849" s="26">
        <v>87</v>
      </c>
      <c r="M4849" t="s">
        <v>198</v>
      </c>
      <c r="N4849" s="21" t="s">
        <v>17</v>
      </c>
    </row>
    <row r="4850" spans="1:14" x14ac:dyDescent="0.25">
      <c r="A4850" s="21" t="s">
        <v>100</v>
      </c>
      <c r="B4850" s="28">
        <v>690332</v>
      </c>
      <c r="C4850" s="23">
        <v>103</v>
      </c>
      <c r="D4850" s="23" t="str">
        <f t="shared" si="75"/>
        <v>690332/103</v>
      </c>
      <c r="E4850" s="24" t="s">
        <v>810</v>
      </c>
      <c r="F4850" s="25" t="s">
        <v>91</v>
      </c>
      <c r="G4850" s="24" t="s">
        <v>993</v>
      </c>
      <c r="H4850" s="25" t="s">
        <v>585</v>
      </c>
      <c r="I4850" s="26">
        <v>116</v>
      </c>
      <c r="J4850" s="26">
        <v>42</v>
      </c>
      <c r="K4850" s="26">
        <v>4872</v>
      </c>
      <c r="L4850" s="26">
        <v>87</v>
      </c>
      <c r="M4850" t="s">
        <v>198</v>
      </c>
      <c r="N4850" s="21" t="s">
        <v>17</v>
      </c>
    </row>
    <row r="4851" spans="1:14" x14ac:dyDescent="0.25">
      <c r="A4851" s="21" t="s">
        <v>100</v>
      </c>
      <c r="B4851" s="28">
        <v>690332</v>
      </c>
      <c r="C4851" s="23">
        <v>104</v>
      </c>
      <c r="D4851" s="23" t="str">
        <f t="shared" si="75"/>
        <v>690332/104</v>
      </c>
      <c r="E4851" s="24" t="s">
        <v>894</v>
      </c>
      <c r="F4851" s="25" t="s">
        <v>92</v>
      </c>
      <c r="G4851" s="24" t="s">
        <v>93</v>
      </c>
      <c r="H4851" s="25" t="s">
        <v>91</v>
      </c>
      <c r="I4851" s="26">
        <v>55</v>
      </c>
      <c r="J4851" s="26">
        <v>26</v>
      </c>
      <c r="K4851" s="26">
        <v>1430</v>
      </c>
      <c r="L4851" s="26">
        <v>41</v>
      </c>
      <c r="M4851" t="s">
        <v>196</v>
      </c>
      <c r="N4851" s="21" t="s">
        <v>17</v>
      </c>
    </row>
    <row r="4852" spans="1:14" x14ac:dyDescent="0.25">
      <c r="A4852" s="21" t="s">
        <v>100</v>
      </c>
      <c r="B4852" s="28">
        <v>690332</v>
      </c>
      <c r="C4852" s="23">
        <v>105</v>
      </c>
      <c r="D4852" s="23" t="str">
        <f t="shared" si="75"/>
        <v>690332/105</v>
      </c>
      <c r="E4852" s="24" t="s">
        <v>433</v>
      </c>
      <c r="F4852" s="25" t="s">
        <v>91</v>
      </c>
      <c r="G4852" s="24" t="s">
        <v>1154</v>
      </c>
      <c r="H4852" s="25" t="s">
        <v>585</v>
      </c>
      <c r="I4852" s="26">
        <v>115</v>
      </c>
      <c r="J4852" s="26">
        <v>42</v>
      </c>
      <c r="K4852" s="26">
        <v>4830</v>
      </c>
      <c r="L4852" s="26">
        <v>87</v>
      </c>
      <c r="M4852" t="s">
        <v>198</v>
      </c>
      <c r="N4852" s="21" t="s">
        <v>17</v>
      </c>
    </row>
    <row r="4853" spans="1:14" x14ac:dyDescent="0.25">
      <c r="A4853" s="21" t="s">
        <v>100</v>
      </c>
      <c r="B4853" s="28">
        <v>690332</v>
      </c>
      <c r="C4853" s="23">
        <v>106</v>
      </c>
      <c r="D4853" s="23" t="str">
        <f t="shared" si="75"/>
        <v>690332/106</v>
      </c>
      <c r="E4853" s="24" t="s">
        <v>1334</v>
      </c>
      <c r="F4853" s="25" t="s">
        <v>585</v>
      </c>
      <c r="G4853" s="24" t="s">
        <v>1171</v>
      </c>
      <c r="H4853" s="25" t="s">
        <v>91</v>
      </c>
      <c r="I4853" s="26">
        <v>115</v>
      </c>
      <c r="J4853" s="26">
        <v>42</v>
      </c>
      <c r="K4853" s="26">
        <v>4830</v>
      </c>
      <c r="L4853" s="26">
        <v>87</v>
      </c>
      <c r="M4853" t="s">
        <v>198</v>
      </c>
      <c r="N4853" s="21" t="s">
        <v>17</v>
      </c>
    </row>
    <row r="4854" spans="1:14" x14ac:dyDescent="0.25">
      <c r="A4854" s="21" t="s">
        <v>100</v>
      </c>
      <c r="B4854" s="28">
        <v>690332</v>
      </c>
      <c r="C4854" s="23">
        <v>107</v>
      </c>
      <c r="D4854" s="23" t="str">
        <f t="shared" si="75"/>
        <v>690332/107</v>
      </c>
      <c r="E4854" s="24" t="s">
        <v>456</v>
      </c>
      <c r="F4854" s="25" t="s">
        <v>91</v>
      </c>
      <c r="G4854" s="24" t="s">
        <v>157</v>
      </c>
      <c r="H4854" s="25" t="s">
        <v>1556</v>
      </c>
      <c r="I4854" s="26">
        <v>114</v>
      </c>
      <c r="J4854" s="26">
        <v>23</v>
      </c>
      <c r="K4854" s="26">
        <v>2622</v>
      </c>
      <c r="L4854" s="26">
        <v>87</v>
      </c>
      <c r="M4854" t="s">
        <v>198</v>
      </c>
      <c r="N4854" s="21" t="s">
        <v>17</v>
      </c>
    </row>
    <row r="4855" spans="1:14" x14ac:dyDescent="0.25">
      <c r="A4855" s="21" t="s">
        <v>100</v>
      </c>
      <c r="B4855" s="28">
        <v>690332</v>
      </c>
      <c r="C4855" s="23">
        <v>108</v>
      </c>
      <c r="D4855" s="23" t="str">
        <f t="shared" si="75"/>
        <v>690332/108</v>
      </c>
      <c r="E4855" s="24" t="s">
        <v>1319</v>
      </c>
      <c r="F4855" s="25" t="s">
        <v>1556</v>
      </c>
      <c r="G4855" s="24" t="s">
        <v>1466</v>
      </c>
      <c r="H4855" s="25" t="s">
        <v>91</v>
      </c>
      <c r="I4855" s="26">
        <v>114</v>
      </c>
      <c r="J4855" s="26">
        <v>21</v>
      </c>
      <c r="K4855" s="26">
        <v>2394</v>
      </c>
      <c r="L4855" s="26">
        <v>87</v>
      </c>
      <c r="M4855" t="s">
        <v>198</v>
      </c>
      <c r="N4855" s="21" t="s">
        <v>17</v>
      </c>
    </row>
    <row r="4856" spans="1:14" x14ac:dyDescent="0.25">
      <c r="A4856" s="21" t="s">
        <v>100</v>
      </c>
      <c r="B4856" s="28">
        <v>690333</v>
      </c>
      <c r="C4856" s="23">
        <v>1</v>
      </c>
      <c r="D4856" s="23" t="str">
        <f t="shared" si="75"/>
        <v>690333/1</v>
      </c>
      <c r="E4856" s="24" t="s">
        <v>564</v>
      </c>
      <c r="F4856" s="25" t="s">
        <v>91</v>
      </c>
      <c r="G4856" s="24" t="s">
        <v>1012</v>
      </c>
      <c r="H4856" s="25" t="s">
        <v>274</v>
      </c>
      <c r="I4856" s="26">
        <v>255</v>
      </c>
      <c r="J4856" s="26">
        <v>31</v>
      </c>
      <c r="K4856" s="26">
        <v>7905</v>
      </c>
      <c r="L4856" s="26">
        <v>200</v>
      </c>
      <c r="M4856" t="s">
        <v>13</v>
      </c>
      <c r="N4856" s="21" t="s">
        <v>17</v>
      </c>
    </row>
    <row r="4857" spans="1:14" x14ac:dyDescent="0.25">
      <c r="A4857" s="21" t="s">
        <v>100</v>
      </c>
      <c r="B4857" s="28">
        <v>690333</v>
      </c>
      <c r="C4857" s="23">
        <v>2</v>
      </c>
      <c r="D4857" s="23" t="str">
        <f t="shared" si="75"/>
        <v>690333/2</v>
      </c>
      <c r="E4857" s="24" t="s">
        <v>1188</v>
      </c>
      <c r="F4857" s="25" t="s">
        <v>274</v>
      </c>
      <c r="G4857" s="24" t="s">
        <v>176</v>
      </c>
      <c r="H4857" s="25" t="s">
        <v>91</v>
      </c>
      <c r="I4857" s="26">
        <v>255</v>
      </c>
      <c r="J4857" s="26">
        <v>29</v>
      </c>
      <c r="K4857" s="26">
        <v>7395</v>
      </c>
      <c r="L4857" s="26">
        <v>200</v>
      </c>
      <c r="M4857" t="s">
        <v>13</v>
      </c>
      <c r="N4857" s="21" t="s">
        <v>17</v>
      </c>
    </row>
    <row r="4858" spans="1:14" x14ac:dyDescent="0.25">
      <c r="A4858" s="21" t="s">
        <v>100</v>
      </c>
      <c r="B4858" s="28">
        <v>690333</v>
      </c>
      <c r="C4858" s="23">
        <v>3</v>
      </c>
      <c r="D4858" s="23" t="str">
        <f t="shared" si="75"/>
        <v>690333/3</v>
      </c>
      <c r="E4858" s="24" t="s">
        <v>1091</v>
      </c>
      <c r="F4858" s="25" t="s">
        <v>91</v>
      </c>
      <c r="G4858" s="24" t="s">
        <v>1352</v>
      </c>
      <c r="H4858" s="25" t="s">
        <v>1562</v>
      </c>
      <c r="I4858" s="26">
        <v>255</v>
      </c>
      <c r="J4858" s="26">
        <v>31</v>
      </c>
      <c r="K4858" s="26">
        <v>7905</v>
      </c>
      <c r="L4858" s="26">
        <v>200</v>
      </c>
      <c r="M4858" t="s">
        <v>13</v>
      </c>
      <c r="N4858" s="21" t="s">
        <v>17</v>
      </c>
    </row>
    <row r="4859" spans="1:14" x14ac:dyDescent="0.25">
      <c r="A4859" s="21" t="s">
        <v>100</v>
      </c>
      <c r="B4859" s="28">
        <v>690333</v>
      </c>
      <c r="C4859" s="23">
        <v>4</v>
      </c>
      <c r="D4859" s="23" t="str">
        <f t="shared" si="75"/>
        <v>690333/4</v>
      </c>
      <c r="E4859" s="24" t="s">
        <v>118</v>
      </c>
      <c r="F4859" s="25" t="s">
        <v>1562</v>
      </c>
      <c r="G4859" s="24" t="s">
        <v>1055</v>
      </c>
      <c r="H4859" s="25" t="s">
        <v>91</v>
      </c>
      <c r="I4859" s="26">
        <v>255</v>
      </c>
      <c r="J4859" s="26">
        <v>39</v>
      </c>
      <c r="K4859" s="26">
        <v>9945</v>
      </c>
      <c r="L4859" s="26">
        <v>200</v>
      </c>
      <c r="M4859" t="s">
        <v>13</v>
      </c>
      <c r="N4859" s="21" t="s">
        <v>17</v>
      </c>
    </row>
    <row r="4860" spans="1:14" x14ac:dyDescent="0.25">
      <c r="A4860" s="21" t="s">
        <v>100</v>
      </c>
      <c r="B4860" s="28">
        <v>690333</v>
      </c>
      <c r="C4860" s="23">
        <v>5</v>
      </c>
      <c r="D4860" s="23" t="str">
        <f t="shared" si="75"/>
        <v>690333/5</v>
      </c>
      <c r="E4860" s="24" t="s">
        <v>1244</v>
      </c>
      <c r="F4860" s="25" t="s">
        <v>91</v>
      </c>
      <c r="G4860" s="24" t="s">
        <v>534</v>
      </c>
      <c r="H4860" s="25" t="s">
        <v>274</v>
      </c>
      <c r="I4860" s="26">
        <v>255</v>
      </c>
      <c r="J4860" s="26">
        <v>37</v>
      </c>
      <c r="K4860" s="26">
        <v>9435</v>
      </c>
      <c r="L4860" s="26">
        <v>200</v>
      </c>
      <c r="M4860" t="s">
        <v>13</v>
      </c>
      <c r="N4860" s="21" t="s">
        <v>17</v>
      </c>
    </row>
    <row r="4861" spans="1:14" x14ac:dyDescent="0.25">
      <c r="A4861" s="21" t="s">
        <v>100</v>
      </c>
      <c r="B4861" s="28">
        <v>690333</v>
      </c>
      <c r="C4861" s="23">
        <v>6</v>
      </c>
      <c r="D4861" s="23" t="str">
        <f t="shared" si="75"/>
        <v>690333/6</v>
      </c>
      <c r="E4861" s="24" t="s">
        <v>619</v>
      </c>
      <c r="F4861" s="25" t="s">
        <v>274</v>
      </c>
      <c r="G4861" s="24" t="s">
        <v>213</v>
      </c>
      <c r="H4861" s="25" t="s">
        <v>91</v>
      </c>
      <c r="I4861" s="26">
        <v>255</v>
      </c>
      <c r="J4861" s="26">
        <v>29</v>
      </c>
      <c r="K4861" s="26">
        <v>7395</v>
      </c>
      <c r="L4861" s="26">
        <v>200</v>
      </c>
      <c r="M4861" t="s">
        <v>13</v>
      </c>
      <c r="N4861" s="21" t="s">
        <v>17</v>
      </c>
    </row>
    <row r="4862" spans="1:14" x14ac:dyDescent="0.25">
      <c r="A4862" s="21" t="s">
        <v>100</v>
      </c>
      <c r="B4862" s="28">
        <v>690333</v>
      </c>
      <c r="C4862" s="23">
        <v>7</v>
      </c>
      <c r="D4862" s="23" t="str">
        <f t="shared" si="75"/>
        <v>690333/7</v>
      </c>
      <c r="E4862" s="24" t="s">
        <v>711</v>
      </c>
      <c r="F4862" s="25" t="s">
        <v>91</v>
      </c>
      <c r="G4862" s="24" t="s">
        <v>685</v>
      </c>
      <c r="H4862" s="25" t="s">
        <v>274</v>
      </c>
      <c r="I4862" s="26">
        <v>255</v>
      </c>
      <c r="J4862" s="26">
        <v>29</v>
      </c>
      <c r="K4862" s="26">
        <v>7395</v>
      </c>
      <c r="L4862" s="26">
        <v>200</v>
      </c>
      <c r="M4862" t="s">
        <v>13</v>
      </c>
      <c r="N4862" s="21" t="s">
        <v>17</v>
      </c>
    </row>
    <row r="4863" spans="1:14" x14ac:dyDescent="0.25">
      <c r="A4863" s="21" t="s">
        <v>100</v>
      </c>
      <c r="B4863" s="28">
        <v>690333</v>
      </c>
      <c r="C4863" s="23">
        <v>8</v>
      </c>
      <c r="D4863" s="23" t="str">
        <f t="shared" si="75"/>
        <v>690333/8</v>
      </c>
      <c r="E4863" s="24" t="s">
        <v>596</v>
      </c>
      <c r="F4863" s="25" t="s">
        <v>274</v>
      </c>
      <c r="G4863" s="24" t="s">
        <v>456</v>
      </c>
      <c r="H4863" s="25" t="s">
        <v>91</v>
      </c>
      <c r="I4863" s="26">
        <v>255</v>
      </c>
      <c r="J4863" s="26">
        <v>29</v>
      </c>
      <c r="K4863" s="26">
        <v>7395</v>
      </c>
      <c r="L4863" s="26">
        <v>200</v>
      </c>
      <c r="M4863" t="s">
        <v>13</v>
      </c>
      <c r="N4863" s="21" t="s">
        <v>17</v>
      </c>
    </row>
    <row r="4864" spans="1:14" x14ac:dyDescent="0.25">
      <c r="A4864" s="21" t="s">
        <v>100</v>
      </c>
      <c r="B4864" s="28">
        <v>690333</v>
      </c>
      <c r="C4864" s="23">
        <v>9</v>
      </c>
      <c r="D4864" s="23" t="str">
        <f t="shared" si="75"/>
        <v>690333/9</v>
      </c>
      <c r="E4864" s="24" t="s">
        <v>494</v>
      </c>
      <c r="F4864" s="25" t="s">
        <v>91</v>
      </c>
      <c r="G4864" s="24" t="s">
        <v>1583</v>
      </c>
      <c r="H4864" s="25" t="s">
        <v>407</v>
      </c>
      <c r="I4864" s="26">
        <v>255</v>
      </c>
      <c r="J4864" s="26">
        <v>30</v>
      </c>
      <c r="K4864" s="26">
        <v>7650</v>
      </c>
      <c r="L4864" s="26">
        <v>200</v>
      </c>
      <c r="M4864" t="s">
        <v>13</v>
      </c>
      <c r="N4864" s="21" t="s">
        <v>17</v>
      </c>
    </row>
    <row r="4865" spans="1:14" x14ac:dyDescent="0.25">
      <c r="A4865" s="21" t="s">
        <v>100</v>
      </c>
      <c r="B4865" s="28">
        <v>690333</v>
      </c>
      <c r="C4865" s="23">
        <v>10</v>
      </c>
      <c r="D4865" s="23" t="str">
        <f t="shared" si="75"/>
        <v>690333/10</v>
      </c>
      <c r="E4865" s="24" t="s">
        <v>1584</v>
      </c>
      <c r="F4865" s="25" t="s">
        <v>407</v>
      </c>
      <c r="G4865" s="24" t="s">
        <v>346</v>
      </c>
      <c r="H4865" s="25" t="s">
        <v>91</v>
      </c>
      <c r="I4865" s="26">
        <v>255</v>
      </c>
      <c r="J4865" s="26">
        <v>38</v>
      </c>
      <c r="K4865" s="26">
        <v>9690</v>
      </c>
      <c r="L4865" s="26">
        <v>200</v>
      </c>
      <c r="M4865" t="s">
        <v>13</v>
      </c>
      <c r="N4865" s="21" t="s">
        <v>17</v>
      </c>
    </row>
    <row r="4866" spans="1:14" x14ac:dyDescent="0.25">
      <c r="A4866" s="21" t="s">
        <v>100</v>
      </c>
      <c r="B4866" s="28">
        <v>690333</v>
      </c>
      <c r="C4866" s="23">
        <v>160</v>
      </c>
      <c r="D4866" s="23" t="str">
        <f t="shared" ref="D4866:D4929" si="76">CONCATENATE(B4866,"/",C4866)</f>
        <v>690333/160</v>
      </c>
      <c r="E4866" s="24" t="s">
        <v>197</v>
      </c>
      <c r="F4866" s="25" t="s">
        <v>274</v>
      </c>
      <c r="G4866" s="24" t="s">
        <v>173</v>
      </c>
      <c r="H4866" s="25" t="s">
        <v>91</v>
      </c>
      <c r="I4866" s="26">
        <v>54</v>
      </c>
      <c r="J4866" s="26">
        <v>29</v>
      </c>
      <c r="K4866" s="26">
        <v>1566</v>
      </c>
      <c r="L4866" s="26">
        <v>41</v>
      </c>
      <c r="M4866" t="s">
        <v>196</v>
      </c>
      <c r="N4866" s="21" t="s">
        <v>17</v>
      </c>
    </row>
    <row r="4867" spans="1:14" x14ac:dyDescent="0.25">
      <c r="A4867" s="21" t="s">
        <v>100</v>
      </c>
      <c r="B4867" s="28">
        <v>690333</v>
      </c>
      <c r="C4867" s="23">
        <v>161</v>
      </c>
      <c r="D4867" s="23" t="str">
        <f t="shared" si="76"/>
        <v>690333/161</v>
      </c>
      <c r="E4867" s="24" t="s">
        <v>804</v>
      </c>
      <c r="F4867" s="25" t="s">
        <v>91</v>
      </c>
      <c r="G4867" s="24" t="s">
        <v>1098</v>
      </c>
      <c r="H4867" s="25" t="s">
        <v>274</v>
      </c>
      <c r="I4867" s="26">
        <v>54</v>
      </c>
      <c r="J4867" s="26">
        <v>29</v>
      </c>
      <c r="K4867" s="26">
        <v>1566</v>
      </c>
      <c r="L4867" s="26">
        <v>41</v>
      </c>
      <c r="M4867" t="s">
        <v>196</v>
      </c>
      <c r="N4867" s="21" t="s">
        <v>17</v>
      </c>
    </row>
    <row r="4868" spans="1:14" x14ac:dyDescent="0.25">
      <c r="A4868" s="21" t="s">
        <v>100</v>
      </c>
      <c r="B4868" s="28">
        <v>690333</v>
      </c>
      <c r="C4868" s="23">
        <v>162</v>
      </c>
      <c r="D4868" s="23" t="str">
        <f t="shared" si="76"/>
        <v>690333/162</v>
      </c>
      <c r="E4868" s="24" t="s">
        <v>145</v>
      </c>
      <c r="F4868" s="25" t="s">
        <v>274</v>
      </c>
      <c r="G4868" s="24" t="s">
        <v>300</v>
      </c>
      <c r="H4868" s="25" t="s">
        <v>91</v>
      </c>
      <c r="I4868" s="26">
        <v>54</v>
      </c>
      <c r="J4868" s="26">
        <v>29</v>
      </c>
      <c r="K4868" s="26">
        <v>1566</v>
      </c>
      <c r="L4868" s="26">
        <v>41</v>
      </c>
      <c r="M4868" t="s">
        <v>196</v>
      </c>
      <c r="N4868" s="21" t="s">
        <v>17</v>
      </c>
    </row>
    <row r="4869" spans="1:14" x14ac:dyDescent="0.25">
      <c r="A4869" s="21" t="s">
        <v>100</v>
      </c>
      <c r="B4869" s="28">
        <v>690333</v>
      </c>
      <c r="C4869" s="23">
        <v>163</v>
      </c>
      <c r="D4869" s="23" t="str">
        <f t="shared" si="76"/>
        <v>690333/163</v>
      </c>
      <c r="E4869" s="24" t="s">
        <v>1225</v>
      </c>
      <c r="F4869" s="25" t="s">
        <v>91</v>
      </c>
      <c r="G4869" s="24" t="s">
        <v>1462</v>
      </c>
      <c r="H4869" s="25" t="s">
        <v>274</v>
      </c>
      <c r="I4869" s="26">
        <v>54</v>
      </c>
      <c r="J4869" s="26">
        <v>29</v>
      </c>
      <c r="K4869" s="26">
        <v>1566</v>
      </c>
      <c r="L4869" s="26">
        <v>41</v>
      </c>
      <c r="M4869" t="s">
        <v>196</v>
      </c>
      <c r="N4869" s="21" t="s">
        <v>17</v>
      </c>
    </row>
    <row r="4870" spans="1:14" x14ac:dyDescent="0.25">
      <c r="A4870" s="21" t="s">
        <v>100</v>
      </c>
      <c r="B4870" s="28">
        <v>690333</v>
      </c>
      <c r="C4870" s="23">
        <v>164</v>
      </c>
      <c r="D4870" s="23" t="str">
        <f t="shared" si="76"/>
        <v>690333/164</v>
      </c>
      <c r="E4870" s="24" t="s">
        <v>109</v>
      </c>
      <c r="F4870" s="25" t="s">
        <v>274</v>
      </c>
      <c r="G4870" s="24" t="s">
        <v>342</v>
      </c>
      <c r="H4870" s="25" t="s">
        <v>91</v>
      </c>
      <c r="I4870" s="26">
        <v>54</v>
      </c>
      <c r="J4870" s="26">
        <v>29</v>
      </c>
      <c r="K4870" s="26">
        <v>1566</v>
      </c>
      <c r="L4870" s="26">
        <v>41</v>
      </c>
      <c r="M4870" t="s">
        <v>196</v>
      </c>
      <c r="N4870" s="21" t="s">
        <v>17</v>
      </c>
    </row>
    <row r="4871" spans="1:14" x14ac:dyDescent="0.25">
      <c r="A4871" s="21" t="s">
        <v>100</v>
      </c>
      <c r="B4871" s="28">
        <v>690333</v>
      </c>
      <c r="C4871" s="23">
        <v>165</v>
      </c>
      <c r="D4871" s="23" t="str">
        <f t="shared" si="76"/>
        <v>690333/165</v>
      </c>
      <c r="E4871" s="24" t="s">
        <v>1180</v>
      </c>
      <c r="F4871" s="25" t="s">
        <v>91</v>
      </c>
      <c r="G4871" s="24" t="s">
        <v>1055</v>
      </c>
      <c r="H4871" s="25" t="s">
        <v>274</v>
      </c>
      <c r="I4871" s="26">
        <v>54</v>
      </c>
      <c r="J4871" s="26">
        <v>29</v>
      </c>
      <c r="K4871" s="26">
        <v>1566</v>
      </c>
      <c r="L4871" s="26">
        <v>41</v>
      </c>
      <c r="M4871" t="s">
        <v>196</v>
      </c>
      <c r="N4871" s="21" t="s">
        <v>17</v>
      </c>
    </row>
    <row r="4872" spans="1:14" x14ac:dyDescent="0.25">
      <c r="A4872" s="21" t="s">
        <v>100</v>
      </c>
      <c r="B4872" s="28">
        <v>690333</v>
      </c>
      <c r="C4872" s="23">
        <v>166</v>
      </c>
      <c r="D4872" s="23" t="str">
        <f t="shared" si="76"/>
        <v>690333/166</v>
      </c>
      <c r="E4872" s="24" t="s">
        <v>209</v>
      </c>
      <c r="F4872" s="25" t="s">
        <v>274</v>
      </c>
      <c r="G4872" s="24" t="s">
        <v>418</v>
      </c>
      <c r="H4872" s="25" t="s">
        <v>91</v>
      </c>
      <c r="I4872" s="26">
        <v>54</v>
      </c>
      <c r="J4872" s="26">
        <v>29</v>
      </c>
      <c r="K4872" s="26">
        <v>1566</v>
      </c>
      <c r="L4872" s="26">
        <v>41</v>
      </c>
      <c r="M4872" t="s">
        <v>196</v>
      </c>
      <c r="N4872" s="21" t="s">
        <v>17</v>
      </c>
    </row>
    <row r="4873" spans="1:14" x14ac:dyDescent="0.25">
      <c r="A4873" s="21" t="s">
        <v>100</v>
      </c>
      <c r="B4873" s="28">
        <v>690333</v>
      </c>
      <c r="C4873" s="23">
        <v>167</v>
      </c>
      <c r="D4873" s="23" t="str">
        <f t="shared" si="76"/>
        <v>690333/167</v>
      </c>
      <c r="E4873" s="24" t="s">
        <v>706</v>
      </c>
      <c r="F4873" s="25" t="s">
        <v>91</v>
      </c>
      <c r="G4873" s="24" t="s">
        <v>852</v>
      </c>
      <c r="H4873" s="25" t="s">
        <v>274</v>
      </c>
      <c r="I4873" s="26">
        <v>54</v>
      </c>
      <c r="J4873" s="26">
        <v>29</v>
      </c>
      <c r="K4873" s="26">
        <v>1566</v>
      </c>
      <c r="L4873" s="26">
        <v>41</v>
      </c>
      <c r="M4873" t="s">
        <v>196</v>
      </c>
      <c r="N4873" s="21" t="s">
        <v>17</v>
      </c>
    </row>
    <row r="4874" spans="1:14" x14ac:dyDescent="0.25">
      <c r="A4874" s="21" t="s">
        <v>100</v>
      </c>
      <c r="B4874" s="28">
        <v>690333</v>
      </c>
      <c r="C4874" s="23">
        <v>168</v>
      </c>
      <c r="D4874" s="23" t="str">
        <f t="shared" si="76"/>
        <v>690333/168</v>
      </c>
      <c r="E4874" s="24" t="s">
        <v>1585</v>
      </c>
      <c r="F4874" s="25" t="s">
        <v>274</v>
      </c>
      <c r="G4874" s="24" t="s">
        <v>1554</v>
      </c>
      <c r="H4874" s="25" t="s">
        <v>91</v>
      </c>
      <c r="I4874" s="26">
        <v>53</v>
      </c>
      <c r="J4874" s="26">
        <v>29</v>
      </c>
      <c r="K4874" s="26">
        <v>1537</v>
      </c>
      <c r="L4874" s="26">
        <v>41</v>
      </c>
      <c r="M4874" t="s">
        <v>196</v>
      </c>
      <c r="N4874" s="21" t="s">
        <v>17</v>
      </c>
    </row>
    <row r="4875" spans="1:14" x14ac:dyDescent="0.25">
      <c r="A4875" s="21" t="s">
        <v>100</v>
      </c>
      <c r="B4875" s="28">
        <v>690333</v>
      </c>
      <c r="C4875" s="23">
        <v>169</v>
      </c>
      <c r="D4875" s="23" t="str">
        <f t="shared" si="76"/>
        <v>690333/169</v>
      </c>
      <c r="E4875" s="24" t="s">
        <v>1586</v>
      </c>
      <c r="F4875" s="25" t="s">
        <v>91</v>
      </c>
      <c r="G4875" s="24" t="s">
        <v>1525</v>
      </c>
      <c r="H4875" s="25" t="s">
        <v>274</v>
      </c>
      <c r="I4875" s="26">
        <v>53</v>
      </c>
      <c r="J4875" s="26">
        <v>29</v>
      </c>
      <c r="K4875" s="26">
        <v>1537</v>
      </c>
      <c r="L4875" s="26">
        <v>41</v>
      </c>
      <c r="M4875" t="s">
        <v>196</v>
      </c>
      <c r="N4875" s="21" t="s">
        <v>17</v>
      </c>
    </row>
    <row r="4876" spans="1:14" x14ac:dyDescent="0.25">
      <c r="A4876" s="21" t="s">
        <v>100</v>
      </c>
      <c r="B4876" s="28">
        <v>690333</v>
      </c>
      <c r="C4876" s="23">
        <v>170</v>
      </c>
      <c r="D4876" s="23" t="str">
        <f t="shared" si="76"/>
        <v>690333/170</v>
      </c>
      <c r="E4876" s="24" t="s">
        <v>106</v>
      </c>
      <c r="F4876" s="25" t="s">
        <v>274</v>
      </c>
      <c r="G4876" s="24" t="s">
        <v>304</v>
      </c>
      <c r="H4876" s="25" t="s">
        <v>91</v>
      </c>
      <c r="I4876" s="26">
        <v>62</v>
      </c>
      <c r="J4876" s="26">
        <v>29</v>
      </c>
      <c r="K4876" s="26">
        <v>1798</v>
      </c>
      <c r="L4876" s="26">
        <v>46</v>
      </c>
      <c r="M4876" t="s">
        <v>259</v>
      </c>
      <c r="N4876" s="21" t="s">
        <v>17</v>
      </c>
    </row>
    <row r="4877" spans="1:14" x14ac:dyDescent="0.25">
      <c r="A4877" s="21" t="s">
        <v>100</v>
      </c>
      <c r="B4877" s="28">
        <v>690333</v>
      </c>
      <c r="C4877" s="23">
        <v>171</v>
      </c>
      <c r="D4877" s="23" t="str">
        <f t="shared" si="76"/>
        <v>690333/171</v>
      </c>
      <c r="E4877" s="24" t="s">
        <v>1587</v>
      </c>
      <c r="F4877" s="25" t="s">
        <v>91</v>
      </c>
      <c r="G4877" s="24" t="s">
        <v>954</v>
      </c>
      <c r="H4877" s="25" t="s">
        <v>274</v>
      </c>
      <c r="I4877" s="26">
        <v>62</v>
      </c>
      <c r="J4877" s="26">
        <v>29</v>
      </c>
      <c r="K4877" s="26">
        <v>1798</v>
      </c>
      <c r="L4877" s="26">
        <v>46</v>
      </c>
      <c r="M4877" t="s">
        <v>259</v>
      </c>
      <c r="N4877" s="21" t="s">
        <v>17</v>
      </c>
    </row>
    <row r="4878" spans="1:14" x14ac:dyDescent="0.25">
      <c r="A4878" s="21" t="s">
        <v>100</v>
      </c>
      <c r="B4878" s="28">
        <v>690333</v>
      </c>
      <c r="C4878" s="23">
        <v>172</v>
      </c>
      <c r="D4878" s="23" t="str">
        <f t="shared" si="76"/>
        <v>690333/172</v>
      </c>
      <c r="E4878" s="24" t="s">
        <v>110</v>
      </c>
      <c r="F4878" s="25" t="s">
        <v>274</v>
      </c>
      <c r="G4878" s="24" t="s">
        <v>232</v>
      </c>
      <c r="H4878" s="25" t="s">
        <v>91</v>
      </c>
      <c r="I4878" s="26">
        <v>62</v>
      </c>
      <c r="J4878" s="26">
        <v>29</v>
      </c>
      <c r="K4878" s="26">
        <v>1798</v>
      </c>
      <c r="L4878" s="26">
        <v>46</v>
      </c>
      <c r="M4878" t="s">
        <v>259</v>
      </c>
      <c r="N4878" s="21" t="s">
        <v>17</v>
      </c>
    </row>
    <row r="4879" spans="1:14" x14ac:dyDescent="0.25">
      <c r="A4879" s="21" t="s">
        <v>100</v>
      </c>
      <c r="B4879" s="28">
        <v>690333</v>
      </c>
      <c r="C4879" s="23">
        <v>173</v>
      </c>
      <c r="D4879" s="23" t="str">
        <f t="shared" si="76"/>
        <v>690333/173</v>
      </c>
      <c r="E4879" s="24" t="s">
        <v>1207</v>
      </c>
      <c r="F4879" s="25" t="s">
        <v>91</v>
      </c>
      <c r="G4879" s="24" t="s">
        <v>510</v>
      </c>
      <c r="H4879" s="25" t="s">
        <v>274</v>
      </c>
      <c r="I4879" s="26">
        <v>62</v>
      </c>
      <c r="J4879" s="26">
        <v>29</v>
      </c>
      <c r="K4879" s="26">
        <v>1798</v>
      </c>
      <c r="L4879" s="26">
        <v>46</v>
      </c>
      <c r="M4879" t="s">
        <v>259</v>
      </c>
      <c r="N4879" s="21" t="s">
        <v>17</v>
      </c>
    </row>
    <row r="4880" spans="1:14" x14ac:dyDescent="0.25">
      <c r="A4880" s="21" t="s">
        <v>100</v>
      </c>
      <c r="B4880" s="28">
        <v>690333</v>
      </c>
      <c r="C4880" s="23">
        <v>174</v>
      </c>
      <c r="D4880" s="23" t="str">
        <f t="shared" si="76"/>
        <v>690333/174</v>
      </c>
      <c r="E4880" s="24" t="s">
        <v>181</v>
      </c>
      <c r="F4880" s="25" t="s">
        <v>274</v>
      </c>
      <c r="G4880" s="24" t="s">
        <v>298</v>
      </c>
      <c r="H4880" s="25" t="s">
        <v>91</v>
      </c>
      <c r="I4880" s="26">
        <v>62</v>
      </c>
      <c r="J4880" s="26">
        <v>29</v>
      </c>
      <c r="K4880" s="26">
        <v>1798</v>
      </c>
      <c r="L4880" s="26">
        <v>46</v>
      </c>
      <c r="M4880" t="s">
        <v>259</v>
      </c>
      <c r="N4880" s="21" t="s">
        <v>17</v>
      </c>
    </row>
    <row r="4881" spans="1:14" x14ac:dyDescent="0.25">
      <c r="A4881" s="21" t="s">
        <v>100</v>
      </c>
      <c r="B4881" s="28">
        <v>690333</v>
      </c>
      <c r="C4881" s="23">
        <v>175</v>
      </c>
      <c r="D4881" s="23" t="str">
        <f t="shared" si="76"/>
        <v>690333/175</v>
      </c>
      <c r="E4881" s="24" t="s">
        <v>1105</v>
      </c>
      <c r="F4881" s="25" t="s">
        <v>91</v>
      </c>
      <c r="G4881" s="24" t="s">
        <v>461</v>
      </c>
      <c r="H4881" s="25" t="s">
        <v>274</v>
      </c>
      <c r="I4881" s="26">
        <v>62</v>
      </c>
      <c r="J4881" s="26">
        <v>29</v>
      </c>
      <c r="K4881" s="26">
        <v>1798</v>
      </c>
      <c r="L4881" s="26">
        <v>46</v>
      </c>
      <c r="M4881" t="s">
        <v>259</v>
      </c>
      <c r="N4881" s="21" t="s">
        <v>17</v>
      </c>
    </row>
    <row r="4882" spans="1:14" x14ac:dyDescent="0.25">
      <c r="A4882" s="21" t="s">
        <v>100</v>
      </c>
      <c r="B4882" s="28">
        <v>690333</v>
      </c>
      <c r="C4882" s="23">
        <v>176</v>
      </c>
      <c r="D4882" s="23" t="str">
        <f t="shared" si="76"/>
        <v>690333/176</v>
      </c>
      <c r="E4882" s="24" t="s">
        <v>502</v>
      </c>
      <c r="F4882" s="25" t="s">
        <v>274</v>
      </c>
      <c r="G4882" s="24" t="s">
        <v>1066</v>
      </c>
      <c r="H4882" s="25" t="s">
        <v>91</v>
      </c>
      <c r="I4882" s="26">
        <v>61</v>
      </c>
      <c r="J4882" s="26">
        <v>29</v>
      </c>
      <c r="K4882" s="26">
        <v>1769</v>
      </c>
      <c r="L4882" s="26">
        <v>46</v>
      </c>
      <c r="M4882" t="s">
        <v>259</v>
      </c>
      <c r="N4882" s="21" t="s">
        <v>17</v>
      </c>
    </row>
    <row r="4883" spans="1:14" x14ac:dyDescent="0.25">
      <c r="A4883" s="21" t="s">
        <v>100</v>
      </c>
      <c r="B4883" s="28">
        <v>690333</v>
      </c>
      <c r="C4883" s="23">
        <v>177</v>
      </c>
      <c r="D4883" s="23" t="str">
        <f t="shared" si="76"/>
        <v>690333/177</v>
      </c>
      <c r="E4883" s="24" t="s">
        <v>1588</v>
      </c>
      <c r="F4883" s="25" t="s">
        <v>91</v>
      </c>
      <c r="G4883" s="24" t="s">
        <v>972</v>
      </c>
      <c r="H4883" s="25" t="s">
        <v>274</v>
      </c>
      <c r="I4883" s="26">
        <v>61</v>
      </c>
      <c r="J4883" s="26">
        <v>29</v>
      </c>
      <c r="K4883" s="26">
        <v>1769</v>
      </c>
      <c r="L4883" s="26">
        <v>46</v>
      </c>
      <c r="M4883" t="s">
        <v>259</v>
      </c>
      <c r="N4883" s="21" t="s">
        <v>17</v>
      </c>
    </row>
    <row r="4884" spans="1:14" x14ac:dyDescent="0.25">
      <c r="A4884" s="21" t="s">
        <v>100</v>
      </c>
      <c r="B4884" s="28">
        <v>690334</v>
      </c>
      <c r="C4884" s="23">
        <v>2</v>
      </c>
      <c r="D4884" s="23" t="str">
        <f t="shared" si="76"/>
        <v>690334/2</v>
      </c>
      <c r="E4884" s="24" t="s">
        <v>434</v>
      </c>
      <c r="F4884" s="25" t="s">
        <v>1589</v>
      </c>
      <c r="G4884" s="24" t="s">
        <v>166</v>
      </c>
      <c r="H4884" s="25" t="s">
        <v>91</v>
      </c>
      <c r="I4884" s="26">
        <v>255</v>
      </c>
      <c r="J4884" s="26">
        <v>19</v>
      </c>
      <c r="K4884" s="26">
        <v>4845</v>
      </c>
      <c r="L4884" s="26">
        <v>200</v>
      </c>
      <c r="M4884" t="s">
        <v>13</v>
      </c>
      <c r="N4884" s="21" t="s">
        <v>17</v>
      </c>
    </row>
    <row r="4885" spans="1:14" x14ac:dyDescent="0.25">
      <c r="A4885" s="21" t="s">
        <v>100</v>
      </c>
      <c r="B4885" s="28">
        <v>690334</v>
      </c>
      <c r="C4885" s="23">
        <v>3</v>
      </c>
      <c r="D4885" s="23" t="str">
        <f t="shared" si="76"/>
        <v>690334/3</v>
      </c>
      <c r="E4885" s="24" t="s">
        <v>901</v>
      </c>
      <c r="F4885" s="25" t="s">
        <v>91</v>
      </c>
      <c r="G4885" s="24" t="s">
        <v>1095</v>
      </c>
      <c r="H4885" s="25" t="s">
        <v>1589</v>
      </c>
      <c r="I4885" s="26">
        <v>255</v>
      </c>
      <c r="J4885" s="26">
        <v>19</v>
      </c>
      <c r="K4885" s="26">
        <v>4845</v>
      </c>
      <c r="L4885" s="26">
        <v>200</v>
      </c>
      <c r="M4885" t="s">
        <v>13</v>
      </c>
      <c r="N4885" s="21" t="s">
        <v>17</v>
      </c>
    </row>
    <row r="4886" spans="1:14" x14ac:dyDescent="0.25">
      <c r="A4886" s="21" t="s">
        <v>100</v>
      </c>
      <c r="B4886" s="28">
        <v>690334</v>
      </c>
      <c r="C4886" s="23">
        <v>4</v>
      </c>
      <c r="D4886" s="23" t="str">
        <f t="shared" si="76"/>
        <v>690334/4</v>
      </c>
      <c r="E4886" s="24" t="s">
        <v>1095</v>
      </c>
      <c r="F4886" s="25" t="s">
        <v>1589</v>
      </c>
      <c r="G4886" s="24" t="s">
        <v>1590</v>
      </c>
      <c r="H4886" s="25" t="s">
        <v>91</v>
      </c>
      <c r="I4886" s="26">
        <v>255</v>
      </c>
      <c r="J4886" s="26">
        <v>13</v>
      </c>
      <c r="K4886" s="26">
        <v>3315</v>
      </c>
      <c r="L4886" s="26">
        <v>200</v>
      </c>
      <c r="M4886" t="s">
        <v>13</v>
      </c>
      <c r="N4886" s="21" t="s">
        <v>17</v>
      </c>
    </row>
    <row r="4887" spans="1:14" x14ac:dyDescent="0.25">
      <c r="A4887" s="21" t="s">
        <v>100</v>
      </c>
      <c r="B4887" s="28">
        <v>690334</v>
      </c>
      <c r="C4887" s="23">
        <v>5</v>
      </c>
      <c r="D4887" s="23" t="str">
        <f t="shared" si="76"/>
        <v>690334/5</v>
      </c>
      <c r="E4887" s="24" t="s">
        <v>464</v>
      </c>
      <c r="F4887" s="25" t="s">
        <v>91</v>
      </c>
      <c r="G4887" s="24" t="s">
        <v>771</v>
      </c>
      <c r="H4887" s="25" t="s">
        <v>1589</v>
      </c>
      <c r="I4887" s="26">
        <v>255</v>
      </c>
      <c r="J4887" s="26">
        <v>19</v>
      </c>
      <c r="K4887" s="26">
        <v>4845</v>
      </c>
      <c r="L4887" s="26">
        <v>200</v>
      </c>
      <c r="M4887" t="s">
        <v>13</v>
      </c>
      <c r="N4887" s="21" t="s">
        <v>17</v>
      </c>
    </row>
    <row r="4888" spans="1:14" x14ac:dyDescent="0.25">
      <c r="A4888" s="21" t="s">
        <v>100</v>
      </c>
      <c r="B4888" s="28">
        <v>690334</v>
      </c>
      <c r="C4888" s="23">
        <v>6</v>
      </c>
      <c r="D4888" s="23" t="str">
        <f t="shared" si="76"/>
        <v>690334/6</v>
      </c>
      <c r="E4888" s="24" t="s">
        <v>771</v>
      </c>
      <c r="F4888" s="25" t="s">
        <v>1589</v>
      </c>
      <c r="G4888" s="24" t="s">
        <v>1024</v>
      </c>
      <c r="H4888" s="25" t="s">
        <v>91</v>
      </c>
      <c r="I4888" s="26">
        <v>255</v>
      </c>
      <c r="J4888" s="26">
        <v>13</v>
      </c>
      <c r="K4888" s="26">
        <v>3315</v>
      </c>
      <c r="L4888" s="26">
        <v>200</v>
      </c>
      <c r="M4888" t="s">
        <v>13</v>
      </c>
      <c r="N4888" s="21" t="s">
        <v>17</v>
      </c>
    </row>
    <row r="4889" spans="1:14" x14ac:dyDescent="0.25">
      <c r="A4889" s="21" t="s">
        <v>100</v>
      </c>
      <c r="B4889" s="28">
        <v>690334</v>
      </c>
      <c r="C4889" s="23">
        <v>7</v>
      </c>
      <c r="D4889" s="23" t="str">
        <f t="shared" si="76"/>
        <v>690334/7</v>
      </c>
      <c r="E4889" s="24" t="s">
        <v>433</v>
      </c>
      <c r="F4889" s="25" t="s">
        <v>91</v>
      </c>
      <c r="G4889" s="24" t="s">
        <v>815</v>
      </c>
      <c r="H4889" s="25" t="s">
        <v>1589</v>
      </c>
      <c r="I4889" s="26">
        <v>255</v>
      </c>
      <c r="J4889" s="26">
        <v>19</v>
      </c>
      <c r="K4889" s="26">
        <v>4845</v>
      </c>
      <c r="L4889" s="26">
        <v>200</v>
      </c>
      <c r="M4889" t="s">
        <v>13</v>
      </c>
      <c r="N4889" s="21" t="s">
        <v>17</v>
      </c>
    </row>
    <row r="4890" spans="1:14" x14ac:dyDescent="0.25">
      <c r="A4890" s="21" t="s">
        <v>100</v>
      </c>
      <c r="B4890" s="28">
        <v>690334</v>
      </c>
      <c r="C4890" s="23">
        <v>8</v>
      </c>
      <c r="D4890" s="23" t="str">
        <f t="shared" si="76"/>
        <v>690334/8</v>
      </c>
      <c r="E4890" s="24" t="s">
        <v>815</v>
      </c>
      <c r="F4890" s="25" t="s">
        <v>1589</v>
      </c>
      <c r="G4890" s="24" t="s">
        <v>988</v>
      </c>
      <c r="H4890" s="25" t="s">
        <v>91</v>
      </c>
      <c r="I4890" s="26">
        <v>255</v>
      </c>
      <c r="J4890" s="26">
        <v>13</v>
      </c>
      <c r="K4890" s="26">
        <v>3315</v>
      </c>
      <c r="L4890" s="26">
        <v>200</v>
      </c>
      <c r="M4890" t="s">
        <v>13</v>
      </c>
      <c r="N4890" s="21" t="s">
        <v>17</v>
      </c>
    </row>
    <row r="4891" spans="1:14" x14ac:dyDescent="0.25">
      <c r="A4891" s="21" t="s">
        <v>100</v>
      </c>
      <c r="B4891" s="28">
        <v>690334</v>
      </c>
      <c r="C4891" s="23">
        <v>100</v>
      </c>
      <c r="D4891" s="23" t="str">
        <f t="shared" si="76"/>
        <v>690334/100</v>
      </c>
      <c r="E4891" s="24" t="s">
        <v>209</v>
      </c>
      <c r="F4891" s="25" t="s">
        <v>1023</v>
      </c>
      <c r="G4891" s="24" t="s">
        <v>735</v>
      </c>
      <c r="H4891" s="25" t="s">
        <v>91</v>
      </c>
      <c r="I4891" s="26">
        <v>61</v>
      </c>
      <c r="J4891" s="26">
        <v>19</v>
      </c>
      <c r="K4891" s="26">
        <v>1159</v>
      </c>
      <c r="L4891" s="26">
        <v>46</v>
      </c>
      <c r="M4891" t="s">
        <v>259</v>
      </c>
      <c r="N4891" s="21" t="s">
        <v>17</v>
      </c>
    </row>
    <row r="4892" spans="1:14" x14ac:dyDescent="0.25">
      <c r="A4892" s="21" t="s">
        <v>100</v>
      </c>
      <c r="B4892" s="28">
        <v>690335</v>
      </c>
      <c r="C4892" s="23">
        <v>102</v>
      </c>
      <c r="D4892" s="23" t="str">
        <f t="shared" si="76"/>
        <v>690335/102</v>
      </c>
      <c r="E4892" s="24" t="s">
        <v>910</v>
      </c>
      <c r="F4892" s="25" t="s">
        <v>289</v>
      </c>
      <c r="G4892" s="24" t="s">
        <v>1164</v>
      </c>
      <c r="H4892" s="25" t="s">
        <v>1556</v>
      </c>
      <c r="I4892" s="26">
        <v>116</v>
      </c>
      <c r="J4892" s="26">
        <v>38</v>
      </c>
      <c r="K4892" s="26">
        <v>4408</v>
      </c>
      <c r="L4892" s="26">
        <v>87</v>
      </c>
      <c r="M4892" t="s">
        <v>198</v>
      </c>
      <c r="N4892" s="21" t="s">
        <v>1536</v>
      </c>
    </row>
    <row r="4893" spans="1:14" x14ac:dyDescent="0.25">
      <c r="A4893" s="21" t="s">
        <v>100</v>
      </c>
      <c r="B4893" s="28">
        <v>690335</v>
      </c>
      <c r="C4893" s="23">
        <v>103</v>
      </c>
      <c r="D4893" s="23" t="str">
        <f t="shared" si="76"/>
        <v>690335/103</v>
      </c>
      <c r="E4893" s="24" t="s">
        <v>228</v>
      </c>
      <c r="F4893" s="25" t="s">
        <v>91</v>
      </c>
      <c r="G4893" s="24" t="s">
        <v>1300</v>
      </c>
      <c r="H4893" s="25" t="s">
        <v>1218</v>
      </c>
      <c r="I4893" s="26">
        <v>52</v>
      </c>
      <c r="J4893" s="26">
        <v>44</v>
      </c>
      <c r="K4893" s="26">
        <v>2288</v>
      </c>
      <c r="L4893" s="26">
        <v>39</v>
      </c>
      <c r="M4893" t="s">
        <v>196</v>
      </c>
      <c r="N4893" s="21" t="s">
        <v>1536</v>
      </c>
    </row>
    <row r="4894" spans="1:14" x14ac:dyDescent="0.25">
      <c r="A4894" s="21" t="s">
        <v>100</v>
      </c>
      <c r="B4894" s="28">
        <v>690335</v>
      </c>
      <c r="C4894" s="23">
        <v>104</v>
      </c>
      <c r="D4894" s="23" t="str">
        <f t="shared" si="76"/>
        <v>690335/104</v>
      </c>
      <c r="E4894" s="24" t="s">
        <v>106</v>
      </c>
      <c r="F4894" s="25" t="s">
        <v>1218</v>
      </c>
      <c r="G4894" s="24" t="s">
        <v>1114</v>
      </c>
      <c r="H4894" s="25" t="s">
        <v>1556</v>
      </c>
      <c r="I4894" s="26">
        <v>52</v>
      </c>
      <c r="J4894" s="26">
        <v>53</v>
      </c>
      <c r="K4894" s="26">
        <v>2756</v>
      </c>
      <c r="L4894" s="26">
        <v>39</v>
      </c>
      <c r="M4894" t="s">
        <v>196</v>
      </c>
      <c r="N4894" s="21" t="s">
        <v>1536</v>
      </c>
    </row>
    <row r="4895" spans="1:14" x14ac:dyDescent="0.25">
      <c r="A4895" s="21" t="s">
        <v>100</v>
      </c>
      <c r="B4895" s="28">
        <v>690335</v>
      </c>
      <c r="C4895" s="23">
        <v>105</v>
      </c>
      <c r="D4895" s="23" t="str">
        <f t="shared" si="76"/>
        <v>690335/105</v>
      </c>
      <c r="E4895" s="24" t="s">
        <v>228</v>
      </c>
      <c r="F4895" s="25" t="s">
        <v>91</v>
      </c>
      <c r="G4895" s="24" t="s">
        <v>347</v>
      </c>
      <c r="H4895" s="25" t="s">
        <v>279</v>
      </c>
      <c r="I4895" s="26">
        <v>64</v>
      </c>
      <c r="J4895" s="26">
        <v>24</v>
      </c>
      <c r="K4895" s="26">
        <v>1536</v>
      </c>
      <c r="L4895" s="26">
        <v>48</v>
      </c>
      <c r="M4895" t="s">
        <v>259</v>
      </c>
      <c r="N4895" s="21" t="s">
        <v>1536</v>
      </c>
    </row>
    <row r="4896" spans="1:14" x14ac:dyDescent="0.25">
      <c r="A4896" s="21" t="s">
        <v>100</v>
      </c>
      <c r="B4896" s="28">
        <v>690335</v>
      </c>
      <c r="C4896" s="23">
        <v>106</v>
      </c>
      <c r="D4896" s="23" t="str">
        <f t="shared" si="76"/>
        <v>690335/106</v>
      </c>
      <c r="E4896" s="24" t="s">
        <v>1591</v>
      </c>
      <c r="F4896" s="25" t="s">
        <v>279</v>
      </c>
      <c r="G4896" s="24" t="s">
        <v>1114</v>
      </c>
      <c r="H4896" s="25" t="s">
        <v>1556</v>
      </c>
      <c r="I4896" s="26">
        <v>65</v>
      </c>
      <c r="J4896" s="26">
        <v>47</v>
      </c>
      <c r="K4896" s="26">
        <v>3055</v>
      </c>
      <c r="L4896" s="26">
        <v>48</v>
      </c>
      <c r="M4896" t="s">
        <v>259</v>
      </c>
      <c r="N4896" s="21" t="s">
        <v>1536</v>
      </c>
    </row>
    <row r="4897" spans="1:14" x14ac:dyDescent="0.25">
      <c r="A4897" s="21" t="s">
        <v>100</v>
      </c>
      <c r="B4897" s="28">
        <v>690335</v>
      </c>
      <c r="C4897" s="23">
        <v>107</v>
      </c>
      <c r="D4897" s="23" t="str">
        <f t="shared" si="76"/>
        <v>690335/107</v>
      </c>
      <c r="E4897" s="24" t="s">
        <v>1044</v>
      </c>
      <c r="F4897" s="25" t="s">
        <v>1556</v>
      </c>
      <c r="G4897" s="24" t="s">
        <v>1114</v>
      </c>
      <c r="H4897" s="25" t="s">
        <v>1218</v>
      </c>
      <c r="I4897" s="26">
        <v>116</v>
      </c>
      <c r="J4897" s="26">
        <v>74</v>
      </c>
      <c r="K4897" s="26">
        <v>8584</v>
      </c>
      <c r="L4897" s="26">
        <v>87</v>
      </c>
      <c r="M4897" t="s">
        <v>198</v>
      </c>
      <c r="N4897" s="21" t="s">
        <v>1536</v>
      </c>
    </row>
    <row r="4898" spans="1:14" x14ac:dyDescent="0.25">
      <c r="A4898" s="21" t="s">
        <v>100</v>
      </c>
      <c r="B4898" s="28">
        <v>690335</v>
      </c>
      <c r="C4898" s="23">
        <v>108</v>
      </c>
      <c r="D4898" s="23" t="str">
        <f t="shared" si="76"/>
        <v>690335/108</v>
      </c>
      <c r="E4898" s="24" t="s">
        <v>145</v>
      </c>
      <c r="F4898" s="25" t="s">
        <v>1218</v>
      </c>
      <c r="G4898" s="24" t="s">
        <v>1165</v>
      </c>
      <c r="H4898" s="25" t="s">
        <v>1556</v>
      </c>
      <c r="I4898" s="26">
        <v>116</v>
      </c>
      <c r="J4898" s="26">
        <v>53</v>
      </c>
      <c r="K4898" s="26">
        <v>6148</v>
      </c>
      <c r="L4898" s="26">
        <v>87</v>
      </c>
      <c r="M4898" t="s">
        <v>198</v>
      </c>
      <c r="N4898" s="21" t="s">
        <v>1536</v>
      </c>
    </row>
    <row r="4899" spans="1:14" x14ac:dyDescent="0.25">
      <c r="A4899" s="21" t="s">
        <v>100</v>
      </c>
      <c r="B4899" s="28">
        <v>690335</v>
      </c>
      <c r="C4899" s="23">
        <v>109</v>
      </c>
      <c r="D4899" s="23" t="str">
        <f t="shared" si="76"/>
        <v>690335/109</v>
      </c>
      <c r="E4899" s="24" t="s">
        <v>1037</v>
      </c>
      <c r="F4899" s="25" t="s">
        <v>1556</v>
      </c>
      <c r="G4899" s="24" t="s">
        <v>532</v>
      </c>
      <c r="H4899" s="25" t="s">
        <v>279</v>
      </c>
      <c r="I4899" s="26">
        <v>116</v>
      </c>
      <c r="J4899" s="26">
        <v>54</v>
      </c>
      <c r="K4899" s="26">
        <v>6264</v>
      </c>
      <c r="L4899" s="26">
        <v>87</v>
      </c>
      <c r="M4899" t="s">
        <v>198</v>
      </c>
      <c r="N4899" s="21" t="s">
        <v>1536</v>
      </c>
    </row>
    <row r="4900" spans="1:14" x14ac:dyDescent="0.25">
      <c r="A4900" s="21" t="s">
        <v>100</v>
      </c>
      <c r="B4900" s="28">
        <v>690335</v>
      </c>
      <c r="C4900" s="23">
        <v>110</v>
      </c>
      <c r="D4900" s="23" t="str">
        <f t="shared" si="76"/>
        <v>690335/110</v>
      </c>
      <c r="E4900" s="24" t="s">
        <v>1577</v>
      </c>
      <c r="F4900" s="25" t="s">
        <v>279</v>
      </c>
      <c r="G4900" s="24" t="s">
        <v>915</v>
      </c>
      <c r="H4900" s="25" t="s">
        <v>1556</v>
      </c>
      <c r="I4900" s="26">
        <v>116</v>
      </c>
      <c r="J4900" s="26">
        <v>54</v>
      </c>
      <c r="K4900" s="26">
        <v>6264</v>
      </c>
      <c r="L4900" s="26">
        <v>87</v>
      </c>
      <c r="M4900" t="s">
        <v>198</v>
      </c>
      <c r="N4900" s="21" t="s">
        <v>1536</v>
      </c>
    </row>
    <row r="4901" spans="1:14" x14ac:dyDescent="0.25">
      <c r="A4901" s="21" t="s">
        <v>100</v>
      </c>
      <c r="B4901" s="28">
        <v>690335</v>
      </c>
      <c r="C4901" s="23">
        <v>111</v>
      </c>
      <c r="D4901" s="23" t="str">
        <f t="shared" si="76"/>
        <v>690335/111</v>
      </c>
      <c r="E4901" s="24" t="s">
        <v>1152</v>
      </c>
      <c r="F4901" s="25" t="s">
        <v>1556</v>
      </c>
      <c r="G4901" s="24" t="s">
        <v>1056</v>
      </c>
      <c r="H4901" s="25" t="s">
        <v>1218</v>
      </c>
      <c r="I4901" s="26">
        <v>116</v>
      </c>
      <c r="J4901" s="26">
        <v>60</v>
      </c>
      <c r="K4901" s="26">
        <v>6960</v>
      </c>
      <c r="L4901" s="26">
        <v>87</v>
      </c>
      <c r="M4901" t="s">
        <v>198</v>
      </c>
      <c r="N4901" s="21" t="s">
        <v>1536</v>
      </c>
    </row>
    <row r="4902" spans="1:14" x14ac:dyDescent="0.25">
      <c r="A4902" s="21" t="s">
        <v>100</v>
      </c>
      <c r="B4902" s="28">
        <v>690335</v>
      </c>
      <c r="C4902" s="23">
        <v>112</v>
      </c>
      <c r="D4902" s="23" t="str">
        <f t="shared" si="76"/>
        <v>690335/112</v>
      </c>
      <c r="E4902" s="24" t="s">
        <v>146</v>
      </c>
      <c r="F4902" s="25" t="s">
        <v>1218</v>
      </c>
      <c r="G4902" s="24" t="s">
        <v>363</v>
      </c>
      <c r="H4902" s="25" t="s">
        <v>1556</v>
      </c>
      <c r="I4902" s="26">
        <v>115</v>
      </c>
      <c r="J4902" s="26">
        <v>74</v>
      </c>
      <c r="K4902" s="26">
        <v>8510</v>
      </c>
      <c r="L4902" s="26">
        <v>87</v>
      </c>
      <c r="M4902" t="s">
        <v>198</v>
      </c>
      <c r="N4902" s="21" t="s">
        <v>1536</v>
      </c>
    </row>
    <row r="4903" spans="1:14" x14ac:dyDescent="0.25">
      <c r="A4903" s="21" t="s">
        <v>100</v>
      </c>
      <c r="B4903" s="28">
        <v>690335</v>
      </c>
      <c r="C4903" s="23">
        <v>113</v>
      </c>
      <c r="D4903" s="23" t="str">
        <f t="shared" si="76"/>
        <v>690335/113</v>
      </c>
      <c r="E4903" s="24" t="s">
        <v>812</v>
      </c>
      <c r="F4903" s="25" t="s">
        <v>1556</v>
      </c>
      <c r="G4903" s="24" t="s">
        <v>204</v>
      </c>
      <c r="H4903" s="25" t="s">
        <v>1218</v>
      </c>
      <c r="I4903" s="26">
        <v>116</v>
      </c>
      <c r="J4903" s="26">
        <v>53</v>
      </c>
      <c r="K4903" s="26">
        <v>6148</v>
      </c>
      <c r="L4903" s="26">
        <v>87</v>
      </c>
      <c r="M4903" t="s">
        <v>198</v>
      </c>
      <c r="N4903" s="21" t="s">
        <v>1536</v>
      </c>
    </row>
    <row r="4904" spans="1:14" x14ac:dyDescent="0.25">
      <c r="A4904" s="21" t="s">
        <v>100</v>
      </c>
      <c r="B4904" s="28">
        <v>690335</v>
      </c>
      <c r="C4904" s="23">
        <v>115</v>
      </c>
      <c r="D4904" s="23" t="str">
        <f t="shared" si="76"/>
        <v>690335/115</v>
      </c>
      <c r="E4904" s="24" t="s">
        <v>288</v>
      </c>
      <c r="F4904" s="25" t="s">
        <v>1556</v>
      </c>
      <c r="G4904" s="24" t="s">
        <v>251</v>
      </c>
      <c r="H4904" s="25" t="s">
        <v>91</v>
      </c>
      <c r="I4904" s="26">
        <v>115</v>
      </c>
      <c r="J4904" s="26">
        <v>23</v>
      </c>
      <c r="K4904" s="26">
        <v>2645</v>
      </c>
      <c r="L4904" s="26">
        <v>87</v>
      </c>
      <c r="M4904" t="s">
        <v>198</v>
      </c>
      <c r="N4904" s="21" t="s">
        <v>1536</v>
      </c>
    </row>
    <row r="4905" spans="1:14" x14ac:dyDescent="0.25">
      <c r="A4905" s="21" t="s">
        <v>100</v>
      </c>
      <c r="B4905" s="28">
        <v>690335</v>
      </c>
      <c r="C4905" s="23">
        <v>116</v>
      </c>
      <c r="D4905" s="23" t="str">
        <f t="shared" si="76"/>
        <v>690335/116</v>
      </c>
      <c r="E4905" s="24" t="s">
        <v>107</v>
      </c>
      <c r="F4905" s="25" t="s">
        <v>1218</v>
      </c>
      <c r="G4905" s="24" t="s">
        <v>389</v>
      </c>
      <c r="H4905" s="25" t="s">
        <v>1556</v>
      </c>
      <c r="I4905" s="26">
        <v>115</v>
      </c>
      <c r="J4905" s="26">
        <v>74</v>
      </c>
      <c r="K4905" s="26">
        <v>8510</v>
      </c>
      <c r="L4905" s="26">
        <v>87</v>
      </c>
      <c r="M4905" t="s">
        <v>198</v>
      </c>
      <c r="N4905" s="21" t="s">
        <v>1536</v>
      </c>
    </row>
    <row r="4906" spans="1:14" x14ac:dyDescent="0.25">
      <c r="A4906" s="21" t="s">
        <v>100</v>
      </c>
      <c r="B4906" s="28">
        <v>690335</v>
      </c>
      <c r="C4906" s="23">
        <v>117</v>
      </c>
      <c r="D4906" s="23" t="str">
        <f t="shared" si="76"/>
        <v>690335/117</v>
      </c>
      <c r="E4906" s="24" t="s">
        <v>771</v>
      </c>
      <c r="F4906" s="25" t="s">
        <v>1556</v>
      </c>
      <c r="G4906" s="24" t="s">
        <v>537</v>
      </c>
      <c r="H4906" s="25" t="s">
        <v>91</v>
      </c>
      <c r="I4906" s="26">
        <v>115</v>
      </c>
      <c r="J4906" s="26">
        <v>23</v>
      </c>
      <c r="K4906" s="26">
        <v>2645</v>
      </c>
      <c r="L4906" s="26">
        <v>87</v>
      </c>
      <c r="M4906" t="s">
        <v>198</v>
      </c>
      <c r="N4906" s="21" t="s">
        <v>1536</v>
      </c>
    </row>
    <row r="4907" spans="1:14" x14ac:dyDescent="0.25">
      <c r="A4907" s="21" t="s">
        <v>100</v>
      </c>
      <c r="B4907" s="28">
        <v>690336</v>
      </c>
      <c r="C4907" s="23">
        <v>1</v>
      </c>
      <c r="D4907" s="23" t="str">
        <f t="shared" si="76"/>
        <v>690336/1</v>
      </c>
      <c r="E4907" s="24" t="s">
        <v>166</v>
      </c>
      <c r="F4907" s="25" t="s">
        <v>91</v>
      </c>
      <c r="G4907" s="24" t="s">
        <v>1027</v>
      </c>
      <c r="H4907" s="25" t="s">
        <v>91</v>
      </c>
      <c r="I4907" s="26">
        <v>255</v>
      </c>
      <c r="J4907" s="26">
        <v>38</v>
      </c>
      <c r="K4907" s="26">
        <v>9690</v>
      </c>
      <c r="L4907" s="26">
        <v>200</v>
      </c>
      <c r="M4907" t="s">
        <v>13</v>
      </c>
      <c r="N4907" s="21" t="s">
        <v>1536</v>
      </c>
    </row>
    <row r="4908" spans="1:14" x14ac:dyDescent="0.25">
      <c r="A4908" s="21" t="s">
        <v>100</v>
      </c>
      <c r="B4908" s="28">
        <v>690336</v>
      </c>
      <c r="C4908" s="23">
        <v>2</v>
      </c>
      <c r="D4908" s="23" t="str">
        <f t="shared" si="76"/>
        <v>690336/2</v>
      </c>
      <c r="E4908" s="24" t="s">
        <v>378</v>
      </c>
      <c r="F4908" s="25" t="s">
        <v>91</v>
      </c>
      <c r="G4908" s="24" t="s">
        <v>280</v>
      </c>
      <c r="H4908" s="25" t="s">
        <v>91</v>
      </c>
      <c r="I4908" s="26">
        <v>255</v>
      </c>
      <c r="J4908" s="26">
        <v>37</v>
      </c>
      <c r="K4908" s="26">
        <v>9435</v>
      </c>
      <c r="L4908" s="26">
        <v>200</v>
      </c>
      <c r="M4908" t="s">
        <v>13</v>
      </c>
      <c r="N4908" s="21" t="s">
        <v>1536</v>
      </c>
    </row>
    <row r="4909" spans="1:14" x14ac:dyDescent="0.25">
      <c r="A4909" s="21" t="s">
        <v>100</v>
      </c>
      <c r="B4909" s="28">
        <v>690337</v>
      </c>
      <c r="C4909" s="23">
        <v>1</v>
      </c>
      <c r="D4909" s="23" t="str">
        <f t="shared" si="76"/>
        <v>690337/1</v>
      </c>
      <c r="E4909" s="24" t="s">
        <v>244</v>
      </c>
      <c r="F4909" s="25" t="s">
        <v>91</v>
      </c>
      <c r="G4909" s="24" t="s">
        <v>977</v>
      </c>
      <c r="H4909" s="25" t="s">
        <v>1589</v>
      </c>
      <c r="I4909" s="26">
        <v>255</v>
      </c>
      <c r="J4909" s="26">
        <v>13</v>
      </c>
      <c r="K4909" s="26">
        <v>3315</v>
      </c>
      <c r="L4909" s="26">
        <v>200</v>
      </c>
      <c r="M4909" t="s">
        <v>13</v>
      </c>
      <c r="N4909" s="21" t="s">
        <v>1536</v>
      </c>
    </row>
    <row r="4910" spans="1:14" x14ac:dyDescent="0.25">
      <c r="A4910" s="21" t="s">
        <v>100</v>
      </c>
      <c r="B4910" s="28">
        <v>690337</v>
      </c>
      <c r="C4910" s="23">
        <v>2</v>
      </c>
      <c r="D4910" s="23" t="str">
        <f t="shared" si="76"/>
        <v>690337/2</v>
      </c>
      <c r="E4910" s="24" t="s">
        <v>723</v>
      </c>
      <c r="F4910" s="25" t="s">
        <v>1589</v>
      </c>
      <c r="G4910" s="24" t="s">
        <v>375</v>
      </c>
      <c r="H4910" s="25" t="s">
        <v>91</v>
      </c>
      <c r="I4910" s="26">
        <v>255</v>
      </c>
      <c r="J4910" s="26">
        <v>17</v>
      </c>
      <c r="K4910" s="26">
        <v>4335</v>
      </c>
      <c r="L4910" s="26">
        <v>200</v>
      </c>
      <c r="M4910" t="s">
        <v>13</v>
      </c>
      <c r="N4910" s="21" t="s">
        <v>1536</v>
      </c>
    </row>
    <row r="4911" spans="1:14" x14ac:dyDescent="0.25">
      <c r="A4911" s="21" t="s">
        <v>100</v>
      </c>
      <c r="B4911" s="28">
        <v>690337</v>
      </c>
      <c r="C4911" s="23">
        <v>3</v>
      </c>
      <c r="D4911" s="23" t="str">
        <f t="shared" si="76"/>
        <v>690337/3</v>
      </c>
      <c r="E4911" s="24" t="s">
        <v>520</v>
      </c>
      <c r="F4911" s="25" t="s">
        <v>91</v>
      </c>
      <c r="G4911" s="24" t="s">
        <v>111</v>
      </c>
      <c r="H4911" s="25" t="s">
        <v>1592</v>
      </c>
      <c r="I4911" s="26">
        <v>198</v>
      </c>
      <c r="J4911" s="26">
        <v>22</v>
      </c>
      <c r="K4911" s="26">
        <v>4356</v>
      </c>
      <c r="L4911" s="26">
        <v>152</v>
      </c>
      <c r="M4911" t="s">
        <v>13</v>
      </c>
      <c r="N4911" s="21" t="s">
        <v>1536</v>
      </c>
    </row>
    <row r="4912" spans="1:14" x14ac:dyDescent="0.25">
      <c r="A4912" s="21" t="s">
        <v>100</v>
      </c>
      <c r="B4912" s="28">
        <v>690337</v>
      </c>
      <c r="C4912" s="23">
        <v>4</v>
      </c>
      <c r="D4912" s="23" t="str">
        <f t="shared" si="76"/>
        <v>690337/4</v>
      </c>
      <c r="E4912" s="24" t="s">
        <v>549</v>
      </c>
      <c r="F4912" s="25" t="s">
        <v>1589</v>
      </c>
      <c r="G4912" s="24" t="s">
        <v>1516</v>
      </c>
      <c r="H4912" s="25" t="s">
        <v>91</v>
      </c>
      <c r="I4912" s="26">
        <v>57</v>
      </c>
      <c r="J4912" s="26">
        <v>13</v>
      </c>
      <c r="K4912" s="26">
        <v>741</v>
      </c>
      <c r="L4912" s="26">
        <v>48</v>
      </c>
      <c r="M4912" t="s">
        <v>13</v>
      </c>
      <c r="N4912" s="21" t="s">
        <v>1536</v>
      </c>
    </row>
    <row r="4913" spans="1:14" x14ac:dyDescent="0.25">
      <c r="A4913" s="21" t="s">
        <v>100</v>
      </c>
      <c r="B4913" s="28">
        <v>690337</v>
      </c>
      <c r="C4913" s="23">
        <v>5</v>
      </c>
      <c r="D4913" s="23" t="str">
        <f t="shared" si="76"/>
        <v>690337/5</v>
      </c>
      <c r="E4913" s="24" t="s">
        <v>520</v>
      </c>
      <c r="F4913" s="25" t="s">
        <v>91</v>
      </c>
      <c r="G4913" s="24" t="s">
        <v>170</v>
      </c>
      <c r="H4913" s="25" t="s">
        <v>1589</v>
      </c>
      <c r="I4913" s="26">
        <v>57</v>
      </c>
      <c r="J4913" s="26">
        <v>17</v>
      </c>
      <c r="K4913" s="26">
        <v>969</v>
      </c>
      <c r="L4913" s="26">
        <v>48</v>
      </c>
      <c r="M4913" t="s">
        <v>13</v>
      </c>
      <c r="N4913" s="21" t="s">
        <v>1536</v>
      </c>
    </row>
    <row r="4914" spans="1:14" x14ac:dyDescent="0.25">
      <c r="A4914" s="21" t="s">
        <v>100</v>
      </c>
      <c r="B4914" s="28">
        <v>690337</v>
      </c>
      <c r="C4914" s="23">
        <v>6</v>
      </c>
      <c r="D4914" s="23" t="str">
        <f t="shared" si="76"/>
        <v>690337/6</v>
      </c>
      <c r="E4914" s="24" t="s">
        <v>513</v>
      </c>
      <c r="F4914" s="25" t="s">
        <v>1592</v>
      </c>
      <c r="G4914" s="24" t="s">
        <v>562</v>
      </c>
      <c r="H4914" s="25" t="s">
        <v>91</v>
      </c>
      <c r="I4914" s="26">
        <v>198</v>
      </c>
      <c r="J4914" s="26">
        <v>10</v>
      </c>
      <c r="K4914" s="26">
        <v>1980</v>
      </c>
      <c r="L4914" s="26">
        <v>152</v>
      </c>
      <c r="M4914" t="s">
        <v>13</v>
      </c>
      <c r="N4914" s="21" t="s">
        <v>1536</v>
      </c>
    </row>
    <row r="4915" spans="1:14" x14ac:dyDescent="0.25">
      <c r="A4915" s="21" t="s">
        <v>100</v>
      </c>
      <c r="B4915" s="28">
        <v>690337</v>
      </c>
      <c r="C4915" s="23">
        <v>7</v>
      </c>
      <c r="D4915" s="23" t="str">
        <f t="shared" si="76"/>
        <v>690337/7</v>
      </c>
      <c r="E4915" s="24" t="s">
        <v>814</v>
      </c>
      <c r="F4915" s="25" t="s">
        <v>91</v>
      </c>
      <c r="G4915" s="24" t="s">
        <v>576</v>
      </c>
      <c r="H4915" s="25" t="s">
        <v>1592</v>
      </c>
      <c r="I4915" s="26">
        <v>198</v>
      </c>
      <c r="J4915" s="26">
        <v>22</v>
      </c>
      <c r="K4915" s="26">
        <v>4356</v>
      </c>
      <c r="L4915" s="26">
        <v>152</v>
      </c>
      <c r="M4915" t="s">
        <v>13</v>
      </c>
      <c r="N4915" s="21" t="s">
        <v>1536</v>
      </c>
    </row>
    <row r="4916" spans="1:14" x14ac:dyDescent="0.25">
      <c r="A4916" s="21" t="s">
        <v>100</v>
      </c>
      <c r="B4916" s="28">
        <v>690337</v>
      </c>
      <c r="C4916" s="23">
        <v>8</v>
      </c>
      <c r="D4916" s="23" t="str">
        <f t="shared" si="76"/>
        <v>690337/8</v>
      </c>
      <c r="E4916" s="24" t="s">
        <v>687</v>
      </c>
      <c r="F4916" s="25" t="s">
        <v>1589</v>
      </c>
      <c r="G4916" s="24" t="s">
        <v>862</v>
      </c>
      <c r="H4916" s="25" t="s">
        <v>91</v>
      </c>
      <c r="I4916" s="26">
        <v>57</v>
      </c>
      <c r="J4916" s="26">
        <v>13</v>
      </c>
      <c r="K4916" s="26">
        <v>741</v>
      </c>
      <c r="L4916" s="26">
        <v>48</v>
      </c>
      <c r="M4916" t="s">
        <v>13</v>
      </c>
      <c r="N4916" s="21" t="s">
        <v>1536</v>
      </c>
    </row>
    <row r="4917" spans="1:14" x14ac:dyDescent="0.25">
      <c r="A4917" s="21" t="s">
        <v>100</v>
      </c>
      <c r="B4917" s="28">
        <v>690337</v>
      </c>
      <c r="C4917" s="23">
        <v>9</v>
      </c>
      <c r="D4917" s="23" t="str">
        <f t="shared" si="76"/>
        <v>690337/9</v>
      </c>
      <c r="E4917" s="24" t="s">
        <v>814</v>
      </c>
      <c r="F4917" s="25" t="s">
        <v>91</v>
      </c>
      <c r="G4917" s="24" t="s">
        <v>687</v>
      </c>
      <c r="H4917" s="25" t="s">
        <v>1589</v>
      </c>
      <c r="I4917" s="26">
        <v>57</v>
      </c>
      <c r="J4917" s="26">
        <v>17</v>
      </c>
      <c r="K4917" s="26">
        <v>969</v>
      </c>
      <c r="L4917" s="26">
        <v>48</v>
      </c>
      <c r="M4917" t="s">
        <v>13</v>
      </c>
      <c r="N4917" s="21" t="s">
        <v>1536</v>
      </c>
    </row>
    <row r="4918" spans="1:14" x14ac:dyDescent="0.25">
      <c r="A4918" s="21" t="s">
        <v>100</v>
      </c>
      <c r="B4918" s="28">
        <v>690337</v>
      </c>
      <c r="C4918" s="23">
        <v>10</v>
      </c>
      <c r="D4918" s="23" t="str">
        <f t="shared" si="76"/>
        <v>690337/10</v>
      </c>
      <c r="E4918" s="24" t="s">
        <v>566</v>
      </c>
      <c r="F4918" s="25" t="s">
        <v>1592</v>
      </c>
      <c r="G4918" s="24" t="s">
        <v>610</v>
      </c>
      <c r="H4918" s="25" t="s">
        <v>91</v>
      </c>
      <c r="I4918" s="26">
        <v>198</v>
      </c>
      <c r="J4918" s="26">
        <v>22</v>
      </c>
      <c r="K4918" s="26">
        <v>4356</v>
      </c>
      <c r="L4918" s="26">
        <v>152</v>
      </c>
      <c r="M4918" t="s">
        <v>13</v>
      </c>
      <c r="N4918" s="21" t="s">
        <v>1536</v>
      </c>
    </row>
    <row r="4919" spans="1:14" x14ac:dyDescent="0.25">
      <c r="A4919" s="21" t="s">
        <v>100</v>
      </c>
      <c r="B4919" s="28">
        <v>690338</v>
      </c>
      <c r="C4919" s="23">
        <v>1</v>
      </c>
      <c r="D4919" s="23" t="str">
        <f t="shared" si="76"/>
        <v>690338/1</v>
      </c>
      <c r="E4919" s="24" t="s">
        <v>118</v>
      </c>
      <c r="F4919" s="25" t="s">
        <v>274</v>
      </c>
      <c r="G4919" s="24" t="s">
        <v>1130</v>
      </c>
      <c r="H4919" s="25" t="s">
        <v>1593</v>
      </c>
      <c r="I4919" s="26">
        <v>1</v>
      </c>
      <c r="J4919" s="26">
        <v>15</v>
      </c>
      <c r="K4919" s="26">
        <v>15</v>
      </c>
      <c r="L4919" s="26">
        <v>1</v>
      </c>
      <c r="M4919" t="s">
        <v>155</v>
      </c>
      <c r="N4919" s="21" t="s">
        <v>1536</v>
      </c>
    </row>
    <row r="4920" spans="1:14" x14ac:dyDescent="0.25">
      <c r="A4920" s="21" t="s">
        <v>100</v>
      </c>
      <c r="B4920" s="28">
        <v>690338</v>
      </c>
      <c r="C4920" s="23">
        <v>2</v>
      </c>
      <c r="D4920" s="23" t="str">
        <f t="shared" si="76"/>
        <v>690338/2</v>
      </c>
      <c r="E4920" s="24" t="s">
        <v>174</v>
      </c>
      <c r="F4920" s="25" t="s">
        <v>1593</v>
      </c>
      <c r="G4920" s="24" t="s">
        <v>1281</v>
      </c>
      <c r="H4920" s="25" t="s">
        <v>274</v>
      </c>
      <c r="I4920" s="26">
        <v>1</v>
      </c>
      <c r="J4920" s="26">
        <v>15</v>
      </c>
      <c r="K4920" s="26">
        <v>15</v>
      </c>
      <c r="L4920" s="26">
        <v>1</v>
      </c>
      <c r="M4920" t="s">
        <v>155</v>
      </c>
      <c r="N4920" s="21" t="s">
        <v>1536</v>
      </c>
    </row>
    <row r="4921" spans="1:14" x14ac:dyDescent="0.25">
      <c r="A4921" s="21" t="s">
        <v>100</v>
      </c>
      <c r="B4921" s="28">
        <v>690339</v>
      </c>
      <c r="C4921" s="23">
        <v>1</v>
      </c>
      <c r="D4921" s="23" t="str">
        <f t="shared" si="76"/>
        <v>690339/1</v>
      </c>
      <c r="E4921" s="24" t="s">
        <v>303</v>
      </c>
      <c r="F4921" s="25" t="s">
        <v>1558</v>
      </c>
      <c r="G4921" s="24" t="s">
        <v>385</v>
      </c>
      <c r="H4921" s="25" t="s">
        <v>1594</v>
      </c>
      <c r="I4921" s="26">
        <v>255</v>
      </c>
      <c r="J4921" s="26">
        <v>27</v>
      </c>
      <c r="K4921" s="26">
        <v>6885</v>
      </c>
      <c r="L4921" s="26">
        <v>200</v>
      </c>
      <c r="M4921" t="s">
        <v>13</v>
      </c>
      <c r="N4921" s="21" t="s">
        <v>1536</v>
      </c>
    </row>
    <row r="4922" spans="1:14" x14ac:dyDescent="0.25">
      <c r="A4922" s="21" t="s">
        <v>100</v>
      </c>
      <c r="B4922" s="28">
        <v>690339</v>
      </c>
      <c r="C4922" s="23">
        <v>4</v>
      </c>
      <c r="D4922" s="23" t="str">
        <f t="shared" si="76"/>
        <v>690339/4</v>
      </c>
      <c r="E4922" s="24" t="s">
        <v>1104</v>
      </c>
      <c r="F4922" s="25" t="s">
        <v>1594</v>
      </c>
      <c r="G4922" s="24" t="s">
        <v>615</v>
      </c>
      <c r="H4922" s="25" t="s">
        <v>279</v>
      </c>
      <c r="I4922" s="26">
        <v>255</v>
      </c>
      <c r="J4922" s="26">
        <v>36</v>
      </c>
      <c r="K4922" s="26">
        <v>9180</v>
      </c>
      <c r="L4922" s="26">
        <v>200</v>
      </c>
      <c r="M4922" t="s">
        <v>13</v>
      </c>
      <c r="N4922" s="21" t="s">
        <v>1536</v>
      </c>
    </row>
    <row r="4923" spans="1:14" x14ac:dyDescent="0.25">
      <c r="A4923" s="21" t="s">
        <v>100</v>
      </c>
      <c r="B4923" s="28">
        <v>690339</v>
      </c>
      <c r="C4923" s="23">
        <v>5</v>
      </c>
      <c r="D4923" s="23" t="str">
        <f t="shared" si="76"/>
        <v>690339/5</v>
      </c>
      <c r="E4923" s="24" t="s">
        <v>337</v>
      </c>
      <c r="F4923" s="25" t="s">
        <v>279</v>
      </c>
      <c r="G4923" s="24" t="s">
        <v>1330</v>
      </c>
      <c r="H4923" s="25" t="s">
        <v>282</v>
      </c>
      <c r="I4923" s="26">
        <v>255</v>
      </c>
      <c r="J4923" s="26">
        <v>13</v>
      </c>
      <c r="K4923" s="26">
        <v>3315</v>
      </c>
      <c r="L4923" s="26">
        <v>200</v>
      </c>
      <c r="M4923" t="s">
        <v>13</v>
      </c>
      <c r="N4923" s="21" t="s">
        <v>1536</v>
      </c>
    </row>
    <row r="4924" spans="1:14" x14ac:dyDescent="0.25">
      <c r="A4924" s="21" t="s">
        <v>100</v>
      </c>
      <c r="B4924" s="28">
        <v>690339</v>
      </c>
      <c r="C4924" s="23">
        <v>6</v>
      </c>
      <c r="D4924" s="23" t="str">
        <f t="shared" si="76"/>
        <v>690339/6</v>
      </c>
      <c r="E4924" s="24" t="s">
        <v>1044</v>
      </c>
      <c r="F4924" s="25" t="s">
        <v>282</v>
      </c>
      <c r="G4924" s="24" t="s">
        <v>362</v>
      </c>
      <c r="H4924" s="25" t="s">
        <v>279</v>
      </c>
      <c r="I4924" s="26">
        <v>255</v>
      </c>
      <c r="J4924" s="26">
        <v>13</v>
      </c>
      <c r="K4924" s="26">
        <v>3315</v>
      </c>
      <c r="L4924" s="26">
        <v>200</v>
      </c>
      <c r="M4924" t="s">
        <v>13</v>
      </c>
      <c r="N4924" s="21" t="s">
        <v>1536</v>
      </c>
    </row>
    <row r="4925" spans="1:14" x14ac:dyDescent="0.25">
      <c r="A4925" s="21" t="s">
        <v>100</v>
      </c>
      <c r="B4925" s="28">
        <v>690339</v>
      </c>
      <c r="C4925" s="23">
        <v>7</v>
      </c>
      <c r="D4925" s="23" t="str">
        <f t="shared" si="76"/>
        <v>690339/7</v>
      </c>
      <c r="E4925" s="24" t="s">
        <v>913</v>
      </c>
      <c r="F4925" s="25" t="s">
        <v>279</v>
      </c>
      <c r="G4925" s="24" t="s">
        <v>1137</v>
      </c>
      <c r="H4925" s="25" t="s">
        <v>274</v>
      </c>
      <c r="I4925" s="26">
        <v>255</v>
      </c>
      <c r="J4925" s="26">
        <v>33</v>
      </c>
      <c r="K4925" s="26">
        <v>8415</v>
      </c>
      <c r="L4925" s="26">
        <v>200</v>
      </c>
      <c r="M4925" t="s">
        <v>13</v>
      </c>
      <c r="N4925" s="21" t="s">
        <v>1536</v>
      </c>
    </row>
    <row r="4926" spans="1:14" x14ac:dyDescent="0.25">
      <c r="A4926" s="21" t="s">
        <v>100</v>
      </c>
      <c r="B4926" s="28">
        <v>690339</v>
      </c>
      <c r="C4926" s="23">
        <v>8</v>
      </c>
      <c r="D4926" s="23" t="str">
        <f t="shared" si="76"/>
        <v>690339/8</v>
      </c>
      <c r="E4926" s="24" t="s">
        <v>1153</v>
      </c>
      <c r="F4926" s="25" t="s">
        <v>289</v>
      </c>
      <c r="G4926" s="24" t="s">
        <v>370</v>
      </c>
      <c r="H4926" s="25" t="s">
        <v>279</v>
      </c>
      <c r="I4926" s="26">
        <v>209</v>
      </c>
      <c r="J4926" s="26">
        <v>17</v>
      </c>
      <c r="K4926" s="26">
        <v>3553</v>
      </c>
      <c r="L4926" s="26">
        <v>156</v>
      </c>
      <c r="M4926" t="s">
        <v>13</v>
      </c>
      <c r="N4926" s="21" t="s">
        <v>1536</v>
      </c>
    </row>
    <row r="4927" spans="1:14" x14ac:dyDescent="0.25">
      <c r="A4927" s="21" t="s">
        <v>100</v>
      </c>
      <c r="B4927" s="28">
        <v>690339</v>
      </c>
      <c r="C4927" s="23">
        <v>10</v>
      </c>
      <c r="D4927" s="23" t="str">
        <f t="shared" si="76"/>
        <v>690339/10</v>
      </c>
      <c r="E4927" s="24" t="s">
        <v>1595</v>
      </c>
      <c r="F4927" s="25" t="s">
        <v>1562</v>
      </c>
      <c r="G4927" s="24" t="s">
        <v>618</v>
      </c>
      <c r="H4927" s="25" t="s">
        <v>279</v>
      </c>
      <c r="I4927" s="26">
        <v>255</v>
      </c>
      <c r="J4927" s="26">
        <v>37</v>
      </c>
      <c r="K4927" s="26">
        <v>9435</v>
      </c>
      <c r="L4927" s="26">
        <v>200</v>
      </c>
      <c r="M4927" t="s">
        <v>13</v>
      </c>
      <c r="N4927" s="21" t="s">
        <v>1536</v>
      </c>
    </row>
    <row r="4928" spans="1:14" x14ac:dyDescent="0.25">
      <c r="A4928" s="21" t="s">
        <v>100</v>
      </c>
      <c r="B4928" s="28">
        <v>690339</v>
      </c>
      <c r="C4928" s="23">
        <v>11</v>
      </c>
      <c r="D4928" s="23" t="str">
        <f t="shared" si="76"/>
        <v>690339/11</v>
      </c>
      <c r="E4928" s="24" t="s">
        <v>941</v>
      </c>
      <c r="F4928" s="25" t="s">
        <v>279</v>
      </c>
      <c r="G4928" s="24" t="s">
        <v>666</v>
      </c>
      <c r="H4928" s="25" t="s">
        <v>289</v>
      </c>
      <c r="I4928" s="26">
        <v>209</v>
      </c>
      <c r="J4928" s="26">
        <v>17</v>
      </c>
      <c r="K4928" s="26">
        <v>3553</v>
      </c>
      <c r="L4928" s="26">
        <v>156</v>
      </c>
      <c r="M4928" t="s">
        <v>13</v>
      </c>
      <c r="N4928" s="21" t="s">
        <v>1536</v>
      </c>
    </row>
    <row r="4929" spans="1:14" x14ac:dyDescent="0.25">
      <c r="A4929" s="21" t="s">
        <v>100</v>
      </c>
      <c r="B4929" s="28">
        <v>690339</v>
      </c>
      <c r="C4929" s="23">
        <v>12</v>
      </c>
      <c r="D4929" s="23" t="str">
        <f t="shared" si="76"/>
        <v>690339/12</v>
      </c>
      <c r="E4929" s="24" t="s">
        <v>734</v>
      </c>
      <c r="F4929" s="25" t="s">
        <v>274</v>
      </c>
      <c r="G4929" s="24" t="s">
        <v>620</v>
      </c>
      <c r="H4929" s="25" t="s">
        <v>279</v>
      </c>
      <c r="I4929" s="26">
        <v>255</v>
      </c>
      <c r="J4929" s="26">
        <v>33</v>
      </c>
      <c r="K4929" s="26">
        <v>8415</v>
      </c>
      <c r="L4929" s="26">
        <v>200</v>
      </c>
      <c r="M4929" t="s">
        <v>13</v>
      </c>
      <c r="N4929" s="21" t="s">
        <v>1536</v>
      </c>
    </row>
    <row r="4930" spans="1:14" x14ac:dyDescent="0.25">
      <c r="A4930" s="21" t="s">
        <v>100</v>
      </c>
      <c r="B4930" s="28">
        <v>690339</v>
      </c>
      <c r="C4930" s="23">
        <v>13</v>
      </c>
      <c r="D4930" s="23" t="str">
        <f t="shared" ref="D4930:D4993" si="77">CONCATENATE(B4930,"/",C4930)</f>
        <v>690339/13</v>
      </c>
      <c r="E4930" s="24" t="s">
        <v>1022</v>
      </c>
      <c r="F4930" s="25" t="s">
        <v>279</v>
      </c>
      <c r="G4930" s="24" t="s">
        <v>619</v>
      </c>
      <c r="H4930" s="25" t="s">
        <v>274</v>
      </c>
      <c r="I4930" s="26">
        <v>255</v>
      </c>
      <c r="J4930" s="26">
        <v>33</v>
      </c>
      <c r="K4930" s="26">
        <v>8415</v>
      </c>
      <c r="L4930" s="26">
        <v>200</v>
      </c>
      <c r="M4930" t="s">
        <v>13</v>
      </c>
      <c r="N4930" s="21" t="s">
        <v>1536</v>
      </c>
    </row>
    <row r="4931" spans="1:14" x14ac:dyDescent="0.25">
      <c r="A4931" s="21" t="s">
        <v>100</v>
      </c>
      <c r="B4931" s="28">
        <v>690339</v>
      </c>
      <c r="C4931" s="23">
        <v>15</v>
      </c>
      <c r="D4931" s="23" t="str">
        <f t="shared" si="77"/>
        <v>690339/15</v>
      </c>
      <c r="E4931" s="24" t="s">
        <v>1190</v>
      </c>
      <c r="F4931" s="25" t="s">
        <v>279</v>
      </c>
      <c r="G4931" s="24" t="s">
        <v>1564</v>
      </c>
      <c r="H4931" s="25" t="s">
        <v>289</v>
      </c>
      <c r="I4931" s="26">
        <v>255</v>
      </c>
      <c r="J4931" s="26">
        <v>17</v>
      </c>
      <c r="K4931" s="26">
        <v>4335</v>
      </c>
      <c r="L4931" s="26">
        <v>200</v>
      </c>
      <c r="M4931" t="s">
        <v>13</v>
      </c>
      <c r="N4931" s="21" t="s">
        <v>1536</v>
      </c>
    </row>
    <row r="4932" spans="1:14" x14ac:dyDescent="0.25">
      <c r="A4932" s="21" t="s">
        <v>100</v>
      </c>
      <c r="B4932" s="28">
        <v>690339</v>
      </c>
      <c r="C4932" s="23">
        <v>16</v>
      </c>
      <c r="D4932" s="23" t="str">
        <f t="shared" si="77"/>
        <v>690339/16</v>
      </c>
      <c r="E4932" s="24" t="s">
        <v>1168</v>
      </c>
      <c r="F4932" s="25" t="s">
        <v>289</v>
      </c>
      <c r="G4932" s="24" t="s">
        <v>344</v>
      </c>
      <c r="H4932" s="25" t="s">
        <v>279</v>
      </c>
      <c r="I4932" s="26">
        <v>255</v>
      </c>
      <c r="J4932" s="26">
        <v>17</v>
      </c>
      <c r="K4932" s="26">
        <v>4335</v>
      </c>
      <c r="L4932" s="26">
        <v>200</v>
      </c>
      <c r="M4932" t="s">
        <v>13</v>
      </c>
      <c r="N4932" s="21" t="s">
        <v>1536</v>
      </c>
    </row>
    <row r="4933" spans="1:14" x14ac:dyDescent="0.25">
      <c r="A4933" s="21" t="s">
        <v>100</v>
      </c>
      <c r="B4933" s="28">
        <v>690339</v>
      </c>
      <c r="C4933" s="23">
        <v>17</v>
      </c>
      <c r="D4933" s="23" t="str">
        <f t="shared" si="77"/>
        <v>690339/17</v>
      </c>
      <c r="E4933" s="24" t="s">
        <v>1401</v>
      </c>
      <c r="F4933" s="25" t="s">
        <v>279</v>
      </c>
      <c r="G4933" s="24" t="s">
        <v>1404</v>
      </c>
      <c r="H4933" s="25" t="s">
        <v>282</v>
      </c>
      <c r="I4933" s="26">
        <v>255</v>
      </c>
      <c r="J4933" s="26">
        <v>13</v>
      </c>
      <c r="K4933" s="26">
        <v>3315</v>
      </c>
      <c r="L4933" s="26">
        <v>200</v>
      </c>
      <c r="M4933" t="s">
        <v>13</v>
      </c>
      <c r="N4933" s="21" t="s">
        <v>1536</v>
      </c>
    </row>
    <row r="4934" spans="1:14" x14ac:dyDescent="0.25">
      <c r="A4934" s="21" t="s">
        <v>100</v>
      </c>
      <c r="B4934" s="28">
        <v>690339</v>
      </c>
      <c r="C4934" s="23">
        <v>18</v>
      </c>
      <c r="D4934" s="23" t="str">
        <f t="shared" si="77"/>
        <v>690339/18</v>
      </c>
      <c r="E4934" s="24" t="s">
        <v>1307</v>
      </c>
      <c r="F4934" s="25" t="s">
        <v>289</v>
      </c>
      <c r="G4934" s="24" t="s">
        <v>1554</v>
      </c>
      <c r="H4934" s="25" t="s">
        <v>1558</v>
      </c>
      <c r="I4934" s="26">
        <v>255</v>
      </c>
      <c r="J4934" s="26">
        <v>7</v>
      </c>
      <c r="K4934" s="26">
        <v>1785</v>
      </c>
      <c r="L4934" s="26">
        <v>200</v>
      </c>
      <c r="M4934" t="s">
        <v>13</v>
      </c>
      <c r="N4934" s="21" t="s">
        <v>1536</v>
      </c>
    </row>
    <row r="4935" spans="1:14" x14ac:dyDescent="0.25">
      <c r="A4935" s="21" t="s">
        <v>100</v>
      </c>
      <c r="B4935" s="28">
        <v>690339</v>
      </c>
      <c r="C4935" s="23">
        <v>19</v>
      </c>
      <c r="D4935" s="23" t="str">
        <f t="shared" si="77"/>
        <v>690339/19</v>
      </c>
      <c r="E4935" s="24" t="s">
        <v>1247</v>
      </c>
      <c r="F4935" s="25" t="s">
        <v>282</v>
      </c>
      <c r="G4935" s="24" t="s">
        <v>1307</v>
      </c>
      <c r="H4935" s="25" t="s">
        <v>289</v>
      </c>
      <c r="I4935" s="26">
        <v>255</v>
      </c>
      <c r="J4935" s="26">
        <v>4</v>
      </c>
      <c r="K4935" s="26">
        <v>1020</v>
      </c>
      <c r="L4935" s="26">
        <v>200</v>
      </c>
      <c r="M4935" t="s">
        <v>13</v>
      </c>
      <c r="N4935" s="21" t="s">
        <v>1536</v>
      </c>
    </row>
    <row r="4936" spans="1:14" x14ac:dyDescent="0.25">
      <c r="A4936" s="21" t="s">
        <v>100</v>
      </c>
      <c r="B4936" s="28">
        <v>690340</v>
      </c>
      <c r="C4936" s="23">
        <v>1</v>
      </c>
      <c r="D4936" s="23" t="str">
        <f t="shared" si="77"/>
        <v>690340/1</v>
      </c>
      <c r="E4936" s="24" t="s">
        <v>391</v>
      </c>
      <c r="F4936" s="25" t="s">
        <v>1231</v>
      </c>
      <c r="G4936" s="24" t="s">
        <v>674</v>
      </c>
      <c r="H4936" s="25" t="s">
        <v>1596</v>
      </c>
      <c r="I4936" s="26">
        <v>255</v>
      </c>
      <c r="J4936" s="26">
        <v>12</v>
      </c>
      <c r="K4936" s="26">
        <v>3060</v>
      </c>
      <c r="L4936" s="26">
        <v>200</v>
      </c>
      <c r="M4936" t="s">
        <v>13</v>
      </c>
      <c r="N4936" s="21" t="s">
        <v>56</v>
      </c>
    </row>
    <row r="4937" spans="1:14" x14ac:dyDescent="0.25">
      <c r="A4937" s="21" t="s">
        <v>100</v>
      </c>
      <c r="B4937" s="28">
        <v>690340</v>
      </c>
      <c r="C4937" s="23">
        <v>2</v>
      </c>
      <c r="D4937" s="23" t="str">
        <f t="shared" si="77"/>
        <v>690340/2</v>
      </c>
      <c r="E4937" s="24" t="s">
        <v>588</v>
      </c>
      <c r="F4937" s="25" t="s">
        <v>1596</v>
      </c>
      <c r="G4937" s="24" t="s">
        <v>355</v>
      </c>
      <c r="H4937" s="25" t="s">
        <v>1231</v>
      </c>
      <c r="I4937" s="26">
        <v>255</v>
      </c>
      <c r="J4937" s="26">
        <v>12</v>
      </c>
      <c r="K4937" s="26">
        <v>3060</v>
      </c>
      <c r="L4937" s="26">
        <v>200</v>
      </c>
      <c r="M4937" t="s">
        <v>13</v>
      </c>
      <c r="N4937" s="21" t="s">
        <v>56</v>
      </c>
    </row>
    <row r="4938" spans="1:14" x14ac:dyDescent="0.25">
      <c r="A4938" s="21" t="s">
        <v>100</v>
      </c>
      <c r="B4938" s="28">
        <v>690340</v>
      </c>
      <c r="C4938" s="23">
        <v>3</v>
      </c>
      <c r="D4938" s="23" t="str">
        <f t="shared" si="77"/>
        <v>690340/3</v>
      </c>
      <c r="E4938" s="24" t="s">
        <v>638</v>
      </c>
      <c r="F4938" s="25" t="s">
        <v>1231</v>
      </c>
      <c r="G4938" s="24" t="s">
        <v>554</v>
      </c>
      <c r="H4938" s="25" t="s">
        <v>1596</v>
      </c>
      <c r="I4938" s="26">
        <v>255</v>
      </c>
      <c r="J4938" s="26">
        <v>12</v>
      </c>
      <c r="K4938" s="26">
        <v>3060</v>
      </c>
      <c r="L4938" s="26">
        <v>200</v>
      </c>
      <c r="M4938" t="s">
        <v>13</v>
      </c>
      <c r="N4938" s="21" t="s">
        <v>56</v>
      </c>
    </row>
    <row r="4939" spans="1:14" x14ac:dyDescent="0.25">
      <c r="A4939" s="21" t="s">
        <v>100</v>
      </c>
      <c r="B4939" s="28">
        <v>690340</v>
      </c>
      <c r="C4939" s="23">
        <v>4</v>
      </c>
      <c r="D4939" s="23" t="str">
        <f t="shared" si="77"/>
        <v>690340/4</v>
      </c>
      <c r="E4939" s="24" t="s">
        <v>228</v>
      </c>
      <c r="F4939" s="25" t="s">
        <v>1596</v>
      </c>
      <c r="G4939" s="24" t="s">
        <v>1516</v>
      </c>
      <c r="H4939" s="25" t="s">
        <v>1231</v>
      </c>
      <c r="I4939" s="26">
        <v>255</v>
      </c>
      <c r="J4939" s="26">
        <v>18</v>
      </c>
      <c r="K4939" s="26">
        <v>4590</v>
      </c>
      <c r="L4939" s="26">
        <v>200</v>
      </c>
      <c r="M4939" t="s">
        <v>13</v>
      </c>
      <c r="N4939" s="21" t="s">
        <v>56</v>
      </c>
    </row>
    <row r="4940" spans="1:14" x14ac:dyDescent="0.25">
      <c r="A4940" s="21" t="s">
        <v>100</v>
      </c>
      <c r="B4940" s="28">
        <v>690340</v>
      </c>
      <c r="C4940" s="23">
        <v>5</v>
      </c>
      <c r="D4940" s="23" t="str">
        <f t="shared" si="77"/>
        <v>690340/5</v>
      </c>
      <c r="E4940" s="24" t="s">
        <v>364</v>
      </c>
      <c r="F4940" s="25" t="s">
        <v>1231</v>
      </c>
      <c r="G4940" s="24" t="s">
        <v>164</v>
      </c>
      <c r="H4940" s="25" t="s">
        <v>1579</v>
      </c>
      <c r="I4940" s="26">
        <v>255</v>
      </c>
      <c r="J4940" s="26">
        <v>6</v>
      </c>
      <c r="K4940" s="26">
        <v>1530</v>
      </c>
      <c r="L4940" s="26">
        <v>200</v>
      </c>
      <c r="M4940" t="s">
        <v>13</v>
      </c>
      <c r="N4940" s="21" t="s">
        <v>56</v>
      </c>
    </row>
    <row r="4941" spans="1:14" x14ac:dyDescent="0.25">
      <c r="A4941" s="21" t="s">
        <v>100</v>
      </c>
      <c r="B4941" s="28">
        <v>690340</v>
      </c>
      <c r="C4941" s="23">
        <v>6</v>
      </c>
      <c r="D4941" s="23" t="str">
        <f t="shared" si="77"/>
        <v>690340/6</v>
      </c>
      <c r="E4941" s="24" t="s">
        <v>496</v>
      </c>
      <c r="F4941" s="25" t="s">
        <v>1579</v>
      </c>
      <c r="G4941" s="24" t="s">
        <v>476</v>
      </c>
      <c r="H4941" s="25" t="s">
        <v>1231</v>
      </c>
      <c r="I4941" s="26">
        <v>255</v>
      </c>
      <c r="J4941" s="26">
        <v>6</v>
      </c>
      <c r="K4941" s="26">
        <v>1530</v>
      </c>
      <c r="L4941" s="26">
        <v>200</v>
      </c>
      <c r="M4941" t="s">
        <v>13</v>
      </c>
      <c r="N4941" s="21" t="s">
        <v>56</v>
      </c>
    </row>
    <row r="4942" spans="1:14" x14ac:dyDescent="0.25">
      <c r="A4942" s="21" t="s">
        <v>100</v>
      </c>
      <c r="B4942" s="28">
        <v>690340</v>
      </c>
      <c r="C4942" s="23">
        <v>7</v>
      </c>
      <c r="D4942" s="23" t="str">
        <f t="shared" si="77"/>
        <v>690340/7</v>
      </c>
      <c r="E4942" s="24" t="s">
        <v>442</v>
      </c>
      <c r="F4942" s="25" t="s">
        <v>1231</v>
      </c>
      <c r="G4942" s="24" t="s">
        <v>291</v>
      </c>
      <c r="H4942" s="25" t="s">
        <v>1579</v>
      </c>
      <c r="I4942" s="26">
        <v>255</v>
      </c>
      <c r="J4942" s="26">
        <v>6</v>
      </c>
      <c r="K4942" s="26">
        <v>1530</v>
      </c>
      <c r="L4942" s="26">
        <v>200</v>
      </c>
      <c r="M4942" t="s">
        <v>13</v>
      </c>
      <c r="N4942" s="21" t="s">
        <v>56</v>
      </c>
    </row>
    <row r="4943" spans="1:14" x14ac:dyDescent="0.25">
      <c r="A4943" s="21" t="s">
        <v>100</v>
      </c>
      <c r="B4943" s="28">
        <v>690340</v>
      </c>
      <c r="C4943" s="23">
        <v>8</v>
      </c>
      <c r="D4943" s="23" t="str">
        <f t="shared" si="77"/>
        <v>690340/8</v>
      </c>
      <c r="E4943" s="24" t="s">
        <v>158</v>
      </c>
      <c r="F4943" s="25" t="s">
        <v>1596</v>
      </c>
      <c r="G4943" s="24" t="s">
        <v>616</v>
      </c>
      <c r="H4943" s="25" t="s">
        <v>1597</v>
      </c>
      <c r="I4943" s="26">
        <v>255</v>
      </c>
      <c r="J4943" s="26">
        <v>14</v>
      </c>
      <c r="K4943" s="26">
        <v>3570</v>
      </c>
      <c r="L4943" s="26">
        <v>200</v>
      </c>
      <c r="M4943" t="s">
        <v>13</v>
      </c>
      <c r="N4943" s="21" t="s">
        <v>56</v>
      </c>
    </row>
    <row r="4944" spans="1:14" x14ac:dyDescent="0.25">
      <c r="A4944" s="21" t="s">
        <v>100</v>
      </c>
      <c r="B4944" s="28">
        <v>690340</v>
      </c>
      <c r="C4944" s="23">
        <v>9</v>
      </c>
      <c r="D4944" s="23" t="str">
        <f t="shared" si="77"/>
        <v>690340/9</v>
      </c>
      <c r="E4944" s="24" t="s">
        <v>106</v>
      </c>
      <c r="F4944" s="25" t="s">
        <v>1597</v>
      </c>
      <c r="G4944" s="24" t="s">
        <v>1174</v>
      </c>
      <c r="H4944" s="25" t="s">
        <v>1596</v>
      </c>
      <c r="I4944" s="26">
        <v>255</v>
      </c>
      <c r="J4944" s="26">
        <v>14</v>
      </c>
      <c r="K4944" s="26">
        <v>3570</v>
      </c>
      <c r="L4944" s="26">
        <v>200</v>
      </c>
      <c r="M4944" t="s">
        <v>13</v>
      </c>
      <c r="N4944" s="21" t="s">
        <v>56</v>
      </c>
    </row>
    <row r="4945" spans="1:14" x14ac:dyDescent="0.25">
      <c r="A4945" s="21" t="s">
        <v>100</v>
      </c>
      <c r="B4945" s="28">
        <v>690340</v>
      </c>
      <c r="C4945" s="23">
        <v>10</v>
      </c>
      <c r="D4945" s="23" t="str">
        <f t="shared" si="77"/>
        <v>690340/10</v>
      </c>
      <c r="E4945" s="24" t="s">
        <v>179</v>
      </c>
      <c r="F4945" s="25" t="s">
        <v>1579</v>
      </c>
      <c r="G4945" s="24" t="s">
        <v>309</v>
      </c>
      <c r="H4945" s="25" t="s">
        <v>1231</v>
      </c>
      <c r="I4945" s="26">
        <v>255</v>
      </c>
      <c r="J4945" s="26">
        <v>6</v>
      </c>
      <c r="K4945" s="26">
        <v>1530</v>
      </c>
      <c r="L4945" s="26">
        <v>200</v>
      </c>
      <c r="M4945" t="s">
        <v>13</v>
      </c>
      <c r="N4945" s="21" t="s">
        <v>56</v>
      </c>
    </row>
    <row r="4946" spans="1:14" x14ac:dyDescent="0.25">
      <c r="A4946" s="21" t="s">
        <v>100</v>
      </c>
      <c r="B4946" s="28">
        <v>690340</v>
      </c>
      <c r="C4946" s="23">
        <v>11</v>
      </c>
      <c r="D4946" s="23" t="str">
        <f t="shared" si="77"/>
        <v>690340/11</v>
      </c>
      <c r="E4946" s="24" t="s">
        <v>145</v>
      </c>
      <c r="F4946" s="25" t="s">
        <v>1597</v>
      </c>
      <c r="G4946" s="24" t="s">
        <v>200</v>
      </c>
      <c r="H4946" s="25" t="s">
        <v>1579</v>
      </c>
      <c r="I4946" s="26">
        <v>255</v>
      </c>
      <c r="J4946" s="26">
        <v>8</v>
      </c>
      <c r="K4946" s="26">
        <v>2040</v>
      </c>
      <c r="L4946" s="26">
        <v>200</v>
      </c>
      <c r="M4946" t="s">
        <v>13</v>
      </c>
      <c r="N4946" s="21" t="s">
        <v>56</v>
      </c>
    </row>
    <row r="4947" spans="1:14" x14ac:dyDescent="0.25">
      <c r="A4947" s="21" t="s">
        <v>100</v>
      </c>
      <c r="B4947" s="28">
        <v>690340</v>
      </c>
      <c r="C4947" s="23">
        <v>12</v>
      </c>
      <c r="D4947" s="23" t="str">
        <f t="shared" si="77"/>
        <v>690340/12</v>
      </c>
      <c r="E4947" s="24" t="s">
        <v>293</v>
      </c>
      <c r="F4947" s="25" t="s">
        <v>1579</v>
      </c>
      <c r="G4947" s="24" t="s">
        <v>777</v>
      </c>
      <c r="H4947" s="25" t="s">
        <v>1597</v>
      </c>
      <c r="I4947" s="26">
        <v>255</v>
      </c>
      <c r="J4947" s="26">
        <v>8</v>
      </c>
      <c r="K4947" s="26">
        <v>2040</v>
      </c>
      <c r="L4947" s="26">
        <v>200</v>
      </c>
      <c r="M4947" t="s">
        <v>13</v>
      </c>
      <c r="N4947" s="21" t="s">
        <v>56</v>
      </c>
    </row>
    <row r="4948" spans="1:14" x14ac:dyDescent="0.25">
      <c r="A4948" s="21" t="s">
        <v>100</v>
      </c>
      <c r="B4948" s="28">
        <v>690340</v>
      </c>
      <c r="C4948" s="23">
        <v>13</v>
      </c>
      <c r="D4948" s="23" t="str">
        <f t="shared" si="77"/>
        <v>690340/13</v>
      </c>
      <c r="E4948" s="24" t="s">
        <v>117</v>
      </c>
      <c r="F4948" s="25" t="s">
        <v>1231</v>
      </c>
      <c r="G4948" s="24" t="s">
        <v>658</v>
      </c>
      <c r="H4948" s="25" t="s">
        <v>1579</v>
      </c>
      <c r="I4948" s="26">
        <v>255</v>
      </c>
      <c r="J4948" s="26">
        <v>6</v>
      </c>
      <c r="K4948" s="26">
        <v>1530</v>
      </c>
      <c r="L4948" s="26">
        <v>200</v>
      </c>
      <c r="M4948" t="s">
        <v>13</v>
      </c>
      <c r="N4948" s="21" t="s">
        <v>56</v>
      </c>
    </row>
    <row r="4949" spans="1:14" x14ac:dyDescent="0.25">
      <c r="A4949" s="21" t="s">
        <v>100</v>
      </c>
      <c r="B4949" s="28">
        <v>690340</v>
      </c>
      <c r="C4949" s="23">
        <v>14</v>
      </c>
      <c r="D4949" s="23" t="str">
        <f t="shared" si="77"/>
        <v>690340/14</v>
      </c>
      <c r="E4949" s="24" t="s">
        <v>477</v>
      </c>
      <c r="F4949" s="25" t="s">
        <v>1596</v>
      </c>
      <c r="G4949" s="24" t="s">
        <v>813</v>
      </c>
      <c r="H4949" s="25" t="s">
        <v>1496</v>
      </c>
      <c r="I4949" s="26">
        <v>255</v>
      </c>
      <c r="J4949" s="26">
        <v>12</v>
      </c>
      <c r="K4949" s="26">
        <v>3060</v>
      </c>
      <c r="L4949" s="26">
        <v>200</v>
      </c>
      <c r="M4949" t="s">
        <v>13</v>
      </c>
      <c r="N4949" s="21" t="s">
        <v>56</v>
      </c>
    </row>
    <row r="4950" spans="1:14" x14ac:dyDescent="0.25">
      <c r="A4950" s="21" t="s">
        <v>100</v>
      </c>
      <c r="B4950" s="28">
        <v>690340</v>
      </c>
      <c r="C4950" s="23">
        <v>15</v>
      </c>
      <c r="D4950" s="23" t="str">
        <f t="shared" si="77"/>
        <v>690340/15</v>
      </c>
      <c r="E4950" s="24" t="s">
        <v>202</v>
      </c>
      <c r="F4950" s="25" t="s">
        <v>1597</v>
      </c>
      <c r="G4950" s="24" t="s">
        <v>586</v>
      </c>
      <c r="H4950" s="25" t="s">
        <v>1596</v>
      </c>
      <c r="I4950" s="26">
        <v>255</v>
      </c>
      <c r="J4950" s="26">
        <v>14</v>
      </c>
      <c r="K4950" s="26">
        <v>3570</v>
      </c>
      <c r="L4950" s="26">
        <v>200</v>
      </c>
      <c r="M4950" t="s">
        <v>13</v>
      </c>
      <c r="N4950" s="21" t="s">
        <v>56</v>
      </c>
    </row>
    <row r="4951" spans="1:14" x14ac:dyDescent="0.25">
      <c r="A4951" s="21" t="s">
        <v>100</v>
      </c>
      <c r="B4951" s="28">
        <v>690340</v>
      </c>
      <c r="C4951" s="23">
        <v>16</v>
      </c>
      <c r="D4951" s="23" t="str">
        <f t="shared" si="77"/>
        <v>690340/16</v>
      </c>
      <c r="E4951" s="24" t="s">
        <v>187</v>
      </c>
      <c r="F4951" s="25" t="s">
        <v>1579</v>
      </c>
      <c r="G4951" s="24" t="s">
        <v>1155</v>
      </c>
      <c r="H4951" s="25" t="s">
        <v>1597</v>
      </c>
      <c r="I4951" s="26">
        <v>255</v>
      </c>
      <c r="J4951" s="26">
        <v>8</v>
      </c>
      <c r="K4951" s="26">
        <v>2040</v>
      </c>
      <c r="L4951" s="26">
        <v>200</v>
      </c>
      <c r="M4951" t="s">
        <v>13</v>
      </c>
      <c r="N4951" s="21" t="s">
        <v>56</v>
      </c>
    </row>
    <row r="4952" spans="1:14" x14ac:dyDescent="0.25">
      <c r="A4952" s="21" t="s">
        <v>100</v>
      </c>
      <c r="B4952" s="28">
        <v>690340</v>
      </c>
      <c r="C4952" s="23">
        <v>17</v>
      </c>
      <c r="D4952" s="23" t="str">
        <f t="shared" si="77"/>
        <v>690340/17</v>
      </c>
      <c r="E4952" s="24" t="s">
        <v>378</v>
      </c>
      <c r="F4952" s="25" t="s">
        <v>1231</v>
      </c>
      <c r="G4952" s="24" t="s">
        <v>205</v>
      </c>
      <c r="H4952" s="25" t="s">
        <v>1579</v>
      </c>
      <c r="I4952" s="26">
        <v>255</v>
      </c>
      <c r="J4952" s="26">
        <v>6</v>
      </c>
      <c r="K4952" s="26">
        <v>1530</v>
      </c>
      <c r="L4952" s="26">
        <v>200</v>
      </c>
      <c r="M4952" t="s">
        <v>13</v>
      </c>
      <c r="N4952" s="21" t="s">
        <v>56</v>
      </c>
    </row>
    <row r="4953" spans="1:14" x14ac:dyDescent="0.25">
      <c r="A4953" s="21" t="s">
        <v>100</v>
      </c>
      <c r="B4953" s="28">
        <v>690340</v>
      </c>
      <c r="C4953" s="23">
        <v>18</v>
      </c>
      <c r="D4953" s="23" t="str">
        <f t="shared" si="77"/>
        <v>690340/18</v>
      </c>
      <c r="E4953" s="24" t="s">
        <v>153</v>
      </c>
      <c r="F4953" s="25" t="s">
        <v>1233</v>
      </c>
      <c r="G4953" s="24" t="s">
        <v>384</v>
      </c>
      <c r="H4953" s="25" t="s">
        <v>1496</v>
      </c>
      <c r="I4953" s="26">
        <v>255</v>
      </c>
      <c r="J4953" s="26">
        <v>10</v>
      </c>
      <c r="K4953" s="26">
        <v>2550</v>
      </c>
      <c r="L4953" s="26">
        <v>200</v>
      </c>
      <c r="M4953" t="s">
        <v>13</v>
      </c>
      <c r="N4953" s="21" t="s">
        <v>56</v>
      </c>
    </row>
    <row r="4954" spans="1:14" x14ac:dyDescent="0.25">
      <c r="A4954" s="21" t="s">
        <v>100</v>
      </c>
      <c r="B4954" s="28">
        <v>690340</v>
      </c>
      <c r="C4954" s="23">
        <v>19</v>
      </c>
      <c r="D4954" s="23" t="str">
        <f t="shared" si="77"/>
        <v>690340/19</v>
      </c>
      <c r="E4954" s="24" t="s">
        <v>235</v>
      </c>
      <c r="F4954" s="25" t="s">
        <v>1231</v>
      </c>
      <c r="G4954" s="24" t="s">
        <v>1598</v>
      </c>
      <c r="H4954" s="25" t="s">
        <v>1233</v>
      </c>
      <c r="I4954" s="26">
        <v>255</v>
      </c>
      <c r="J4954" s="26">
        <v>10</v>
      </c>
      <c r="K4954" s="26">
        <v>2550</v>
      </c>
      <c r="L4954" s="26">
        <v>200</v>
      </c>
      <c r="M4954" t="s">
        <v>13</v>
      </c>
      <c r="N4954" s="21" t="s">
        <v>56</v>
      </c>
    </row>
    <row r="4955" spans="1:14" x14ac:dyDescent="0.25">
      <c r="A4955" s="21" t="s">
        <v>100</v>
      </c>
      <c r="B4955" s="28">
        <v>690340</v>
      </c>
      <c r="C4955" s="23">
        <v>20</v>
      </c>
      <c r="D4955" s="23" t="str">
        <f t="shared" si="77"/>
        <v>690340/20</v>
      </c>
      <c r="E4955" s="24" t="s">
        <v>252</v>
      </c>
      <c r="F4955" s="25" t="s">
        <v>1579</v>
      </c>
      <c r="G4955" s="24" t="s">
        <v>431</v>
      </c>
      <c r="H4955" s="25" t="s">
        <v>1597</v>
      </c>
      <c r="I4955" s="26">
        <v>255</v>
      </c>
      <c r="J4955" s="26">
        <v>8</v>
      </c>
      <c r="K4955" s="26">
        <v>2040</v>
      </c>
      <c r="L4955" s="26">
        <v>200</v>
      </c>
      <c r="M4955" t="s">
        <v>13</v>
      </c>
      <c r="N4955" s="21" t="s">
        <v>56</v>
      </c>
    </row>
    <row r="4956" spans="1:14" x14ac:dyDescent="0.25">
      <c r="A4956" s="21" t="s">
        <v>100</v>
      </c>
      <c r="B4956" s="28">
        <v>690340</v>
      </c>
      <c r="C4956" s="23">
        <v>21</v>
      </c>
      <c r="D4956" s="23" t="str">
        <f t="shared" si="77"/>
        <v>690340/21</v>
      </c>
      <c r="E4956" s="24" t="s">
        <v>181</v>
      </c>
      <c r="F4956" s="25" t="s">
        <v>1597</v>
      </c>
      <c r="G4956" s="24" t="s">
        <v>208</v>
      </c>
      <c r="H4956" s="25" t="s">
        <v>1579</v>
      </c>
      <c r="I4956" s="26">
        <v>255</v>
      </c>
      <c r="J4956" s="26">
        <v>8</v>
      </c>
      <c r="K4956" s="26">
        <v>2040</v>
      </c>
      <c r="L4956" s="26">
        <v>200</v>
      </c>
      <c r="M4956" t="s">
        <v>13</v>
      </c>
      <c r="N4956" s="21" t="s">
        <v>56</v>
      </c>
    </row>
    <row r="4957" spans="1:14" x14ac:dyDescent="0.25">
      <c r="A4957" s="21" t="s">
        <v>100</v>
      </c>
      <c r="B4957" s="28">
        <v>690340</v>
      </c>
      <c r="C4957" s="23">
        <v>22</v>
      </c>
      <c r="D4957" s="23" t="str">
        <f t="shared" si="77"/>
        <v>690340/22</v>
      </c>
      <c r="E4957" s="24" t="s">
        <v>143</v>
      </c>
      <c r="F4957" s="25" t="s">
        <v>1579</v>
      </c>
      <c r="G4957" s="24" t="s">
        <v>349</v>
      </c>
      <c r="H4957" s="25" t="s">
        <v>1580</v>
      </c>
      <c r="I4957" s="26">
        <v>52</v>
      </c>
      <c r="J4957" s="26">
        <v>4</v>
      </c>
      <c r="K4957" s="26">
        <v>208</v>
      </c>
      <c r="L4957" s="26">
        <v>48</v>
      </c>
      <c r="M4957" t="s">
        <v>13</v>
      </c>
      <c r="N4957" s="21" t="s">
        <v>56</v>
      </c>
    </row>
    <row r="4958" spans="1:14" x14ac:dyDescent="0.25">
      <c r="A4958" s="21" t="s">
        <v>100</v>
      </c>
      <c r="B4958" s="28">
        <v>690340</v>
      </c>
      <c r="C4958" s="23">
        <v>23</v>
      </c>
      <c r="D4958" s="23" t="str">
        <f t="shared" si="77"/>
        <v>690340/23</v>
      </c>
      <c r="E4958" s="24" t="s">
        <v>234</v>
      </c>
      <c r="F4958" s="25" t="s">
        <v>1231</v>
      </c>
      <c r="G4958" s="24" t="s">
        <v>697</v>
      </c>
      <c r="H4958" s="25" t="s">
        <v>1596</v>
      </c>
      <c r="I4958" s="26">
        <v>255</v>
      </c>
      <c r="J4958" s="26">
        <v>12</v>
      </c>
      <c r="K4958" s="26">
        <v>3060</v>
      </c>
      <c r="L4958" s="26">
        <v>200</v>
      </c>
      <c r="M4958" t="s">
        <v>13</v>
      </c>
      <c r="N4958" s="21" t="s">
        <v>56</v>
      </c>
    </row>
    <row r="4959" spans="1:14" x14ac:dyDescent="0.25">
      <c r="A4959" s="21" t="s">
        <v>100</v>
      </c>
      <c r="B4959" s="28">
        <v>690340</v>
      </c>
      <c r="C4959" s="23">
        <v>24</v>
      </c>
      <c r="D4959" s="23" t="str">
        <f t="shared" si="77"/>
        <v>690340/24</v>
      </c>
      <c r="E4959" s="24" t="s">
        <v>1170</v>
      </c>
      <c r="F4959" s="25" t="s">
        <v>1596</v>
      </c>
      <c r="G4959" s="24" t="s">
        <v>601</v>
      </c>
      <c r="H4959" s="25" t="s">
        <v>1496</v>
      </c>
      <c r="I4959" s="26">
        <v>255</v>
      </c>
      <c r="J4959" s="26">
        <v>12</v>
      </c>
      <c r="K4959" s="26">
        <v>3060</v>
      </c>
      <c r="L4959" s="26">
        <v>200</v>
      </c>
      <c r="M4959" t="s">
        <v>13</v>
      </c>
      <c r="N4959" s="21" t="s">
        <v>56</v>
      </c>
    </row>
    <row r="4960" spans="1:14" x14ac:dyDescent="0.25">
      <c r="A4960" s="21" t="s">
        <v>100</v>
      </c>
      <c r="B4960" s="28">
        <v>690340</v>
      </c>
      <c r="C4960" s="23">
        <v>25</v>
      </c>
      <c r="D4960" s="23" t="str">
        <f t="shared" si="77"/>
        <v>690340/25</v>
      </c>
      <c r="E4960" s="24" t="s">
        <v>537</v>
      </c>
      <c r="F4960" s="25" t="s">
        <v>1231</v>
      </c>
      <c r="G4960" s="24" t="s">
        <v>210</v>
      </c>
      <c r="H4960" s="25" t="s">
        <v>1579</v>
      </c>
      <c r="I4960" s="26">
        <v>255</v>
      </c>
      <c r="J4960" s="26">
        <v>6</v>
      </c>
      <c r="K4960" s="26">
        <v>1530</v>
      </c>
      <c r="L4960" s="26">
        <v>200</v>
      </c>
      <c r="M4960" t="s">
        <v>13</v>
      </c>
      <c r="N4960" s="21" t="s">
        <v>56</v>
      </c>
    </row>
    <row r="4961" spans="1:14" x14ac:dyDescent="0.25">
      <c r="A4961" s="21" t="s">
        <v>100</v>
      </c>
      <c r="B4961" s="28">
        <v>690340</v>
      </c>
      <c r="C4961" s="23">
        <v>26</v>
      </c>
      <c r="D4961" s="23" t="str">
        <f t="shared" si="77"/>
        <v>690340/26</v>
      </c>
      <c r="E4961" s="24" t="s">
        <v>501</v>
      </c>
      <c r="F4961" s="25" t="s">
        <v>1579</v>
      </c>
      <c r="G4961" s="24" t="s">
        <v>126</v>
      </c>
      <c r="H4961" s="25" t="s">
        <v>1231</v>
      </c>
      <c r="I4961" s="26">
        <v>255</v>
      </c>
      <c r="J4961" s="26">
        <v>6</v>
      </c>
      <c r="K4961" s="26">
        <v>1530</v>
      </c>
      <c r="L4961" s="26">
        <v>200</v>
      </c>
      <c r="M4961" t="s">
        <v>13</v>
      </c>
      <c r="N4961" s="21" t="s">
        <v>56</v>
      </c>
    </row>
    <row r="4962" spans="1:14" x14ac:dyDescent="0.25">
      <c r="A4962" s="21" t="s">
        <v>100</v>
      </c>
      <c r="B4962" s="28">
        <v>690340</v>
      </c>
      <c r="C4962" s="23">
        <v>27</v>
      </c>
      <c r="D4962" s="23" t="str">
        <f t="shared" si="77"/>
        <v>690340/27</v>
      </c>
      <c r="E4962" s="24" t="s">
        <v>1599</v>
      </c>
      <c r="F4962" s="25" t="s">
        <v>1308</v>
      </c>
      <c r="G4962" s="24" t="s">
        <v>150</v>
      </c>
      <c r="H4962" s="25" t="s">
        <v>1579</v>
      </c>
      <c r="I4962" s="26">
        <v>255</v>
      </c>
      <c r="J4962" s="26">
        <v>5</v>
      </c>
      <c r="K4962" s="26">
        <v>1275</v>
      </c>
      <c r="L4962" s="26">
        <v>200</v>
      </c>
      <c r="M4962" t="s">
        <v>13</v>
      </c>
      <c r="N4962" s="21" t="s">
        <v>56</v>
      </c>
    </row>
    <row r="4963" spans="1:14" x14ac:dyDescent="0.25">
      <c r="A4963" s="21" t="s">
        <v>100</v>
      </c>
      <c r="B4963" s="28">
        <v>690340</v>
      </c>
      <c r="C4963" s="23">
        <v>28</v>
      </c>
      <c r="D4963" s="23" t="str">
        <f t="shared" si="77"/>
        <v>690340/28</v>
      </c>
      <c r="E4963" s="24" t="s">
        <v>299</v>
      </c>
      <c r="F4963" s="25" t="s">
        <v>1579</v>
      </c>
      <c r="G4963" s="24" t="s">
        <v>193</v>
      </c>
      <c r="H4963" s="25" t="s">
        <v>1231</v>
      </c>
      <c r="I4963" s="26">
        <v>255</v>
      </c>
      <c r="J4963" s="26">
        <v>6</v>
      </c>
      <c r="K4963" s="26">
        <v>1530</v>
      </c>
      <c r="L4963" s="26">
        <v>200</v>
      </c>
      <c r="M4963" t="s">
        <v>13</v>
      </c>
      <c r="N4963" s="21" t="s">
        <v>56</v>
      </c>
    </row>
    <row r="4964" spans="1:14" x14ac:dyDescent="0.25">
      <c r="A4964" s="21" t="s">
        <v>100</v>
      </c>
      <c r="B4964" s="28">
        <v>690340</v>
      </c>
      <c r="C4964" s="23">
        <v>30</v>
      </c>
      <c r="D4964" s="23" t="str">
        <f t="shared" si="77"/>
        <v>690340/30</v>
      </c>
      <c r="E4964" s="24" t="s">
        <v>349</v>
      </c>
      <c r="F4964" s="25" t="s">
        <v>1231</v>
      </c>
      <c r="G4964" s="24" t="s">
        <v>1300</v>
      </c>
      <c r="H4964" s="25" t="s">
        <v>1597</v>
      </c>
      <c r="I4964" s="26">
        <v>255</v>
      </c>
      <c r="J4964" s="26">
        <v>2</v>
      </c>
      <c r="K4964" s="26">
        <v>510</v>
      </c>
      <c r="L4964" s="26">
        <v>200</v>
      </c>
      <c r="M4964" t="s">
        <v>13</v>
      </c>
      <c r="N4964" s="21" t="s">
        <v>56</v>
      </c>
    </row>
    <row r="4965" spans="1:14" x14ac:dyDescent="0.25">
      <c r="A4965" s="21" t="s">
        <v>100</v>
      </c>
      <c r="B4965" s="28">
        <v>690340</v>
      </c>
      <c r="C4965" s="23">
        <v>31</v>
      </c>
      <c r="D4965" s="23" t="str">
        <f t="shared" si="77"/>
        <v>690340/31</v>
      </c>
      <c r="E4965" s="24" t="s">
        <v>650</v>
      </c>
      <c r="F4965" s="25" t="s">
        <v>1597</v>
      </c>
      <c r="G4965" s="24" t="s">
        <v>462</v>
      </c>
      <c r="H4965" s="25" t="s">
        <v>1231</v>
      </c>
      <c r="I4965" s="26">
        <v>255</v>
      </c>
      <c r="J4965" s="26">
        <v>2</v>
      </c>
      <c r="K4965" s="26">
        <v>510</v>
      </c>
      <c r="L4965" s="26">
        <v>200</v>
      </c>
      <c r="M4965" t="s">
        <v>13</v>
      </c>
      <c r="N4965" s="21" t="s">
        <v>56</v>
      </c>
    </row>
    <row r="4966" spans="1:14" x14ac:dyDescent="0.25">
      <c r="A4966" s="21" t="s">
        <v>100</v>
      </c>
      <c r="B4966" s="28">
        <v>690340</v>
      </c>
      <c r="C4966" s="23">
        <v>33</v>
      </c>
      <c r="D4966" s="23" t="str">
        <f t="shared" si="77"/>
        <v>690340/33</v>
      </c>
      <c r="E4966" s="24" t="s">
        <v>498</v>
      </c>
      <c r="F4966" s="25" t="s">
        <v>1597</v>
      </c>
      <c r="G4966" s="24" t="s">
        <v>235</v>
      </c>
      <c r="H4966" s="25" t="s">
        <v>1234</v>
      </c>
      <c r="I4966" s="26">
        <v>255</v>
      </c>
      <c r="J4966" s="26">
        <v>3</v>
      </c>
      <c r="K4966" s="26">
        <v>765</v>
      </c>
      <c r="L4966" s="26">
        <v>200</v>
      </c>
      <c r="M4966" t="s">
        <v>13</v>
      </c>
      <c r="N4966" s="21" t="s">
        <v>56</v>
      </c>
    </row>
    <row r="4967" spans="1:14" x14ac:dyDescent="0.25">
      <c r="A4967" s="21" t="s">
        <v>100</v>
      </c>
      <c r="B4967" s="28">
        <v>690340</v>
      </c>
      <c r="C4967" s="23">
        <v>34</v>
      </c>
      <c r="D4967" s="23" t="str">
        <f t="shared" si="77"/>
        <v>690340/34</v>
      </c>
      <c r="E4967" s="24" t="s">
        <v>875</v>
      </c>
      <c r="F4967" s="25" t="s">
        <v>1596</v>
      </c>
      <c r="G4967" s="24" t="s">
        <v>705</v>
      </c>
      <c r="H4967" s="25" t="s">
        <v>1597</v>
      </c>
      <c r="I4967" s="26">
        <v>255</v>
      </c>
      <c r="J4967" s="26">
        <v>14</v>
      </c>
      <c r="K4967" s="26">
        <v>3570</v>
      </c>
      <c r="L4967" s="26">
        <v>200</v>
      </c>
      <c r="M4967" t="s">
        <v>13</v>
      </c>
      <c r="N4967" s="21" t="s">
        <v>56</v>
      </c>
    </row>
    <row r="4968" spans="1:14" x14ac:dyDescent="0.25">
      <c r="A4968" s="21" t="s">
        <v>100</v>
      </c>
      <c r="B4968" s="28">
        <v>690340</v>
      </c>
      <c r="C4968" s="23">
        <v>35</v>
      </c>
      <c r="D4968" s="23" t="str">
        <f t="shared" si="77"/>
        <v>690340/35</v>
      </c>
      <c r="E4968" s="24" t="s">
        <v>122</v>
      </c>
      <c r="F4968" s="25" t="s">
        <v>1579</v>
      </c>
      <c r="G4968" s="24" t="s">
        <v>996</v>
      </c>
      <c r="H4968" s="25" t="s">
        <v>1596</v>
      </c>
      <c r="I4968" s="26">
        <v>255</v>
      </c>
      <c r="J4968" s="26">
        <v>6</v>
      </c>
      <c r="K4968" s="26">
        <v>1530</v>
      </c>
      <c r="L4968" s="26">
        <v>200</v>
      </c>
      <c r="M4968" t="s">
        <v>13</v>
      </c>
      <c r="N4968" s="21" t="s">
        <v>56</v>
      </c>
    </row>
    <row r="4969" spans="1:14" x14ac:dyDescent="0.25">
      <c r="A4969" s="21" t="s">
        <v>100</v>
      </c>
      <c r="B4969" s="28">
        <v>690340</v>
      </c>
      <c r="C4969" s="23">
        <v>37</v>
      </c>
      <c r="D4969" s="23" t="str">
        <f t="shared" si="77"/>
        <v>690340/37</v>
      </c>
      <c r="E4969" s="24" t="s">
        <v>188</v>
      </c>
      <c r="F4969" s="25" t="s">
        <v>1308</v>
      </c>
      <c r="G4969" s="24" t="s">
        <v>204</v>
      </c>
      <c r="H4969" s="25" t="s">
        <v>1600</v>
      </c>
      <c r="I4969" s="26">
        <v>255</v>
      </c>
      <c r="J4969" s="26">
        <v>3</v>
      </c>
      <c r="K4969" s="26">
        <v>765</v>
      </c>
      <c r="L4969" s="26">
        <v>200</v>
      </c>
      <c r="M4969" t="s">
        <v>13</v>
      </c>
      <c r="N4969" s="21" t="s">
        <v>56</v>
      </c>
    </row>
    <row r="4970" spans="1:14" x14ac:dyDescent="0.25">
      <c r="A4970" s="21" t="s">
        <v>100</v>
      </c>
      <c r="B4970" s="28">
        <v>690340</v>
      </c>
      <c r="C4970" s="23">
        <v>102</v>
      </c>
      <c r="D4970" s="23" t="str">
        <f t="shared" si="77"/>
        <v>690340/102</v>
      </c>
      <c r="E4970" s="24" t="s">
        <v>496</v>
      </c>
      <c r="F4970" s="25" t="s">
        <v>1579</v>
      </c>
      <c r="G4970" s="24" t="s">
        <v>116</v>
      </c>
      <c r="H4970" s="25" t="s">
        <v>1231</v>
      </c>
      <c r="I4970" s="26">
        <v>116</v>
      </c>
      <c r="J4970" s="26">
        <v>6</v>
      </c>
      <c r="K4970" s="26">
        <v>696</v>
      </c>
      <c r="L4970" s="26">
        <v>87</v>
      </c>
      <c r="M4970" t="s">
        <v>198</v>
      </c>
      <c r="N4970" s="21" t="s">
        <v>56</v>
      </c>
    </row>
    <row r="4971" spans="1:14" x14ac:dyDescent="0.25">
      <c r="A4971" s="21" t="s">
        <v>100</v>
      </c>
      <c r="B4971" s="28">
        <v>690340</v>
      </c>
      <c r="C4971" s="23">
        <v>103</v>
      </c>
      <c r="D4971" s="23" t="str">
        <f t="shared" si="77"/>
        <v>690340/103</v>
      </c>
      <c r="E4971" s="24" t="s">
        <v>442</v>
      </c>
      <c r="F4971" s="25" t="s">
        <v>1231</v>
      </c>
      <c r="G4971" s="24" t="s">
        <v>291</v>
      </c>
      <c r="H4971" s="25" t="s">
        <v>1579</v>
      </c>
      <c r="I4971" s="26">
        <v>116</v>
      </c>
      <c r="J4971" s="26">
        <v>6</v>
      </c>
      <c r="K4971" s="26">
        <v>696</v>
      </c>
      <c r="L4971" s="26">
        <v>87</v>
      </c>
      <c r="M4971" t="s">
        <v>198</v>
      </c>
      <c r="N4971" s="21" t="s">
        <v>56</v>
      </c>
    </row>
    <row r="4972" spans="1:14" x14ac:dyDescent="0.25">
      <c r="A4972" s="21" t="s">
        <v>100</v>
      </c>
      <c r="B4972" s="28">
        <v>690340</v>
      </c>
      <c r="C4972" s="23">
        <v>104</v>
      </c>
      <c r="D4972" s="23" t="str">
        <f t="shared" si="77"/>
        <v>690340/104</v>
      </c>
      <c r="E4972" s="24" t="s">
        <v>455</v>
      </c>
      <c r="F4972" s="25" t="s">
        <v>1233</v>
      </c>
      <c r="G4972" s="24" t="s">
        <v>642</v>
      </c>
      <c r="H4972" s="25" t="s">
        <v>1231</v>
      </c>
      <c r="I4972" s="26">
        <v>116</v>
      </c>
      <c r="J4972" s="26">
        <v>10</v>
      </c>
      <c r="K4972" s="26">
        <v>1160</v>
      </c>
      <c r="L4972" s="26">
        <v>87</v>
      </c>
      <c r="M4972" t="s">
        <v>198</v>
      </c>
      <c r="N4972" s="21" t="s">
        <v>56</v>
      </c>
    </row>
    <row r="4973" spans="1:14" x14ac:dyDescent="0.25">
      <c r="A4973" s="21" t="s">
        <v>100</v>
      </c>
      <c r="B4973" s="28">
        <v>690340</v>
      </c>
      <c r="C4973" s="23">
        <v>105</v>
      </c>
      <c r="D4973" s="23" t="str">
        <f t="shared" si="77"/>
        <v>690340/105</v>
      </c>
      <c r="E4973" s="24" t="s">
        <v>246</v>
      </c>
      <c r="F4973" s="25" t="s">
        <v>1231</v>
      </c>
      <c r="G4973" s="24" t="s">
        <v>1342</v>
      </c>
      <c r="H4973" s="25" t="s">
        <v>1233</v>
      </c>
      <c r="I4973" s="26">
        <v>116</v>
      </c>
      <c r="J4973" s="26">
        <v>10</v>
      </c>
      <c r="K4973" s="26">
        <v>1160</v>
      </c>
      <c r="L4973" s="26">
        <v>87</v>
      </c>
      <c r="M4973" t="s">
        <v>198</v>
      </c>
      <c r="N4973" s="21" t="s">
        <v>56</v>
      </c>
    </row>
    <row r="4974" spans="1:14" x14ac:dyDescent="0.25">
      <c r="A4974" s="21" t="s">
        <v>100</v>
      </c>
      <c r="B4974" s="28">
        <v>690340</v>
      </c>
      <c r="C4974" s="23">
        <v>106</v>
      </c>
      <c r="D4974" s="23" t="str">
        <f t="shared" si="77"/>
        <v>690340/106</v>
      </c>
      <c r="E4974" s="24" t="s">
        <v>306</v>
      </c>
      <c r="F4974" s="25" t="s">
        <v>1579</v>
      </c>
      <c r="G4974" s="24" t="s">
        <v>1332</v>
      </c>
      <c r="H4974" s="25" t="s">
        <v>1231</v>
      </c>
      <c r="I4974" s="26">
        <v>116</v>
      </c>
      <c r="J4974" s="26">
        <v>6</v>
      </c>
      <c r="K4974" s="26">
        <v>696</v>
      </c>
      <c r="L4974" s="26">
        <v>87</v>
      </c>
      <c r="M4974" t="s">
        <v>198</v>
      </c>
      <c r="N4974" s="21" t="s">
        <v>56</v>
      </c>
    </row>
    <row r="4975" spans="1:14" x14ac:dyDescent="0.25">
      <c r="A4975" s="21" t="s">
        <v>100</v>
      </c>
      <c r="B4975" s="28">
        <v>690340</v>
      </c>
      <c r="C4975" s="23">
        <v>107</v>
      </c>
      <c r="D4975" s="23" t="str">
        <f t="shared" si="77"/>
        <v>690340/107</v>
      </c>
      <c r="E4975" s="24" t="s">
        <v>216</v>
      </c>
      <c r="F4975" s="25" t="s">
        <v>1231</v>
      </c>
      <c r="G4975" s="24" t="s">
        <v>264</v>
      </c>
      <c r="H4975" s="25" t="s">
        <v>1579</v>
      </c>
      <c r="I4975" s="26">
        <v>116</v>
      </c>
      <c r="J4975" s="26">
        <v>6</v>
      </c>
      <c r="K4975" s="26">
        <v>696</v>
      </c>
      <c r="L4975" s="26">
        <v>87</v>
      </c>
      <c r="M4975" t="s">
        <v>198</v>
      </c>
      <c r="N4975" s="21" t="s">
        <v>56</v>
      </c>
    </row>
    <row r="4976" spans="1:14" x14ac:dyDescent="0.25">
      <c r="A4976" s="21" t="s">
        <v>100</v>
      </c>
      <c r="B4976" s="28">
        <v>690340</v>
      </c>
      <c r="C4976" s="23">
        <v>108</v>
      </c>
      <c r="D4976" s="23" t="str">
        <f t="shared" si="77"/>
        <v>690340/108</v>
      </c>
      <c r="E4976" s="24" t="s">
        <v>1018</v>
      </c>
      <c r="F4976" s="25" t="s">
        <v>1596</v>
      </c>
      <c r="G4976" s="24" t="s">
        <v>129</v>
      </c>
      <c r="H4976" s="25" t="s">
        <v>1231</v>
      </c>
      <c r="I4976" s="26">
        <v>116</v>
      </c>
      <c r="J4976" s="26">
        <v>12</v>
      </c>
      <c r="K4976" s="26">
        <v>1392</v>
      </c>
      <c r="L4976" s="26">
        <v>87</v>
      </c>
      <c r="M4976" t="s">
        <v>198</v>
      </c>
      <c r="N4976" s="21" t="s">
        <v>56</v>
      </c>
    </row>
    <row r="4977" spans="1:14" x14ac:dyDescent="0.25">
      <c r="A4977" s="21" t="s">
        <v>100</v>
      </c>
      <c r="B4977" s="28">
        <v>690340</v>
      </c>
      <c r="C4977" s="23">
        <v>109</v>
      </c>
      <c r="D4977" s="23" t="str">
        <f t="shared" si="77"/>
        <v>690340/109</v>
      </c>
      <c r="E4977" s="24" t="s">
        <v>117</v>
      </c>
      <c r="F4977" s="25" t="s">
        <v>1231</v>
      </c>
      <c r="G4977" s="24" t="s">
        <v>1601</v>
      </c>
      <c r="H4977" s="25" t="s">
        <v>1596</v>
      </c>
      <c r="I4977" s="26">
        <v>116</v>
      </c>
      <c r="J4977" s="26">
        <v>12</v>
      </c>
      <c r="K4977" s="26">
        <v>1392</v>
      </c>
      <c r="L4977" s="26">
        <v>87</v>
      </c>
      <c r="M4977" t="s">
        <v>198</v>
      </c>
      <c r="N4977" s="21" t="s">
        <v>56</v>
      </c>
    </row>
    <row r="4978" spans="1:14" x14ac:dyDescent="0.25">
      <c r="A4978" s="21" t="s">
        <v>100</v>
      </c>
      <c r="B4978" s="28">
        <v>690340</v>
      </c>
      <c r="C4978" s="23">
        <v>110</v>
      </c>
      <c r="D4978" s="23" t="str">
        <f t="shared" si="77"/>
        <v>690340/110</v>
      </c>
      <c r="E4978" s="24" t="s">
        <v>584</v>
      </c>
      <c r="F4978" s="25" t="s">
        <v>1596</v>
      </c>
      <c r="G4978" s="24" t="s">
        <v>372</v>
      </c>
      <c r="H4978" s="25" t="s">
        <v>1231</v>
      </c>
      <c r="I4978" s="26">
        <v>116</v>
      </c>
      <c r="J4978" s="26">
        <v>12</v>
      </c>
      <c r="K4978" s="26">
        <v>1392</v>
      </c>
      <c r="L4978" s="26">
        <v>87</v>
      </c>
      <c r="M4978" t="s">
        <v>198</v>
      </c>
      <c r="N4978" s="21" t="s">
        <v>56</v>
      </c>
    </row>
    <row r="4979" spans="1:14" x14ac:dyDescent="0.25">
      <c r="A4979" s="21" t="s">
        <v>100</v>
      </c>
      <c r="B4979" s="28">
        <v>690340</v>
      </c>
      <c r="C4979" s="23">
        <v>111</v>
      </c>
      <c r="D4979" s="23" t="str">
        <f t="shared" si="77"/>
        <v>690340/111</v>
      </c>
      <c r="E4979" s="24" t="s">
        <v>378</v>
      </c>
      <c r="F4979" s="25" t="s">
        <v>1231</v>
      </c>
      <c r="G4979" s="24" t="s">
        <v>779</v>
      </c>
      <c r="H4979" s="25" t="s">
        <v>1596</v>
      </c>
      <c r="I4979" s="26">
        <v>116</v>
      </c>
      <c r="J4979" s="26">
        <v>12</v>
      </c>
      <c r="K4979" s="26">
        <v>1392</v>
      </c>
      <c r="L4979" s="26">
        <v>87</v>
      </c>
      <c r="M4979" t="s">
        <v>198</v>
      </c>
      <c r="N4979" s="21" t="s">
        <v>56</v>
      </c>
    </row>
    <row r="4980" spans="1:14" x14ac:dyDescent="0.25">
      <c r="A4980" s="21" t="s">
        <v>100</v>
      </c>
      <c r="B4980" s="28">
        <v>690340</v>
      </c>
      <c r="C4980" s="23">
        <v>112</v>
      </c>
      <c r="D4980" s="23" t="str">
        <f t="shared" si="77"/>
        <v>690340/112</v>
      </c>
      <c r="E4980" s="24" t="s">
        <v>499</v>
      </c>
      <c r="F4980" s="25" t="s">
        <v>1579</v>
      </c>
      <c r="G4980" s="24" t="s">
        <v>124</v>
      </c>
      <c r="H4980" s="25" t="s">
        <v>1231</v>
      </c>
      <c r="I4980" s="26">
        <v>116</v>
      </c>
      <c r="J4980" s="26">
        <v>6</v>
      </c>
      <c r="K4980" s="26">
        <v>696</v>
      </c>
      <c r="L4980" s="26">
        <v>87</v>
      </c>
      <c r="M4980" t="s">
        <v>198</v>
      </c>
      <c r="N4980" s="21" t="s">
        <v>56</v>
      </c>
    </row>
    <row r="4981" spans="1:14" x14ac:dyDescent="0.25">
      <c r="A4981" s="21" t="s">
        <v>100</v>
      </c>
      <c r="B4981" s="28">
        <v>690340</v>
      </c>
      <c r="C4981" s="23">
        <v>113</v>
      </c>
      <c r="D4981" s="23" t="str">
        <f t="shared" si="77"/>
        <v>690340/113</v>
      </c>
      <c r="E4981" s="24" t="s">
        <v>235</v>
      </c>
      <c r="F4981" s="25" t="s">
        <v>1231</v>
      </c>
      <c r="G4981" s="24" t="s">
        <v>280</v>
      </c>
      <c r="H4981" s="25" t="s">
        <v>1579</v>
      </c>
      <c r="I4981" s="26">
        <v>116</v>
      </c>
      <c r="J4981" s="26">
        <v>6</v>
      </c>
      <c r="K4981" s="26">
        <v>696</v>
      </c>
      <c r="L4981" s="26">
        <v>87</v>
      </c>
      <c r="M4981" t="s">
        <v>198</v>
      </c>
      <c r="N4981" s="21" t="s">
        <v>56</v>
      </c>
    </row>
    <row r="4982" spans="1:14" x14ac:dyDescent="0.25">
      <c r="A4982" s="21" t="s">
        <v>100</v>
      </c>
      <c r="B4982" s="28">
        <v>690340</v>
      </c>
      <c r="C4982" s="23">
        <v>114</v>
      </c>
      <c r="D4982" s="23" t="str">
        <f t="shared" si="77"/>
        <v>690340/114</v>
      </c>
      <c r="E4982" s="24" t="s">
        <v>501</v>
      </c>
      <c r="F4982" s="25" t="s">
        <v>1579</v>
      </c>
      <c r="G4982" s="24" t="s">
        <v>126</v>
      </c>
      <c r="H4982" s="25" t="s">
        <v>1231</v>
      </c>
      <c r="I4982" s="26">
        <v>114</v>
      </c>
      <c r="J4982" s="26">
        <v>6</v>
      </c>
      <c r="K4982" s="26">
        <v>684</v>
      </c>
      <c r="L4982" s="26">
        <v>87</v>
      </c>
      <c r="M4982" t="s">
        <v>198</v>
      </c>
      <c r="N4982" s="21" t="s">
        <v>56</v>
      </c>
    </row>
    <row r="4983" spans="1:14" x14ac:dyDescent="0.25">
      <c r="A4983" s="21" t="s">
        <v>100</v>
      </c>
      <c r="B4983" s="28">
        <v>690340</v>
      </c>
      <c r="C4983" s="23">
        <v>115</v>
      </c>
      <c r="D4983" s="23" t="str">
        <f t="shared" si="77"/>
        <v>690340/115</v>
      </c>
      <c r="E4983" s="24" t="s">
        <v>125</v>
      </c>
      <c r="F4983" s="25" t="s">
        <v>1231</v>
      </c>
      <c r="G4983" s="24" t="s">
        <v>186</v>
      </c>
      <c r="H4983" s="25" t="s">
        <v>1579</v>
      </c>
      <c r="I4983" s="26">
        <v>114</v>
      </c>
      <c r="J4983" s="26">
        <v>6</v>
      </c>
      <c r="K4983" s="26">
        <v>684</v>
      </c>
      <c r="L4983" s="26">
        <v>87</v>
      </c>
      <c r="M4983" t="s">
        <v>198</v>
      </c>
      <c r="N4983" s="21" t="s">
        <v>56</v>
      </c>
    </row>
    <row r="4984" spans="1:14" x14ac:dyDescent="0.25">
      <c r="A4984" s="21" t="s">
        <v>100</v>
      </c>
      <c r="B4984" s="28">
        <v>690340</v>
      </c>
      <c r="C4984" s="23">
        <v>116</v>
      </c>
      <c r="D4984" s="23" t="str">
        <f t="shared" si="77"/>
        <v>690340/116</v>
      </c>
      <c r="E4984" s="24" t="s">
        <v>299</v>
      </c>
      <c r="F4984" s="25" t="s">
        <v>1579</v>
      </c>
      <c r="G4984" s="24" t="s">
        <v>193</v>
      </c>
      <c r="H4984" s="25" t="s">
        <v>1231</v>
      </c>
      <c r="I4984" s="26">
        <v>114</v>
      </c>
      <c r="J4984" s="26">
        <v>6</v>
      </c>
      <c r="K4984" s="26">
        <v>684</v>
      </c>
      <c r="L4984" s="26">
        <v>87</v>
      </c>
      <c r="M4984" t="s">
        <v>198</v>
      </c>
      <c r="N4984" s="21" t="s">
        <v>56</v>
      </c>
    </row>
    <row r="4985" spans="1:14" x14ac:dyDescent="0.25">
      <c r="A4985" s="21" t="s">
        <v>100</v>
      </c>
      <c r="B4985" s="28">
        <v>690340</v>
      </c>
      <c r="C4985" s="23">
        <v>117</v>
      </c>
      <c r="D4985" s="23" t="str">
        <f t="shared" si="77"/>
        <v>690340/117</v>
      </c>
      <c r="E4985" s="24" t="s">
        <v>316</v>
      </c>
      <c r="F4985" s="25" t="s">
        <v>1231</v>
      </c>
      <c r="G4985" s="24" t="s">
        <v>421</v>
      </c>
      <c r="H4985" s="25" t="s">
        <v>1579</v>
      </c>
      <c r="I4985" s="26">
        <v>114</v>
      </c>
      <c r="J4985" s="26">
        <v>6</v>
      </c>
      <c r="K4985" s="26">
        <v>684</v>
      </c>
      <c r="L4985" s="26">
        <v>87</v>
      </c>
      <c r="M4985" t="s">
        <v>198</v>
      </c>
      <c r="N4985" s="21" t="s">
        <v>56</v>
      </c>
    </row>
    <row r="4986" spans="1:14" x14ac:dyDescent="0.25">
      <c r="A4986" s="21" t="s">
        <v>100</v>
      </c>
      <c r="B4986" s="28">
        <v>690340</v>
      </c>
      <c r="C4986" s="23">
        <v>118</v>
      </c>
      <c r="D4986" s="23" t="str">
        <f t="shared" si="77"/>
        <v>690340/118</v>
      </c>
      <c r="E4986" s="24" t="s">
        <v>516</v>
      </c>
      <c r="F4986" s="25" t="s">
        <v>1579</v>
      </c>
      <c r="G4986" s="24" t="s">
        <v>1334</v>
      </c>
      <c r="H4986" s="25" t="s">
        <v>1231</v>
      </c>
      <c r="I4986" s="26">
        <v>114</v>
      </c>
      <c r="J4986" s="26">
        <v>6</v>
      </c>
      <c r="K4986" s="26">
        <v>684</v>
      </c>
      <c r="L4986" s="26">
        <v>87</v>
      </c>
      <c r="M4986" t="s">
        <v>198</v>
      </c>
      <c r="N4986" s="21" t="s">
        <v>56</v>
      </c>
    </row>
    <row r="4987" spans="1:14" x14ac:dyDescent="0.25">
      <c r="A4987" s="21" t="s">
        <v>100</v>
      </c>
      <c r="B4987" s="28">
        <v>690340</v>
      </c>
      <c r="C4987" s="23">
        <v>119</v>
      </c>
      <c r="D4987" s="23" t="str">
        <f t="shared" si="77"/>
        <v>690340/119</v>
      </c>
      <c r="E4987" s="24" t="s">
        <v>234</v>
      </c>
      <c r="F4987" s="25" t="s">
        <v>1231</v>
      </c>
      <c r="G4987" s="24" t="s">
        <v>301</v>
      </c>
      <c r="H4987" s="25" t="s">
        <v>1579</v>
      </c>
      <c r="I4987" s="26">
        <v>114</v>
      </c>
      <c r="J4987" s="26">
        <v>6</v>
      </c>
      <c r="K4987" s="26">
        <v>684</v>
      </c>
      <c r="L4987" s="26">
        <v>87</v>
      </c>
      <c r="M4987" t="s">
        <v>198</v>
      </c>
      <c r="N4987" s="21" t="s">
        <v>56</v>
      </c>
    </row>
    <row r="4988" spans="1:14" x14ac:dyDescent="0.25">
      <c r="A4988" s="21" t="s">
        <v>100</v>
      </c>
      <c r="B4988" s="28">
        <v>690341</v>
      </c>
      <c r="C4988" s="23">
        <v>101</v>
      </c>
      <c r="D4988" s="23" t="str">
        <f t="shared" si="77"/>
        <v>690341/101</v>
      </c>
      <c r="E4988" s="24" t="s">
        <v>771</v>
      </c>
      <c r="F4988" s="25" t="s">
        <v>1556</v>
      </c>
      <c r="G4988" s="24" t="s">
        <v>1118</v>
      </c>
      <c r="H4988" s="25" t="s">
        <v>1023</v>
      </c>
      <c r="I4988" s="26">
        <v>61</v>
      </c>
      <c r="J4988" s="26">
        <v>20</v>
      </c>
      <c r="K4988" s="26">
        <v>1220</v>
      </c>
      <c r="L4988" s="26">
        <v>46</v>
      </c>
      <c r="M4988" t="s">
        <v>259</v>
      </c>
      <c r="N4988" s="21" t="s">
        <v>17</v>
      </c>
    </row>
    <row r="4989" spans="1:14" x14ac:dyDescent="0.25">
      <c r="A4989" s="21" t="s">
        <v>100</v>
      </c>
      <c r="B4989" s="28">
        <v>690342</v>
      </c>
      <c r="C4989" s="23">
        <v>1</v>
      </c>
      <c r="D4989" s="23" t="str">
        <f t="shared" si="77"/>
        <v>690342/1</v>
      </c>
      <c r="E4989" s="24" t="s">
        <v>516</v>
      </c>
      <c r="F4989" s="25" t="s">
        <v>1556</v>
      </c>
      <c r="G4989" s="24" t="s">
        <v>972</v>
      </c>
      <c r="H4989" s="25" t="s">
        <v>279</v>
      </c>
      <c r="I4989" s="26">
        <v>53</v>
      </c>
      <c r="J4989" s="26">
        <v>51</v>
      </c>
      <c r="K4989" s="26">
        <v>2703</v>
      </c>
      <c r="L4989" s="26">
        <v>41</v>
      </c>
      <c r="M4989" t="s">
        <v>286</v>
      </c>
      <c r="N4989" s="21" t="s">
        <v>17</v>
      </c>
    </row>
    <row r="4990" spans="1:14" x14ac:dyDescent="0.25">
      <c r="A4990" s="21" t="s">
        <v>100</v>
      </c>
      <c r="B4990" s="28">
        <v>690342</v>
      </c>
      <c r="C4990" s="23">
        <v>2</v>
      </c>
      <c r="D4990" s="23" t="str">
        <f t="shared" si="77"/>
        <v>690342/2</v>
      </c>
      <c r="E4990" s="24" t="s">
        <v>712</v>
      </c>
      <c r="F4990" s="25" t="s">
        <v>279</v>
      </c>
      <c r="G4990" s="24" t="s">
        <v>157</v>
      </c>
      <c r="H4990" s="25" t="s">
        <v>91</v>
      </c>
      <c r="I4990" s="26">
        <v>53</v>
      </c>
      <c r="J4990" s="26">
        <v>24</v>
      </c>
      <c r="K4990" s="26">
        <v>1272</v>
      </c>
      <c r="L4990" s="26">
        <v>41</v>
      </c>
      <c r="M4990" t="s">
        <v>286</v>
      </c>
      <c r="N4990" s="21" t="s">
        <v>17</v>
      </c>
    </row>
    <row r="4991" spans="1:14" x14ac:dyDescent="0.25">
      <c r="A4991" s="21" t="s">
        <v>100</v>
      </c>
      <c r="B4991" s="28">
        <v>690350</v>
      </c>
      <c r="C4991" s="23">
        <v>1</v>
      </c>
      <c r="D4991" s="23" t="str">
        <f t="shared" si="77"/>
        <v>690350/1</v>
      </c>
      <c r="E4991" s="24" t="s">
        <v>588</v>
      </c>
      <c r="F4991" s="25" t="s">
        <v>1234</v>
      </c>
      <c r="G4991" s="24" t="s">
        <v>377</v>
      </c>
      <c r="H4991" s="25" t="s">
        <v>1602</v>
      </c>
      <c r="I4991" s="26">
        <v>255</v>
      </c>
      <c r="J4991" s="26">
        <v>9</v>
      </c>
      <c r="K4991" s="26">
        <v>2295</v>
      </c>
      <c r="L4991" s="26">
        <v>200</v>
      </c>
      <c r="M4991" t="s">
        <v>13</v>
      </c>
      <c r="N4991" s="21" t="s">
        <v>56</v>
      </c>
    </row>
    <row r="4992" spans="1:14" x14ac:dyDescent="0.25">
      <c r="A4992" s="21" t="s">
        <v>100</v>
      </c>
      <c r="B4992" s="28">
        <v>690350</v>
      </c>
      <c r="C4992" s="23">
        <v>2</v>
      </c>
      <c r="D4992" s="23" t="str">
        <f t="shared" si="77"/>
        <v>690350/2</v>
      </c>
      <c r="E4992" s="24" t="s">
        <v>323</v>
      </c>
      <c r="F4992" s="25" t="s">
        <v>1602</v>
      </c>
      <c r="G4992" s="24" t="s">
        <v>977</v>
      </c>
      <c r="H4992" s="25" t="s">
        <v>1496</v>
      </c>
      <c r="I4992" s="26">
        <v>255</v>
      </c>
      <c r="J4992" s="26">
        <v>14</v>
      </c>
      <c r="K4992" s="26">
        <v>3570</v>
      </c>
      <c r="L4992" s="26">
        <v>200</v>
      </c>
      <c r="M4992" t="s">
        <v>13</v>
      </c>
      <c r="N4992" s="21" t="s">
        <v>56</v>
      </c>
    </row>
    <row r="4993" spans="1:14" x14ac:dyDescent="0.25">
      <c r="A4993" s="21" t="s">
        <v>100</v>
      </c>
      <c r="B4993" s="28">
        <v>690350</v>
      </c>
      <c r="C4993" s="23">
        <v>3</v>
      </c>
      <c r="D4993" s="23" t="str">
        <f t="shared" si="77"/>
        <v>690350/3</v>
      </c>
      <c r="E4993" s="24" t="s">
        <v>277</v>
      </c>
      <c r="F4993" s="25" t="s">
        <v>1496</v>
      </c>
      <c r="G4993" s="24" t="s">
        <v>171</v>
      </c>
      <c r="H4993" s="25" t="s">
        <v>1603</v>
      </c>
      <c r="I4993" s="26">
        <v>255</v>
      </c>
      <c r="J4993" s="26">
        <v>13</v>
      </c>
      <c r="K4993" s="26">
        <v>3315</v>
      </c>
      <c r="L4993" s="26">
        <v>200</v>
      </c>
      <c r="M4993" t="s">
        <v>13</v>
      </c>
      <c r="N4993" s="21" t="s">
        <v>56</v>
      </c>
    </row>
    <row r="4994" spans="1:14" x14ac:dyDescent="0.25">
      <c r="A4994" s="21" t="s">
        <v>100</v>
      </c>
      <c r="B4994" s="28">
        <v>690350</v>
      </c>
      <c r="C4994" s="23">
        <v>4</v>
      </c>
      <c r="D4994" s="23" t="str">
        <f t="shared" ref="D4994:D5057" si="78">CONCATENATE(B4994,"/",C4994)</f>
        <v>690350/4</v>
      </c>
      <c r="E4994" s="24" t="s">
        <v>195</v>
      </c>
      <c r="F4994" s="25" t="s">
        <v>1603</v>
      </c>
      <c r="G4994" s="24" t="s">
        <v>349</v>
      </c>
      <c r="H4994" s="25" t="s">
        <v>1496</v>
      </c>
      <c r="I4994" s="26">
        <v>255</v>
      </c>
      <c r="J4994" s="26">
        <v>17</v>
      </c>
      <c r="K4994" s="26">
        <v>4335</v>
      </c>
      <c r="L4994" s="26">
        <v>200</v>
      </c>
      <c r="M4994" t="s">
        <v>13</v>
      </c>
      <c r="N4994" s="21" t="s">
        <v>56</v>
      </c>
    </row>
    <row r="4995" spans="1:14" x14ac:dyDescent="0.25">
      <c r="A4995" s="21" t="s">
        <v>100</v>
      </c>
      <c r="B4995" s="28">
        <v>690350</v>
      </c>
      <c r="C4995" s="23">
        <v>5</v>
      </c>
      <c r="D4995" s="23" t="str">
        <f t="shared" si="78"/>
        <v>690350/5</v>
      </c>
      <c r="E4995" s="24" t="s">
        <v>536</v>
      </c>
      <c r="F4995" s="25" t="s">
        <v>1496</v>
      </c>
      <c r="G4995" s="24" t="s">
        <v>460</v>
      </c>
      <c r="H4995" s="25" t="s">
        <v>1602</v>
      </c>
      <c r="I4995" s="26">
        <v>255</v>
      </c>
      <c r="J4995" s="26">
        <v>14</v>
      </c>
      <c r="K4995" s="26">
        <v>3570</v>
      </c>
      <c r="L4995" s="26">
        <v>200</v>
      </c>
      <c r="M4995" t="s">
        <v>13</v>
      </c>
      <c r="N4995" s="21" t="s">
        <v>56</v>
      </c>
    </row>
    <row r="4996" spans="1:14" x14ac:dyDescent="0.25">
      <c r="A4996" s="21" t="s">
        <v>100</v>
      </c>
      <c r="B4996" s="28">
        <v>690350</v>
      </c>
      <c r="C4996" s="23">
        <v>6</v>
      </c>
      <c r="D4996" s="23" t="str">
        <f t="shared" si="78"/>
        <v>690350/6</v>
      </c>
      <c r="E4996" s="24" t="s">
        <v>203</v>
      </c>
      <c r="F4996" s="25" t="s">
        <v>1602</v>
      </c>
      <c r="G4996" s="24" t="s">
        <v>461</v>
      </c>
      <c r="H4996" s="25" t="s">
        <v>1497</v>
      </c>
      <c r="I4996" s="26">
        <v>255</v>
      </c>
      <c r="J4996" s="26">
        <v>9</v>
      </c>
      <c r="K4996" s="26">
        <v>2295</v>
      </c>
      <c r="L4996" s="26">
        <v>200</v>
      </c>
      <c r="M4996" t="s">
        <v>13</v>
      </c>
      <c r="N4996" s="21" t="s">
        <v>56</v>
      </c>
    </row>
    <row r="4997" spans="1:14" x14ac:dyDescent="0.25">
      <c r="A4997" s="21" t="s">
        <v>100</v>
      </c>
      <c r="B4997" s="28">
        <v>690360</v>
      </c>
      <c r="C4997" s="23">
        <v>1</v>
      </c>
      <c r="D4997" s="23" t="str">
        <f t="shared" si="78"/>
        <v>690360/1</v>
      </c>
      <c r="E4997" s="24" t="s">
        <v>204</v>
      </c>
      <c r="F4997" s="25" t="s">
        <v>1600</v>
      </c>
      <c r="G4997" s="24" t="s">
        <v>499</v>
      </c>
      <c r="H4997" s="25" t="s">
        <v>1234</v>
      </c>
      <c r="I4997" s="26">
        <v>255</v>
      </c>
      <c r="J4997" s="26">
        <v>17</v>
      </c>
      <c r="K4997" s="26">
        <v>4335</v>
      </c>
      <c r="L4997" s="26">
        <v>200</v>
      </c>
      <c r="M4997" t="s">
        <v>13</v>
      </c>
      <c r="N4997" s="21" t="s">
        <v>56</v>
      </c>
    </row>
    <row r="4998" spans="1:14" x14ac:dyDescent="0.25">
      <c r="A4998" s="21" t="s">
        <v>100</v>
      </c>
      <c r="B4998" s="28">
        <v>690360</v>
      </c>
      <c r="C4998" s="23">
        <v>2</v>
      </c>
      <c r="D4998" s="23" t="str">
        <f t="shared" si="78"/>
        <v>690360/2</v>
      </c>
      <c r="E4998" s="24" t="s">
        <v>387</v>
      </c>
      <c r="F4998" s="25" t="s">
        <v>1234</v>
      </c>
      <c r="G4998" s="24" t="s">
        <v>588</v>
      </c>
      <c r="H4998" s="25" t="s">
        <v>1234</v>
      </c>
      <c r="I4998" s="26">
        <v>253</v>
      </c>
      <c r="J4998" s="26">
        <v>20</v>
      </c>
      <c r="K4998" s="26">
        <v>5060</v>
      </c>
      <c r="L4998" s="26">
        <v>200</v>
      </c>
      <c r="M4998" t="s">
        <v>13</v>
      </c>
      <c r="N4998" s="21" t="s">
        <v>56</v>
      </c>
    </row>
    <row r="4999" spans="1:14" x14ac:dyDescent="0.25">
      <c r="A4999" s="21" t="s">
        <v>100</v>
      </c>
      <c r="B4999" s="28">
        <v>690360</v>
      </c>
      <c r="C4999" s="23">
        <v>4</v>
      </c>
      <c r="D4999" s="23" t="str">
        <f t="shared" si="78"/>
        <v>690360/4</v>
      </c>
      <c r="E4999" s="24" t="s">
        <v>385</v>
      </c>
      <c r="F4999" s="25" t="s">
        <v>1604</v>
      </c>
      <c r="G4999" s="24" t="s">
        <v>554</v>
      </c>
      <c r="H4999" s="25" t="s">
        <v>1496</v>
      </c>
      <c r="I4999" s="26">
        <v>255</v>
      </c>
      <c r="J4999" s="26">
        <v>13</v>
      </c>
      <c r="K4999" s="26">
        <v>3315</v>
      </c>
      <c r="L4999" s="26">
        <v>200</v>
      </c>
      <c r="M4999" t="s">
        <v>13</v>
      </c>
      <c r="N4999" s="21" t="s">
        <v>56</v>
      </c>
    </row>
    <row r="5000" spans="1:14" x14ac:dyDescent="0.25">
      <c r="A5000" s="21" t="s">
        <v>100</v>
      </c>
      <c r="B5000" s="28">
        <v>690360</v>
      </c>
      <c r="C5000" s="23">
        <v>5</v>
      </c>
      <c r="D5000" s="23" t="str">
        <f t="shared" si="78"/>
        <v>690360/5</v>
      </c>
      <c r="E5000" s="24" t="s">
        <v>393</v>
      </c>
      <c r="F5000" s="25" t="s">
        <v>1231</v>
      </c>
      <c r="G5000" s="24" t="s">
        <v>1487</v>
      </c>
      <c r="H5000" s="25" t="s">
        <v>1604</v>
      </c>
      <c r="I5000" s="26">
        <v>255</v>
      </c>
      <c r="J5000" s="26">
        <v>13</v>
      </c>
      <c r="K5000" s="26">
        <v>3315</v>
      </c>
      <c r="L5000" s="26">
        <v>200</v>
      </c>
      <c r="M5000" t="s">
        <v>13</v>
      </c>
      <c r="N5000" s="21" t="s">
        <v>56</v>
      </c>
    </row>
    <row r="5001" spans="1:14" x14ac:dyDescent="0.25">
      <c r="A5001" s="21" t="s">
        <v>100</v>
      </c>
      <c r="B5001" s="28">
        <v>690360</v>
      </c>
      <c r="C5001" s="23">
        <v>6</v>
      </c>
      <c r="D5001" s="23" t="str">
        <f t="shared" si="78"/>
        <v>690360/6</v>
      </c>
      <c r="E5001" s="24" t="s">
        <v>318</v>
      </c>
      <c r="F5001" s="25" t="s">
        <v>1496</v>
      </c>
      <c r="G5001" s="24" t="s">
        <v>113</v>
      </c>
      <c r="H5001" s="25" t="s">
        <v>1231</v>
      </c>
      <c r="I5001" s="26">
        <v>255</v>
      </c>
      <c r="J5001" s="26">
        <v>23</v>
      </c>
      <c r="K5001" s="26">
        <v>5865</v>
      </c>
      <c r="L5001" s="26">
        <v>200</v>
      </c>
      <c r="M5001" t="s">
        <v>13</v>
      </c>
      <c r="N5001" s="21" t="s">
        <v>56</v>
      </c>
    </row>
    <row r="5002" spans="1:14" x14ac:dyDescent="0.25">
      <c r="A5002" s="21" t="s">
        <v>100</v>
      </c>
      <c r="B5002" s="28">
        <v>690360</v>
      </c>
      <c r="C5002" s="23">
        <v>8</v>
      </c>
      <c r="D5002" s="23" t="str">
        <f t="shared" si="78"/>
        <v>690360/8</v>
      </c>
      <c r="E5002" s="24" t="s">
        <v>117</v>
      </c>
      <c r="F5002" s="25" t="s">
        <v>91</v>
      </c>
      <c r="G5002" s="24" t="s">
        <v>1017</v>
      </c>
      <c r="H5002" s="25" t="s">
        <v>1231</v>
      </c>
      <c r="I5002" s="26">
        <v>255</v>
      </c>
      <c r="J5002" s="26">
        <v>20</v>
      </c>
      <c r="K5002" s="26">
        <v>5100</v>
      </c>
      <c r="L5002" s="26">
        <v>200</v>
      </c>
      <c r="M5002" t="s">
        <v>13</v>
      </c>
      <c r="N5002" s="21" t="s">
        <v>56</v>
      </c>
    </row>
    <row r="5003" spans="1:14" x14ac:dyDescent="0.25">
      <c r="A5003" s="21" t="s">
        <v>100</v>
      </c>
      <c r="B5003" s="28">
        <v>690360</v>
      </c>
      <c r="C5003" s="23">
        <v>9</v>
      </c>
      <c r="D5003" s="23" t="str">
        <f t="shared" si="78"/>
        <v>690360/9</v>
      </c>
      <c r="E5003" s="24" t="s">
        <v>775</v>
      </c>
      <c r="F5003" s="25" t="s">
        <v>1497</v>
      </c>
      <c r="G5003" s="24" t="s">
        <v>367</v>
      </c>
      <c r="H5003" s="25" t="s">
        <v>91</v>
      </c>
      <c r="I5003" s="26">
        <v>255</v>
      </c>
      <c r="J5003" s="26">
        <v>24</v>
      </c>
      <c r="K5003" s="26">
        <v>6120</v>
      </c>
      <c r="L5003" s="26">
        <v>200</v>
      </c>
      <c r="M5003" t="s">
        <v>13</v>
      </c>
      <c r="N5003" s="21" t="s">
        <v>56</v>
      </c>
    </row>
    <row r="5004" spans="1:14" x14ac:dyDescent="0.25">
      <c r="A5004" s="21" t="s">
        <v>100</v>
      </c>
      <c r="B5004" s="28">
        <v>690360</v>
      </c>
      <c r="C5004" s="23">
        <v>10</v>
      </c>
      <c r="D5004" s="23" t="str">
        <f t="shared" si="78"/>
        <v>690360/10</v>
      </c>
      <c r="E5004" s="24" t="s">
        <v>183</v>
      </c>
      <c r="F5004" s="25" t="s">
        <v>1604</v>
      </c>
      <c r="G5004" s="24" t="s">
        <v>340</v>
      </c>
      <c r="H5004" s="25" t="s">
        <v>1597</v>
      </c>
      <c r="I5004" s="26">
        <v>255</v>
      </c>
      <c r="J5004" s="26">
        <v>15</v>
      </c>
      <c r="K5004" s="26">
        <v>3825</v>
      </c>
      <c r="L5004" s="26">
        <v>200</v>
      </c>
      <c r="M5004" t="s">
        <v>13</v>
      </c>
      <c r="N5004" s="21" t="s">
        <v>56</v>
      </c>
    </row>
    <row r="5005" spans="1:14" x14ac:dyDescent="0.25">
      <c r="A5005" s="21" t="s">
        <v>100</v>
      </c>
      <c r="B5005" s="28">
        <v>690360</v>
      </c>
      <c r="C5005" s="23">
        <v>11</v>
      </c>
      <c r="D5005" s="23" t="str">
        <f t="shared" si="78"/>
        <v>690360/11</v>
      </c>
      <c r="E5005" s="24" t="s">
        <v>777</v>
      </c>
      <c r="F5005" s="25" t="s">
        <v>1597</v>
      </c>
      <c r="G5005" s="24" t="s">
        <v>1245</v>
      </c>
      <c r="H5005" s="25" t="s">
        <v>1604</v>
      </c>
      <c r="I5005" s="26">
        <v>255</v>
      </c>
      <c r="J5005" s="26">
        <v>16</v>
      </c>
      <c r="K5005" s="26">
        <v>4080</v>
      </c>
      <c r="L5005" s="26">
        <v>200</v>
      </c>
      <c r="M5005" t="s">
        <v>13</v>
      </c>
      <c r="N5005" s="21" t="s">
        <v>56</v>
      </c>
    </row>
    <row r="5006" spans="1:14" x14ac:dyDescent="0.25">
      <c r="A5006" s="21" t="s">
        <v>100</v>
      </c>
      <c r="B5006" s="28">
        <v>690360</v>
      </c>
      <c r="C5006" s="23">
        <v>12</v>
      </c>
      <c r="D5006" s="23" t="str">
        <f t="shared" si="78"/>
        <v>690360/12</v>
      </c>
      <c r="E5006" s="24" t="s">
        <v>441</v>
      </c>
      <c r="F5006" s="25" t="s">
        <v>1234</v>
      </c>
      <c r="G5006" s="24" t="s">
        <v>213</v>
      </c>
      <c r="H5006" s="25" t="s">
        <v>1231</v>
      </c>
      <c r="I5006" s="26">
        <v>255</v>
      </c>
      <c r="J5006" s="26">
        <v>21</v>
      </c>
      <c r="K5006" s="26">
        <v>5355</v>
      </c>
      <c r="L5006" s="26">
        <v>200</v>
      </c>
      <c r="M5006" t="s">
        <v>13</v>
      </c>
      <c r="N5006" s="21" t="s">
        <v>56</v>
      </c>
    </row>
    <row r="5007" spans="1:14" x14ac:dyDescent="0.25">
      <c r="A5007" s="21" t="s">
        <v>100</v>
      </c>
      <c r="B5007" s="28">
        <v>690360</v>
      </c>
      <c r="C5007" s="23">
        <v>14</v>
      </c>
      <c r="D5007" s="23" t="str">
        <f t="shared" si="78"/>
        <v>690360/14</v>
      </c>
      <c r="E5007" s="24" t="s">
        <v>447</v>
      </c>
      <c r="F5007" s="25" t="s">
        <v>1234</v>
      </c>
      <c r="G5007" s="24" t="s">
        <v>209</v>
      </c>
      <c r="H5007" s="25" t="s">
        <v>1231</v>
      </c>
      <c r="I5007" s="26">
        <v>255</v>
      </c>
      <c r="J5007" s="26">
        <v>25</v>
      </c>
      <c r="K5007" s="26">
        <v>6375</v>
      </c>
      <c r="L5007" s="26">
        <v>200</v>
      </c>
      <c r="M5007" t="s">
        <v>13</v>
      </c>
      <c r="N5007" s="21" t="s">
        <v>56</v>
      </c>
    </row>
    <row r="5008" spans="1:14" x14ac:dyDescent="0.25">
      <c r="A5008" s="21" t="s">
        <v>100</v>
      </c>
      <c r="B5008" s="28">
        <v>690360</v>
      </c>
      <c r="C5008" s="23">
        <v>16</v>
      </c>
      <c r="D5008" s="23" t="str">
        <f t="shared" si="78"/>
        <v>690360/16</v>
      </c>
      <c r="E5008" s="24" t="s">
        <v>1355</v>
      </c>
      <c r="F5008" s="25" t="s">
        <v>1496</v>
      </c>
      <c r="G5008" s="24" t="s">
        <v>122</v>
      </c>
      <c r="H5008" s="25" t="s">
        <v>1579</v>
      </c>
      <c r="I5008" s="26">
        <v>255</v>
      </c>
      <c r="J5008" s="26">
        <v>18</v>
      </c>
      <c r="K5008" s="26">
        <v>4590</v>
      </c>
      <c r="L5008" s="26">
        <v>200</v>
      </c>
      <c r="M5008" t="s">
        <v>13</v>
      </c>
      <c r="N5008" s="21" t="s">
        <v>56</v>
      </c>
    </row>
    <row r="5009" spans="1:14" x14ac:dyDescent="0.25">
      <c r="A5009" s="21" t="s">
        <v>100</v>
      </c>
      <c r="B5009" s="28">
        <v>690400</v>
      </c>
      <c r="C5009" s="23">
        <v>3</v>
      </c>
      <c r="D5009" s="23" t="str">
        <f t="shared" si="78"/>
        <v>690400/3</v>
      </c>
      <c r="E5009" s="24" t="s">
        <v>1050</v>
      </c>
      <c r="F5009" s="25" t="s">
        <v>91</v>
      </c>
      <c r="G5009" s="24" t="s">
        <v>1290</v>
      </c>
      <c r="H5009" s="25" t="s">
        <v>274</v>
      </c>
      <c r="I5009" s="26">
        <v>255</v>
      </c>
      <c r="J5009" s="26">
        <v>29</v>
      </c>
      <c r="K5009" s="26">
        <v>7395</v>
      </c>
      <c r="L5009" s="26">
        <v>200</v>
      </c>
      <c r="M5009" t="s">
        <v>13</v>
      </c>
      <c r="N5009" s="21" t="s">
        <v>1605</v>
      </c>
    </row>
    <row r="5010" spans="1:14" x14ac:dyDescent="0.25">
      <c r="A5010" s="21" t="s">
        <v>100</v>
      </c>
      <c r="B5010" s="28">
        <v>690400</v>
      </c>
      <c r="C5010" s="23">
        <v>4</v>
      </c>
      <c r="D5010" s="23" t="str">
        <f t="shared" si="78"/>
        <v>690400/4</v>
      </c>
      <c r="E5010" s="24" t="s">
        <v>333</v>
      </c>
      <c r="F5010" s="25" t="s">
        <v>274</v>
      </c>
      <c r="G5010" s="24" t="s">
        <v>323</v>
      </c>
      <c r="H5010" s="25" t="s">
        <v>91</v>
      </c>
      <c r="I5010" s="26">
        <v>255</v>
      </c>
      <c r="J5010" s="26">
        <v>29</v>
      </c>
      <c r="K5010" s="26">
        <v>7395</v>
      </c>
      <c r="L5010" s="26">
        <v>200</v>
      </c>
      <c r="M5010" t="s">
        <v>13</v>
      </c>
      <c r="N5010" s="21" t="s">
        <v>1605</v>
      </c>
    </row>
    <row r="5011" spans="1:14" x14ac:dyDescent="0.25">
      <c r="A5011" s="21" t="s">
        <v>100</v>
      </c>
      <c r="B5011" s="28">
        <v>690400</v>
      </c>
      <c r="C5011" s="23">
        <v>5</v>
      </c>
      <c r="D5011" s="23" t="str">
        <f t="shared" si="78"/>
        <v>690400/5</v>
      </c>
      <c r="E5011" s="24" t="s">
        <v>324</v>
      </c>
      <c r="F5011" s="25" t="s">
        <v>91</v>
      </c>
      <c r="G5011" s="24" t="s">
        <v>615</v>
      </c>
      <c r="H5011" s="25" t="s">
        <v>274</v>
      </c>
      <c r="I5011" s="26">
        <v>255</v>
      </c>
      <c r="J5011" s="26">
        <v>29</v>
      </c>
      <c r="K5011" s="26">
        <v>7395</v>
      </c>
      <c r="L5011" s="26">
        <v>200</v>
      </c>
      <c r="M5011" t="s">
        <v>13</v>
      </c>
      <c r="N5011" s="21" t="s">
        <v>1605</v>
      </c>
    </row>
    <row r="5012" spans="1:14" x14ac:dyDescent="0.25">
      <c r="A5012" s="21" t="s">
        <v>100</v>
      </c>
      <c r="B5012" s="28">
        <v>690400</v>
      </c>
      <c r="C5012" s="23">
        <v>6</v>
      </c>
      <c r="D5012" s="23" t="str">
        <f t="shared" si="78"/>
        <v>690400/6</v>
      </c>
      <c r="E5012" s="24" t="s">
        <v>167</v>
      </c>
      <c r="F5012" s="25" t="s">
        <v>274</v>
      </c>
      <c r="G5012" s="24" t="s">
        <v>520</v>
      </c>
      <c r="H5012" s="25" t="s">
        <v>91</v>
      </c>
      <c r="I5012" s="26">
        <v>255</v>
      </c>
      <c r="J5012" s="26">
        <v>29</v>
      </c>
      <c r="K5012" s="26">
        <v>7395</v>
      </c>
      <c r="L5012" s="26">
        <v>200</v>
      </c>
      <c r="M5012" t="s">
        <v>13</v>
      </c>
      <c r="N5012" s="21" t="s">
        <v>1605</v>
      </c>
    </row>
    <row r="5013" spans="1:14" x14ac:dyDescent="0.25">
      <c r="A5013" s="21" t="s">
        <v>100</v>
      </c>
      <c r="B5013" s="28">
        <v>690400</v>
      </c>
      <c r="C5013" s="23">
        <v>9</v>
      </c>
      <c r="D5013" s="23" t="str">
        <f t="shared" si="78"/>
        <v>690400/9</v>
      </c>
      <c r="E5013" s="24" t="s">
        <v>710</v>
      </c>
      <c r="F5013" s="25" t="s">
        <v>91</v>
      </c>
      <c r="G5013" s="24" t="s">
        <v>677</v>
      </c>
      <c r="H5013" s="25" t="s">
        <v>274</v>
      </c>
      <c r="I5013" s="26">
        <v>255</v>
      </c>
      <c r="J5013" s="26">
        <v>29</v>
      </c>
      <c r="K5013" s="26">
        <v>7395</v>
      </c>
      <c r="L5013" s="26">
        <v>200</v>
      </c>
      <c r="M5013" t="s">
        <v>13</v>
      </c>
      <c r="N5013" s="21" t="s">
        <v>1605</v>
      </c>
    </row>
    <row r="5014" spans="1:14" x14ac:dyDescent="0.25">
      <c r="A5014" s="21" t="s">
        <v>100</v>
      </c>
      <c r="B5014" s="28">
        <v>690400</v>
      </c>
      <c r="C5014" s="23">
        <v>10</v>
      </c>
      <c r="D5014" s="23" t="str">
        <f t="shared" si="78"/>
        <v>690400/10</v>
      </c>
      <c r="E5014" s="24" t="s">
        <v>940</v>
      </c>
      <c r="F5014" s="25" t="s">
        <v>274</v>
      </c>
      <c r="G5014" s="24" t="s">
        <v>325</v>
      </c>
      <c r="H5014" s="25" t="s">
        <v>91</v>
      </c>
      <c r="I5014" s="26">
        <v>255</v>
      </c>
      <c r="J5014" s="26">
        <v>29</v>
      </c>
      <c r="K5014" s="26">
        <v>7395</v>
      </c>
      <c r="L5014" s="26">
        <v>200</v>
      </c>
      <c r="M5014" t="s">
        <v>13</v>
      </c>
      <c r="N5014" s="21" t="s">
        <v>1605</v>
      </c>
    </row>
    <row r="5015" spans="1:14" x14ac:dyDescent="0.25">
      <c r="A5015" s="21" t="s">
        <v>100</v>
      </c>
      <c r="B5015" s="28">
        <v>690400</v>
      </c>
      <c r="C5015" s="23">
        <v>15</v>
      </c>
      <c r="D5015" s="23" t="str">
        <f t="shared" si="78"/>
        <v>690400/15</v>
      </c>
      <c r="E5015" s="24" t="s">
        <v>326</v>
      </c>
      <c r="F5015" s="25" t="s">
        <v>91</v>
      </c>
      <c r="G5015" s="24" t="s">
        <v>893</v>
      </c>
      <c r="H5015" s="25" t="s">
        <v>274</v>
      </c>
      <c r="I5015" s="26">
        <v>255</v>
      </c>
      <c r="J5015" s="26">
        <v>29</v>
      </c>
      <c r="K5015" s="26">
        <v>7395</v>
      </c>
      <c r="L5015" s="26">
        <v>200</v>
      </c>
      <c r="M5015" t="s">
        <v>13</v>
      </c>
      <c r="N5015" s="21" t="s">
        <v>1605</v>
      </c>
    </row>
    <row r="5016" spans="1:14" x14ac:dyDescent="0.25">
      <c r="A5016" s="21" t="s">
        <v>100</v>
      </c>
      <c r="B5016" s="28">
        <v>690400</v>
      </c>
      <c r="C5016" s="23">
        <v>16</v>
      </c>
      <c r="D5016" s="23" t="str">
        <f t="shared" si="78"/>
        <v>690400/16</v>
      </c>
      <c r="E5016" s="24" t="s">
        <v>1137</v>
      </c>
      <c r="F5016" s="25" t="s">
        <v>274</v>
      </c>
      <c r="G5016" s="24" t="s">
        <v>180</v>
      </c>
      <c r="H5016" s="25" t="s">
        <v>91</v>
      </c>
      <c r="I5016" s="26">
        <v>255</v>
      </c>
      <c r="J5016" s="26">
        <v>29</v>
      </c>
      <c r="K5016" s="26">
        <v>7395</v>
      </c>
      <c r="L5016" s="26">
        <v>200</v>
      </c>
      <c r="M5016" t="s">
        <v>13</v>
      </c>
      <c r="N5016" s="21" t="s">
        <v>1605</v>
      </c>
    </row>
    <row r="5017" spans="1:14" x14ac:dyDescent="0.25">
      <c r="A5017" s="21" t="s">
        <v>100</v>
      </c>
      <c r="B5017" s="28">
        <v>690400</v>
      </c>
      <c r="C5017" s="23">
        <v>19</v>
      </c>
      <c r="D5017" s="23" t="str">
        <f t="shared" si="78"/>
        <v>690400/19</v>
      </c>
      <c r="E5017" s="24" t="s">
        <v>275</v>
      </c>
      <c r="F5017" s="25" t="s">
        <v>91</v>
      </c>
      <c r="G5017" s="24" t="s">
        <v>648</v>
      </c>
      <c r="H5017" s="25" t="s">
        <v>274</v>
      </c>
      <c r="I5017" s="26">
        <v>255</v>
      </c>
      <c r="J5017" s="26">
        <v>29</v>
      </c>
      <c r="K5017" s="26">
        <v>7395</v>
      </c>
      <c r="L5017" s="26">
        <v>200</v>
      </c>
      <c r="M5017" t="s">
        <v>13</v>
      </c>
      <c r="N5017" s="21" t="s">
        <v>1605</v>
      </c>
    </row>
    <row r="5018" spans="1:14" x14ac:dyDescent="0.25">
      <c r="A5018" s="21" t="s">
        <v>100</v>
      </c>
      <c r="B5018" s="28">
        <v>690400</v>
      </c>
      <c r="C5018" s="23">
        <v>20</v>
      </c>
      <c r="D5018" s="23" t="str">
        <f t="shared" si="78"/>
        <v>690400/20</v>
      </c>
      <c r="E5018" s="24" t="s">
        <v>941</v>
      </c>
      <c r="F5018" s="25" t="s">
        <v>274</v>
      </c>
      <c r="G5018" s="24" t="s">
        <v>341</v>
      </c>
      <c r="H5018" s="25" t="s">
        <v>91</v>
      </c>
      <c r="I5018" s="26">
        <v>255</v>
      </c>
      <c r="J5018" s="26">
        <v>29</v>
      </c>
      <c r="K5018" s="26">
        <v>7395</v>
      </c>
      <c r="L5018" s="26">
        <v>200</v>
      </c>
      <c r="M5018" t="s">
        <v>13</v>
      </c>
      <c r="N5018" s="21" t="s">
        <v>1605</v>
      </c>
    </row>
    <row r="5019" spans="1:14" x14ac:dyDescent="0.25">
      <c r="A5019" s="21" t="s">
        <v>100</v>
      </c>
      <c r="B5019" s="28">
        <v>690400</v>
      </c>
      <c r="C5019" s="23">
        <v>23</v>
      </c>
      <c r="D5019" s="23" t="str">
        <f t="shared" si="78"/>
        <v>690400/23</v>
      </c>
      <c r="E5019" s="24" t="s">
        <v>329</v>
      </c>
      <c r="F5019" s="25" t="s">
        <v>91</v>
      </c>
      <c r="G5019" s="24" t="s">
        <v>1606</v>
      </c>
      <c r="H5019" s="25" t="s">
        <v>274</v>
      </c>
      <c r="I5019" s="26">
        <v>255</v>
      </c>
      <c r="J5019" s="26">
        <v>29</v>
      </c>
      <c r="K5019" s="26">
        <v>7395</v>
      </c>
      <c r="L5019" s="26">
        <v>200</v>
      </c>
      <c r="M5019" t="s">
        <v>13</v>
      </c>
      <c r="N5019" s="21" t="s">
        <v>1605</v>
      </c>
    </row>
    <row r="5020" spans="1:14" x14ac:dyDescent="0.25">
      <c r="A5020" s="21" t="s">
        <v>100</v>
      </c>
      <c r="B5020" s="28">
        <v>690400</v>
      </c>
      <c r="C5020" s="23">
        <v>24</v>
      </c>
      <c r="D5020" s="23" t="str">
        <f t="shared" si="78"/>
        <v>690400/24</v>
      </c>
      <c r="E5020" s="24" t="s">
        <v>1022</v>
      </c>
      <c r="F5020" s="25" t="s">
        <v>274</v>
      </c>
      <c r="G5020" s="24" t="s">
        <v>188</v>
      </c>
      <c r="H5020" s="25" t="s">
        <v>91</v>
      </c>
      <c r="I5020" s="26">
        <v>255</v>
      </c>
      <c r="J5020" s="26">
        <v>29</v>
      </c>
      <c r="K5020" s="26">
        <v>7395</v>
      </c>
      <c r="L5020" s="26">
        <v>200</v>
      </c>
      <c r="M5020" t="s">
        <v>13</v>
      </c>
      <c r="N5020" s="21" t="s">
        <v>1605</v>
      </c>
    </row>
    <row r="5021" spans="1:14" x14ac:dyDescent="0.25">
      <c r="A5021" s="21" t="s">
        <v>100</v>
      </c>
      <c r="B5021" s="28">
        <v>690400</v>
      </c>
      <c r="C5021" s="23">
        <v>27</v>
      </c>
      <c r="D5021" s="23" t="str">
        <f t="shared" si="78"/>
        <v>690400/27</v>
      </c>
      <c r="E5021" s="24" t="s">
        <v>1369</v>
      </c>
      <c r="F5021" s="25" t="s">
        <v>91</v>
      </c>
      <c r="G5021" s="24" t="s">
        <v>1505</v>
      </c>
      <c r="H5021" s="25" t="s">
        <v>274</v>
      </c>
      <c r="I5021" s="26">
        <v>255</v>
      </c>
      <c r="J5021" s="26">
        <v>29</v>
      </c>
      <c r="K5021" s="26">
        <v>7395</v>
      </c>
      <c r="L5021" s="26">
        <v>200</v>
      </c>
      <c r="M5021" t="s">
        <v>13</v>
      </c>
      <c r="N5021" s="21" t="s">
        <v>1605</v>
      </c>
    </row>
    <row r="5022" spans="1:14" x14ac:dyDescent="0.25">
      <c r="A5022" s="21" t="s">
        <v>100</v>
      </c>
      <c r="B5022" s="28">
        <v>690400</v>
      </c>
      <c r="C5022" s="23">
        <v>28</v>
      </c>
      <c r="D5022" s="23" t="str">
        <f t="shared" si="78"/>
        <v>690400/28</v>
      </c>
      <c r="E5022" s="24" t="s">
        <v>916</v>
      </c>
      <c r="F5022" s="25" t="s">
        <v>274</v>
      </c>
      <c r="G5022" s="24" t="s">
        <v>93</v>
      </c>
      <c r="H5022" s="25" t="s">
        <v>91</v>
      </c>
      <c r="I5022" s="26">
        <v>255</v>
      </c>
      <c r="J5022" s="26">
        <v>29</v>
      </c>
      <c r="K5022" s="26">
        <v>7395</v>
      </c>
      <c r="L5022" s="26">
        <v>200</v>
      </c>
      <c r="M5022" t="s">
        <v>13</v>
      </c>
      <c r="N5022" s="21" t="s">
        <v>1605</v>
      </c>
    </row>
    <row r="5023" spans="1:14" x14ac:dyDescent="0.25">
      <c r="A5023" s="21" t="s">
        <v>100</v>
      </c>
      <c r="B5023" s="28">
        <v>690400</v>
      </c>
      <c r="C5023" s="23">
        <v>32</v>
      </c>
      <c r="D5023" s="23" t="str">
        <f t="shared" si="78"/>
        <v>690400/32</v>
      </c>
      <c r="E5023" s="24" t="s">
        <v>1186</v>
      </c>
      <c r="F5023" s="25" t="s">
        <v>274</v>
      </c>
      <c r="G5023" s="24" t="s">
        <v>332</v>
      </c>
      <c r="H5023" s="25" t="s">
        <v>91</v>
      </c>
      <c r="I5023" s="26">
        <v>255</v>
      </c>
      <c r="J5023" s="26">
        <v>29</v>
      </c>
      <c r="K5023" s="26">
        <v>7395</v>
      </c>
      <c r="L5023" s="26">
        <v>200</v>
      </c>
      <c r="M5023" t="s">
        <v>13</v>
      </c>
      <c r="N5023" s="21" t="s">
        <v>1605</v>
      </c>
    </row>
    <row r="5024" spans="1:14" x14ac:dyDescent="0.25">
      <c r="A5024" s="21" t="s">
        <v>100</v>
      </c>
      <c r="B5024" s="28">
        <v>690400</v>
      </c>
      <c r="C5024" s="23">
        <v>33</v>
      </c>
      <c r="D5024" s="23" t="str">
        <f t="shared" si="78"/>
        <v>690400/33</v>
      </c>
      <c r="E5024" s="24" t="s">
        <v>1607</v>
      </c>
      <c r="F5024" s="25" t="s">
        <v>91</v>
      </c>
      <c r="G5024" s="24" t="s">
        <v>1608</v>
      </c>
      <c r="H5024" s="25" t="s">
        <v>274</v>
      </c>
      <c r="I5024" s="26">
        <v>255</v>
      </c>
      <c r="J5024" s="26">
        <v>29</v>
      </c>
      <c r="K5024" s="26">
        <v>7395</v>
      </c>
      <c r="L5024" s="26">
        <v>200</v>
      </c>
      <c r="M5024" t="s">
        <v>13</v>
      </c>
      <c r="N5024" s="21" t="s">
        <v>1605</v>
      </c>
    </row>
    <row r="5025" spans="1:14" x14ac:dyDescent="0.25">
      <c r="A5025" s="21" t="s">
        <v>100</v>
      </c>
      <c r="B5025" s="28">
        <v>690400</v>
      </c>
      <c r="C5025" s="23">
        <v>107</v>
      </c>
      <c r="D5025" s="23" t="str">
        <f t="shared" si="78"/>
        <v>690400/107</v>
      </c>
      <c r="E5025" s="24" t="s">
        <v>1587</v>
      </c>
      <c r="F5025" s="25" t="s">
        <v>91</v>
      </c>
      <c r="G5025" s="24" t="s">
        <v>954</v>
      </c>
      <c r="H5025" s="25" t="s">
        <v>274</v>
      </c>
      <c r="I5025" s="26">
        <v>54</v>
      </c>
      <c r="J5025" s="26">
        <v>29</v>
      </c>
      <c r="K5025" s="26">
        <v>1566</v>
      </c>
      <c r="L5025" s="26">
        <v>41</v>
      </c>
      <c r="M5025" t="s">
        <v>196</v>
      </c>
      <c r="N5025" s="21" t="s">
        <v>1605</v>
      </c>
    </row>
    <row r="5026" spans="1:14" x14ac:dyDescent="0.25">
      <c r="A5026" s="21" t="s">
        <v>100</v>
      </c>
      <c r="B5026" s="28">
        <v>690400</v>
      </c>
      <c r="C5026" s="23">
        <v>108</v>
      </c>
      <c r="D5026" s="23" t="str">
        <f t="shared" si="78"/>
        <v>690400/108</v>
      </c>
      <c r="E5026" s="24" t="s">
        <v>197</v>
      </c>
      <c r="F5026" s="25" t="s">
        <v>274</v>
      </c>
      <c r="G5026" s="24" t="s">
        <v>173</v>
      </c>
      <c r="H5026" s="25" t="s">
        <v>91</v>
      </c>
      <c r="I5026" s="26">
        <v>62</v>
      </c>
      <c r="J5026" s="26">
        <v>29</v>
      </c>
      <c r="K5026" s="26">
        <v>1798</v>
      </c>
      <c r="L5026" s="26">
        <v>46</v>
      </c>
      <c r="M5026" t="s">
        <v>259</v>
      </c>
      <c r="N5026" s="21" t="s">
        <v>1605</v>
      </c>
    </row>
    <row r="5027" spans="1:14" x14ac:dyDescent="0.25">
      <c r="A5027" s="21" t="s">
        <v>100</v>
      </c>
      <c r="B5027" s="28">
        <v>690400</v>
      </c>
      <c r="C5027" s="23">
        <v>111</v>
      </c>
      <c r="D5027" s="23" t="str">
        <f t="shared" si="78"/>
        <v>690400/111</v>
      </c>
      <c r="E5027" s="24" t="s">
        <v>1225</v>
      </c>
      <c r="F5027" s="25" t="s">
        <v>91</v>
      </c>
      <c r="G5027" s="24" t="s">
        <v>1462</v>
      </c>
      <c r="H5027" s="25" t="s">
        <v>274</v>
      </c>
      <c r="I5027" s="26">
        <v>62</v>
      </c>
      <c r="J5027" s="26">
        <v>29</v>
      </c>
      <c r="K5027" s="26">
        <v>1798</v>
      </c>
      <c r="L5027" s="26">
        <v>46</v>
      </c>
      <c r="M5027" t="s">
        <v>259</v>
      </c>
      <c r="N5027" s="21" t="s">
        <v>1605</v>
      </c>
    </row>
    <row r="5028" spans="1:14" x14ac:dyDescent="0.25">
      <c r="A5028" s="21" t="s">
        <v>100</v>
      </c>
      <c r="B5028" s="28">
        <v>690400</v>
      </c>
      <c r="C5028" s="23">
        <v>112</v>
      </c>
      <c r="D5028" s="23" t="str">
        <f t="shared" si="78"/>
        <v>690400/112</v>
      </c>
      <c r="E5028" s="24" t="s">
        <v>106</v>
      </c>
      <c r="F5028" s="25" t="s">
        <v>274</v>
      </c>
      <c r="G5028" s="24" t="s">
        <v>304</v>
      </c>
      <c r="H5028" s="25" t="s">
        <v>91</v>
      </c>
      <c r="I5028" s="26">
        <v>54</v>
      </c>
      <c r="J5028" s="26">
        <v>29</v>
      </c>
      <c r="K5028" s="26">
        <v>1566</v>
      </c>
      <c r="L5028" s="26">
        <v>41</v>
      </c>
      <c r="M5028" t="s">
        <v>196</v>
      </c>
      <c r="N5028" s="21" t="s">
        <v>1605</v>
      </c>
    </row>
    <row r="5029" spans="1:14" x14ac:dyDescent="0.25">
      <c r="A5029" s="21" t="s">
        <v>100</v>
      </c>
      <c r="B5029" s="28">
        <v>690400</v>
      </c>
      <c r="C5029" s="23">
        <v>113</v>
      </c>
      <c r="D5029" s="23" t="str">
        <f t="shared" si="78"/>
        <v>690400/113</v>
      </c>
      <c r="E5029" s="24" t="s">
        <v>1207</v>
      </c>
      <c r="F5029" s="25" t="s">
        <v>91</v>
      </c>
      <c r="G5029" s="24" t="s">
        <v>510</v>
      </c>
      <c r="H5029" s="25" t="s">
        <v>274</v>
      </c>
      <c r="I5029" s="26">
        <v>54</v>
      </c>
      <c r="J5029" s="26">
        <v>29</v>
      </c>
      <c r="K5029" s="26">
        <v>1566</v>
      </c>
      <c r="L5029" s="26">
        <v>41</v>
      </c>
      <c r="M5029" t="s">
        <v>196</v>
      </c>
      <c r="N5029" s="21" t="s">
        <v>1605</v>
      </c>
    </row>
    <row r="5030" spans="1:14" x14ac:dyDescent="0.25">
      <c r="A5030" s="21" t="s">
        <v>100</v>
      </c>
      <c r="B5030" s="28">
        <v>690400</v>
      </c>
      <c r="C5030" s="23">
        <v>114</v>
      </c>
      <c r="D5030" s="23" t="str">
        <f t="shared" si="78"/>
        <v>690400/114</v>
      </c>
      <c r="E5030" s="24" t="s">
        <v>145</v>
      </c>
      <c r="F5030" s="25" t="s">
        <v>274</v>
      </c>
      <c r="G5030" s="24" t="s">
        <v>300</v>
      </c>
      <c r="H5030" s="25" t="s">
        <v>91</v>
      </c>
      <c r="I5030" s="26">
        <v>62</v>
      </c>
      <c r="J5030" s="26">
        <v>29</v>
      </c>
      <c r="K5030" s="26">
        <v>1798</v>
      </c>
      <c r="L5030" s="26">
        <v>46</v>
      </c>
      <c r="M5030" t="s">
        <v>259</v>
      </c>
      <c r="N5030" s="21" t="s">
        <v>1605</v>
      </c>
    </row>
    <row r="5031" spans="1:14" x14ac:dyDescent="0.25">
      <c r="A5031" s="21" t="s">
        <v>100</v>
      </c>
      <c r="B5031" s="28">
        <v>690400</v>
      </c>
      <c r="C5031" s="23">
        <v>117</v>
      </c>
      <c r="D5031" s="23" t="str">
        <f t="shared" si="78"/>
        <v>690400/117</v>
      </c>
      <c r="E5031" s="24" t="s">
        <v>1180</v>
      </c>
      <c r="F5031" s="25" t="s">
        <v>91</v>
      </c>
      <c r="G5031" s="24" t="s">
        <v>1055</v>
      </c>
      <c r="H5031" s="25" t="s">
        <v>274</v>
      </c>
      <c r="I5031" s="26">
        <v>62</v>
      </c>
      <c r="J5031" s="26">
        <v>29</v>
      </c>
      <c r="K5031" s="26">
        <v>1798</v>
      </c>
      <c r="L5031" s="26">
        <v>46</v>
      </c>
      <c r="M5031" t="s">
        <v>259</v>
      </c>
      <c r="N5031" s="21" t="s">
        <v>1605</v>
      </c>
    </row>
    <row r="5032" spans="1:14" x14ac:dyDescent="0.25">
      <c r="A5032" s="21" t="s">
        <v>100</v>
      </c>
      <c r="B5032" s="28">
        <v>690400</v>
      </c>
      <c r="C5032" s="23">
        <v>118</v>
      </c>
      <c r="D5032" s="23" t="str">
        <f t="shared" si="78"/>
        <v>690400/118</v>
      </c>
      <c r="E5032" s="24" t="s">
        <v>110</v>
      </c>
      <c r="F5032" s="25" t="s">
        <v>274</v>
      </c>
      <c r="G5032" s="24" t="s">
        <v>232</v>
      </c>
      <c r="H5032" s="25" t="s">
        <v>91</v>
      </c>
      <c r="I5032" s="26">
        <v>54</v>
      </c>
      <c r="J5032" s="26">
        <v>29</v>
      </c>
      <c r="K5032" s="26">
        <v>1566</v>
      </c>
      <c r="L5032" s="26">
        <v>41</v>
      </c>
      <c r="M5032" t="s">
        <v>196</v>
      </c>
      <c r="N5032" s="21" t="s">
        <v>1605</v>
      </c>
    </row>
    <row r="5033" spans="1:14" x14ac:dyDescent="0.25">
      <c r="A5033" s="21" t="s">
        <v>100</v>
      </c>
      <c r="B5033" s="28">
        <v>690400</v>
      </c>
      <c r="C5033" s="23">
        <v>121</v>
      </c>
      <c r="D5033" s="23" t="str">
        <f t="shared" si="78"/>
        <v>690400/121</v>
      </c>
      <c r="E5033" s="24" t="s">
        <v>1105</v>
      </c>
      <c r="F5033" s="25" t="s">
        <v>91</v>
      </c>
      <c r="G5033" s="24" t="s">
        <v>461</v>
      </c>
      <c r="H5033" s="25" t="s">
        <v>274</v>
      </c>
      <c r="I5033" s="26">
        <v>54</v>
      </c>
      <c r="J5033" s="26">
        <v>29</v>
      </c>
      <c r="K5033" s="26">
        <v>1566</v>
      </c>
      <c r="L5033" s="26">
        <v>41</v>
      </c>
      <c r="M5033" t="s">
        <v>196</v>
      </c>
      <c r="N5033" s="21" t="s">
        <v>1605</v>
      </c>
    </row>
    <row r="5034" spans="1:14" x14ac:dyDescent="0.25">
      <c r="A5034" s="21" t="s">
        <v>100</v>
      </c>
      <c r="B5034" s="28">
        <v>690400</v>
      </c>
      <c r="C5034" s="23">
        <v>122</v>
      </c>
      <c r="D5034" s="23" t="str">
        <f t="shared" si="78"/>
        <v>690400/122</v>
      </c>
      <c r="E5034" s="24" t="s">
        <v>109</v>
      </c>
      <c r="F5034" s="25" t="s">
        <v>274</v>
      </c>
      <c r="G5034" s="24" t="s">
        <v>342</v>
      </c>
      <c r="H5034" s="25" t="s">
        <v>91</v>
      </c>
      <c r="I5034" s="26">
        <v>62</v>
      </c>
      <c r="J5034" s="26">
        <v>29</v>
      </c>
      <c r="K5034" s="26">
        <v>1798</v>
      </c>
      <c r="L5034" s="26">
        <v>46</v>
      </c>
      <c r="M5034" t="s">
        <v>259</v>
      </c>
      <c r="N5034" s="21" t="s">
        <v>1605</v>
      </c>
    </row>
    <row r="5035" spans="1:14" x14ac:dyDescent="0.25">
      <c r="A5035" s="21" t="s">
        <v>100</v>
      </c>
      <c r="B5035" s="28">
        <v>690400</v>
      </c>
      <c r="C5035" s="23">
        <v>125</v>
      </c>
      <c r="D5035" s="23" t="str">
        <f t="shared" si="78"/>
        <v>690400/125</v>
      </c>
      <c r="E5035" s="24" t="s">
        <v>706</v>
      </c>
      <c r="F5035" s="25" t="s">
        <v>91</v>
      </c>
      <c r="G5035" s="24" t="s">
        <v>852</v>
      </c>
      <c r="H5035" s="25" t="s">
        <v>274</v>
      </c>
      <c r="I5035" s="26">
        <v>62</v>
      </c>
      <c r="J5035" s="26">
        <v>29</v>
      </c>
      <c r="K5035" s="26">
        <v>1798</v>
      </c>
      <c r="L5035" s="26">
        <v>46</v>
      </c>
      <c r="M5035" t="s">
        <v>259</v>
      </c>
      <c r="N5035" s="21" t="s">
        <v>1605</v>
      </c>
    </row>
    <row r="5036" spans="1:14" x14ac:dyDescent="0.25">
      <c r="A5036" s="21" t="s">
        <v>100</v>
      </c>
      <c r="B5036" s="28">
        <v>690400</v>
      </c>
      <c r="C5036" s="23">
        <v>126</v>
      </c>
      <c r="D5036" s="23" t="str">
        <f t="shared" si="78"/>
        <v>690400/126</v>
      </c>
      <c r="E5036" s="24" t="s">
        <v>181</v>
      </c>
      <c r="F5036" s="25" t="s">
        <v>274</v>
      </c>
      <c r="G5036" s="24" t="s">
        <v>298</v>
      </c>
      <c r="H5036" s="25" t="s">
        <v>91</v>
      </c>
      <c r="I5036" s="26">
        <v>54</v>
      </c>
      <c r="J5036" s="26">
        <v>29</v>
      </c>
      <c r="K5036" s="26">
        <v>1566</v>
      </c>
      <c r="L5036" s="26">
        <v>41</v>
      </c>
      <c r="M5036" t="s">
        <v>196</v>
      </c>
      <c r="N5036" s="21" t="s">
        <v>1605</v>
      </c>
    </row>
    <row r="5037" spans="1:14" x14ac:dyDescent="0.25">
      <c r="A5037" s="21" t="s">
        <v>100</v>
      </c>
      <c r="B5037" s="28">
        <v>690400</v>
      </c>
      <c r="C5037" s="23">
        <v>129</v>
      </c>
      <c r="D5037" s="23" t="str">
        <f t="shared" si="78"/>
        <v>690400/129</v>
      </c>
      <c r="E5037" s="24" t="s">
        <v>1588</v>
      </c>
      <c r="F5037" s="25" t="s">
        <v>91</v>
      </c>
      <c r="G5037" s="24" t="s">
        <v>972</v>
      </c>
      <c r="H5037" s="25" t="s">
        <v>274</v>
      </c>
      <c r="I5037" s="26">
        <v>54</v>
      </c>
      <c r="J5037" s="26">
        <v>29</v>
      </c>
      <c r="K5037" s="26">
        <v>1566</v>
      </c>
      <c r="L5037" s="26">
        <v>41</v>
      </c>
      <c r="M5037" t="s">
        <v>196</v>
      </c>
      <c r="N5037" s="21" t="s">
        <v>1605</v>
      </c>
    </row>
    <row r="5038" spans="1:14" x14ac:dyDescent="0.25">
      <c r="A5038" s="21" t="s">
        <v>100</v>
      </c>
      <c r="B5038" s="28">
        <v>690400</v>
      </c>
      <c r="C5038" s="23">
        <v>130</v>
      </c>
      <c r="D5038" s="23" t="str">
        <f t="shared" si="78"/>
        <v>690400/130</v>
      </c>
      <c r="E5038" s="24" t="s">
        <v>209</v>
      </c>
      <c r="F5038" s="25" t="s">
        <v>274</v>
      </c>
      <c r="G5038" s="24" t="s">
        <v>418</v>
      </c>
      <c r="H5038" s="25" t="s">
        <v>91</v>
      </c>
      <c r="I5038" s="26">
        <v>53</v>
      </c>
      <c r="J5038" s="26">
        <v>29</v>
      </c>
      <c r="K5038" s="26">
        <v>1537</v>
      </c>
      <c r="L5038" s="26">
        <v>41</v>
      </c>
      <c r="M5038" t="s">
        <v>259</v>
      </c>
      <c r="N5038" s="21" t="s">
        <v>1605</v>
      </c>
    </row>
    <row r="5039" spans="1:14" x14ac:dyDescent="0.25">
      <c r="A5039" s="21" t="s">
        <v>100</v>
      </c>
      <c r="B5039" s="28">
        <v>690400</v>
      </c>
      <c r="C5039" s="23">
        <v>131</v>
      </c>
      <c r="D5039" s="23" t="str">
        <f t="shared" si="78"/>
        <v>690400/131</v>
      </c>
      <c r="E5039" s="24" t="s">
        <v>1586</v>
      </c>
      <c r="F5039" s="25" t="s">
        <v>91</v>
      </c>
      <c r="G5039" s="24" t="s">
        <v>1525</v>
      </c>
      <c r="H5039" s="25" t="s">
        <v>274</v>
      </c>
      <c r="I5039" s="26">
        <v>53</v>
      </c>
      <c r="J5039" s="26">
        <v>29</v>
      </c>
      <c r="K5039" s="26">
        <v>1537</v>
      </c>
      <c r="L5039" s="26">
        <v>41</v>
      </c>
      <c r="M5039" t="s">
        <v>259</v>
      </c>
      <c r="N5039" s="21" t="s">
        <v>1605</v>
      </c>
    </row>
    <row r="5040" spans="1:14" x14ac:dyDescent="0.25">
      <c r="A5040" s="21" t="s">
        <v>100</v>
      </c>
      <c r="B5040" s="28">
        <v>690401</v>
      </c>
      <c r="C5040" s="23">
        <v>7</v>
      </c>
      <c r="D5040" s="23" t="str">
        <f t="shared" si="78"/>
        <v>690401/7</v>
      </c>
      <c r="E5040" s="24" t="s">
        <v>188</v>
      </c>
      <c r="F5040" s="25" t="s">
        <v>282</v>
      </c>
      <c r="G5040" s="24" t="s">
        <v>876</v>
      </c>
      <c r="H5040" s="25" t="s">
        <v>1218</v>
      </c>
      <c r="I5040" s="26">
        <v>255</v>
      </c>
      <c r="J5040" s="26">
        <v>19</v>
      </c>
      <c r="K5040" s="26">
        <v>4845</v>
      </c>
      <c r="L5040" s="26">
        <v>200</v>
      </c>
      <c r="M5040" t="s">
        <v>13</v>
      </c>
      <c r="N5040" s="21" t="s">
        <v>1605</v>
      </c>
    </row>
    <row r="5041" spans="1:14" x14ac:dyDescent="0.25">
      <c r="A5041" s="21" t="s">
        <v>100</v>
      </c>
      <c r="B5041" s="28">
        <v>690401</v>
      </c>
      <c r="C5041" s="23">
        <v>10</v>
      </c>
      <c r="D5041" s="23" t="str">
        <f t="shared" si="78"/>
        <v>690401/10</v>
      </c>
      <c r="E5041" s="24" t="s">
        <v>288</v>
      </c>
      <c r="F5041" s="25" t="s">
        <v>1218</v>
      </c>
      <c r="G5041" s="24" t="s">
        <v>728</v>
      </c>
      <c r="H5041" s="25" t="s">
        <v>282</v>
      </c>
      <c r="I5041" s="26">
        <v>255</v>
      </c>
      <c r="J5041" s="26">
        <v>19</v>
      </c>
      <c r="K5041" s="26">
        <v>4845</v>
      </c>
      <c r="L5041" s="26">
        <v>200</v>
      </c>
      <c r="M5041" t="s">
        <v>13</v>
      </c>
      <c r="N5041" s="21" t="s">
        <v>1605</v>
      </c>
    </row>
    <row r="5042" spans="1:14" x14ac:dyDescent="0.25">
      <c r="A5042" s="21" t="s">
        <v>100</v>
      </c>
      <c r="B5042" s="28">
        <v>690401</v>
      </c>
      <c r="C5042" s="23">
        <v>11</v>
      </c>
      <c r="D5042" s="23" t="str">
        <f t="shared" si="78"/>
        <v>690401/11</v>
      </c>
      <c r="E5042" s="24" t="s">
        <v>447</v>
      </c>
      <c r="F5042" s="25" t="s">
        <v>282</v>
      </c>
      <c r="G5042" s="24" t="s">
        <v>1609</v>
      </c>
      <c r="H5042" s="25" t="s">
        <v>1218</v>
      </c>
      <c r="I5042" s="26">
        <v>255</v>
      </c>
      <c r="J5042" s="26">
        <v>19</v>
      </c>
      <c r="K5042" s="26">
        <v>4845</v>
      </c>
      <c r="L5042" s="26">
        <v>200</v>
      </c>
      <c r="M5042" t="s">
        <v>13</v>
      </c>
      <c r="N5042" s="21" t="s">
        <v>1605</v>
      </c>
    </row>
    <row r="5043" spans="1:14" x14ac:dyDescent="0.25">
      <c r="A5043" s="21" t="s">
        <v>100</v>
      </c>
      <c r="B5043" s="28">
        <v>690401</v>
      </c>
      <c r="C5043" s="23">
        <v>14</v>
      </c>
      <c r="D5043" s="23" t="str">
        <f t="shared" si="78"/>
        <v>690401/14</v>
      </c>
      <c r="E5043" s="24" t="s">
        <v>439</v>
      </c>
      <c r="F5043" s="25" t="s">
        <v>1218</v>
      </c>
      <c r="G5043" s="24" t="s">
        <v>709</v>
      </c>
      <c r="H5043" s="25" t="s">
        <v>282</v>
      </c>
      <c r="I5043" s="26">
        <v>255</v>
      </c>
      <c r="J5043" s="26">
        <v>18</v>
      </c>
      <c r="K5043" s="26">
        <v>4590</v>
      </c>
      <c r="L5043" s="26">
        <v>200</v>
      </c>
      <c r="M5043" t="s">
        <v>13</v>
      </c>
      <c r="N5043" s="21" t="s">
        <v>1605</v>
      </c>
    </row>
    <row r="5044" spans="1:14" x14ac:dyDescent="0.25">
      <c r="A5044" s="21" t="s">
        <v>100</v>
      </c>
      <c r="B5044" s="28">
        <v>690401</v>
      </c>
      <c r="C5044" s="23">
        <v>102</v>
      </c>
      <c r="D5044" s="23" t="str">
        <f t="shared" si="78"/>
        <v>690401/102</v>
      </c>
      <c r="E5044" s="24" t="s">
        <v>907</v>
      </c>
      <c r="F5044" s="25" t="s">
        <v>1610</v>
      </c>
      <c r="G5044" s="24" t="s">
        <v>604</v>
      </c>
      <c r="H5044" s="25" t="s">
        <v>91</v>
      </c>
      <c r="I5044" s="26">
        <v>54</v>
      </c>
      <c r="J5044" s="26">
        <v>10</v>
      </c>
      <c r="K5044" s="26">
        <v>540</v>
      </c>
      <c r="L5044" s="26">
        <v>41</v>
      </c>
      <c r="M5044" t="s">
        <v>196</v>
      </c>
      <c r="N5044" s="21" t="s">
        <v>1605</v>
      </c>
    </row>
    <row r="5045" spans="1:14" x14ac:dyDescent="0.25">
      <c r="A5045" s="21" t="s">
        <v>100</v>
      </c>
      <c r="B5045" s="28">
        <v>690402</v>
      </c>
      <c r="C5045" s="23">
        <v>1</v>
      </c>
      <c r="D5045" s="23" t="str">
        <f t="shared" si="78"/>
        <v>690402/1</v>
      </c>
      <c r="E5045" s="24" t="s">
        <v>887</v>
      </c>
      <c r="F5045" s="25" t="s">
        <v>1593</v>
      </c>
      <c r="G5045" s="24" t="s">
        <v>472</v>
      </c>
      <c r="H5045" s="25" t="s">
        <v>365</v>
      </c>
      <c r="I5045" s="26">
        <v>255</v>
      </c>
      <c r="J5045" s="26">
        <v>22</v>
      </c>
      <c r="K5045" s="26">
        <v>5610</v>
      </c>
      <c r="L5045" s="26">
        <v>200</v>
      </c>
      <c r="M5045" t="s">
        <v>13</v>
      </c>
      <c r="N5045" s="21" t="s">
        <v>1605</v>
      </c>
    </row>
    <row r="5046" spans="1:14" x14ac:dyDescent="0.25">
      <c r="A5046" s="21" t="s">
        <v>100</v>
      </c>
      <c r="B5046" s="28">
        <v>690402</v>
      </c>
      <c r="C5046" s="23">
        <v>8</v>
      </c>
      <c r="D5046" s="23" t="str">
        <f t="shared" si="78"/>
        <v>690402/8</v>
      </c>
      <c r="E5046" s="24" t="s">
        <v>1098</v>
      </c>
      <c r="F5046" s="25" t="s">
        <v>365</v>
      </c>
      <c r="G5046" s="24" t="s">
        <v>396</v>
      </c>
      <c r="H5046" s="25" t="s">
        <v>91</v>
      </c>
      <c r="I5046" s="26">
        <v>255</v>
      </c>
      <c r="J5046" s="26">
        <v>53</v>
      </c>
      <c r="K5046" s="26">
        <v>13515</v>
      </c>
      <c r="L5046" s="26">
        <v>200</v>
      </c>
      <c r="M5046" t="s">
        <v>13</v>
      </c>
      <c r="N5046" s="21" t="s">
        <v>1605</v>
      </c>
    </row>
    <row r="5047" spans="1:14" x14ac:dyDescent="0.25">
      <c r="A5047" s="21" t="s">
        <v>100</v>
      </c>
      <c r="B5047" s="28">
        <v>690402</v>
      </c>
      <c r="C5047" s="23">
        <v>13</v>
      </c>
      <c r="D5047" s="23" t="str">
        <f t="shared" si="78"/>
        <v>690402/13</v>
      </c>
      <c r="E5047" s="24" t="s">
        <v>1188</v>
      </c>
      <c r="F5047" s="25" t="s">
        <v>91</v>
      </c>
      <c r="G5047" s="24" t="s">
        <v>678</v>
      </c>
      <c r="H5047" s="25" t="s">
        <v>365</v>
      </c>
      <c r="I5047" s="26">
        <v>255</v>
      </c>
      <c r="J5047" s="26">
        <v>54</v>
      </c>
      <c r="K5047" s="26">
        <v>13770</v>
      </c>
      <c r="L5047" s="26">
        <v>200</v>
      </c>
      <c r="M5047" t="s">
        <v>13</v>
      </c>
      <c r="N5047" s="21" t="s">
        <v>1605</v>
      </c>
    </row>
    <row r="5048" spans="1:14" x14ac:dyDescent="0.25">
      <c r="A5048" s="21" t="s">
        <v>100</v>
      </c>
      <c r="B5048" s="28">
        <v>690402</v>
      </c>
      <c r="C5048" s="23">
        <v>22</v>
      </c>
      <c r="D5048" s="23" t="str">
        <f t="shared" si="78"/>
        <v>690402/22</v>
      </c>
      <c r="E5048" s="24" t="s">
        <v>1016</v>
      </c>
      <c r="F5048" s="25" t="s">
        <v>365</v>
      </c>
      <c r="G5048" s="24" t="s">
        <v>893</v>
      </c>
      <c r="H5048" s="25" t="s">
        <v>91</v>
      </c>
      <c r="I5048" s="26">
        <v>255</v>
      </c>
      <c r="J5048" s="26">
        <v>54</v>
      </c>
      <c r="K5048" s="26">
        <v>13770</v>
      </c>
      <c r="L5048" s="26">
        <v>200</v>
      </c>
      <c r="M5048" t="s">
        <v>13</v>
      </c>
      <c r="N5048" s="21" t="s">
        <v>1605</v>
      </c>
    </row>
    <row r="5049" spans="1:14" x14ac:dyDescent="0.25">
      <c r="A5049" s="21" t="s">
        <v>100</v>
      </c>
      <c r="B5049" s="28">
        <v>690402</v>
      </c>
      <c r="C5049" s="23">
        <v>25</v>
      </c>
      <c r="D5049" s="23" t="str">
        <f t="shared" si="78"/>
        <v>690402/25</v>
      </c>
      <c r="E5049" s="24" t="s">
        <v>941</v>
      </c>
      <c r="F5049" s="25" t="s">
        <v>91</v>
      </c>
      <c r="G5049" s="24" t="s">
        <v>379</v>
      </c>
      <c r="H5049" s="25" t="s">
        <v>365</v>
      </c>
      <c r="I5049" s="26">
        <v>255</v>
      </c>
      <c r="J5049" s="26">
        <v>59</v>
      </c>
      <c r="K5049" s="26">
        <v>15045</v>
      </c>
      <c r="L5049" s="26">
        <v>200</v>
      </c>
      <c r="M5049" t="s">
        <v>13</v>
      </c>
      <c r="N5049" s="21" t="s">
        <v>1605</v>
      </c>
    </row>
    <row r="5050" spans="1:14" x14ac:dyDescent="0.25">
      <c r="A5050" s="21" t="s">
        <v>100</v>
      </c>
      <c r="B5050" s="28">
        <v>690402</v>
      </c>
      <c r="C5050" s="23">
        <v>34</v>
      </c>
      <c r="D5050" s="23" t="str">
        <f t="shared" si="78"/>
        <v>690402/34</v>
      </c>
      <c r="E5050" s="24" t="s">
        <v>380</v>
      </c>
      <c r="F5050" s="25" t="s">
        <v>365</v>
      </c>
      <c r="G5050" s="24" t="s">
        <v>592</v>
      </c>
      <c r="H5050" s="25" t="s">
        <v>1593</v>
      </c>
      <c r="I5050" s="26">
        <v>255</v>
      </c>
      <c r="J5050" s="26">
        <v>22</v>
      </c>
      <c r="K5050" s="26">
        <v>5610</v>
      </c>
      <c r="L5050" s="26">
        <v>200</v>
      </c>
      <c r="M5050" t="s">
        <v>13</v>
      </c>
      <c r="N5050" s="21" t="s">
        <v>1605</v>
      </c>
    </row>
    <row r="5051" spans="1:14" x14ac:dyDescent="0.25">
      <c r="A5051" s="21" t="s">
        <v>100</v>
      </c>
      <c r="B5051" s="28">
        <v>690403</v>
      </c>
      <c r="C5051" s="23">
        <v>1</v>
      </c>
      <c r="D5051" s="23" t="str">
        <f t="shared" si="78"/>
        <v>690403/1</v>
      </c>
      <c r="E5051" s="24" t="s">
        <v>557</v>
      </c>
      <c r="F5051" s="25" t="s">
        <v>1611</v>
      </c>
      <c r="G5051" s="24" t="s">
        <v>197</v>
      </c>
      <c r="H5051" s="25" t="s">
        <v>274</v>
      </c>
      <c r="I5051" s="26">
        <v>255</v>
      </c>
      <c r="J5051" s="26">
        <v>24</v>
      </c>
      <c r="K5051" s="26">
        <v>6120</v>
      </c>
      <c r="L5051" s="26">
        <v>200</v>
      </c>
      <c r="M5051" t="s">
        <v>13</v>
      </c>
      <c r="N5051" s="21" t="s">
        <v>1605</v>
      </c>
    </row>
    <row r="5052" spans="1:14" x14ac:dyDescent="0.25">
      <c r="A5052" s="21" t="s">
        <v>100</v>
      </c>
      <c r="B5052" s="28">
        <v>690403</v>
      </c>
      <c r="C5052" s="23">
        <v>2</v>
      </c>
      <c r="D5052" s="23" t="str">
        <f t="shared" si="78"/>
        <v>690403/2</v>
      </c>
      <c r="E5052" s="24" t="s">
        <v>588</v>
      </c>
      <c r="F5052" s="25" t="s">
        <v>274</v>
      </c>
      <c r="G5052" s="24" t="s">
        <v>406</v>
      </c>
      <c r="H5052" s="25" t="s">
        <v>1611</v>
      </c>
      <c r="I5052" s="26">
        <v>255</v>
      </c>
      <c r="J5052" s="26">
        <v>16</v>
      </c>
      <c r="K5052" s="26">
        <v>4080</v>
      </c>
      <c r="L5052" s="26">
        <v>200</v>
      </c>
      <c r="M5052" t="s">
        <v>13</v>
      </c>
      <c r="N5052" s="21" t="s">
        <v>1605</v>
      </c>
    </row>
    <row r="5053" spans="1:14" x14ac:dyDescent="0.25">
      <c r="A5053" s="21" t="s">
        <v>100</v>
      </c>
      <c r="B5053" s="28">
        <v>690403</v>
      </c>
      <c r="C5053" s="23">
        <v>3</v>
      </c>
      <c r="D5053" s="23" t="str">
        <f t="shared" si="78"/>
        <v>690403/3</v>
      </c>
      <c r="E5053" s="24" t="s">
        <v>527</v>
      </c>
      <c r="F5053" s="25" t="s">
        <v>1556</v>
      </c>
      <c r="G5053" s="24" t="s">
        <v>640</v>
      </c>
      <c r="H5053" s="25" t="s">
        <v>274</v>
      </c>
      <c r="I5053" s="26">
        <v>255</v>
      </c>
      <c r="J5053" s="26">
        <v>38</v>
      </c>
      <c r="K5053" s="26">
        <v>9690</v>
      </c>
      <c r="L5053" s="26">
        <v>200</v>
      </c>
      <c r="M5053" t="s">
        <v>13</v>
      </c>
      <c r="N5053" s="21" t="s">
        <v>1605</v>
      </c>
    </row>
    <row r="5054" spans="1:14" x14ac:dyDescent="0.25">
      <c r="A5054" s="21" t="s">
        <v>100</v>
      </c>
      <c r="B5054" s="28">
        <v>690403</v>
      </c>
      <c r="C5054" s="23">
        <v>4</v>
      </c>
      <c r="D5054" s="23" t="str">
        <f t="shared" si="78"/>
        <v>690403/4</v>
      </c>
      <c r="E5054" s="24" t="s">
        <v>228</v>
      </c>
      <c r="F5054" s="25" t="s">
        <v>274</v>
      </c>
      <c r="G5054" s="24" t="s">
        <v>256</v>
      </c>
      <c r="H5054" s="25" t="s">
        <v>1556</v>
      </c>
      <c r="I5054" s="26">
        <v>255</v>
      </c>
      <c r="J5054" s="26">
        <v>38</v>
      </c>
      <c r="K5054" s="26">
        <v>9690</v>
      </c>
      <c r="L5054" s="26">
        <v>200</v>
      </c>
      <c r="M5054" t="s">
        <v>13</v>
      </c>
      <c r="N5054" s="21" t="s">
        <v>1605</v>
      </c>
    </row>
    <row r="5055" spans="1:14" x14ac:dyDescent="0.25">
      <c r="A5055" s="21" t="s">
        <v>100</v>
      </c>
      <c r="B5055" s="28">
        <v>690403</v>
      </c>
      <c r="C5055" s="23">
        <v>5</v>
      </c>
      <c r="D5055" s="23" t="str">
        <f t="shared" si="78"/>
        <v>690403/5</v>
      </c>
      <c r="E5055" s="24" t="s">
        <v>1037</v>
      </c>
      <c r="F5055" s="25" t="s">
        <v>1556</v>
      </c>
      <c r="G5055" s="24" t="s">
        <v>657</v>
      </c>
      <c r="H5055" s="25" t="s">
        <v>274</v>
      </c>
      <c r="I5055" s="26">
        <v>255</v>
      </c>
      <c r="J5055" s="26">
        <v>38</v>
      </c>
      <c r="K5055" s="26">
        <v>9690</v>
      </c>
      <c r="L5055" s="26">
        <v>200</v>
      </c>
      <c r="M5055" t="s">
        <v>13</v>
      </c>
      <c r="N5055" s="21" t="s">
        <v>1605</v>
      </c>
    </row>
    <row r="5056" spans="1:14" x14ac:dyDescent="0.25">
      <c r="A5056" s="21" t="s">
        <v>100</v>
      </c>
      <c r="B5056" s="28">
        <v>690403</v>
      </c>
      <c r="C5056" s="23">
        <v>6</v>
      </c>
      <c r="D5056" s="23" t="str">
        <f t="shared" si="78"/>
        <v>690403/6</v>
      </c>
      <c r="E5056" s="24" t="s">
        <v>404</v>
      </c>
      <c r="F5056" s="25" t="s">
        <v>274</v>
      </c>
      <c r="G5056" s="24" t="s">
        <v>723</v>
      </c>
      <c r="H5056" s="25" t="s">
        <v>1556</v>
      </c>
      <c r="I5056" s="26">
        <v>255</v>
      </c>
      <c r="J5056" s="26">
        <v>38</v>
      </c>
      <c r="K5056" s="26">
        <v>9690</v>
      </c>
      <c r="L5056" s="26">
        <v>200</v>
      </c>
      <c r="M5056" t="s">
        <v>13</v>
      </c>
      <c r="N5056" s="21" t="s">
        <v>1605</v>
      </c>
    </row>
    <row r="5057" spans="1:14" x14ac:dyDescent="0.25">
      <c r="A5057" s="21" t="s">
        <v>100</v>
      </c>
      <c r="B5057" s="28">
        <v>690403</v>
      </c>
      <c r="C5057" s="23">
        <v>8</v>
      </c>
      <c r="D5057" s="23" t="str">
        <f t="shared" si="78"/>
        <v>690403/8</v>
      </c>
      <c r="E5057" s="24" t="s">
        <v>444</v>
      </c>
      <c r="F5057" s="25" t="s">
        <v>274</v>
      </c>
      <c r="G5057" s="24" t="s">
        <v>915</v>
      </c>
      <c r="H5057" s="25" t="s">
        <v>1556</v>
      </c>
      <c r="I5057" s="26">
        <v>255</v>
      </c>
      <c r="J5057" s="26">
        <v>38</v>
      </c>
      <c r="K5057" s="26">
        <v>9690</v>
      </c>
      <c r="L5057" s="26">
        <v>200</v>
      </c>
      <c r="M5057" t="s">
        <v>13</v>
      </c>
      <c r="N5057" s="21" t="s">
        <v>1605</v>
      </c>
    </row>
    <row r="5058" spans="1:14" x14ac:dyDescent="0.25">
      <c r="A5058" s="21" t="s">
        <v>100</v>
      </c>
      <c r="B5058" s="28">
        <v>690403</v>
      </c>
      <c r="C5058" s="23">
        <v>9</v>
      </c>
      <c r="D5058" s="23" t="str">
        <f t="shared" ref="D5058:D5121" si="79">CONCATENATE(B5058,"/",C5058)</f>
        <v>690403/9</v>
      </c>
      <c r="E5058" s="24" t="s">
        <v>812</v>
      </c>
      <c r="F5058" s="25" t="s">
        <v>1556</v>
      </c>
      <c r="G5058" s="24" t="s">
        <v>566</v>
      </c>
      <c r="H5058" s="25" t="s">
        <v>274</v>
      </c>
      <c r="I5058" s="26">
        <v>255</v>
      </c>
      <c r="J5058" s="26">
        <v>38</v>
      </c>
      <c r="K5058" s="26">
        <v>9690</v>
      </c>
      <c r="L5058" s="26">
        <v>200</v>
      </c>
      <c r="M5058" t="s">
        <v>13</v>
      </c>
      <c r="N5058" s="21" t="s">
        <v>1605</v>
      </c>
    </row>
    <row r="5059" spans="1:14" x14ac:dyDescent="0.25">
      <c r="A5059" s="21" t="s">
        <v>100</v>
      </c>
      <c r="B5059" s="28">
        <v>690403</v>
      </c>
      <c r="C5059" s="23">
        <v>10</v>
      </c>
      <c r="D5059" s="23" t="str">
        <f t="shared" si="79"/>
        <v>690403/10</v>
      </c>
      <c r="E5059" s="24" t="s">
        <v>109</v>
      </c>
      <c r="F5059" s="25" t="s">
        <v>274</v>
      </c>
      <c r="G5059" s="24" t="s">
        <v>363</v>
      </c>
      <c r="H5059" s="25" t="s">
        <v>1556</v>
      </c>
      <c r="I5059" s="26">
        <v>255</v>
      </c>
      <c r="J5059" s="26">
        <v>46</v>
      </c>
      <c r="K5059" s="26">
        <v>11730</v>
      </c>
      <c r="L5059" s="26">
        <v>200</v>
      </c>
      <c r="M5059" t="s">
        <v>13</v>
      </c>
      <c r="N5059" s="21" t="s">
        <v>1605</v>
      </c>
    </row>
    <row r="5060" spans="1:14" x14ac:dyDescent="0.25">
      <c r="A5060" s="21" t="s">
        <v>100</v>
      </c>
      <c r="B5060" s="28">
        <v>690403</v>
      </c>
      <c r="C5060" s="23">
        <v>11</v>
      </c>
      <c r="D5060" s="23" t="str">
        <f t="shared" si="79"/>
        <v>690403/11</v>
      </c>
      <c r="E5060" s="24" t="s">
        <v>288</v>
      </c>
      <c r="F5060" s="25" t="s">
        <v>1556</v>
      </c>
      <c r="G5060" s="24" t="s">
        <v>668</v>
      </c>
      <c r="H5060" s="25" t="s">
        <v>274</v>
      </c>
      <c r="I5060" s="26">
        <v>255</v>
      </c>
      <c r="J5060" s="26">
        <v>38</v>
      </c>
      <c r="K5060" s="26">
        <v>9690</v>
      </c>
      <c r="L5060" s="26">
        <v>200</v>
      </c>
      <c r="M5060" t="s">
        <v>13</v>
      </c>
      <c r="N5060" s="21" t="s">
        <v>1605</v>
      </c>
    </row>
    <row r="5061" spans="1:14" x14ac:dyDescent="0.25">
      <c r="A5061" s="21" t="s">
        <v>100</v>
      </c>
      <c r="B5061" s="28">
        <v>690403</v>
      </c>
      <c r="C5061" s="23">
        <v>12</v>
      </c>
      <c r="D5061" s="23" t="str">
        <f t="shared" si="79"/>
        <v>690403/12</v>
      </c>
      <c r="E5061" s="24" t="s">
        <v>297</v>
      </c>
      <c r="F5061" s="25" t="s">
        <v>274</v>
      </c>
      <c r="G5061" s="24" t="s">
        <v>1612</v>
      </c>
      <c r="H5061" s="25" t="s">
        <v>1023</v>
      </c>
      <c r="I5061" s="26">
        <v>255</v>
      </c>
      <c r="J5061" s="26">
        <v>15</v>
      </c>
      <c r="K5061" s="26">
        <v>3825</v>
      </c>
      <c r="L5061" s="26">
        <v>200</v>
      </c>
      <c r="M5061" t="s">
        <v>13</v>
      </c>
      <c r="N5061" s="21" t="s">
        <v>1605</v>
      </c>
    </row>
    <row r="5062" spans="1:14" x14ac:dyDescent="0.25">
      <c r="A5062" s="21" t="s">
        <v>100</v>
      </c>
      <c r="B5062" s="28">
        <v>690403</v>
      </c>
      <c r="C5062" s="23">
        <v>14</v>
      </c>
      <c r="D5062" s="23" t="str">
        <f t="shared" si="79"/>
        <v>690403/14</v>
      </c>
      <c r="E5062" s="24" t="s">
        <v>227</v>
      </c>
      <c r="F5062" s="25" t="s">
        <v>274</v>
      </c>
      <c r="G5062" s="24" t="s">
        <v>1198</v>
      </c>
      <c r="H5062" s="25" t="s">
        <v>1556</v>
      </c>
      <c r="I5062" s="26">
        <v>255</v>
      </c>
      <c r="J5062" s="26">
        <v>38</v>
      </c>
      <c r="K5062" s="26">
        <v>9690</v>
      </c>
      <c r="L5062" s="26">
        <v>200</v>
      </c>
      <c r="M5062" t="s">
        <v>13</v>
      </c>
      <c r="N5062" s="21" t="s">
        <v>1605</v>
      </c>
    </row>
    <row r="5063" spans="1:14" x14ac:dyDescent="0.25">
      <c r="A5063" s="21" t="s">
        <v>100</v>
      </c>
      <c r="B5063" s="28">
        <v>690403</v>
      </c>
      <c r="C5063" s="23">
        <v>15</v>
      </c>
      <c r="D5063" s="23" t="str">
        <f t="shared" si="79"/>
        <v>690403/15</v>
      </c>
      <c r="E5063" s="24" t="s">
        <v>138</v>
      </c>
      <c r="F5063" s="25" t="s">
        <v>1023</v>
      </c>
      <c r="G5063" s="24" t="s">
        <v>540</v>
      </c>
      <c r="H5063" s="25" t="s">
        <v>274</v>
      </c>
      <c r="I5063" s="26">
        <v>255</v>
      </c>
      <c r="J5063" s="26">
        <v>15</v>
      </c>
      <c r="K5063" s="26">
        <v>3825</v>
      </c>
      <c r="L5063" s="26">
        <v>200</v>
      </c>
      <c r="M5063" t="s">
        <v>13</v>
      </c>
      <c r="N5063" s="21" t="s">
        <v>1605</v>
      </c>
    </row>
    <row r="5064" spans="1:14" x14ac:dyDescent="0.25">
      <c r="A5064" s="21" t="s">
        <v>100</v>
      </c>
      <c r="B5064" s="28">
        <v>690403</v>
      </c>
      <c r="C5064" s="23">
        <v>16</v>
      </c>
      <c r="D5064" s="23" t="str">
        <f t="shared" si="79"/>
        <v>690403/16</v>
      </c>
      <c r="E5064" s="24" t="s">
        <v>1159</v>
      </c>
      <c r="F5064" s="25" t="s">
        <v>1594</v>
      </c>
      <c r="G5064" s="24" t="s">
        <v>1247</v>
      </c>
      <c r="H5064" s="25" t="s">
        <v>1023</v>
      </c>
      <c r="I5064" s="26">
        <v>253</v>
      </c>
      <c r="J5064" s="26">
        <v>26</v>
      </c>
      <c r="K5064" s="26">
        <v>6578</v>
      </c>
      <c r="L5064" s="26">
        <v>200</v>
      </c>
      <c r="M5064" t="s">
        <v>13</v>
      </c>
      <c r="N5064" s="21" t="s">
        <v>1605</v>
      </c>
    </row>
    <row r="5065" spans="1:14" x14ac:dyDescent="0.25">
      <c r="A5065" s="21" t="s">
        <v>100</v>
      </c>
      <c r="B5065" s="28">
        <v>690403</v>
      </c>
      <c r="C5065" s="23">
        <v>19</v>
      </c>
      <c r="D5065" s="23" t="str">
        <f t="shared" si="79"/>
        <v>690403/19</v>
      </c>
      <c r="E5065" s="24" t="s">
        <v>1319</v>
      </c>
      <c r="F5065" s="25" t="s">
        <v>1556</v>
      </c>
      <c r="G5065" s="24" t="s">
        <v>1613</v>
      </c>
      <c r="H5065" s="25" t="s">
        <v>274</v>
      </c>
      <c r="I5065" s="26">
        <v>255</v>
      </c>
      <c r="J5065" s="26">
        <v>38</v>
      </c>
      <c r="K5065" s="26">
        <v>9690</v>
      </c>
      <c r="L5065" s="26">
        <v>200</v>
      </c>
      <c r="M5065" t="s">
        <v>13</v>
      </c>
      <c r="N5065" s="21" t="s">
        <v>1605</v>
      </c>
    </row>
    <row r="5066" spans="1:14" x14ac:dyDescent="0.25">
      <c r="A5066" s="21" t="s">
        <v>100</v>
      </c>
      <c r="B5066" s="28">
        <v>690403</v>
      </c>
      <c r="C5066" s="23">
        <v>21</v>
      </c>
      <c r="D5066" s="23" t="str">
        <f t="shared" si="79"/>
        <v>690403/21</v>
      </c>
      <c r="E5066" s="24" t="s">
        <v>1196</v>
      </c>
      <c r="F5066" s="25" t="s">
        <v>1023</v>
      </c>
      <c r="G5066" s="24" t="s">
        <v>1614</v>
      </c>
      <c r="H5066" s="25" t="s">
        <v>274</v>
      </c>
      <c r="I5066" s="26">
        <v>253</v>
      </c>
      <c r="J5066" s="26">
        <v>15</v>
      </c>
      <c r="K5066" s="26">
        <v>3795</v>
      </c>
      <c r="L5066" s="26">
        <v>200</v>
      </c>
      <c r="M5066" t="s">
        <v>13</v>
      </c>
      <c r="N5066" s="21" t="s">
        <v>1605</v>
      </c>
    </row>
    <row r="5067" spans="1:14" x14ac:dyDescent="0.25">
      <c r="A5067" s="21" t="s">
        <v>100</v>
      </c>
      <c r="B5067" s="28">
        <v>690403</v>
      </c>
      <c r="C5067" s="23">
        <v>103</v>
      </c>
      <c r="D5067" s="23" t="str">
        <f t="shared" si="79"/>
        <v>690403/103</v>
      </c>
      <c r="E5067" s="24" t="s">
        <v>1044</v>
      </c>
      <c r="F5067" s="25" t="s">
        <v>1556</v>
      </c>
      <c r="G5067" s="24" t="s">
        <v>1450</v>
      </c>
      <c r="H5067" s="25" t="s">
        <v>274</v>
      </c>
      <c r="I5067" s="26">
        <v>116</v>
      </c>
      <c r="J5067" s="26">
        <v>38</v>
      </c>
      <c r="K5067" s="26">
        <v>4408</v>
      </c>
      <c r="L5067" s="26">
        <v>87</v>
      </c>
      <c r="M5067" t="s">
        <v>198</v>
      </c>
      <c r="N5067" s="21" t="s">
        <v>1605</v>
      </c>
    </row>
    <row r="5068" spans="1:14" x14ac:dyDescent="0.25">
      <c r="A5068" s="21" t="s">
        <v>100</v>
      </c>
      <c r="B5068" s="28">
        <v>690403</v>
      </c>
      <c r="C5068" s="23">
        <v>104</v>
      </c>
      <c r="D5068" s="23" t="str">
        <f t="shared" si="79"/>
        <v>690403/104</v>
      </c>
      <c r="E5068" s="24" t="s">
        <v>701</v>
      </c>
      <c r="F5068" s="25" t="s">
        <v>274</v>
      </c>
      <c r="G5068" s="24" t="s">
        <v>1164</v>
      </c>
      <c r="H5068" s="25" t="s">
        <v>1556</v>
      </c>
      <c r="I5068" s="26">
        <v>116</v>
      </c>
      <c r="J5068" s="26">
        <v>38</v>
      </c>
      <c r="K5068" s="26">
        <v>4408</v>
      </c>
      <c r="L5068" s="26">
        <v>87</v>
      </c>
      <c r="M5068" t="s">
        <v>198</v>
      </c>
      <c r="N5068" s="21" t="s">
        <v>1605</v>
      </c>
    </row>
    <row r="5069" spans="1:14" x14ac:dyDescent="0.25">
      <c r="A5069" s="21" t="s">
        <v>100</v>
      </c>
      <c r="B5069" s="28">
        <v>690403</v>
      </c>
      <c r="C5069" s="23">
        <v>106</v>
      </c>
      <c r="D5069" s="23" t="str">
        <f t="shared" si="79"/>
        <v>690403/106</v>
      </c>
      <c r="E5069" s="24" t="s">
        <v>1513</v>
      </c>
      <c r="F5069" s="25" t="s">
        <v>274</v>
      </c>
      <c r="G5069" s="24" t="s">
        <v>1165</v>
      </c>
      <c r="H5069" s="25" t="s">
        <v>1556</v>
      </c>
      <c r="I5069" s="26">
        <v>116</v>
      </c>
      <c r="J5069" s="26">
        <v>38</v>
      </c>
      <c r="K5069" s="26">
        <v>4408</v>
      </c>
      <c r="L5069" s="26">
        <v>87</v>
      </c>
      <c r="M5069" t="s">
        <v>198</v>
      </c>
      <c r="N5069" s="21" t="s">
        <v>1605</v>
      </c>
    </row>
    <row r="5070" spans="1:14" x14ac:dyDescent="0.25">
      <c r="A5070" s="21" t="s">
        <v>100</v>
      </c>
      <c r="B5070" s="28">
        <v>690403</v>
      </c>
      <c r="C5070" s="23">
        <v>107</v>
      </c>
      <c r="D5070" s="23" t="str">
        <f t="shared" si="79"/>
        <v>690403/107</v>
      </c>
      <c r="E5070" s="24" t="s">
        <v>1152</v>
      </c>
      <c r="F5070" s="25" t="s">
        <v>1556</v>
      </c>
      <c r="G5070" s="24" t="s">
        <v>958</v>
      </c>
      <c r="H5070" s="25" t="s">
        <v>274</v>
      </c>
      <c r="I5070" s="26">
        <v>116</v>
      </c>
      <c r="J5070" s="26">
        <v>38</v>
      </c>
      <c r="K5070" s="26">
        <v>4408</v>
      </c>
      <c r="L5070" s="26">
        <v>87</v>
      </c>
      <c r="M5070" t="s">
        <v>198</v>
      </c>
      <c r="N5070" s="21" t="s">
        <v>1605</v>
      </c>
    </row>
    <row r="5071" spans="1:14" x14ac:dyDescent="0.25">
      <c r="A5071" s="21" t="s">
        <v>100</v>
      </c>
      <c r="B5071" s="28">
        <v>690403</v>
      </c>
      <c r="C5071" s="23">
        <v>110</v>
      </c>
      <c r="D5071" s="23" t="str">
        <f t="shared" si="79"/>
        <v>690403/110</v>
      </c>
      <c r="E5071" s="24" t="s">
        <v>715</v>
      </c>
      <c r="F5071" s="25" t="s">
        <v>274</v>
      </c>
      <c r="G5071" s="24" t="s">
        <v>363</v>
      </c>
      <c r="H5071" s="25" t="s">
        <v>1556</v>
      </c>
      <c r="I5071" s="26">
        <v>116</v>
      </c>
      <c r="J5071" s="26">
        <v>38</v>
      </c>
      <c r="K5071" s="26">
        <v>4408</v>
      </c>
      <c r="L5071" s="26">
        <v>87</v>
      </c>
      <c r="M5071" t="s">
        <v>198</v>
      </c>
      <c r="N5071" s="21" t="s">
        <v>1605</v>
      </c>
    </row>
    <row r="5072" spans="1:14" x14ac:dyDescent="0.25">
      <c r="A5072" s="21" t="s">
        <v>100</v>
      </c>
      <c r="B5072" s="28">
        <v>690403</v>
      </c>
      <c r="C5072" s="23">
        <v>113</v>
      </c>
      <c r="D5072" s="23" t="str">
        <f t="shared" si="79"/>
        <v>690403/113</v>
      </c>
      <c r="E5072" s="24" t="s">
        <v>288</v>
      </c>
      <c r="F5072" s="25" t="s">
        <v>1556</v>
      </c>
      <c r="G5072" s="24" t="s">
        <v>459</v>
      </c>
      <c r="H5072" s="25" t="s">
        <v>274</v>
      </c>
      <c r="I5072" s="26">
        <v>116</v>
      </c>
      <c r="J5072" s="26">
        <v>38</v>
      </c>
      <c r="K5072" s="26">
        <v>4408</v>
      </c>
      <c r="L5072" s="26">
        <v>87</v>
      </c>
      <c r="M5072" t="s">
        <v>198</v>
      </c>
      <c r="N5072" s="21" t="s">
        <v>1605</v>
      </c>
    </row>
    <row r="5073" spans="1:14" x14ac:dyDescent="0.25">
      <c r="A5073" s="21" t="s">
        <v>100</v>
      </c>
      <c r="B5073" s="28">
        <v>690403</v>
      </c>
      <c r="C5073" s="23">
        <v>114</v>
      </c>
      <c r="D5073" s="23" t="str">
        <f t="shared" si="79"/>
        <v>690403/114</v>
      </c>
      <c r="E5073" s="24" t="s">
        <v>709</v>
      </c>
      <c r="F5073" s="25" t="s">
        <v>274</v>
      </c>
      <c r="G5073" s="24" t="s">
        <v>1198</v>
      </c>
      <c r="H5073" s="25" t="s">
        <v>1556</v>
      </c>
      <c r="I5073" s="26">
        <v>114</v>
      </c>
      <c r="J5073" s="26">
        <v>38</v>
      </c>
      <c r="K5073" s="26">
        <v>4332</v>
      </c>
      <c r="L5073" s="26">
        <v>87</v>
      </c>
      <c r="M5073" t="s">
        <v>198</v>
      </c>
      <c r="N5073" s="21" t="s">
        <v>1605</v>
      </c>
    </row>
    <row r="5074" spans="1:14" x14ac:dyDescent="0.25">
      <c r="A5074" s="21" t="s">
        <v>100</v>
      </c>
      <c r="B5074" s="28">
        <v>690403</v>
      </c>
      <c r="C5074" s="23">
        <v>117</v>
      </c>
      <c r="D5074" s="23" t="str">
        <f t="shared" si="79"/>
        <v>690403/117</v>
      </c>
      <c r="E5074" s="24" t="s">
        <v>1319</v>
      </c>
      <c r="F5074" s="25" t="s">
        <v>1556</v>
      </c>
      <c r="G5074" s="24" t="s">
        <v>1463</v>
      </c>
      <c r="H5074" s="25" t="s">
        <v>274</v>
      </c>
      <c r="I5074" s="26">
        <v>114</v>
      </c>
      <c r="J5074" s="26">
        <v>38</v>
      </c>
      <c r="K5074" s="26">
        <v>4332</v>
      </c>
      <c r="L5074" s="26">
        <v>87</v>
      </c>
      <c r="M5074" t="s">
        <v>198</v>
      </c>
      <c r="N5074" s="21" t="s">
        <v>1605</v>
      </c>
    </row>
    <row r="5075" spans="1:14" x14ac:dyDescent="0.25">
      <c r="A5075" s="21" t="s">
        <v>100</v>
      </c>
      <c r="B5075" s="28">
        <v>690404</v>
      </c>
      <c r="C5075" s="23">
        <v>1</v>
      </c>
      <c r="D5075" s="23" t="str">
        <f t="shared" si="79"/>
        <v>690404/1</v>
      </c>
      <c r="E5075" s="24" t="s">
        <v>539</v>
      </c>
      <c r="F5075" s="25" t="s">
        <v>274</v>
      </c>
      <c r="G5075" s="24" t="s">
        <v>166</v>
      </c>
      <c r="H5075" s="25" t="s">
        <v>212</v>
      </c>
      <c r="I5075" s="26">
        <v>256</v>
      </c>
      <c r="J5075" s="26">
        <v>16</v>
      </c>
      <c r="K5075" s="26">
        <v>4096</v>
      </c>
      <c r="L5075" s="26">
        <v>200</v>
      </c>
      <c r="M5075" t="s">
        <v>13</v>
      </c>
      <c r="N5075" s="21" t="s">
        <v>1605</v>
      </c>
    </row>
    <row r="5076" spans="1:14" x14ac:dyDescent="0.25">
      <c r="A5076" s="21" t="s">
        <v>100</v>
      </c>
      <c r="B5076" s="28">
        <v>690404</v>
      </c>
      <c r="C5076" s="23">
        <v>2</v>
      </c>
      <c r="D5076" s="23" t="str">
        <f t="shared" si="79"/>
        <v>690404/2</v>
      </c>
      <c r="E5076" s="24" t="s">
        <v>1615</v>
      </c>
      <c r="F5076" s="25" t="s">
        <v>212</v>
      </c>
      <c r="G5076" s="24" t="s">
        <v>386</v>
      </c>
      <c r="H5076" s="25" t="s">
        <v>274</v>
      </c>
      <c r="I5076" s="26">
        <v>256</v>
      </c>
      <c r="J5076" s="26">
        <v>17</v>
      </c>
      <c r="K5076" s="26">
        <v>4352</v>
      </c>
      <c r="L5076" s="26">
        <v>200</v>
      </c>
      <c r="M5076" t="s">
        <v>13</v>
      </c>
      <c r="N5076" s="21" t="s">
        <v>1605</v>
      </c>
    </row>
    <row r="5077" spans="1:14" x14ac:dyDescent="0.25">
      <c r="A5077" s="21" t="s">
        <v>100</v>
      </c>
      <c r="B5077" s="28">
        <v>690404</v>
      </c>
      <c r="C5077" s="23">
        <v>3</v>
      </c>
      <c r="D5077" s="23" t="str">
        <f t="shared" si="79"/>
        <v>690404/3</v>
      </c>
      <c r="E5077" s="24" t="s">
        <v>1050</v>
      </c>
      <c r="F5077" s="25" t="s">
        <v>274</v>
      </c>
      <c r="G5077" s="24" t="s">
        <v>930</v>
      </c>
      <c r="H5077" s="25" t="s">
        <v>212</v>
      </c>
      <c r="I5077" s="26">
        <v>256</v>
      </c>
      <c r="J5077" s="26">
        <v>17</v>
      </c>
      <c r="K5077" s="26">
        <v>4352</v>
      </c>
      <c r="L5077" s="26">
        <v>200</v>
      </c>
      <c r="M5077" t="s">
        <v>13</v>
      </c>
      <c r="N5077" s="21" t="s">
        <v>1605</v>
      </c>
    </row>
    <row r="5078" spans="1:14" x14ac:dyDescent="0.25">
      <c r="A5078" s="21" t="s">
        <v>100</v>
      </c>
      <c r="B5078" s="28">
        <v>690404</v>
      </c>
      <c r="C5078" s="23">
        <v>4</v>
      </c>
      <c r="D5078" s="23" t="str">
        <f t="shared" si="79"/>
        <v>690404/4</v>
      </c>
      <c r="E5078" s="24" t="s">
        <v>1616</v>
      </c>
      <c r="F5078" s="25" t="s">
        <v>212</v>
      </c>
      <c r="G5078" s="24" t="s">
        <v>249</v>
      </c>
      <c r="H5078" s="25" t="s">
        <v>274</v>
      </c>
      <c r="I5078" s="26">
        <v>65</v>
      </c>
      <c r="J5078" s="26">
        <v>16</v>
      </c>
      <c r="K5078" s="26">
        <v>1040</v>
      </c>
      <c r="L5078" s="26">
        <v>20</v>
      </c>
      <c r="M5078" t="s">
        <v>13</v>
      </c>
      <c r="N5078" s="21" t="s">
        <v>1605</v>
      </c>
    </row>
    <row r="5079" spans="1:14" x14ac:dyDescent="0.25">
      <c r="A5079" s="21" t="s">
        <v>100</v>
      </c>
      <c r="B5079" s="28">
        <v>690404</v>
      </c>
      <c r="C5079" s="23">
        <v>5</v>
      </c>
      <c r="D5079" s="23" t="str">
        <f t="shared" si="79"/>
        <v>690404/5</v>
      </c>
      <c r="E5079" s="24" t="s">
        <v>324</v>
      </c>
      <c r="F5079" s="25" t="s">
        <v>274</v>
      </c>
      <c r="G5079" s="24" t="s">
        <v>614</v>
      </c>
      <c r="H5079" s="25" t="s">
        <v>212</v>
      </c>
      <c r="I5079" s="26">
        <v>256</v>
      </c>
      <c r="J5079" s="26">
        <v>17</v>
      </c>
      <c r="K5079" s="26">
        <v>4352</v>
      </c>
      <c r="L5079" s="26">
        <v>200</v>
      </c>
      <c r="M5079" t="s">
        <v>13</v>
      </c>
      <c r="N5079" s="21" t="s">
        <v>1605</v>
      </c>
    </row>
    <row r="5080" spans="1:14" x14ac:dyDescent="0.25">
      <c r="A5080" s="21" t="s">
        <v>100</v>
      </c>
      <c r="B5080" s="28">
        <v>690404</v>
      </c>
      <c r="C5080" s="23">
        <v>6</v>
      </c>
      <c r="D5080" s="23" t="str">
        <f t="shared" si="79"/>
        <v>690404/6</v>
      </c>
      <c r="E5080" s="24" t="s">
        <v>1292</v>
      </c>
      <c r="F5080" s="25" t="s">
        <v>212</v>
      </c>
      <c r="G5080" s="24" t="s">
        <v>532</v>
      </c>
      <c r="H5080" s="25" t="s">
        <v>274</v>
      </c>
      <c r="I5080" s="26">
        <v>256</v>
      </c>
      <c r="J5080" s="26">
        <v>17</v>
      </c>
      <c r="K5080" s="26">
        <v>4352</v>
      </c>
      <c r="L5080" s="26">
        <v>200</v>
      </c>
      <c r="M5080" t="s">
        <v>13</v>
      </c>
      <c r="N5080" s="21" t="s">
        <v>1605</v>
      </c>
    </row>
    <row r="5081" spans="1:14" x14ac:dyDescent="0.25">
      <c r="A5081" s="21" t="s">
        <v>100</v>
      </c>
      <c r="B5081" s="28">
        <v>690404</v>
      </c>
      <c r="C5081" s="23">
        <v>7</v>
      </c>
      <c r="D5081" s="23" t="str">
        <f t="shared" si="79"/>
        <v>690404/7</v>
      </c>
      <c r="E5081" s="24" t="s">
        <v>564</v>
      </c>
      <c r="F5081" s="25" t="s">
        <v>274</v>
      </c>
      <c r="G5081" s="24" t="s">
        <v>1139</v>
      </c>
      <c r="H5081" s="25" t="s">
        <v>212</v>
      </c>
      <c r="I5081" s="26">
        <v>256</v>
      </c>
      <c r="J5081" s="26">
        <v>17</v>
      </c>
      <c r="K5081" s="26">
        <v>4352</v>
      </c>
      <c r="L5081" s="26">
        <v>200</v>
      </c>
      <c r="M5081" t="s">
        <v>13</v>
      </c>
      <c r="N5081" s="21" t="s">
        <v>1605</v>
      </c>
    </row>
    <row r="5082" spans="1:14" x14ac:dyDescent="0.25">
      <c r="A5082" s="21" t="s">
        <v>100</v>
      </c>
      <c r="B5082" s="28">
        <v>690404</v>
      </c>
      <c r="C5082" s="23">
        <v>8</v>
      </c>
      <c r="D5082" s="23" t="str">
        <f t="shared" si="79"/>
        <v>690404/8</v>
      </c>
      <c r="E5082" s="24" t="s">
        <v>786</v>
      </c>
      <c r="F5082" s="25" t="s">
        <v>212</v>
      </c>
      <c r="G5082" s="24" t="s">
        <v>1117</v>
      </c>
      <c r="H5082" s="25" t="s">
        <v>274</v>
      </c>
      <c r="I5082" s="26">
        <v>110</v>
      </c>
      <c r="J5082" s="26">
        <v>17</v>
      </c>
      <c r="K5082" s="26">
        <v>1870</v>
      </c>
      <c r="L5082" s="26">
        <v>64</v>
      </c>
      <c r="M5082" t="s">
        <v>13</v>
      </c>
      <c r="N5082" s="21" t="s">
        <v>1605</v>
      </c>
    </row>
    <row r="5083" spans="1:14" x14ac:dyDescent="0.25">
      <c r="A5083" s="21" t="s">
        <v>100</v>
      </c>
      <c r="B5083" s="28">
        <v>690404</v>
      </c>
      <c r="C5083" s="23">
        <v>9</v>
      </c>
      <c r="D5083" s="23" t="str">
        <f t="shared" si="79"/>
        <v>690404/9</v>
      </c>
      <c r="E5083" s="24" t="s">
        <v>1617</v>
      </c>
      <c r="F5083" s="25" t="s">
        <v>274</v>
      </c>
      <c r="G5083" s="24" t="s">
        <v>1000</v>
      </c>
      <c r="H5083" s="25" t="s">
        <v>212</v>
      </c>
      <c r="I5083" s="26">
        <v>65</v>
      </c>
      <c r="J5083" s="26">
        <v>17</v>
      </c>
      <c r="K5083" s="26">
        <v>1105</v>
      </c>
      <c r="L5083" s="26">
        <v>20</v>
      </c>
      <c r="M5083" t="s">
        <v>13</v>
      </c>
      <c r="N5083" s="21" t="s">
        <v>1605</v>
      </c>
    </row>
    <row r="5084" spans="1:14" x14ac:dyDescent="0.25">
      <c r="A5084" s="21" t="s">
        <v>100</v>
      </c>
      <c r="B5084" s="28">
        <v>690404</v>
      </c>
      <c r="C5084" s="23">
        <v>10</v>
      </c>
      <c r="D5084" s="23" t="str">
        <f t="shared" si="79"/>
        <v>690404/10</v>
      </c>
      <c r="E5084" s="24" t="s">
        <v>737</v>
      </c>
      <c r="F5084" s="25" t="s">
        <v>212</v>
      </c>
      <c r="G5084" s="24" t="s">
        <v>684</v>
      </c>
      <c r="H5084" s="25" t="s">
        <v>274</v>
      </c>
      <c r="I5084" s="26">
        <v>256</v>
      </c>
      <c r="J5084" s="26">
        <v>17</v>
      </c>
      <c r="K5084" s="26">
        <v>4352</v>
      </c>
      <c r="L5084" s="26">
        <v>200</v>
      </c>
      <c r="M5084" t="s">
        <v>13</v>
      </c>
      <c r="N5084" s="21" t="s">
        <v>1605</v>
      </c>
    </row>
    <row r="5085" spans="1:14" x14ac:dyDescent="0.25">
      <c r="A5085" s="21" t="s">
        <v>100</v>
      </c>
      <c r="B5085" s="28">
        <v>690404</v>
      </c>
      <c r="C5085" s="23">
        <v>11</v>
      </c>
      <c r="D5085" s="23" t="str">
        <f t="shared" si="79"/>
        <v>690404/11</v>
      </c>
      <c r="E5085" s="24" t="s">
        <v>710</v>
      </c>
      <c r="F5085" s="25" t="s">
        <v>274</v>
      </c>
      <c r="G5085" s="24" t="s">
        <v>1321</v>
      </c>
      <c r="H5085" s="25" t="s">
        <v>212</v>
      </c>
      <c r="I5085" s="26">
        <v>256</v>
      </c>
      <c r="J5085" s="26">
        <v>17</v>
      </c>
      <c r="K5085" s="26">
        <v>4352</v>
      </c>
      <c r="L5085" s="26">
        <v>200</v>
      </c>
      <c r="M5085" t="s">
        <v>13</v>
      </c>
      <c r="N5085" s="21" t="s">
        <v>1605</v>
      </c>
    </row>
    <row r="5086" spans="1:14" x14ac:dyDescent="0.25">
      <c r="A5086" s="21" t="s">
        <v>100</v>
      </c>
      <c r="B5086" s="28">
        <v>690404</v>
      </c>
      <c r="C5086" s="23">
        <v>12</v>
      </c>
      <c r="D5086" s="23" t="str">
        <f t="shared" si="79"/>
        <v>690404/12</v>
      </c>
      <c r="E5086" s="24" t="s">
        <v>1618</v>
      </c>
      <c r="F5086" s="25" t="s">
        <v>212</v>
      </c>
      <c r="G5086" s="24" t="s">
        <v>980</v>
      </c>
      <c r="H5086" s="25" t="s">
        <v>274</v>
      </c>
      <c r="I5086" s="26">
        <v>255</v>
      </c>
      <c r="J5086" s="26">
        <v>17</v>
      </c>
      <c r="K5086" s="26">
        <v>4335</v>
      </c>
      <c r="L5086" s="26">
        <v>200</v>
      </c>
      <c r="M5086" t="s">
        <v>13</v>
      </c>
      <c r="N5086" s="21" t="s">
        <v>1605</v>
      </c>
    </row>
    <row r="5087" spans="1:14" x14ac:dyDescent="0.25">
      <c r="A5087" s="21" t="s">
        <v>100</v>
      </c>
      <c r="B5087" s="28">
        <v>690404</v>
      </c>
      <c r="C5087" s="23">
        <v>13</v>
      </c>
      <c r="D5087" s="23" t="str">
        <f t="shared" si="79"/>
        <v>690404/13</v>
      </c>
      <c r="E5087" s="24" t="s">
        <v>488</v>
      </c>
      <c r="F5087" s="25" t="s">
        <v>274</v>
      </c>
      <c r="G5087" s="24" t="s">
        <v>1313</v>
      </c>
      <c r="H5087" s="25" t="s">
        <v>212</v>
      </c>
      <c r="I5087" s="26">
        <v>255</v>
      </c>
      <c r="J5087" s="26">
        <v>17</v>
      </c>
      <c r="K5087" s="26">
        <v>4335</v>
      </c>
      <c r="L5087" s="26">
        <v>200</v>
      </c>
      <c r="M5087" t="s">
        <v>13</v>
      </c>
      <c r="N5087" s="21" t="s">
        <v>1605</v>
      </c>
    </row>
    <row r="5088" spans="1:14" x14ac:dyDescent="0.25">
      <c r="A5088" s="21" t="s">
        <v>100</v>
      </c>
      <c r="B5088" s="28">
        <v>690404</v>
      </c>
      <c r="C5088" s="23">
        <v>14</v>
      </c>
      <c r="D5088" s="23" t="str">
        <f t="shared" si="79"/>
        <v>690404/14</v>
      </c>
      <c r="E5088" s="24" t="s">
        <v>926</v>
      </c>
      <c r="F5088" s="25" t="s">
        <v>212</v>
      </c>
      <c r="G5088" s="24" t="s">
        <v>1118</v>
      </c>
      <c r="H5088" s="25" t="s">
        <v>274</v>
      </c>
      <c r="I5088" s="26">
        <v>256</v>
      </c>
      <c r="J5088" s="26">
        <v>17</v>
      </c>
      <c r="K5088" s="26">
        <v>4352</v>
      </c>
      <c r="L5088" s="26">
        <v>200</v>
      </c>
      <c r="M5088" t="s">
        <v>13</v>
      </c>
      <c r="N5088" s="21" t="s">
        <v>1605</v>
      </c>
    </row>
    <row r="5089" spans="1:14" x14ac:dyDescent="0.25">
      <c r="A5089" s="21" t="s">
        <v>100</v>
      </c>
      <c r="B5089" s="28">
        <v>690404</v>
      </c>
      <c r="C5089" s="23">
        <v>15</v>
      </c>
      <c r="D5089" s="23" t="str">
        <f t="shared" si="79"/>
        <v>690404/15</v>
      </c>
      <c r="E5089" s="24" t="s">
        <v>260</v>
      </c>
      <c r="F5089" s="25" t="s">
        <v>274</v>
      </c>
      <c r="G5089" s="24" t="s">
        <v>271</v>
      </c>
      <c r="H5089" s="25" t="s">
        <v>212</v>
      </c>
      <c r="I5089" s="26">
        <v>256</v>
      </c>
      <c r="J5089" s="26">
        <v>17</v>
      </c>
      <c r="K5089" s="26">
        <v>4352</v>
      </c>
      <c r="L5089" s="26">
        <v>200</v>
      </c>
      <c r="M5089" t="s">
        <v>13</v>
      </c>
      <c r="N5089" s="21" t="s">
        <v>1605</v>
      </c>
    </row>
    <row r="5090" spans="1:14" x14ac:dyDescent="0.25">
      <c r="A5090" s="21" t="s">
        <v>100</v>
      </c>
      <c r="B5090" s="28">
        <v>690404</v>
      </c>
      <c r="C5090" s="23">
        <v>16</v>
      </c>
      <c r="D5090" s="23" t="str">
        <f t="shared" si="79"/>
        <v>690404/16</v>
      </c>
      <c r="E5090" s="24" t="s">
        <v>785</v>
      </c>
      <c r="F5090" s="25" t="s">
        <v>212</v>
      </c>
      <c r="G5090" s="24" t="s">
        <v>1503</v>
      </c>
      <c r="H5090" s="25" t="s">
        <v>274</v>
      </c>
      <c r="I5090" s="26">
        <v>189</v>
      </c>
      <c r="J5090" s="26">
        <v>17</v>
      </c>
      <c r="K5090" s="26">
        <v>3213</v>
      </c>
      <c r="L5090" s="26">
        <v>180</v>
      </c>
      <c r="M5090" t="s">
        <v>13</v>
      </c>
      <c r="N5090" s="21" t="s">
        <v>1605</v>
      </c>
    </row>
    <row r="5091" spans="1:14" x14ac:dyDescent="0.25">
      <c r="A5091" s="21" t="s">
        <v>100</v>
      </c>
      <c r="B5091" s="28">
        <v>690404</v>
      </c>
      <c r="C5091" s="23">
        <v>17</v>
      </c>
      <c r="D5091" s="23" t="str">
        <f t="shared" si="79"/>
        <v>690404/17</v>
      </c>
      <c r="E5091" s="24" t="s">
        <v>957</v>
      </c>
      <c r="F5091" s="25" t="s">
        <v>274</v>
      </c>
      <c r="G5091" s="24" t="s">
        <v>678</v>
      </c>
      <c r="H5091" s="25" t="s">
        <v>212</v>
      </c>
      <c r="I5091" s="26">
        <v>256</v>
      </c>
      <c r="J5091" s="26">
        <v>17</v>
      </c>
      <c r="K5091" s="26">
        <v>4352</v>
      </c>
      <c r="L5091" s="26">
        <v>200</v>
      </c>
      <c r="M5091" t="s">
        <v>13</v>
      </c>
      <c r="N5091" s="21" t="s">
        <v>1605</v>
      </c>
    </row>
    <row r="5092" spans="1:14" x14ac:dyDescent="0.25">
      <c r="A5092" s="21" t="s">
        <v>100</v>
      </c>
      <c r="B5092" s="28">
        <v>690404</v>
      </c>
      <c r="C5092" s="23">
        <v>18</v>
      </c>
      <c r="D5092" s="23" t="str">
        <f t="shared" si="79"/>
        <v>690404/18</v>
      </c>
      <c r="E5092" s="24" t="s">
        <v>621</v>
      </c>
      <c r="F5092" s="25" t="s">
        <v>212</v>
      </c>
      <c r="G5092" s="24" t="s">
        <v>712</v>
      </c>
      <c r="H5092" s="25" t="s">
        <v>274</v>
      </c>
      <c r="I5092" s="26">
        <v>256</v>
      </c>
      <c r="J5092" s="26">
        <v>17</v>
      </c>
      <c r="K5092" s="26">
        <v>4352</v>
      </c>
      <c r="L5092" s="26">
        <v>200</v>
      </c>
      <c r="M5092" t="s">
        <v>13</v>
      </c>
      <c r="N5092" s="21" t="s">
        <v>1605</v>
      </c>
    </row>
    <row r="5093" spans="1:14" x14ac:dyDescent="0.25">
      <c r="A5093" s="21" t="s">
        <v>100</v>
      </c>
      <c r="B5093" s="28">
        <v>690404</v>
      </c>
      <c r="C5093" s="23">
        <v>19</v>
      </c>
      <c r="D5093" s="23" t="str">
        <f t="shared" si="79"/>
        <v>690404/19</v>
      </c>
      <c r="E5093" s="24" t="s">
        <v>711</v>
      </c>
      <c r="F5093" s="25" t="s">
        <v>274</v>
      </c>
      <c r="G5093" s="24" t="s">
        <v>763</v>
      </c>
      <c r="H5093" s="25" t="s">
        <v>212</v>
      </c>
      <c r="I5093" s="26">
        <v>255</v>
      </c>
      <c r="J5093" s="26">
        <v>17</v>
      </c>
      <c r="K5093" s="26">
        <v>4335</v>
      </c>
      <c r="L5093" s="26">
        <v>200</v>
      </c>
      <c r="M5093" t="s">
        <v>13</v>
      </c>
      <c r="N5093" s="21" t="s">
        <v>1605</v>
      </c>
    </row>
    <row r="5094" spans="1:14" x14ac:dyDescent="0.25">
      <c r="A5094" s="21" t="s">
        <v>100</v>
      </c>
      <c r="B5094" s="28">
        <v>690404</v>
      </c>
      <c r="C5094" s="23">
        <v>20</v>
      </c>
      <c r="D5094" s="23" t="str">
        <f t="shared" si="79"/>
        <v>690404/20</v>
      </c>
      <c r="E5094" s="24" t="s">
        <v>1619</v>
      </c>
      <c r="F5094" s="25" t="s">
        <v>212</v>
      </c>
      <c r="G5094" s="24" t="s">
        <v>1504</v>
      </c>
      <c r="H5094" s="25" t="s">
        <v>274</v>
      </c>
      <c r="I5094" s="26">
        <v>255</v>
      </c>
      <c r="J5094" s="26">
        <v>16</v>
      </c>
      <c r="K5094" s="26">
        <v>4080</v>
      </c>
      <c r="L5094" s="26">
        <v>200</v>
      </c>
      <c r="M5094" t="s">
        <v>13</v>
      </c>
      <c r="N5094" s="21" t="s">
        <v>1605</v>
      </c>
    </row>
    <row r="5095" spans="1:14" x14ac:dyDescent="0.25">
      <c r="A5095" s="21" t="s">
        <v>100</v>
      </c>
      <c r="B5095" s="28">
        <v>690404</v>
      </c>
      <c r="C5095" s="23">
        <v>21</v>
      </c>
      <c r="D5095" s="23" t="str">
        <f t="shared" si="79"/>
        <v>690404/21</v>
      </c>
      <c r="E5095" s="24" t="s">
        <v>750</v>
      </c>
      <c r="F5095" s="25" t="s">
        <v>274</v>
      </c>
      <c r="G5095" s="24" t="s">
        <v>602</v>
      </c>
      <c r="H5095" s="25" t="s">
        <v>212</v>
      </c>
      <c r="I5095" s="26">
        <v>65</v>
      </c>
      <c r="J5095" s="26">
        <v>17</v>
      </c>
      <c r="K5095" s="26">
        <v>1105</v>
      </c>
      <c r="L5095" s="26">
        <v>20</v>
      </c>
      <c r="M5095" t="s">
        <v>13</v>
      </c>
      <c r="N5095" s="21" t="s">
        <v>1605</v>
      </c>
    </row>
    <row r="5096" spans="1:14" x14ac:dyDescent="0.25">
      <c r="A5096" s="21" t="s">
        <v>100</v>
      </c>
      <c r="B5096" s="28">
        <v>690404</v>
      </c>
      <c r="C5096" s="23">
        <v>103</v>
      </c>
      <c r="D5096" s="23" t="str">
        <f t="shared" si="79"/>
        <v>690404/103</v>
      </c>
      <c r="E5096" s="24" t="s">
        <v>1050</v>
      </c>
      <c r="F5096" s="25" t="s">
        <v>274</v>
      </c>
      <c r="G5096" s="24" t="s">
        <v>930</v>
      </c>
      <c r="H5096" s="25" t="s">
        <v>212</v>
      </c>
      <c r="I5096" s="26">
        <v>115</v>
      </c>
      <c r="J5096" s="26">
        <v>17</v>
      </c>
      <c r="K5096" s="26">
        <v>1955</v>
      </c>
      <c r="L5096" s="26">
        <v>87</v>
      </c>
      <c r="M5096" t="s">
        <v>198</v>
      </c>
      <c r="N5096" s="21" t="s">
        <v>1605</v>
      </c>
    </row>
    <row r="5097" spans="1:14" x14ac:dyDescent="0.25">
      <c r="A5097" s="21" t="s">
        <v>100</v>
      </c>
      <c r="B5097" s="28">
        <v>690404</v>
      </c>
      <c r="C5097" s="23">
        <v>104</v>
      </c>
      <c r="D5097" s="23" t="str">
        <f t="shared" si="79"/>
        <v>690404/104</v>
      </c>
      <c r="E5097" s="24" t="s">
        <v>785</v>
      </c>
      <c r="F5097" s="25" t="s">
        <v>212</v>
      </c>
      <c r="G5097" s="24" t="s">
        <v>1503</v>
      </c>
      <c r="H5097" s="25" t="s">
        <v>274</v>
      </c>
      <c r="I5097" s="26">
        <v>53</v>
      </c>
      <c r="J5097" s="26">
        <v>17</v>
      </c>
      <c r="K5097" s="26">
        <v>901</v>
      </c>
      <c r="L5097" s="26">
        <v>41</v>
      </c>
      <c r="M5097" t="s">
        <v>196</v>
      </c>
      <c r="N5097" s="21" t="s">
        <v>1605</v>
      </c>
    </row>
    <row r="5098" spans="1:14" x14ac:dyDescent="0.25">
      <c r="A5098" s="21" t="s">
        <v>100</v>
      </c>
      <c r="B5098" s="28">
        <v>690404</v>
      </c>
      <c r="C5098" s="23">
        <v>106</v>
      </c>
      <c r="D5098" s="23" t="str">
        <f t="shared" si="79"/>
        <v>690404/106</v>
      </c>
      <c r="E5098" s="24" t="s">
        <v>447</v>
      </c>
      <c r="F5098" s="25" t="s">
        <v>212</v>
      </c>
      <c r="G5098" s="24" t="s">
        <v>926</v>
      </c>
      <c r="H5098" s="25" t="s">
        <v>274</v>
      </c>
      <c r="I5098" s="26">
        <v>115</v>
      </c>
      <c r="J5098" s="26">
        <v>17</v>
      </c>
      <c r="K5098" s="26">
        <v>1955</v>
      </c>
      <c r="L5098" s="26">
        <v>87</v>
      </c>
      <c r="M5098" t="s">
        <v>198</v>
      </c>
      <c r="N5098" s="21" t="s">
        <v>1605</v>
      </c>
    </row>
    <row r="5099" spans="1:14" x14ac:dyDescent="0.25">
      <c r="A5099" s="21" t="s">
        <v>100</v>
      </c>
      <c r="B5099" s="28">
        <v>690404</v>
      </c>
      <c r="C5099" s="23">
        <v>107</v>
      </c>
      <c r="D5099" s="23" t="str">
        <f t="shared" si="79"/>
        <v>690404/107</v>
      </c>
      <c r="E5099" s="24" t="s">
        <v>564</v>
      </c>
      <c r="F5099" s="25" t="s">
        <v>274</v>
      </c>
      <c r="G5099" s="24" t="s">
        <v>1139</v>
      </c>
      <c r="H5099" s="25" t="s">
        <v>212</v>
      </c>
      <c r="I5099" s="26">
        <v>115</v>
      </c>
      <c r="J5099" s="26">
        <v>17</v>
      </c>
      <c r="K5099" s="26">
        <v>1955</v>
      </c>
      <c r="L5099" s="26">
        <v>87</v>
      </c>
      <c r="M5099" t="s">
        <v>198</v>
      </c>
      <c r="N5099" s="21" t="s">
        <v>1605</v>
      </c>
    </row>
    <row r="5100" spans="1:14" x14ac:dyDescent="0.25">
      <c r="A5100" s="21" t="s">
        <v>100</v>
      </c>
      <c r="B5100" s="28">
        <v>690404</v>
      </c>
      <c r="C5100" s="23">
        <v>108</v>
      </c>
      <c r="D5100" s="23" t="str">
        <f t="shared" si="79"/>
        <v>690404/108</v>
      </c>
      <c r="E5100" s="24" t="s">
        <v>1292</v>
      </c>
      <c r="F5100" s="25" t="s">
        <v>212</v>
      </c>
      <c r="G5100" s="24" t="s">
        <v>532</v>
      </c>
      <c r="H5100" s="25" t="s">
        <v>274</v>
      </c>
      <c r="I5100" s="26">
        <v>53</v>
      </c>
      <c r="J5100" s="26">
        <v>17</v>
      </c>
      <c r="K5100" s="26">
        <v>901</v>
      </c>
      <c r="L5100" s="26">
        <v>41</v>
      </c>
      <c r="M5100" t="s">
        <v>196</v>
      </c>
      <c r="N5100" s="21" t="s">
        <v>1605</v>
      </c>
    </row>
    <row r="5101" spans="1:14" x14ac:dyDescent="0.25">
      <c r="A5101" s="21" t="s">
        <v>100</v>
      </c>
      <c r="B5101" s="28">
        <v>690404</v>
      </c>
      <c r="C5101" s="23">
        <v>109</v>
      </c>
      <c r="D5101" s="23" t="str">
        <f t="shared" si="79"/>
        <v>690404/109</v>
      </c>
      <c r="E5101" s="24" t="s">
        <v>710</v>
      </c>
      <c r="F5101" s="25" t="s">
        <v>274</v>
      </c>
      <c r="G5101" s="24" t="s">
        <v>1321</v>
      </c>
      <c r="H5101" s="25" t="s">
        <v>212</v>
      </c>
      <c r="I5101" s="26">
        <v>53</v>
      </c>
      <c r="J5101" s="26">
        <v>17</v>
      </c>
      <c r="K5101" s="26">
        <v>901</v>
      </c>
      <c r="L5101" s="26">
        <v>28</v>
      </c>
      <c r="M5101" t="s">
        <v>198</v>
      </c>
      <c r="N5101" s="21" t="s">
        <v>1605</v>
      </c>
    </row>
    <row r="5102" spans="1:14" x14ac:dyDescent="0.25">
      <c r="A5102" s="21" t="s">
        <v>100</v>
      </c>
      <c r="B5102" s="28">
        <v>690404</v>
      </c>
      <c r="C5102" s="23">
        <v>110</v>
      </c>
      <c r="D5102" s="23" t="str">
        <f t="shared" si="79"/>
        <v>690404/110</v>
      </c>
      <c r="E5102" s="24" t="s">
        <v>213</v>
      </c>
      <c r="F5102" s="25" t="s">
        <v>212</v>
      </c>
      <c r="G5102" s="24" t="s">
        <v>1620</v>
      </c>
      <c r="H5102" s="25" t="s">
        <v>274</v>
      </c>
      <c r="I5102" s="26">
        <v>163</v>
      </c>
      <c r="J5102" s="26">
        <v>16</v>
      </c>
      <c r="K5102" s="26">
        <v>2608</v>
      </c>
      <c r="L5102" s="26">
        <v>92</v>
      </c>
      <c r="M5102" t="s">
        <v>155</v>
      </c>
      <c r="N5102" s="21" t="s">
        <v>1605</v>
      </c>
    </row>
    <row r="5103" spans="1:14" x14ac:dyDescent="0.25">
      <c r="A5103" s="21" t="s">
        <v>100</v>
      </c>
      <c r="B5103" s="28">
        <v>690404</v>
      </c>
      <c r="C5103" s="23">
        <v>111</v>
      </c>
      <c r="D5103" s="23" t="str">
        <f t="shared" si="79"/>
        <v>690404/111</v>
      </c>
      <c r="E5103" s="24" t="s">
        <v>488</v>
      </c>
      <c r="F5103" s="25" t="s">
        <v>274</v>
      </c>
      <c r="G5103" s="24" t="s">
        <v>1313</v>
      </c>
      <c r="H5103" s="25" t="s">
        <v>212</v>
      </c>
      <c r="I5103" s="26">
        <v>115</v>
      </c>
      <c r="J5103" s="26">
        <v>17</v>
      </c>
      <c r="K5103" s="26">
        <v>1955</v>
      </c>
      <c r="L5103" s="26">
        <v>87</v>
      </c>
      <c r="M5103" t="s">
        <v>198</v>
      </c>
      <c r="N5103" s="21" t="s">
        <v>1605</v>
      </c>
    </row>
    <row r="5104" spans="1:14" x14ac:dyDescent="0.25">
      <c r="A5104" s="21" t="s">
        <v>100</v>
      </c>
      <c r="B5104" s="28">
        <v>690404</v>
      </c>
      <c r="C5104" s="23">
        <v>113</v>
      </c>
      <c r="D5104" s="23" t="str">
        <f t="shared" si="79"/>
        <v>690404/113</v>
      </c>
      <c r="E5104" s="24" t="s">
        <v>1041</v>
      </c>
      <c r="F5104" s="25" t="s">
        <v>274</v>
      </c>
      <c r="G5104" s="24" t="s">
        <v>1332</v>
      </c>
      <c r="H5104" s="25" t="s">
        <v>212</v>
      </c>
      <c r="I5104" s="26">
        <v>114</v>
      </c>
      <c r="J5104" s="26">
        <v>16</v>
      </c>
      <c r="K5104" s="26">
        <v>1824</v>
      </c>
      <c r="L5104" s="26">
        <v>87</v>
      </c>
      <c r="M5104" t="s">
        <v>198</v>
      </c>
      <c r="N5104" s="21" t="s">
        <v>1605</v>
      </c>
    </row>
    <row r="5105" spans="1:14" x14ac:dyDescent="0.25">
      <c r="A5105" s="21" t="s">
        <v>100</v>
      </c>
      <c r="B5105" s="28">
        <v>690404</v>
      </c>
      <c r="C5105" s="23">
        <v>118</v>
      </c>
      <c r="D5105" s="23" t="str">
        <f t="shared" si="79"/>
        <v>690404/118</v>
      </c>
      <c r="E5105" s="24" t="s">
        <v>621</v>
      </c>
      <c r="F5105" s="25" t="s">
        <v>212</v>
      </c>
      <c r="G5105" s="24" t="s">
        <v>712</v>
      </c>
      <c r="H5105" s="25" t="s">
        <v>274</v>
      </c>
      <c r="I5105" s="26">
        <v>114</v>
      </c>
      <c r="J5105" s="26">
        <v>16</v>
      </c>
      <c r="K5105" s="26">
        <v>1824</v>
      </c>
      <c r="L5105" s="26">
        <v>87</v>
      </c>
      <c r="M5105" t="s">
        <v>198</v>
      </c>
      <c r="N5105" s="21" t="s">
        <v>1605</v>
      </c>
    </row>
    <row r="5106" spans="1:14" x14ac:dyDescent="0.25">
      <c r="A5106" s="21" t="s">
        <v>100</v>
      </c>
      <c r="B5106" s="28">
        <v>690405</v>
      </c>
      <c r="C5106" s="23">
        <v>1</v>
      </c>
      <c r="D5106" s="23" t="str">
        <f t="shared" si="79"/>
        <v>690405/1</v>
      </c>
      <c r="E5106" s="24" t="s">
        <v>404</v>
      </c>
      <c r="F5106" s="25" t="s">
        <v>274</v>
      </c>
      <c r="G5106" s="24" t="s">
        <v>772</v>
      </c>
      <c r="H5106" s="25" t="s">
        <v>1023</v>
      </c>
      <c r="I5106" s="26">
        <v>255</v>
      </c>
      <c r="J5106" s="26">
        <v>15</v>
      </c>
      <c r="K5106" s="26">
        <v>3825</v>
      </c>
      <c r="L5106" s="26">
        <v>200</v>
      </c>
      <c r="M5106" t="s">
        <v>13</v>
      </c>
      <c r="N5106" s="21" t="s">
        <v>1605</v>
      </c>
    </row>
    <row r="5107" spans="1:14" x14ac:dyDescent="0.25">
      <c r="A5107" s="21" t="s">
        <v>100</v>
      </c>
      <c r="B5107" s="28">
        <v>690405</v>
      </c>
      <c r="C5107" s="23">
        <v>5</v>
      </c>
      <c r="D5107" s="23" t="str">
        <f t="shared" si="79"/>
        <v>690405/5</v>
      </c>
      <c r="E5107" s="24" t="s">
        <v>184</v>
      </c>
      <c r="F5107" s="25" t="s">
        <v>274</v>
      </c>
      <c r="G5107" s="24" t="s">
        <v>1084</v>
      </c>
      <c r="H5107" s="25" t="s">
        <v>1621</v>
      </c>
      <c r="I5107" s="26">
        <v>198</v>
      </c>
      <c r="J5107" s="26">
        <v>8</v>
      </c>
      <c r="K5107" s="26">
        <v>1584</v>
      </c>
      <c r="L5107" s="26">
        <v>152</v>
      </c>
      <c r="M5107" t="s">
        <v>13</v>
      </c>
      <c r="N5107" s="21" t="s">
        <v>1605</v>
      </c>
    </row>
    <row r="5108" spans="1:14" x14ac:dyDescent="0.25">
      <c r="A5108" s="21" t="s">
        <v>100</v>
      </c>
      <c r="B5108" s="28">
        <v>690405</v>
      </c>
      <c r="C5108" s="23">
        <v>13</v>
      </c>
      <c r="D5108" s="23" t="str">
        <f t="shared" si="79"/>
        <v>690405/13</v>
      </c>
      <c r="E5108" s="24" t="s">
        <v>380</v>
      </c>
      <c r="F5108" s="25" t="s">
        <v>274</v>
      </c>
      <c r="G5108" s="24" t="s">
        <v>1294</v>
      </c>
      <c r="H5108" s="25" t="s">
        <v>1621</v>
      </c>
      <c r="I5108" s="26">
        <v>255</v>
      </c>
      <c r="J5108" s="26">
        <v>8</v>
      </c>
      <c r="K5108" s="26">
        <v>2040</v>
      </c>
      <c r="L5108" s="26">
        <v>200</v>
      </c>
      <c r="M5108" t="s">
        <v>13</v>
      </c>
      <c r="N5108" s="21" t="s">
        <v>1605</v>
      </c>
    </row>
    <row r="5109" spans="1:14" x14ac:dyDescent="0.25">
      <c r="A5109" s="21" t="s">
        <v>100</v>
      </c>
      <c r="B5109" s="28">
        <v>690405</v>
      </c>
      <c r="C5109" s="23">
        <v>14</v>
      </c>
      <c r="D5109" s="23" t="str">
        <f t="shared" si="79"/>
        <v>690405/14</v>
      </c>
      <c r="E5109" s="24" t="s">
        <v>440</v>
      </c>
      <c r="F5109" s="25" t="s">
        <v>1621</v>
      </c>
      <c r="G5109" s="24" t="s">
        <v>1057</v>
      </c>
      <c r="H5109" s="25" t="s">
        <v>274</v>
      </c>
      <c r="I5109" s="26">
        <v>198</v>
      </c>
      <c r="J5109" s="26">
        <v>8</v>
      </c>
      <c r="K5109" s="26">
        <v>1584</v>
      </c>
      <c r="L5109" s="26">
        <v>152</v>
      </c>
      <c r="M5109" t="s">
        <v>13</v>
      </c>
      <c r="N5109" s="21" t="s">
        <v>1605</v>
      </c>
    </row>
    <row r="5110" spans="1:14" x14ac:dyDescent="0.25">
      <c r="A5110" s="21" t="s">
        <v>100</v>
      </c>
      <c r="B5110" s="28">
        <v>690405</v>
      </c>
      <c r="C5110" s="23">
        <v>18</v>
      </c>
      <c r="D5110" s="23" t="str">
        <f t="shared" si="79"/>
        <v>690405/18</v>
      </c>
      <c r="E5110" s="24" t="s">
        <v>499</v>
      </c>
      <c r="F5110" s="25" t="s">
        <v>1621</v>
      </c>
      <c r="G5110" s="24" t="s">
        <v>1606</v>
      </c>
      <c r="H5110" s="25" t="s">
        <v>274</v>
      </c>
      <c r="I5110" s="26">
        <v>255</v>
      </c>
      <c r="J5110" s="26">
        <v>8</v>
      </c>
      <c r="K5110" s="26">
        <v>2040</v>
      </c>
      <c r="L5110" s="26">
        <v>200</v>
      </c>
      <c r="M5110" t="s">
        <v>13</v>
      </c>
      <c r="N5110" s="21" t="s">
        <v>1605</v>
      </c>
    </row>
    <row r="5111" spans="1:14" x14ac:dyDescent="0.25">
      <c r="A5111" s="21" t="s">
        <v>100</v>
      </c>
      <c r="B5111" s="28">
        <v>690405</v>
      </c>
      <c r="C5111" s="23">
        <v>21</v>
      </c>
      <c r="D5111" s="23" t="str">
        <f t="shared" si="79"/>
        <v>690405/21</v>
      </c>
      <c r="E5111" s="24" t="s">
        <v>1328</v>
      </c>
      <c r="F5111" s="25" t="s">
        <v>274</v>
      </c>
      <c r="G5111" s="24" t="s">
        <v>1622</v>
      </c>
      <c r="H5111" s="25" t="s">
        <v>1623</v>
      </c>
      <c r="I5111" s="26">
        <v>127</v>
      </c>
      <c r="J5111" s="26">
        <v>6</v>
      </c>
      <c r="K5111" s="26">
        <v>762</v>
      </c>
      <c r="L5111" s="26">
        <v>102</v>
      </c>
      <c r="M5111" t="s">
        <v>1491</v>
      </c>
      <c r="N5111" s="21" t="s">
        <v>1605</v>
      </c>
    </row>
    <row r="5112" spans="1:14" x14ac:dyDescent="0.25">
      <c r="A5112" s="21" t="s">
        <v>100</v>
      </c>
      <c r="B5112" s="28">
        <v>690406</v>
      </c>
      <c r="C5112" s="23">
        <v>1</v>
      </c>
      <c r="D5112" s="23" t="str">
        <f t="shared" si="79"/>
        <v>690406/1</v>
      </c>
      <c r="E5112" s="24" t="s">
        <v>1456</v>
      </c>
      <c r="F5112" s="25" t="s">
        <v>282</v>
      </c>
      <c r="G5112" s="24" t="s">
        <v>366</v>
      </c>
      <c r="H5112" s="25" t="s">
        <v>279</v>
      </c>
      <c r="I5112" s="26">
        <v>255</v>
      </c>
      <c r="J5112" s="26">
        <v>13</v>
      </c>
      <c r="K5112" s="26">
        <v>3315</v>
      </c>
      <c r="L5112" s="26">
        <v>200</v>
      </c>
      <c r="M5112" t="s">
        <v>13</v>
      </c>
      <c r="N5112" s="21" t="s">
        <v>1605</v>
      </c>
    </row>
    <row r="5113" spans="1:14" x14ac:dyDescent="0.25">
      <c r="A5113" s="21" t="s">
        <v>100</v>
      </c>
      <c r="B5113" s="28">
        <v>690406</v>
      </c>
      <c r="C5113" s="23">
        <v>2</v>
      </c>
      <c r="D5113" s="23" t="str">
        <f t="shared" si="79"/>
        <v>690406/2</v>
      </c>
      <c r="E5113" s="24" t="s">
        <v>167</v>
      </c>
      <c r="F5113" s="25" t="s">
        <v>279</v>
      </c>
      <c r="G5113" s="24" t="s">
        <v>1317</v>
      </c>
      <c r="H5113" s="25" t="s">
        <v>274</v>
      </c>
      <c r="I5113" s="26">
        <v>255</v>
      </c>
      <c r="J5113" s="26">
        <v>33</v>
      </c>
      <c r="K5113" s="26">
        <v>8415</v>
      </c>
      <c r="L5113" s="26">
        <v>200</v>
      </c>
      <c r="M5113" t="s">
        <v>13</v>
      </c>
      <c r="N5113" s="21" t="s">
        <v>1605</v>
      </c>
    </row>
    <row r="5114" spans="1:14" x14ac:dyDescent="0.25">
      <c r="A5114" s="21" t="s">
        <v>100</v>
      </c>
      <c r="B5114" s="28">
        <v>690406</v>
      </c>
      <c r="C5114" s="23">
        <v>7</v>
      </c>
      <c r="D5114" s="23" t="str">
        <f t="shared" si="79"/>
        <v>690406/7</v>
      </c>
      <c r="E5114" s="24" t="s">
        <v>548</v>
      </c>
      <c r="F5114" s="25" t="s">
        <v>274</v>
      </c>
      <c r="G5114" s="24" t="s">
        <v>616</v>
      </c>
      <c r="H5114" s="25" t="s">
        <v>279</v>
      </c>
      <c r="I5114" s="26">
        <v>255</v>
      </c>
      <c r="J5114" s="26">
        <v>33</v>
      </c>
      <c r="K5114" s="26">
        <v>8415</v>
      </c>
      <c r="L5114" s="26">
        <v>200</v>
      </c>
      <c r="M5114" t="s">
        <v>13</v>
      </c>
      <c r="N5114" s="21" t="s">
        <v>1605</v>
      </c>
    </row>
    <row r="5115" spans="1:14" x14ac:dyDescent="0.25">
      <c r="A5115" s="21" t="s">
        <v>100</v>
      </c>
      <c r="B5115" s="28">
        <v>690406</v>
      </c>
      <c r="C5115" s="23">
        <v>8</v>
      </c>
      <c r="D5115" s="23" t="str">
        <f t="shared" si="79"/>
        <v>690406/8</v>
      </c>
      <c r="E5115" s="24" t="s">
        <v>770</v>
      </c>
      <c r="F5115" s="25" t="s">
        <v>279</v>
      </c>
      <c r="G5115" s="24" t="s">
        <v>879</v>
      </c>
      <c r="H5115" s="25" t="s">
        <v>289</v>
      </c>
      <c r="I5115" s="26">
        <v>255</v>
      </c>
      <c r="J5115" s="26">
        <v>17</v>
      </c>
      <c r="K5115" s="26">
        <v>4335</v>
      </c>
      <c r="L5115" s="26">
        <v>200</v>
      </c>
      <c r="M5115" t="s">
        <v>13</v>
      </c>
      <c r="N5115" s="21" t="s">
        <v>1605</v>
      </c>
    </row>
    <row r="5116" spans="1:14" x14ac:dyDescent="0.25">
      <c r="A5116" s="21" t="s">
        <v>100</v>
      </c>
      <c r="B5116" s="28">
        <v>690406</v>
      </c>
      <c r="C5116" s="23">
        <v>10</v>
      </c>
      <c r="D5116" s="23" t="str">
        <f t="shared" si="79"/>
        <v>690406/10</v>
      </c>
      <c r="E5116" s="24" t="s">
        <v>339</v>
      </c>
      <c r="F5116" s="25" t="s">
        <v>279</v>
      </c>
      <c r="G5116" s="24" t="s">
        <v>1230</v>
      </c>
      <c r="H5116" s="25" t="s">
        <v>1594</v>
      </c>
      <c r="I5116" s="26">
        <v>255</v>
      </c>
      <c r="J5116" s="26">
        <v>36</v>
      </c>
      <c r="K5116" s="26">
        <v>9180</v>
      </c>
      <c r="L5116" s="26">
        <v>200</v>
      </c>
      <c r="M5116" t="s">
        <v>13</v>
      </c>
      <c r="N5116" s="21" t="s">
        <v>1605</v>
      </c>
    </row>
    <row r="5117" spans="1:14" x14ac:dyDescent="0.25">
      <c r="A5117" s="21" t="s">
        <v>100</v>
      </c>
      <c r="B5117" s="28">
        <v>690406</v>
      </c>
      <c r="C5117" s="23">
        <v>11</v>
      </c>
      <c r="D5117" s="23" t="str">
        <f t="shared" si="79"/>
        <v>690406/11</v>
      </c>
      <c r="E5117" s="24" t="s">
        <v>1165</v>
      </c>
      <c r="F5117" s="25" t="s">
        <v>289</v>
      </c>
      <c r="G5117" s="24" t="s">
        <v>1251</v>
      </c>
      <c r="H5117" s="25" t="s">
        <v>279</v>
      </c>
      <c r="I5117" s="26">
        <v>255</v>
      </c>
      <c r="J5117" s="26">
        <v>17</v>
      </c>
      <c r="K5117" s="26">
        <v>4335</v>
      </c>
      <c r="L5117" s="26">
        <v>200</v>
      </c>
      <c r="M5117" t="s">
        <v>13</v>
      </c>
      <c r="N5117" s="21" t="s">
        <v>1605</v>
      </c>
    </row>
    <row r="5118" spans="1:14" x14ac:dyDescent="0.25">
      <c r="A5118" s="21" t="s">
        <v>100</v>
      </c>
      <c r="B5118" s="28">
        <v>690406</v>
      </c>
      <c r="C5118" s="23">
        <v>13</v>
      </c>
      <c r="D5118" s="23" t="str">
        <f t="shared" si="79"/>
        <v>690406/13</v>
      </c>
      <c r="E5118" s="24" t="s">
        <v>845</v>
      </c>
      <c r="F5118" s="25" t="s">
        <v>1594</v>
      </c>
      <c r="G5118" s="24" t="s">
        <v>369</v>
      </c>
      <c r="H5118" s="25" t="s">
        <v>282</v>
      </c>
      <c r="I5118" s="26">
        <v>255</v>
      </c>
      <c r="J5118" s="26">
        <v>23</v>
      </c>
      <c r="K5118" s="26">
        <v>5865</v>
      </c>
      <c r="L5118" s="26">
        <v>200</v>
      </c>
      <c r="M5118" t="s">
        <v>13</v>
      </c>
      <c r="N5118" s="21" t="s">
        <v>1605</v>
      </c>
    </row>
    <row r="5119" spans="1:14" x14ac:dyDescent="0.25">
      <c r="A5119" s="21" t="s">
        <v>100</v>
      </c>
      <c r="B5119" s="28">
        <v>690406</v>
      </c>
      <c r="C5119" s="23">
        <v>16</v>
      </c>
      <c r="D5119" s="23" t="str">
        <f t="shared" si="79"/>
        <v>690406/16</v>
      </c>
      <c r="E5119" s="24" t="s">
        <v>596</v>
      </c>
      <c r="F5119" s="25" t="s">
        <v>279</v>
      </c>
      <c r="G5119" s="24" t="s">
        <v>712</v>
      </c>
      <c r="H5119" s="25" t="s">
        <v>274</v>
      </c>
      <c r="I5119" s="26">
        <v>255</v>
      </c>
      <c r="J5119" s="26">
        <v>33</v>
      </c>
      <c r="K5119" s="26">
        <v>8415</v>
      </c>
      <c r="L5119" s="26">
        <v>200</v>
      </c>
      <c r="M5119" t="s">
        <v>13</v>
      </c>
      <c r="N5119" s="21" t="s">
        <v>1605</v>
      </c>
    </row>
    <row r="5120" spans="1:14" x14ac:dyDescent="0.25">
      <c r="A5120" s="21" t="s">
        <v>100</v>
      </c>
      <c r="B5120" s="28">
        <v>690406</v>
      </c>
      <c r="C5120" s="23">
        <v>19</v>
      </c>
      <c r="D5120" s="23" t="str">
        <f t="shared" si="79"/>
        <v>690406/19</v>
      </c>
      <c r="E5120" s="24" t="s">
        <v>185</v>
      </c>
      <c r="F5120" s="25" t="s">
        <v>274</v>
      </c>
      <c r="G5120" s="24" t="s">
        <v>1624</v>
      </c>
      <c r="H5120" s="25" t="s">
        <v>282</v>
      </c>
      <c r="I5120" s="26">
        <v>255</v>
      </c>
      <c r="J5120" s="26">
        <v>20</v>
      </c>
      <c r="K5120" s="26">
        <v>5100</v>
      </c>
      <c r="L5120" s="26">
        <v>200</v>
      </c>
      <c r="M5120" t="s">
        <v>13</v>
      </c>
      <c r="N5120" s="21" t="s">
        <v>1605</v>
      </c>
    </row>
    <row r="5121" spans="1:14" x14ac:dyDescent="0.25">
      <c r="A5121" s="21" t="s">
        <v>100</v>
      </c>
      <c r="B5121" s="28">
        <v>690406</v>
      </c>
      <c r="C5121" s="23">
        <v>103</v>
      </c>
      <c r="D5121" s="23" t="str">
        <f t="shared" si="79"/>
        <v>690406/103</v>
      </c>
      <c r="E5121" s="24" t="s">
        <v>1044</v>
      </c>
      <c r="F5121" s="25" t="s">
        <v>282</v>
      </c>
      <c r="G5121" s="24" t="s">
        <v>362</v>
      </c>
      <c r="H5121" s="25" t="s">
        <v>279</v>
      </c>
      <c r="I5121" s="26">
        <v>64</v>
      </c>
      <c r="J5121" s="26">
        <v>13</v>
      </c>
      <c r="K5121" s="26">
        <v>832</v>
      </c>
      <c r="L5121" s="26">
        <v>48</v>
      </c>
      <c r="M5121" t="s">
        <v>259</v>
      </c>
      <c r="N5121" s="21" t="s">
        <v>1605</v>
      </c>
    </row>
    <row r="5122" spans="1:14" x14ac:dyDescent="0.25">
      <c r="A5122" s="21" t="s">
        <v>100</v>
      </c>
      <c r="B5122" s="28">
        <v>690406</v>
      </c>
      <c r="C5122" s="23">
        <v>105</v>
      </c>
      <c r="D5122" s="23" t="str">
        <f t="shared" ref="D5122:D5185" si="80">CONCATENATE(B5122,"/",C5122)</f>
        <v>690406/105</v>
      </c>
      <c r="E5122" s="24" t="s">
        <v>143</v>
      </c>
      <c r="F5122" s="25" t="s">
        <v>274</v>
      </c>
      <c r="G5122" s="24" t="s">
        <v>362</v>
      </c>
      <c r="H5122" s="25" t="s">
        <v>279</v>
      </c>
      <c r="I5122" s="26">
        <v>54</v>
      </c>
      <c r="J5122" s="26">
        <v>33</v>
      </c>
      <c r="K5122" s="26">
        <v>1782</v>
      </c>
      <c r="L5122" s="26">
        <v>41</v>
      </c>
      <c r="M5122" t="s">
        <v>196</v>
      </c>
      <c r="N5122" s="21" t="s">
        <v>1605</v>
      </c>
    </row>
    <row r="5123" spans="1:14" x14ac:dyDescent="0.25">
      <c r="A5123" s="21" t="s">
        <v>100</v>
      </c>
      <c r="B5123" s="28">
        <v>690406</v>
      </c>
      <c r="C5123" s="23">
        <v>106</v>
      </c>
      <c r="D5123" s="23" t="str">
        <f t="shared" si="80"/>
        <v>690406/106</v>
      </c>
      <c r="E5123" s="24" t="s">
        <v>913</v>
      </c>
      <c r="F5123" s="25" t="s">
        <v>279</v>
      </c>
      <c r="G5123" s="24" t="s">
        <v>474</v>
      </c>
      <c r="H5123" s="25" t="s">
        <v>274</v>
      </c>
      <c r="I5123" s="26">
        <v>116</v>
      </c>
      <c r="J5123" s="26">
        <v>33</v>
      </c>
      <c r="K5123" s="26">
        <v>3828</v>
      </c>
      <c r="L5123" s="26">
        <v>87</v>
      </c>
      <c r="M5123" t="s">
        <v>198</v>
      </c>
      <c r="N5123" s="21" t="s">
        <v>1605</v>
      </c>
    </row>
    <row r="5124" spans="1:14" x14ac:dyDescent="0.25">
      <c r="A5124" s="21" t="s">
        <v>100</v>
      </c>
      <c r="B5124" s="28">
        <v>690406</v>
      </c>
      <c r="C5124" s="23">
        <v>109</v>
      </c>
      <c r="D5124" s="23" t="str">
        <f t="shared" si="80"/>
        <v>690406/109</v>
      </c>
      <c r="E5124" s="24" t="s">
        <v>770</v>
      </c>
      <c r="F5124" s="25" t="s">
        <v>274</v>
      </c>
      <c r="G5124" s="24" t="s">
        <v>1251</v>
      </c>
      <c r="H5124" s="25" t="s">
        <v>279</v>
      </c>
      <c r="I5124" s="26">
        <v>116</v>
      </c>
      <c r="J5124" s="26">
        <v>33</v>
      </c>
      <c r="K5124" s="26">
        <v>3828</v>
      </c>
      <c r="L5124" s="26">
        <v>87</v>
      </c>
      <c r="M5124" t="s">
        <v>198</v>
      </c>
      <c r="N5124" s="21" t="s">
        <v>1605</v>
      </c>
    </row>
    <row r="5125" spans="1:14" x14ac:dyDescent="0.25">
      <c r="A5125" s="21" t="s">
        <v>100</v>
      </c>
      <c r="B5125" s="28">
        <v>690406</v>
      </c>
      <c r="C5125" s="23">
        <v>112</v>
      </c>
      <c r="D5125" s="23" t="str">
        <f t="shared" si="80"/>
        <v>690406/112</v>
      </c>
      <c r="E5125" s="24" t="s">
        <v>941</v>
      </c>
      <c r="F5125" s="25" t="s">
        <v>279</v>
      </c>
      <c r="G5125" s="24" t="s">
        <v>536</v>
      </c>
      <c r="H5125" s="25" t="s">
        <v>274</v>
      </c>
      <c r="I5125" s="26">
        <v>116</v>
      </c>
      <c r="J5125" s="26">
        <v>33</v>
      </c>
      <c r="K5125" s="26">
        <v>3828</v>
      </c>
      <c r="L5125" s="26">
        <v>87</v>
      </c>
      <c r="M5125" t="s">
        <v>198</v>
      </c>
      <c r="N5125" s="21" t="s">
        <v>1605</v>
      </c>
    </row>
    <row r="5126" spans="1:14" x14ac:dyDescent="0.25">
      <c r="A5126" s="21" t="s">
        <v>100</v>
      </c>
      <c r="B5126" s="28">
        <v>690406</v>
      </c>
      <c r="C5126" s="23">
        <v>114</v>
      </c>
      <c r="D5126" s="23" t="str">
        <f t="shared" si="80"/>
        <v>690406/114</v>
      </c>
      <c r="E5126" s="24" t="s">
        <v>937</v>
      </c>
      <c r="F5126" s="25" t="s">
        <v>279</v>
      </c>
      <c r="G5126" s="24" t="s">
        <v>781</v>
      </c>
      <c r="H5126" s="25" t="s">
        <v>274</v>
      </c>
      <c r="I5126" s="26">
        <v>114</v>
      </c>
      <c r="J5126" s="26">
        <v>33</v>
      </c>
      <c r="K5126" s="26">
        <v>3762</v>
      </c>
      <c r="L5126" s="26">
        <v>87</v>
      </c>
      <c r="M5126" t="s">
        <v>198</v>
      </c>
      <c r="N5126" s="21" t="s">
        <v>1605</v>
      </c>
    </row>
    <row r="5127" spans="1:14" x14ac:dyDescent="0.25">
      <c r="A5127" s="21" t="s">
        <v>100</v>
      </c>
      <c r="B5127" s="28">
        <v>690406</v>
      </c>
      <c r="C5127" s="23">
        <v>115</v>
      </c>
      <c r="D5127" s="23" t="str">
        <f t="shared" si="80"/>
        <v>690406/115</v>
      </c>
      <c r="E5127" s="24" t="s">
        <v>880</v>
      </c>
      <c r="F5127" s="25" t="s">
        <v>274</v>
      </c>
      <c r="G5127" s="24" t="s">
        <v>705</v>
      </c>
      <c r="H5127" s="25" t="s">
        <v>279</v>
      </c>
      <c r="I5127" s="26">
        <v>116</v>
      </c>
      <c r="J5127" s="26">
        <v>33</v>
      </c>
      <c r="K5127" s="26">
        <v>3828</v>
      </c>
      <c r="L5127" s="26">
        <v>87</v>
      </c>
      <c r="M5127" t="s">
        <v>198</v>
      </c>
      <c r="N5127" s="21" t="s">
        <v>1605</v>
      </c>
    </row>
    <row r="5128" spans="1:14" x14ac:dyDescent="0.25">
      <c r="A5128" s="21" t="s">
        <v>100</v>
      </c>
      <c r="B5128" s="28">
        <v>690406</v>
      </c>
      <c r="C5128" s="23">
        <v>119</v>
      </c>
      <c r="D5128" s="23" t="str">
        <f t="shared" si="80"/>
        <v>690406/119</v>
      </c>
      <c r="E5128" s="24" t="s">
        <v>185</v>
      </c>
      <c r="F5128" s="25" t="s">
        <v>274</v>
      </c>
      <c r="G5128" s="24" t="s">
        <v>1624</v>
      </c>
      <c r="H5128" s="25" t="s">
        <v>282</v>
      </c>
      <c r="I5128" s="26">
        <v>114</v>
      </c>
      <c r="J5128" s="26">
        <v>20</v>
      </c>
      <c r="K5128" s="26">
        <v>2280</v>
      </c>
      <c r="L5128" s="26">
        <v>87</v>
      </c>
      <c r="M5128" t="s">
        <v>198</v>
      </c>
      <c r="N5128" s="21" t="s">
        <v>1605</v>
      </c>
    </row>
    <row r="5129" spans="1:14" x14ac:dyDescent="0.25">
      <c r="A5129" s="21" t="s">
        <v>100</v>
      </c>
      <c r="B5129" s="28">
        <v>690407</v>
      </c>
      <c r="C5129" s="23">
        <v>2</v>
      </c>
      <c r="D5129" s="23" t="str">
        <f t="shared" si="80"/>
        <v>690407/2</v>
      </c>
      <c r="E5129" s="24" t="s">
        <v>721</v>
      </c>
      <c r="F5129" s="25" t="s">
        <v>1625</v>
      </c>
      <c r="G5129" s="24" t="s">
        <v>323</v>
      </c>
      <c r="H5129" s="25" t="s">
        <v>274</v>
      </c>
      <c r="I5129" s="26">
        <v>255</v>
      </c>
      <c r="J5129" s="26">
        <v>8</v>
      </c>
      <c r="K5129" s="26">
        <v>2040</v>
      </c>
      <c r="L5129" s="26">
        <v>200</v>
      </c>
      <c r="M5129" t="s">
        <v>13</v>
      </c>
      <c r="N5129" s="21" t="s">
        <v>1605</v>
      </c>
    </row>
    <row r="5130" spans="1:14" x14ac:dyDescent="0.25">
      <c r="A5130" s="21" t="s">
        <v>100</v>
      </c>
      <c r="B5130" s="28">
        <v>690407</v>
      </c>
      <c r="C5130" s="23">
        <v>3</v>
      </c>
      <c r="D5130" s="23" t="str">
        <f t="shared" si="80"/>
        <v>690407/3</v>
      </c>
      <c r="E5130" s="24" t="s">
        <v>164</v>
      </c>
      <c r="F5130" s="25" t="s">
        <v>274</v>
      </c>
      <c r="G5130" s="24" t="s">
        <v>171</v>
      </c>
      <c r="H5130" s="25" t="s">
        <v>1625</v>
      </c>
      <c r="I5130" s="26">
        <v>255</v>
      </c>
      <c r="J5130" s="26">
        <v>8</v>
      </c>
      <c r="K5130" s="26">
        <v>2040</v>
      </c>
      <c r="L5130" s="26">
        <v>200</v>
      </c>
      <c r="M5130" t="s">
        <v>13</v>
      </c>
      <c r="N5130" s="21" t="s">
        <v>1605</v>
      </c>
    </row>
    <row r="5131" spans="1:14" x14ac:dyDescent="0.25">
      <c r="A5131" s="21" t="s">
        <v>100</v>
      </c>
      <c r="B5131" s="28">
        <v>690407</v>
      </c>
      <c r="C5131" s="23">
        <v>6</v>
      </c>
      <c r="D5131" s="23" t="str">
        <f t="shared" si="80"/>
        <v>690407/6</v>
      </c>
      <c r="E5131" s="24" t="s">
        <v>793</v>
      </c>
      <c r="F5131" s="25" t="s">
        <v>1625</v>
      </c>
      <c r="G5131" s="24" t="s">
        <v>325</v>
      </c>
      <c r="H5131" s="25" t="s">
        <v>274</v>
      </c>
      <c r="I5131" s="26">
        <v>255</v>
      </c>
      <c r="J5131" s="26">
        <v>8</v>
      </c>
      <c r="K5131" s="26">
        <v>2040</v>
      </c>
      <c r="L5131" s="26">
        <v>200</v>
      </c>
      <c r="M5131" t="s">
        <v>13</v>
      </c>
      <c r="N5131" s="21" t="s">
        <v>1605</v>
      </c>
    </row>
    <row r="5132" spans="1:14" x14ac:dyDescent="0.25">
      <c r="A5132" s="21" t="s">
        <v>100</v>
      </c>
      <c r="B5132" s="28">
        <v>690407</v>
      </c>
      <c r="C5132" s="23">
        <v>7</v>
      </c>
      <c r="D5132" s="23" t="str">
        <f t="shared" si="80"/>
        <v>690407/7</v>
      </c>
      <c r="E5132" s="24" t="s">
        <v>458</v>
      </c>
      <c r="F5132" s="25" t="s">
        <v>274</v>
      </c>
      <c r="G5132" s="24" t="s">
        <v>455</v>
      </c>
      <c r="H5132" s="25" t="s">
        <v>1625</v>
      </c>
      <c r="I5132" s="26">
        <v>255</v>
      </c>
      <c r="J5132" s="26">
        <v>8</v>
      </c>
      <c r="K5132" s="26">
        <v>2040</v>
      </c>
      <c r="L5132" s="26">
        <v>200</v>
      </c>
      <c r="M5132" t="s">
        <v>13</v>
      </c>
      <c r="N5132" s="21" t="s">
        <v>1605</v>
      </c>
    </row>
    <row r="5133" spans="1:14" x14ac:dyDescent="0.25">
      <c r="A5133" s="21" t="s">
        <v>100</v>
      </c>
      <c r="B5133" s="28">
        <v>690407</v>
      </c>
      <c r="C5133" s="23">
        <v>9</v>
      </c>
      <c r="D5133" s="23" t="str">
        <f t="shared" si="80"/>
        <v>690407/9</v>
      </c>
      <c r="E5133" s="24" t="s">
        <v>216</v>
      </c>
      <c r="F5133" s="25" t="s">
        <v>274</v>
      </c>
      <c r="G5133" s="24" t="s">
        <v>915</v>
      </c>
      <c r="H5133" s="25" t="s">
        <v>1625</v>
      </c>
      <c r="I5133" s="26">
        <v>198</v>
      </c>
      <c r="J5133" s="26">
        <v>8</v>
      </c>
      <c r="K5133" s="26">
        <v>1584</v>
      </c>
      <c r="L5133" s="26">
        <v>152</v>
      </c>
      <c r="M5133" t="s">
        <v>13</v>
      </c>
      <c r="N5133" s="21" t="s">
        <v>1605</v>
      </c>
    </row>
    <row r="5134" spans="1:14" x14ac:dyDescent="0.25">
      <c r="A5134" s="21" t="s">
        <v>100</v>
      </c>
      <c r="B5134" s="28">
        <v>690407</v>
      </c>
      <c r="C5134" s="23">
        <v>10</v>
      </c>
      <c r="D5134" s="23" t="str">
        <f t="shared" si="80"/>
        <v>690407/10</v>
      </c>
      <c r="E5134" s="24" t="s">
        <v>1626</v>
      </c>
      <c r="F5134" s="25" t="s">
        <v>1625</v>
      </c>
      <c r="G5134" s="24" t="s">
        <v>270</v>
      </c>
      <c r="H5134" s="25" t="s">
        <v>274</v>
      </c>
      <c r="I5134" s="26">
        <v>255</v>
      </c>
      <c r="J5134" s="26">
        <v>8</v>
      </c>
      <c r="K5134" s="26">
        <v>2040</v>
      </c>
      <c r="L5134" s="26">
        <v>200</v>
      </c>
      <c r="M5134" t="s">
        <v>13</v>
      </c>
      <c r="N5134" s="21" t="s">
        <v>1605</v>
      </c>
    </row>
    <row r="5135" spans="1:14" x14ac:dyDescent="0.25">
      <c r="A5135" s="21" t="s">
        <v>100</v>
      </c>
      <c r="B5135" s="28">
        <v>690407</v>
      </c>
      <c r="C5135" s="23">
        <v>12</v>
      </c>
      <c r="D5135" s="23" t="str">
        <f t="shared" si="80"/>
        <v>690407/12</v>
      </c>
      <c r="E5135" s="24" t="s">
        <v>688</v>
      </c>
      <c r="F5135" s="25" t="s">
        <v>1625</v>
      </c>
      <c r="G5135" s="24" t="s">
        <v>341</v>
      </c>
      <c r="H5135" s="25" t="s">
        <v>274</v>
      </c>
      <c r="I5135" s="26">
        <v>198</v>
      </c>
      <c r="J5135" s="26">
        <v>8</v>
      </c>
      <c r="K5135" s="26">
        <v>1584</v>
      </c>
      <c r="L5135" s="26">
        <v>152</v>
      </c>
      <c r="M5135" t="s">
        <v>13</v>
      </c>
      <c r="N5135" s="21" t="s">
        <v>1605</v>
      </c>
    </row>
    <row r="5136" spans="1:14" x14ac:dyDescent="0.25">
      <c r="A5136" s="21" t="s">
        <v>100</v>
      </c>
      <c r="B5136" s="28">
        <v>690407</v>
      </c>
      <c r="C5136" s="23">
        <v>105</v>
      </c>
      <c r="D5136" s="23" t="str">
        <f t="shared" si="80"/>
        <v>690407/105</v>
      </c>
      <c r="E5136" s="24" t="s">
        <v>442</v>
      </c>
      <c r="F5136" s="25" t="s">
        <v>274</v>
      </c>
      <c r="G5136" s="24" t="s">
        <v>291</v>
      </c>
      <c r="H5136" s="25" t="s">
        <v>1625</v>
      </c>
      <c r="I5136" s="26">
        <v>54</v>
      </c>
      <c r="J5136" s="26">
        <v>8</v>
      </c>
      <c r="K5136" s="26">
        <v>432</v>
      </c>
      <c r="L5136" s="26">
        <v>41</v>
      </c>
      <c r="M5136" t="s">
        <v>196</v>
      </c>
      <c r="N5136" s="21" t="s">
        <v>1605</v>
      </c>
    </row>
    <row r="5137" spans="1:14" x14ac:dyDescent="0.25">
      <c r="A5137" s="21" t="s">
        <v>100</v>
      </c>
      <c r="B5137" s="28">
        <v>690407</v>
      </c>
      <c r="C5137" s="23">
        <v>106</v>
      </c>
      <c r="D5137" s="23" t="str">
        <f t="shared" si="80"/>
        <v>690407/106</v>
      </c>
      <c r="E5137" s="24" t="s">
        <v>1169</v>
      </c>
      <c r="F5137" s="25" t="s">
        <v>1625</v>
      </c>
      <c r="G5137" s="24" t="s">
        <v>531</v>
      </c>
      <c r="H5137" s="25" t="s">
        <v>274</v>
      </c>
      <c r="I5137" s="26">
        <v>54</v>
      </c>
      <c r="J5137" s="26">
        <v>8</v>
      </c>
      <c r="K5137" s="26">
        <v>432</v>
      </c>
      <c r="L5137" s="26">
        <v>41</v>
      </c>
      <c r="M5137" t="s">
        <v>196</v>
      </c>
      <c r="N5137" s="21" t="s">
        <v>1605</v>
      </c>
    </row>
    <row r="5138" spans="1:14" x14ac:dyDescent="0.25">
      <c r="A5138" s="21" t="s">
        <v>100</v>
      </c>
      <c r="B5138" s="28">
        <v>690407</v>
      </c>
      <c r="C5138" s="23">
        <v>109</v>
      </c>
      <c r="D5138" s="23" t="str">
        <f t="shared" si="80"/>
        <v>690407/109</v>
      </c>
      <c r="E5138" s="24" t="s">
        <v>117</v>
      </c>
      <c r="F5138" s="25" t="s">
        <v>274</v>
      </c>
      <c r="G5138" s="24" t="s">
        <v>658</v>
      </c>
      <c r="H5138" s="25" t="s">
        <v>1625</v>
      </c>
      <c r="I5138" s="26">
        <v>54</v>
      </c>
      <c r="J5138" s="26">
        <v>8</v>
      </c>
      <c r="K5138" s="26">
        <v>432</v>
      </c>
      <c r="L5138" s="26">
        <v>41</v>
      </c>
      <c r="M5138" t="s">
        <v>196</v>
      </c>
      <c r="N5138" s="21" t="s">
        <v>1605</v>
      </c>
    </row>
    <row r="5139" spans="1:14" x14ac:dyDescent="0.25">
      <c r="A5139" s="21" t="s">
        <v>100</v>
      </c>
      <c r="B5139" s="28">
        <v>690407</v>
      </c>
      <c r="C5139" s="23">
        <v>112</v>
      </c>
      <c r="D5139" s="23" t="str">
        <f t="shared" si="80"/>
        <v>690407/112</v>
      </c>
      <c r="E5139" s="24" t="s">
        <v>1352</v>
      </c>
      <c r="F5139" s="25" t="s">
        <v>1625</v>
      </c>
      <c r="G5139" s="24" t="s">
        <v>980</v>
      </c>
      <c r="H5139" s="25" t="s">
        <v>274</v>
      </c>
      <c r="I5139" s="26">
        <v>54</v>
      </c>
      <c r="J5139" s="26">
        <v>8</v>
      </c>
      <c r="K5139" s="26">
        <v>432</v>
      </c>
      <c r="L5139" s="26">
        <v>41</v>
      </c>
      <c r="M5139" t="s">
        <v>196</v>
      </c>
      <c r="N5139" s="21" t="s">
        <v>1605</v>
      </c>
    </row>
    <row r="5140" spans="1:14" x14ac:dyDescent="0.25">
      <c r="A5140" s="21" t="s">
        <v>100</v>
      </c>
      <c r="B5140" s="28">
        <v>690407</v>
      </c>
      <c r="C5140" s="23">
        <v>117</v>
      </c>
      <c r="D5140" s="23" t="str">
        <f t="shared" si="80"/>
        <v>690407/117</v>
      </c>
      <c r="E5140" s="24" t="s">
        <v>235</v>
      </c>
      <c r="F5140" s="25" t="s">
        <v>274</v>
      </c>
      <c r="G5140" s="24" t="s">
        <v>280</v>
      </c>
      <c r="H5140" s="25" t="s">
        <v>1625</v>
      </c>
      <c r="I5140" s="26">
        <v>54</v>
      </c>
      <c r="J5140" s="26">
        <v>8</v>
      </c>
      <c r="K5140" s="26">
        <v>432</v>
      </c>
      <c r="L5140" s="26">
        <v>41</v>
      </c>
      <c r="M5140" t="s">
        <v>196</v>
      </c>
      <c r="N5140" s="21" t="s">
        <v>1605</v>
      </c>
    </row>
    <row r="5141" spans="1:14" x14ac:dyDescent="0.25">
      <c r="A5141" s="21" t="s">
        <v>100</v>
      </c>
      <c r="B5141" s="28">
        <v>690407</v>
      </c>
      <c r="C5141" s="23">
        <v>120</v>
      </c>
      <c r="D5141" s="23" t="str">
        <f t="shared" si="80"/>
        <v>690407/120</v>
      </c>
      <c r="E5141" s="24" t="s">
        <v>1356</v>
      </c>
      <c r="F5141" s="25" t="s">
        <v>1625</v>
      </c>
      <c r="G5141" s="24" t="s">
        <v>1117</v>
      </c>
      <c r="H5141" s="25" t="s">
        <v>274</v>
      </c>
      <c r="I5141" s="26">
        <v>54</v>
      </c>
      <c r="J5141" s="26">
        <v>8</v>
      </c>
      <c r="K5141" s="26">
        <v>432</v>
      </c>
      <c r="L5141" s="26">
        <v>41</v>
      </c>
      <c r="M5141" t="s">
        <v>196</v>
      </c>
      <c r="N5141" s="21" t="s">
        <v>1605</v>
      </c>
    </row>
    <row r="5142" spans="1:14" x14ac:dyDescent="0.25">
      <c r="A5142" s="21" t="s">
        <v>100</v>
      </c>
      <c r="B5142" s="28">
        <v>690408</v>
      </c>
      <c r="C5142" s="23">
        <v>1</v>
      </c>
      <c r="D5142" s="23" t="str">
        <f t="shared" si="80"/>
        <v>690408/1</v>
      </c>
      <c r="E5142" s="24" t="s">
        <v>323</v>
      </c>
      <c r="F5142" s="25" t="s">
        <v>274</v>
      </c>
      <c r="G5142" s="24" t="s">
        <v>527</v>
      </c>
      <c r="H5142" s="25" t="s">
        <v>1627</v>
      </c>
      <c r="I5142" s="26">
        <v>209</v>
      </c>
      <c r="J5142" s="26">
        <v>21</v>
      </c>
      <c r="K5142" s="26">
        <v>4389</v>
      </c>
      <c r="L5142" s="26">
        <v>156</v>
      </c>
      <c r="M5142" t="s">
        <v>13</v>
      </c>
      <c r="N5142" s="21" t="s">
        <v>1605</v>
      </c>
    </row>
    <row r="5143" spans="1:14" x14ac:dyDescent="0.25">
      <c r="A5143" s="21" t="s">
        <v>100</v>
      </c>
      <c r="B5143" s="28">
        <v>690408</v>
      </c>
      <c r="C5143" s="23">
        <v>2</v>
      </c>
      <c r="D5143" s="23" t="str">
        <f t="shared" si="80"/>
        <v>690408/2</v>
      </c>
      <c r="E5143" s="24" t="s">
        <v>166</v>
      </c>
      <c r="F5143" s="25" t="s">
        <v>1593</v>
      </c>
      <c r="G5143" s="24" t="s">
        <v>1136</v>
      </c>
      <c r="H5143" s="25" t="s">
        <v>274</v>
      </c>
      <c r="I5143" s="26">
        <v>255</v>
      </c>
      <c r="J5143" s="26">
        <v>15</v>
      </c>
      <c r="K5143" s="26">
        <v>3825</v>
      </c>
      <c r="L5143" s="26">
        <v>200</v>
      </c>
      <c r="M5143" t="s">
        <v>13</v>
      </c>
      <c r="N5143" s="21" t="s">
        <v>1605</v>
      </c>
    </row>
    <row r="5144" spans="1:14" x14ac:dyDescent="0.25">
      <c r="A5144" s="21" t="s">
        <v>100</v>
      </c>
      <c r="B5144" s="28">
        <v>690408</v>
      </c>
      <c r="C5144" s="23">
        <v>3</v>
      </c>
      <c r="D5144" s="23" t="str">
        <f t="shared" si="80"/>
        <v>690408/3</v>
      </c>
      <c r="E5144" s="24" t="s">
        <v>197</v>
      </c>
      <c r="F5144" s="25" t="s">
        <v>274</v>
      </c>
      <c r="G5144" s="24" t="s">
        <v>170</v>
      </c>
      <c r="H5144" s="25" t="s">
        <v>1628</v>
      </c>
      <c r="I5144" s="26">
        <v>255</v>
      </c>
      <c r="J5144" s="26">
        <v>16</v>
      </c>
      <c r="K5144" s="26">
        <v>4080</v>
      </c>
      <c r="L5144" s="26">
        <v>200</v>
      </c>
      <c r="M5144" t="s">
        <v>13</v>
      </c>
      <c r="N5144" s="21" t="s">
        <v>1605</v>
      </c>
    </row>
    <row r="5145" spans="1:14" x14ac:dyDescent="0.25">
      <c r="A5145" s="21" t="s">
        <v>100</v>
      </c>
      <c r="B5145" s="28">
        <v>690408</v>
      </c>
      <c r="C5145" s="23">
        <v>4</v>
      </c>
      <c r="D5145" s="23" t="str">
        <f t="shared" si="80"/>
        <v>690408/4</v>
      </c>
      <c r="E5145" s="24" t="s">
        <v>313</v>
      </c>
      <c r="F5145" s="25" t="s">
        <v>1627</v>
      </c>
      <c r="G5145" s="24" t="s">
        <v>822</v>
      </c>
      <c r="H5145" s="25" t="s">
        <v>274</v>
      </c>
      <c r="I5145" s="26">
        <v>209</v>
      </c>
      <c r="J5145" s="26">
        <v>19</v>
      </c>
      <c r="K5145" s="26">
        <v>3971</v>
      </c>
      <c r="L5145" s="26">
        <v>156</v>
      </c>
      <c r="M5145" t="s">
        <v>13</v>
      </c>
      <c r="N5145" s="21" t="s">
        <v>1605</v>
      </c>
    </row>
    <row r="5146" spans="1:14" x14ac:dyDescent="0.25">
      <c r="A5146" s="21" t="s">
        <v>100</v>
      </c>
      <c r="B5146" s="28">
        <v>690408</v>
      </c>
      <c r="C5146" s="23">
        <v>6</v>
      </c>
      <c r="D5146" s="23" t="str">
        <f t="shared" si="80"/>
        <v>690408/6</v>
      </c>
      <c r="E5146" s="24" t="s">
        <v>549</v>
      </c>
      <c r="F5146" s="25" t="s">
        <v>1628</v>
      </c>
      <c r="G5146" s="24" t="s">
        <v>442</v>
      </c>
      <c r="H5146" s="25" t="s">
        <v>1562</v>
      </c>
      <c r="I5146" s="26">
        <v>255</v>
      </c>
      <c r="J5146" s="26">
        <v>18</v>
      </c>
      <c r="K5146" s="26">
        <v>4590</v>
      </c>
      <c r="L5146" s="26">
        <v>200</v>
      </c>
      <c r="M5146" t="s">
        <v>13</v>
      </c>
      <c r="N5146" s="21" t="s">
        <v>1605</v>
      </c>
    </row>
    <row r="5147" spans="1:14" x14ac:dyDescent="0.25">
      <c r="A5147" s="21" t="s">
        <v>100</v>
      </c>
      <c r="B5147" s="28">
        <v>690408</v>
      </c>
      <c r="C5147" s="23">
        <v>7</v>
      </c>
      <c r="D5147" s="23" t="str">
        <f t="shared" si="80"/>
        <v>690408/7</v>
      </c>
      <c r="E5147" s="24" t="s">
        <v>145</v>
      </c>
      <c r="F5147" s="25" t="s">
        <v>274</v>
      </c>
      <c r="G5147" s="24" t="s">
        <v>767</v>
      </c>
      <c r="H5147" s="25" t="s">
        <v>1593</v>
      </c>
      <c r="I5147" s="26">
        <v>255</v>
      </c>
      <c r="J5147" s="26">
        <v>15</v>
      </c>
      <c r="K5147" s="26">
        <v>3825</v>
      </c>
      <c r="L5147" s="26">
        <v>200</v>
      </c>
      <c r="M5147" t="s">
        <v>13</v>
      </c>
      <c r="N5147" s="21" t="s">
        <v>1605</v>
      </c>
    </row>
    <row r="5148" spans="1:14" x14ac:dyDescent="0.25">
      <c r="A5148" s="21" t="s">
        <v>100</v>
      </c>
      <c r="B5148" s="28">
        <v>690408</v>
      </c>
      <c r="C5148" s="23">
        <v>8</v>
      </c>
      <c r="D5148" s="23" t="str">
        <f t="shared" si="80"/>
        <v>690408/8</v>
      </c>
      <c r="E5148" s="24" t="s">
        <v>241</v>
      </c>
      <c r="F5148" s="25" t="s">
        <v>1593</v>
      </c>
      <c r="G5148" s="24" t="s">
        <v>645</v>
      </c>
      <c r="H5148" s="25" t="s">
        <v>274</v>
      </c>
      <c r="I5148" s="26">
        <v>255</v>
      </c>
      <c r="J5148" s="26">
        <v>15</v>
      </c>
      <c r="K5148" s="26">
        <v>3825</v>
      </c>
      <c r="L5148" s="26">
        <v>200</v>
      </c>
      <c r="M5148" t="s">
        <v>13</v>
      </c>
      <c r="N5148" s="21" t="s">
        <v>1605</v>
      </c>
    </row>
    <row r="5149" spans="1:14" x14ac:dyDescent="0.25">
      <c r="A5149" s="21" t="s">
        <v>100</v>
      </c>
      <c r="B5149" s="28">
        <v>690408</v>
      </c>
      <c r="C5149" s="23">
        <v>9</v>
      </c>
      <c r="D5149" s="23" t="str">
        <f t="shared" si="80"/>
        <v>690408/9</v>
      </c>
      <c r="E5149" s="24" t="s">
        <v>110</v>
      </c>
      <c r="F5149" s="25" t="s">
        <v>274</v>
      </c>
      <c r="G5149" s="24" t="s">
        <v>958</v>
      </c>
      <c r="H5149" s="25" t="s">
        <v>1593</v>
      </c>
      <c r="I5149" s="26">
        <v>255</v>
      </c>
      <c r="J5149" s="26">
        <v>15</v>
      </c>
      <c r="K5149" s="26">
        <v>3825</v>
      </c>
      <c r="L5149" s="26">
        <v>200</v>
      </c>
      <c r="M5149" t="s">
        <v>13</v>
      </c>
      <c r="N5149" s="21" t="s">
        <v>1605</v>
      </c>
    </row>
    <row r="5150" spans="1:14" x14ac:dyDescent="0.25">
      <c r="A5150" s="21" t="s">
        <v>100</v>
      </c>
      <c r="B5150" s="28">
        <v>690408</v>
      </c>
      <c r="C5150" s="23">
        <v>10</v>
      </c>
      <c r="D5150" s="23" t="str">
        <f t="shared" si="80"/>
        <v>690408/10</v>
      </c>
      <c r="E5150" s="24" t="s">
        <v>230</v>
      </c>
      <c r="F5150" s="25" t="s">
        <v>1593</v>
      </c>
      <c r="G5150" s="24" t="s">
        <v>497</v>
      </c>
      <c r="H5150" s="25" t="s">
        <v>274</v>
      </c>
      <c r="I5150" s="26">
        <v>255</v>
      </c>
      <c r="J5150" s="26">
        <v>15</v>
      </c>
      <c r="K5150" s="26">
        <v>3825</v>
      </c>
      <c r="L5150" s="26">
        <v>200</v>
      </c>
      <c r="M5150" t="s">
        <v>13</v>
      </c>
      <c r="N5150" s="21" t="s">
        <v>1605</v>
      </c>
    </row>
    <row r="5151" spans="1:14" x14ac:dyDescent="0.25">
      <c r="A5151" s="21" t="s">
        <v>100</v>
      </c>
      <c r="B5151" s="28">
        <v>690408</v>
      </c>
      <c r="C5151" s="23">
        <v>11</v>
      </c>
      <c r="D5151" s="23" t="str">
        <f t="shared" si="80"/>
        <v>690408/11</v>
      </c>
      <c r="E5151" s="24" t="s">
        <v>109</v>
      </c>
      <c r="F5151" s="25" t="s">
        <v>274</v>
      </c>
      <c r="G5151" s="24" t="s">
        <v>753</v>
      </c>
      <c r="H5151" s="25" t="s">
        <v>1628</v>
      </c>
      <c r="I5151" s="26">
        <v>255</v>
      </c>
      <c r="J5151" s="26">
        <v>16</v>
      </c>
      <c r="K5151" s="26">
        <v>4080</v>
      </c>
      <c r="L5151" s="26">
        <v>200</v>
      </c>
      <c r="M5151" t="s">
        <v>13</v>
      </c>
      <c r="N5151" s="21" t="s">
        <v>1605</v>
      </c>
    </row>
    <row r="5152" spans="1:14" x14ac:dyDescent="0.25">
      <c r="A5152" s="21" t="s">
        <v>100</v>
      </c>
      <c r="B5152" s="28">
        <v>690408</v>
      </c>
      <c r="C5152" s="23">
        <v>12</v>
      </c>
      <c r="D5152" s="23" t="str">
        <f t="shared" si="80"/>
        <v>690408/12</v>
      </c>
      <c r="E5152" s="24" t="s">
        <v>187</v>
      </c>
      <c r="F5152" s="25" t="s">
        <v>1628</v>
      </c>
      <c r="G5152" s="24" t="s">
        <v>875</v>
      </c>
      <c r="H5152" s="25" t="s">
        <v>274</v>
      </c>
      <c r="I5152" s="26">
        <v>255</v>
      </c>
      <c r="J5152" s="26">
        <v>16</v>
      </c>
      <c r="K5152" s="26">
        <v>4080</v>
      </c>
      <c r="L5152" s="26">
        <v>200</v>
      </c>
      <c r="M5152" t="s">
        <v>13</v>
      </c>
      <c r="N5152" s="21" t="s">
        <v>1605</v>
      </c>
    </row>
    <row r="5153" spans="1:14" x14ac:dyDescent="0.25">
      <c r="A5153" s="21" t="s">
        <v>100</v>
      </c>
      <c r="B5153" s="28">
        <v>690408</v>
      </c>
      <c r="C5153" s="23">
        <v>13</v>
      </c>
      <c r="D5153" s="23" t="str">
        <f t="shared" si="80"/>
        <v>690408/13</v>
      </c>
      <c r="E5153" s="24" t="s">
        <v>441</v>
      </c>
      <c r="F5153" s="25" t="s">
        <v>274</v>
      </c>
      <c r="G5153" s="24" t="s">
        <v>1061</v>
      </c>
      <c r="H5153" s="25" t="s">
        <v>1593</v>
      </c>
      <c r="I5153" s="26">
        <v>255</v>
      </c>
      <c r="J5153" s="26">
        <v>15</v>
      </c>
      <c r="K5153" s="26">
        <v>3825</v>
      </c>
      <c r="L5153" s="26">
        <v>200</v>
      </c>
      <c r="M5153" t="s">
        <v>13</v>
      </c>
      <c r="N5153" s="21" t="s">
        <v>1605</v>
      </c>
    </row>
    <row r="5154" spans="1:14" x14ac:dyDescent="0.25">
      <c r="A5154" s="21" t="s">
        <v>100</v>
      </c>
      <c r="B5154" s="28">
        <v>690408</v>
      </c>
      <c r="C5154" s="23">
        <v>15</v>
      </c>
      <c r="D5154" s="23" t="str">
        <f t="shared" si="80"/>
        <v>690408/15</v>
      </c>
      <c r="E5154" s="24" t="s">
        <v>207</v>
      </c>
      <c r="F5154" s="25" t="s">
        <v>274</v>
      </c>
      <c r="G5154" s="24" t="s">
        <v>960</v>
      </c>
      <c r="H5154" s="25" t="s">
        <v>1593</v>
      </c>
      <c r="I5154" s="26">
        <v>255</v>
      </c>
      <c r="J5154" s="26">
        <v>15</v>
      </c>
      <c r="K5154" s="26">
        <v>3825</v>
      </c>
      <c r="L5154" s="26">
        <v>200</v>
      </c>
      <c r="M5154" t="s">
        <v>13</v>
      </c>
      <c r="N5154" s="21" t="s">
        <v>1605</v>
      </c>
    </row>
    <row r="5155" spans="1:14" x14ac:dyDescent="0.25">
      <c r="A5155" s="21" t="s">
        <v>100</v>
      </c>
      <c r="B5155" s="28">
        <v>690408</v>
      </c>
      <c r="C5155" s="23">
        <v>18</v>
      </c>
      <c r="D5155" s="23" t="str">
        <f t="shared" si="80"/>
        <v>690408/18</v>
      </c>
      <c r="E5155" s="24" t="s">
        <v>951</v>
      </c>
      <c r="F5155" s="25" t="s">
        <v>1593</v>
      </c>
      <c r="G5155" s="24" t="s">
        <v>1419</v>
      </c>
      <c r="H5155" s="25" t="s">
        <v>274</v>
      </c>
      <c r="I5155" s="26">
        <v>255</v>
      </c>
      <c r="J5155" s="26">
        <v>15</v>
      </c>
      <c r="K5155" s="26">
        <v>3825</v>
      </c>
      <c r="L5155" s="26">
        <v>200</v>
      </c>
      <c r="M5155" t="s">
        <v>13</v>
      </c>
      <c r="N5155" s="21" t="s">
        <v>1605</v>
      </c>
    </row>
    <row r="5156" spans="1:14" x14ac:dyDescent="0.25">
      <c r="A5156" s="21" t="s">
        <v>100</v>
      </c>
      <c r="B5156" s="28">
        <v>690408</v>
      </c>
      <c r="C5156" s="23">
        <v>23</v>
      </c>
      <c r="D5156" s="23" t="str">
        <f t="shared" si="80"/>
        <v>690408/23</v>
      </c>
      <c r="E5156" s="24" t="s">
        <v>1328</v>
      </c>
      <c r="F5156" s="25" t="s">
        <v>274</v>
      </c>
      <c r="G5156" s="24" t="s">
        <v>1570</v>
      </c>
      <c r="H5156" s="25" t="s">
        <v>1629</v>
      </c>
      <c r="I5156" s="26">
        <v>126</v>
      </c>
      <c r="J5156" s="26">
        <v>6</v>
      </c>
      <c r="K5156" s="26">
        <v>756</v>
      </c>
      <c r="L5156" s="26">
        <v>98</v>
      </c>
      <c r="M5156" t="s">
        <v>1630</v>
      </c>
      <c r="N5156" s="21" t="s">
        <v>1605</v>
      </c>
    </row>
    <row r="5157" spans="1:14" x14ac:dyDescent="0.25">
      <c r="A5157" s="21" t="s">
        <v>100</v>
      </c>
      <c r="B5157" s="28">
        <v>690409</v>
      </c>
      <c r="C5157" s="23">
        <v>1</v>
      </c>
      <c r="D5157" s="23" t="str">
        <f t="shared" si="80"/>
        <v>690409/1</v>
      </c>
      <c r="E5157" s="24" t="s">
        <v>277</v>
      </c>
      <c r="F5157" s="25" t="s">
        <v>274</v>
      </c>
      <c r="G5157" s="24" t="s">
        <v>111</v>
      </c>
      <c r="H5157" s="25" t="s">
        <v>1631</v>
      </c>
      <c r="I5157" s="26">
        <v>255</v>
      </c>
      <c r="J5157" s="26">
        <v>11</v>
      </c>
      <c r="K5157" s="26">
        <v>2805</v>
      </c>
      <c r="L5157" s="26">
        <v>200</v>
      </c>
      <c r="M5157" t="s">
        <v>13</v>
      </c>
      <c r="N5157" s="21" t="s">
        <v>1605</v>
      </c>
    </row>
    <row r="5158" spans="1:14" x14ac:dyDescent="0.25">
      <c r="A5158" s="21" t="s">
        <v>100</v>
      </c>
      <c r="B5158" s="28">
        <v>690409</v>
      </c>
      <c r="C5158" s="23">
        <v>2</v>
      </c>
      <c r="D5158" s="23" t="str">
        <f t="shared" si="80"/>
        <v>690409/2</v>
      </c>
      <c r="E5158" s="24" t="s">
        <v>195</v>
      </c>
      <c r="F5158" s="25" t="s">
        <v>1631</v>
      </c>
      <c r="G5158" s="24" t="s">
        <v>530</v>
      </c>
      <c r="H5158" s="25" t="s">
        <v>274</v>
      </c>
      <c r="I5158" s="26">
        <v>255</v>
      </c>
      <c r="J5158" s="26">
        <v>11</v>
      </c>
      <c r="K5158" s="26">
        <v>2805</v>
      </c>
      <c r="L5158" s="26">
        <v>200</v>
      </c>
      <c r="M5158" t="s">
        <v>13</v>
      </c>
      <c r="N5158" s="21" t="s">
        <v>1605</v>
      </c>
    </row>
    <row r="5159" spans="1:14" x14ac:dyDescent="0.25">
      <c r="A5159" s="21" t="s">
        <v>100</v>
      </c>
      <c r="B5159" s="28">
        <v>690409</v>
      </c>
      <c r="C5159" s="23">
        <v>5</v>
      </c>
      <c r="D5159" s="23" t="str">
        <f t="shared" si="80"/>
        <v>690409/5</v>
      </c>
      <c r="E5159" s="24" t="s">
        <v>250</v>
      </c>
      <c r="F5159" s="25" t="s">
        <v>274</v>
      </c>
      <c r="G5159" s="24" t="s">
        <v>740</v>
      </c>
      <c r="H5159" s="25" t="s">
        <v>1631</v>
      </c>
      <c r="I5159" s="26">
        <v>255</v>
      </c>
      <c r="J5159" s="26">
        <v>11</v>
      </c>
      <c r="K5159" s="26">
        <v>2805</v>
      </c>
      <c r="L5159" s="26">
        <v>200</v>
      </c>
      <c r="M5159" t="s">
        <v>13</v>
      </c>
      <c r="N5159" s="21" t="s">
        <v>1605</v>
      </c>
    </row>
    <row r="5160" spans="1:14" x14ac:dyDescent="0.25">
      <c r="A5160" s="21" t="s">
        <v>100</v>
      </c>
      <c r="B5160" s="28">
        <v>690409</v>
      </c>
      <c r="C5160" s="23">
        <v>6</v>
      </c>
      <c r="D5160" s="23" t="str">
        <f t="shared" si="80"/>
        <v>690409/6</v>
      </c>
      <c r="E5160" s="24" t="s">
        <v>241</v>
      </c>
      <c r="F5160" s="25" t="s">
        <v>1631</v>
      </c>
      <c r="G5160" s="24" t="s">
        <v>370</v>
      </c>
      <c r="H5160" s="25" t="s">
        <v>274</v>
      </c>
      <c r="I5160" s="26">
        <v>255</v>
      </c>
      <c r="J5160" s="26">
        <v>11</v>
      </c>
      <c r="K5160" s="26">
        <v>2805</v>
      </c>
      <c r="L5160" s="26">
        <v>200</v>
      </c>
      <c r="M5160" t="s">
        <v>13</v>
      </c>
      <c r="N5160" s="21" t="s">
        <v>1605</v>
      </c>
    </row>
    <row r="5161" spans="1:14" x14ac:dyDescent="0.25">
      <c r="A5161" s="21" t="s">
        <v>100</v>
      </c>
      <c r="B5161" s="28">
        <v>690409</v>
      </c>
      <c r="C5161" s="23">
        <v>7</v>
      </c>
      <c r="D5161" s="23" t="str">
        <f t="shared" si="80"/>
        <v>690409/7</v>
      </c>
      <c r="E5161" s="24" t="s">
        <v>239</v>
      </c>
      <c r="F5161" s="25" t="s">
        <v>274</v>
      </c>
      <c r="G5161" s="24" t="s">
        <v>687</v>
      </c>
      <c r="H5161" s="25" t="s">
        <v>1631</v>
      </c>
      <c r="I5161" s="26">
        <v>255</v>
      </c>
      <c r="J5161" s="26">
        <v>11</v>
      </c>
      <c r="K5161" s="26">
        <v>2805</v>
      </c>
      <c r="L5161" s="26">
        <v>200</v>
      </c>
      <c r="M5161" t="s">
        <v>13</v>
      </c>
      <c r="N5161" s="21" t="s">
        <v>1605</v>
      </c>
    </row>
    <row r="5162" spans="1:14" x14ac:dyDescent="0.25">
      <c r="A5162" s="21" t="s">
        <v>100</v>
      </c>
      <c r="B5162" s="28">
        <v>690409</v>
      </c>
      <c r="C5162" s="23">
        <v>8</v>
      </c>
      <c r="D5162" s="23" t="str">
        <f t="shared" si="80"/>
        <v>690409/8</v>
      </c>
      <c r="E5162" s="24" t="s">
        <v>187</v>
      </c>
      <c r="F5162" s="25" t="s">
        <v>1631</v>
      </c>
      <c r="G5162" s="24" t="s">
        <v>379</v>
      </c>
      <c r="H5162" s="25" t="s">
        <v>274</v>
      </c>
      <c r="I5162" s="26">
        <v>255</v>
      </c>
      <c r="J5162" s="26">
        <v>11</v>
      </c>
      <c r="K5162" s="26">
        <v>2805</v>
      </c>
      <c r="L5162" s="26">
        <v>200</v>
      </c>
      <c r="M5162" t="s">
        <v>13</v>
      </c>
      <c r="N5162" s="21" t="s">
        <v>1605</v>
      </c>
    </row>
    <row r="5163" spans="1:14" x14ac:dyDescent="0.25">
      <c r="A5163" s="21" t="s">
        <v>100</v>
      </c>
      <c r="B5163" s="28">
        <v>690409</v>
      </c>
      <c r="C5163" s="23">
        <v>9</v>
      </c>
      <c r="D5163" s="23" t="str">
        <f t="shared" si="80"/>
        <v>690409/9</v>
      </c>
      <c r="E5163" s="24" t="s">
        <v>251</v>
      </c>
      <c r="F5163" s="25" t="s">
        <v>274</v>
      </c>
      <c r="G5163" s="24" t="s">
        <v>733</v>
      </c>
      <c r="H5163" s="25" t="s">
        <v>1631</v>
      </c>
      <c r="I5163" s="26">
        <v>255</v>
      </c>
      <c r="J5163" s="26">
        <v>11</v>
      </c>
      <c r="K5163" s="26">
        <v>2805</v>
      </c>
      <c r="L5163" s="26">
        <v>200</v>
      </c>
      <c r="M5163" t="s">
        <v>13</v>
      </c>
      <c r="N5163" s="21" t="s">
        <v>1605</v>
      </c>
    </row>
    <row r="5164" spans="1:14" x14ac:dyDescent="0.25">
      <c r="A5164" s="21" t="s">
        <v>100</v>
      </c>
      <c r="B5164" s="28">
        <v>690409</v>
      </c>
      <c r="C5164" s="23">
        <v>10</v>
      </c>
      <c r="D5164" s="23" t="str">
        <f t="shared" si="80"/>
        <v>690409/10</v>
      </c>
      <c r="E5164" s="24" t="s">
        <v>191</v>
      </c>
      <c r="F5164" s="25" t="s">
        <v>1631</v>
      </c>
      <c r="G5164" s="24" t="s">
        <v>431</v>
      </c>
      <c r="H5164" s="25" t="s">
        <v>274</v>
      </c>
      <c r="I5164" s="26">
        <v>255</v>
      </c>
      <c r="J5164" s="26">
        <v>11</v>
      </c>
      <c r="K5164" s="26">
        <v>2805</v>
      </c>
      <c r="L5164" s="26">
        <v>200</v>
      </c>
      <c r="M5164" t="s">
        <v>13</v>
      </c>
      <c r="N5164" s="21" t="s">
        <v>1605</v>
      </c>
    </row>
    <row r="5165" spans="1:14" x14ac:dyDescent="0.25">
      <c r="A5165" s="21" t="s">
        <v>100</v>
      </c>
      <c r="B5165" s="28">
        <v>690409</v>
      </c>
      <c r="C5165" s="23">
        <v>101</v>
      </c>
      <c r="D5165" s="23" t="str">
        <f t="shared" si="80"/>
        <v>690409/101</v>
      </c>
      <c r="E5165" s="24" t="s">
        <v>290</v>
      </c>
      <c r="F5165" s="25" t="s">
        <v>274</v>
      </c>
      <c r="G5165" s="24" t="s">
        <v>340</v>
      </c>
      <c r="H5165" s="25" t="s">
        <v>1631</v>
      </c>
      <c r="I5165" s="26">
        <v>35</v>
      </c>
      <c r="J5165" s="26">
        <v>11</v>
      </c>
      <c r="K5165" s="26">
        <v>385</v>
      </c>
      <c r="L5165" s="26">
        <v>10</v>
      </c>
      <c r="M5165" t="s">
        <v>198</v>
      </c>
      <c r="N5165" s="21" t="s">
        <v>1605</v>
      </c>
    </row>
    <row r="5166" spans="1:14" x14ac:dyDescent="0.25">
      <c r="A5166" s="21" t="s">
        <v>100</v>
      </c>
      <c r="B5166" s="28">
        <v>690409</v>
      </c>
      <c r="C5166" s="23">
        <v>102</v>
      </c>
      <c r="D5166" s="23" t="str">
        <f t="shared" si="80"/>
        <v>690409/102</v>
      </c>
      <c r="E5166" s="24" t="s">
        <v>202</v>
      </c>
      <c r="F5166" s="25" t="s">
        <v>1631</v>
      </c>
      <c r="G5166" s="24" t="s">
        <v>915</v>
      </c>
      <c r="H5166" s="25" t="s">
        <v>274</v>
      </c>
      <c r="I5166" s="26">
        <v>35</v>
      </c>
      <c r="J5166" s="26">
        <v>11</v>
      </c>
      <c r="K5166" s="26">
        <v>385</v>
      </c>
      <c r="L5166" s="26">
        <v>10</v>
      </c>
      <c r="M5166" t="s">
        <v>198</v>
      </c>
      <c r="N5166" s="21" t="s">
        <v>1605</v>
      </c>
    </row>
    <row r="5167" spans="1:14" x14ac:dyDescent="0.25">
      <c r="A5167" s="21" t="s">
        <v>100</v>
      </c>
      <c r="B5167" s="28">
        <v>690410</v>
      </c>
      <c r="C5167" s="23">
        <v>1</v>
      </c>
      <c r="D5167" s="23" t="str">
        <f t="shared" si="80"/>
        <v>690410/1</v>
      </c>
      <c r="E5167" s="24" t="s">
        <v>244</v>
      </c>
      <c r="F5167" s="25" t="s">
        <v>274</v>
      </c>
      <c r="G5167" s="24" t="s">
        <v>396</v>
      </c>
      <c r="H5167" s="25" t="s">
        <v>427</v>
      </c>
      <c r="I5167" s="26">
        <v>255</v>
      </c>
      <c r="J5167" s="26">
        <v>70</v>
      </c>
      <c r="K5167" s="26">
        <v>17850</v>
      </c>
      <c r="L5167" s="26">
        <v>200</v>
      </c>
      <c r="M5167" t="s">
        <v>13</v>
      </c>
      <c r="N5167" s="21" t="s">
        <v>56</v>
      </c>
    </row>
    <row r="5168" spans="1:14" x14ac:dyDescent="0.25">
      <c r="A5168" s="21" t="s">
        <v>100</v>
      </c>
      <c r="B5168" s="28">
        <v>690410</v>
      </c>
      <c r="C5168" s="23">
        <v>2</v>
      </c>
      <c r="D5168" s="23" t="str">
        <f t="shared" si="80"/>
        <v>690410/2</v>
      </c>
      <c r="E5168" s="24" t="s">
        <v>954</v>
      </c>
      <c r="F5168" s="25" t="s">
        <v>427</v>
      </c>
      <c r="G5168" s="24" t="s">
        <v>663</v>
      </c>
      <c r="H5168" s="25" t="s">
        <v>274</v>
      </c>
      <c r="I5168" s="26">
        <v>255</v>
      </c>
      <c r="J5168" s="26">
        <v>70</v>
      </c>
      <c r="K5168" s="26">
        <v>17850</v>
      </c>
      <c r="L5168" s="26">
        <v>200</v>
      </c>
      <c r="M5168" t="s">
        <v>13</v>
      </c>
      <c r="N5168" s="21" t="s">
        <v>56</v>
      </c>
    </row>
    <row r="5169" spans="1:14" x14ac:dyDescent="0.25">
      <c r="A5169" s="21" t="s">
        <v>100</v>
      </c>
      <c r="B5169" s="28">
        <v>690410</v>
      </c>
      <c r="C5169" s="23">
        <v>3</v>
      </c>
      <c r="D5169" s="23" t="str">
        <f t="shared" si="80"/>
        <v>690410/3</v>
      </c>
      <c r="E5169" s="24" t="s">
        <v>521</v>
      </c>
      <c r="F5169" s="25" t="s">
        <v>274</v>
      </c>
      <c r="G5169" s="24" t="s">
        <v>969</v>
      </c>
      <c r="H5169" s="25" t="s">
        <v>427</v>
      </c>
      <c r="I5169" s="26">
        <v>255</v>
      </c>
      <c r="J5169" s="26">
        <v>70</v>
      </c>
      <c r="K5169" s="26">
        <v>17850</v>
      </c>
      <c r="L5169" s="26">
        <v>200</v>
      </c>
      <c r="M5169" t="s">
        <v>13</v>
      </c>
      <c r="N5169" s="21" t="s">
        <v>56</v>
      </c>
    </row>
    <row r="5170" spans="1:14" x14ac:dyDescent="0.25">
      <c r="A5170" s="21" t="s">
        <v>100</v>
      </c>
      <c r="B5170" s="28">
        <v>690410</v>
      </c>
      <c r="C5170" s="23">
        <v>4</v>
      </c>
      <c r="D5170" s="23" t="str">
        <f t="shared" si="80"/>
        <v>690410/4</v>
      </c>
      <c r="E5170" s="24" t="s">
        <v>241</v>
      </c>
      <c r="F5170" s="25" t="s">
        <v>427</v>
      </c>
      <c r="G5170" s="24" t="s">
        <v>593</v>
      </c>
      <c r="H5170" s="25" t="s">
        <v>274</v>
      </c>
      <c r="I5170" s="26">
        <v>255</v>
      </c>
      <c r="J5170" s="26">
        <v>69</v>
      </c>
      <c r="K5170" s="26">
        <v>17595</v>
      </c>
      <c r="L5170" s="26">
        <v>200</v>
      </c>
      <c r="M5170" t="s">
        <v>13</v>
      </c>
      <c r="N5170" s="21" t="s">
        <v>56</v>
      </c>
    </row>
    <row r="5171" spans="1:14" x14ac:dyDescent="0.25">
      <c r="A5171" s="21" t="s">
        <v>100</v>
      </c>
      <c r="B5171" s="28">
        <v>690411</v>
      </c>
      <c r="C5171" s="23">
        <v>1</v>
      </c>
      <c r="D5171" s="23" t="str">
        <f t="shared" si="80"/>
        <v>690411/1</v>
      </c>
      <c r="E5171" s="24" t="s">
        <v>174</v>
      </c>
      <c r="F5171" s="25" t="s">
        <v>1632</v>
      </c>
      <c r="G5171" s="24" t="s">
        <v>201</v>
      </c>
      <c r="H5171" s="25" t="s">
        <v>1320</v>
      </c>
      <c r="I5171" s="26">
        <v>198</v>
      </c>
      <c r="J5171" s="26">
        <v>9</v>
      </c>
      <c r="K5171" s="26">
        <v>1782</v>
      </c>
      <c r="L5171" s="26">
        <v>152</v>
      </c>
      <c r="M5171" t="s">
        <v>13</v>
      </c>
      <c r="N5171" s="21" t="s">
        <v>56</v>
      </c>
    </row>
    <row r="5172" spans="1:14" x14ac:dyDescent="0.25">
      <c r="A5172" s="21" t="s">
        <v>100</v>
      </c>
      <c r="B5172" s="28">
        <v>690412</v>
      </c>
      <c r="C5172" s="23">
        <v>1</v>
      </c>
      <c r="D5172" s="23" t="str">
        <f t="shared" si="80"/>
        <v>690412/1</v>
      </c>
      <c r="E5172" s="24" t="s">
        <v>250</v>
      </c>
      <c r="F5172" s="25" t="s">
        <v>274</v>
      </c>
      <c r="G5172" s="24" t="s">
        <v>1153</v>
      </c>
      <c r="H5172" s="25" t="s">
        <v>1625</v>
      </c>
      <c r="I5172" s="26">
        <v>255</v>
      </c>
      <c r="J5172" s="26">
        <v>8</v>
      </c>
      <c r="K5172" s="26">
        <v>2040</v>
      </c>
      <c r="L5172" s="26">
        <v>200</v>
      </c>
      <c r="M5172" t="s">
        <v>13</v>
      </c>
      <c r="N5172" s="21" t="s">
        <v>56</v>
      </c>
    </row>
    <row r="5173" spans="1:14" x14ac:dyDescent="0.25">
      <c r="A5173" s="21" t="s">
        <v>100</v>
      </c>
      <c r="B5173" s="28">
        <v>690412</v>
      </c>
      <c r="C5173" s="23">
        <v>2</v>
      </c>
      <c r="D5173" s="23" t="str">
        <f t="shared" si="80"/>
        <v>690412/2</v>
      </c>
      <c r="E5173" s="24" t="s">
        <v>1398</v>
      </c>
      <c r="F5173" s="25" t="s">
        <v>1625</v>
      </c>
      <c r="G5173" s="24" t="s">
        <v>327</v>
      </c>
      <c r="H5173" s="25" t="s">
        <v>274</v>
      </c>
      <c r="I5173" s="26">
        <v>255</v>
      </c>
      <c r="J5173" s="26">
        <v>8</v>
      </c>
      <c r="K5173" s="26">
        <v>2040</v>
      </c>
      <c r="L5173" s="26">
        <v>200</v>
      </c>
      <c r="M5173" t="s">
        <v>13</v>
      </c>
      <c r="N5173" s="21" t="s">
        <v>56</v>
      </c>
    </row>
    <row r="5174" spans="1:14" x14ac:dyDescent="0.25">
      <c r="A5174" s="21" t="s">
        <v>100</v>
      </c>
      <c r="B5174" s="28">
        <v>690412</v>
      </c>
      <c r="C5174" s="23">
        <v>7</v>
      </c>
      <c r="D5174" s="23" t="str">
        <f t="shared" si="80"/>
        <v>690412/7</v>
      </c>
      <c r="E5174" s="24" t="s">
        <v>235</v>
      </c>
      <c r="F5174" s="25" t="s">
        <v>274</v>
      </c>
      <c r="G5174" s="24" t="s">
        <v>363</v>
      </c>
      <c r="H5174" s="25" t="s">
        <v>1625</v>
      </c>
      <c r="I5174" s="26">
        <v>255</v>
      </c>
      <c r="J5174" s="26">
        <v>8</v>
      </c>
      <c r="K5174" s="26">
        <v>2040</v>
      </c>
      <c r="L5174" s="26">
        <v>200</v>
      </c>
      <c r="M5174" t="s">
        <v>13</v>
      </c>
      <c r="N5174" s="21" t="s">
        <v>56</v>
      </c>
    </row>
    <row r="5175" spans="1:14" x14ac:dyDescent="0.25">
      <c r="A5175" s="21" t="s">
        <v>100</v>
      </c>
      <c r="B5175" s="28">
        <v>690412</v>
      </c>
      <c r="C5175" s="23">
        <v>8</v>
      </c>
      <c r="D5175" s="23" t="str">
        <f t="shared" si="80"/>
        <v>690412/8</v>
      </c>
      <c r="E5175" s="24" t="s">
        <v>1633</v>
      </c>
      <c r="F5175" s="25" t="s">
        <v>1625</v>
      </c>
      <c r="G5175" s="24" t="s">
        <v>213</v>
      </c>
      <c r="H5175" s="25" t="s">
        <v>274</v>
      </c>
      <c r="I5175" s="26">
        <v>255</v>
      </c>
      <c r="J5175" s="26">
        <v>8</v>
      </c>
      <c r="K5175" s="26">
        <v>2040</v>
      </c>
      <c r="L5175" s="26">
        <v>200</v>
      </c>
      <c r="M5175" t="s">
        <v>13</v>
      </c>
      <c r="N5175" s="21" t="s">
        <v>56</v>
      </c>
    </row>
    <row r="5176" spans="1:14" x14ac:dyDescent="0.25">
      <c r="A5176" s="21" t="s">
        <v>100</v>
      </c>
      <c r="B5176" s="28">
        <v>690412</v>
      </c>
      <c r="C5176" s="23">
        <v>9</v>
      </c>
      <c r="D5176" s="23" t="str">
        <f t="shared" si="80"/>
        <v>690412/9</v>
      </c>
      <c r="E5176" s="24" t="s">
        <v>251</v>
      </c>
      <c r="F5176" s="25" t="s">
        <v>274</v>
      </c>
      <c r="G5176" s="24" t="s">
        <v>374</v>
      </c>
      <c r="H5176" s="25" t="s">
        <v>1625</v>
      </c>
      <c r="I5176" s="26">
        <v>255</v>
      </c>
      <c r="J5176" s="26">
        <v>8</v>
      </c>
      <c r="K5176" s="26">
        <v>2040</v>
      </c>
      <c r="L5176" s="26">
        <v>200</v>
      </c>
      <c r="M5176" t="s">
        <v>13</v>
      </c>
      <c r="N5176" s="21" t="s">
        <v>56</v>
      </c>
    </row>
    <row r="5177" spans="1:14" x14ac:dyDescent="0.25">
      <c r="A5177" s="21" t="s">
        <v>100</v>
      </c>
      <c r="B5177" s="28">
        <v>690412</v>
      </c>
      <c r="C5177" s="23">
        <v>10</v>
      </c>
      <c r="D5177" s="23" t="str">
        <f t="shared" si="80"/>
        <v>690412/10</v>
      </c>
      <c r="E5177" s="24" t="s">
        <v>1514</v>
      </c>
      <c r="F5177" s="25" t="s">
        <v>1625</v>
      </c>
      <c r="G5177" s="24" t="s">
        <v>93</v>
      </c>
      <c r="H5177" s="25" t="s">
        <v>274</v>
      </c>
      <c r="I5177" s="26">
        <v>255</v>
      </c>
      <c r="J5177" s="26">
        <v>8</v>
      </c>
      <c r="K5177" s="26">
        <v>2040</v>
      </c>
      <c r="L5177" s="26">
        <v>200</v>
      </c>
      <c r="M5177" t="s">
        <v>13</v>
      </c>
      <c r="N5177" s="21" t="s">
        <v>56</v>
      </c>
    </row>
    <row r="5178" spans="1:14" x14ac:dyDescent="0.25">
      <c r="A5178" s="21" t="s">
        <v>100</v>
      </c>
      <c r="B5178" s="28">
        <v>690440</v>
      </c>
      <c r="C5178" s="23">
        <v>1</v>
      </c>
      <c r="D5178" s="23" t="str">
        <f t="shared" si="80"/>
        <v>690440/1</v>
      </c>
      <c r="E5178" s="24" t="s">
        <v>226</v>
      </c>
      <c r="F5178" s="25" t="s">
        <v>91</v>
      </c>
      <c r="G5178" s="24" t="s">
        <v>889</v>
      </c>
      <c r="H5178" s="25" t="s">
        <v>92</v>
      </c>
      <c r="I5178" s="26">
        <v>255</v>
      </c>
      <c r="J5178" s="26">
        <v>21</v>
      </c>
      <c r="K5178" s="26">
        <v>5355</v>
      </c>
      <c r="L5178" s="26">
        <v>200</v>
      </c>
      <c r="M5178" t="s">
        <v>13</v>
      </c>
      <c r="N5178" s="21" t="s">
        <v>56</v>
      </c>
    </row>
    <row r="5179" spans="1:14" x14ac:dyDescent="0.25">
      <c r="A5179" s="21" t="s">
        <v>100</v>
      </c>
      <c r="B5179" s="28">
        <v>690440</v>
      </c>
      <c r="C5179" s="23">
        <v>2</v>
      </c>
      <c r="D5179" s="23" t="str">
        <f t="shared" si="80"/>
        <v>690440/2</v>
      </c>
      <c r="E5179" s="24" t="s">
        <v>435</v>
      </c>
      <c r="F5179" s="25" t="s">
        <v>92</v>
      </c>
      <c r="G5179" s="24" t="s">
        <v>152</v>
      </c>
      <c r="H5179" s="25" t="s">
        <v>91</v>
      </c>
      <c r="I5179" s="26">
        <v>255</v>
      </c>
      <c r="J5179" s="26">
        <v>21</v>
      </c>
      <c r="K5179" s="26">
        <v>5355</v>
      </c>
      <c r="L5179" s="26">
        <v>200</v>
      </c>
      <c r="M5179" t="s">
        <v>13</v>
      </c>
      <c r="N5179" s="21" t="s">
        <v>56</v>
      </c>
    </row>
    <row r="5180" spans="1:14" x14ac:dyDescent="0.25">
      <c r="A5180" s="21" t="s">
        <v>100</v>
      </c>
      <c r="B5180" s="28">
        <v>690440</v>
      </c>
      <c r="C5180" s="23">
        <v>3</v>
      </c>
      <c r="D5180" s="23" t="str">
        <f t="shared" si="80"/>
        <v>690440/3</v>
      </c>
      <c r="E5180" s="24" t="s">
        <v>364</v>
      </c>
      <c r="F5180" s="25" t="s">
        <v>91</v>
      </c>
      <c r="G5180" s="24" t="s">
        <v>1034</v>
      </c>
      <c r="H5180" s="25" t="s">
        <v>92</v>
      </c>
      <c r="I5180" s="26">
        <v>198</v>
      </c>
      <c r="J5180" s="26">
        <v>32</v>
      </c>
      <c r="K5180" s="26">
        <v>6336</v>
      </c>
      <c r="L5180" s="26">
        <v>152</v>
      </c>
      <c r="M5180" t="s">
        <v>13</v>
      </c>
      <c r="N5180" s="21" t="s">
        <v>56</v>
      </c>
    </row>
    <row r="5181" spans="1:14" x14ac:dyDescent="0.25">
      <c r="A5181" s="21" t="s">
        <v>100</v>
      </c>
      <c r="B5181" s="28">
        <v>690440</v>
      </c>
      <c r="C5181" s="23">
        <v>4</v>
      </c>
      <c r="D5181" s="23" t="str">
        <f t="shared" si="80"/>
        <v>690440/4</v>
      </c>
      <c r="E5181" s="24" t="s">
        <v>103</v>
      </c>
      <c r="F5181" s="25" t="s">
        <v>92</v>
      </c>
      <c r="G5181" s="24" t="s">
        <v>197</v>
      </c>
      <c r="H5181" s="25" t="s">
        <v>91</v>
      </c>
      <c r="I5181" s="26">
        <v>255</v>
      </c>
      <c r="J5181" s="26">
        <v>21</v>
      </c>
      <c r="K5181" s="26">
        <v>5355</v>
      </c>
      <c r="L5181" s="26">
        <v>200</v>
      </c>
      <c r="M5181" t="s">
        <v>13</v>
      </c>
      <c r="N5181" s="21" t="s">
        <v>56</v>
      </c>
    </row>
    <row r="5182" spans="1:14" x14ac:dyDescent="0.25">
      <c r="A5182" s="21" t="s">
        <v>100</v>
      </c>
      <c r="B5182" s="28">
        <v>690440</v>
      </c>
      <c r="C5182" s="23">
        <v>5</v>
      </c>
      <c r="D5182" s="23" t="str">
        <f t="shared" si="80"/>
        <v>690440/5</v>
      </c>
      <c r="E5182" s="24" t="s">
        <v>442</v>
      </c>
      <c r="F5182" s="25" t="s">
        <v>91</v>
      </c>
      <c r="G5182" s="24" t="s">
        <v>169</v>
      </c>
      <c r="H5182" s="25" t="s">
        <v>585</v>
      </c>
      <c r="I5182" s="26">
        <v>255</v>
      </c>
      <c r="J5182" s="26">
        <v>43</v>
      </c>
      <c r="K5182" s="26">
        <v>10965</v>
      </c>
      <c r="L5182" s="26">
        <v>200</v>
      </c>
      <c r="M5182" t="s">
        <v>13</v>
      </c>
      <c r="N5182" s="21" t="s">
        <v>56</v>
      </c>
    </row>
    <row r="5183" spans="1:14" x14ac:dyDescent="0.25">
      <c r="A5183" s="21" t="s">
        <v>100</v>
      </c>
      <c r="B5183" s="28">
        <v>690440</v>
      </c>
      <c r="C5183" s="23">
        <v>6</v>
      </c>
      <c r="D5183" s="23" t="str">
        <f t="shared" si="80"/>
        <v>690440/6</v>
      </c>
      <c r="E5183" s="24" t="s">
        <v>277</v>
      </c>
      <c r="F5183" s="25" t="s">
        <v>92</v>
      </c>
      <c r="G5183" s="24" t="s">
        <v>325</v>
      </c>
      <c r="H5183" s="25" t="s">
        <v>91</v>
      </c>
      <c r="I5183" s="26">
        <v>255</v>
      </c>
      <c r="J5183" s="26">
        <v>26</v>
      </c>
      <c r="K5183" s="26">
        <v>6630</v>
      </c>
      <c r="L5183" s="26">
        <v>200</v>
      </c>
      <c r="M5183" t="s">
        <v>13</v>
      </c>
      <c r="N5183" s="21" t="s">
        <v>56</v>
      </c>
    </row>
    <row r="5184" spans="1:14" x14ac:dyDescent="0.25">
      <c r="A5184" s="21" t="s">
        <v>100</v>
      </c>
      <c r="B5184" s="28">
        <v>690440</v>
      </c>
      <c r="C5184" s="23">
        <v>7</v>
      </c>
      <c r="D5184" s="23" t="str">
        <f t="shared" si="80"/>
        <v>690440/7</v>
      </c>
      <c r="E5184" s="24" t="s">
        <v>117</v>
      </c>
      <c r="F5184" s="25" t="s">
        <v>91</v>
      </c>
      <c r="G5184" s="24" t="s">
        <v>174</v>
      </c>
      <c r="H5184" s="25" t="s">
        <v>585</v>
      </c>
      <c r="I5184" s="26">
        <v>255</v>
      </c>
      <c r="J5184" s="26">
        <v>43</v>
      </c>
      <c r="K5184" s="26">
        <v>10965</v>
      </c>
      <c r="L5184" s="26">
        <v>200</v>
      </c>
      <c r="M5184" t="s">
        <v>13</v>
      </c>
      <c r="N5184" s="21" t="s">
        <v>56</v>
      </c>
    </row>
    <row r="5185" spans="1:14" x14ac:dyDescent="0.25">
      <c r="A5185" s="21" t="s">
        <v>100</v>
      </c>
      <c r="B5185" s="28">
        <v>690440</v>
      </c>
      <c r="C5185" s="23">
        <v>8</v>
      </c>
      <c r="D5185" s="23" t="str">
        <f t="shared" si="80"/>
        <v>690440/8</v>
      </c>
      <c r="E5185" s="24" t="s">
        <v>1300</v>
      </c>
      <c r="F5185" s="25" t="s">
        <v>92</v>
      </c>
      <c r="G5185" s="24" t="s">
        <v>776</v>
      </c>
      <c r="H5185" s="25" t="s">
        <v>91</v>
      </c>
      <c r="I5185" s="26">
        <v>198</v>
      </c>
      <c r="J5185" s="26">
        <v>21</v>
      </c>
      <c r="K5185" s="26">
        <v>4158</v>
      </c>
      <c r="L5185" s="26">
        <v>152</v>
      </c>
      <c r="M5185" t="s">
        <v>13</v>
      </c>
      <c r="N5185" s="21" t="s">
        <v>56</v>
      </c>
    </row>
    <row r="5186" spans="1:14" x14ac:dyDescent="0.25">
      <c r="A5186" s="21" t="s">
        <v>100</v>
      </c>
      <c r="B5186" s="28">
        <v>690440</v>
      </c>
      <c r="C5186" s="23">
        <v>9</v>
      </c>
      <c r="D5186" s="23" t="str">
        <f t="shared" ref="D5186:D5249" si="81">CONCATENATE(B5186,"/",C5186)</f>
        <v>690440/9</v>
      </c>
      <c r="E5186" s="24" t="s">
        <v>239</v>
      </c>
      <c r="F5186" s="25" t="s">
        <v>91</v>
      </c>
      <c r="G5186" s="24" t="s">
        <v>880</v>
      </c>
      <c r="H5186" s="25" t="s">
        <v>92</v>
      </c>
      <c r="I5186" s="26">
        <v>255</v>
      </c>
      <c r="J5186" s="26">
        <v>26</v>
      </c>
      <c r="K5186" s="26">
        <v>6630</v>
      </c>
      <c r="L5186" s="26">
        <v>200</v>
      </c>
      <c r="M5186" t="s">
        <v>13</v>
      </c>
      <c r="N5186" s="21" t="s">
        <v>56</v>
      </c>
    </row>
    <row r="5187" spans="1:14" x14ac:dyDescent="0.25">
      <c r="A5187" s="21" t="s">
        <v>100</v>
      </c>
      <c r="B5187" s="28">
        <v>690440</v>
      </c>
      <c r="C5187" s="23">
        <v>10</v>
      </c>
      <c r="D5187" s="23" t="str">
        <f t="shared" si="81"/>
        <v>690440/10</v>
      </c>
      <c r="E5187" s="24" t="s">
        <v>151</v>
      </c>
      <c r="F5187" s="25" t="s">
        <v>585</v>
      </c>
      <c r="G5187" s="24" t="s">
        <v>270</v>
      </c>
      <c r="H5187" s="25" t="s">
        <v>91</v>
      </c>
      <c r="I5187" s="26">
        <v>255</v>
      </c>
      <c r="J5187" s="26">
        <v>43</v>
      </c>
      <c r="K5187" s="26">
        <v>10965</v>
      </c>
      <c r="L5187" s="26">
        <v>200</v>
      </c>
      <c r="M5187" t="s">
        <v>13</v>
      </c>
      <c r="N5187" s="21" t="s">
        <v>56</v>
      </c>
    </row>
    <row r="5188" spans="1:14" x14ac:dyDescent="0.25">
      <c r="A5188" s="21" t="s">
        <v>100</v>
      </c>
      <c r="B5188" s="28">
        <v>690440</v>
      </c>
      <c r="C5188" s="23">
        <v>11</v>
      </c>
      <c r="D5188" s="23" t="str">
        <f t="shared" si="81"/>
        <v>690440/11</v>
      </c>
      <c r="E5188" s="24" t="s">
        <v>153</v>
      </c>
      <c r="F5188" s="25" t="s">
        <v>91</v>
      </c>
      <c r="G5188" s="24" t="s">
        <v>1365</v>
      </c>
      <c r="H5188" s="25" t="s">
        <v>92</v>
      </c>
      <c r="I5188" s="26">
        <v>255</v>
      </c>
      <c r="J5188" s="26">
        <v>21</v>
      </c>
      <c r="K5188" s="26">
        <v>5355</v>
      </c>
      <c r="L5188" s="26">
        <v>200</v>
      </c>
      <c r="M5188" t="s">
        <v>13</v>
      </c>
      <c r="N5188" s="21" t="s">
        <v>56</v>
      </c>
    </row>
    <row r="5189" spans="1:14" x14ac:dyDescent="0.25">
      <c r="A5189" s="21" t="s">
        <v>100</v>
      </c>
      <c r="B5189" s="28">
        <v>690440</v>
      </c>
      <c r="C5189" s="23">
        <v>12</v>
      </c>
      <c r="D5189" s="23" t="str">
        <f t="shared" si="81"/>
        <v>690440/12</v>
      </c>
      <c r="E5189" s="24" t="s">
        <v>201</v>
      </c>
      <c r="F5189" s="25" t="s">
        <v>585</v>
      </c>
      <c r="G5189" s="24" t="s">
        <v>341</v>
      </c>
      <c r="H5189" s="25" t="s">
        <v>91</v>
      </c>
      <c r="I5189" s="26">
        <v>255</v>
      </c>
      <c r="J5189" s="26">
        <v>43</v>
      </c>
      <c r="K5189" s="26">
        <v>10965</v>
      </c>
      <c r="L5189" s="26">
        <v>200</v>
      </c>
      <c r="M5189" t="s">
        <v>13</v>
      </c>
      <c r="N5189" s="21" t="s">
        <v>56</v>
      </c>
    </row>
    <row r="5190" spans="1:14" x14ac:dyDescent="0.25">
      <c r="A5190" s="21" t="s">
        <v>100</v>
      </c>
      <c r="B5190" s="28">
        <v>690440</v>
      </c>
      <c r="C5190" s="23">
        <v>13</v>
      </c>
      <c r="D5190" s="23" t="str">
        <f t="shared" si="81"/>
        <v>690440/13</v>
      </c>
      <c r="E5190" s="24" t="s">
        <v>234</v>
      </c>
      <c r="F5190" s="25" t="s">
        <v>91</v>
      </c>
      <c r="G5190" s="24" t="s">
        <v>210</v>
      </c>
      <c r="H5190" s="25" t="s">
        <v>585</v>
      </c>
      <c r="I5190" s="26">
        <v>255</v>
      </c>
      <c r="J5190" s="26">
        <v>43</v>
      </c>
      <c r="K5190" s="26">
        <v>10965</v>
      </c>
      <c r="L5190" s="26">
        <v>200</v>
      </c>
      <c r="M5190" t="s">
        <v>13</v>
      </c>
      <c r="N5190" s="21" t="s">
        <v>56</v>
      </c>
    </row>
    <row r="5191" spans="1:14" x14ac:dyDescent="0.25">
      <c r="A5191" s="21" t="s">
        <v>100</v>
      </c>
      <c r="B5191" s="28">
        <v>690440</v>
      </c>
      <c r="C5191" s="23">
        <v>14</v>
      </c>
      <c r="D5191" s="23" t="str">
        <f t="shared" si="81"/>
        <v>690440/14</v>
      </c>
      <c r="E5191" s="24" t="s">
        <v>188</v>
      </c>
      <c r="F5191" s="25" t="s">
        <v>92</v>
      </c>
      <c r="G5191" s="24" t="s">
        <v>383</v>
      </c>
      <c r="H5191" s="25" t="s">
        <v>91</v>
      </c>
      <c r="I5191" s="26">
        <v>255</v>
      </c>
      <c r="J5191" s="26">
        <v>21</v>
      </c>
      <c r="K5191" s="26">
        <v>5355</v>
      </c>
      <c r="L5191" s="26">
        <v>200</v>
      </c>
      <c r="M5191" t="s">
        <v>13</v>
      </c>
      <c r="N5191" s="21" t="s">
        <v>56</v>
      </c>
    </row>
    <row r="5192" spans="1:14" x14ac:dyDescent="0.25">
      <c r="A5192" s="21" t="s">
        <v>100</v>
      </c>
      <c r="B5192" s="28">
        <v>690440</v>
      </c>
      <c r="C5192" s="23">
        <v>15</v>
      </c>
      <c r="D5192" s="23" t="str">
        <f t="shared" si="81"/>
        <v>690440/15</v>
      </c>
      <c r="E5192" s="24" t="s">
        <v>695</v>
      </c>
      <c r="F5192" s="25" t="s">
        <v>91</v>
      </c>
      <c r="G5192" s="24" t="s">
        <v>1187</v>
      </c>
      <c r="H5192" s="25" t="s">
        <v>92</v>
      </c>
      <c r="I5192" s="26">
        <v>255</v>
      </c>
      <c r="J5192" s="26">
        <v>28</v>
      </c>
      <c r="K5192" s="26">
        <v>7140</v>
      </c>
      <c r="L5192" s="26">
        <v>200</v>
      </c>
      <c r="M5192" t="s">
        <v>13</v>
      </c>
      <c r="N5192" s="21" t="s">
        <v>56</v>
      </c>
    </row>
    <row r="5193" spans="1:14" x14ac:dyDescent="0.25">
      <c r="A5193" s="21" t="s">
        <v>100</v>
      </c>
      <c r="B5193" s="28">
        <v>690440</v>
      </c>
      <c r="C5193" s="23">
        <v>16</v>
      </c>
      <c r="D5193" s="23" t="str">
        <f t="shared" si="81"/>
        <v>690440/16</v>
      </c>
      <c r="E5193" s="24" t="s">
        <v>208</v>
      </c>
      <c r="F5193" s="25" t="s">
        <v>92</v>
      </c>
      <c r="G5193" s="24" t="s">
        <v>207</v>
      </c>
      <c r="H5193" s="25" t="s">
        <v>91</v>
      </c>
      <c r="I5193" s="26">
        <v>255</v>
      </c>
      <c r="J5193" s="26">
        <v>26</v>
      </c>
      <c r="K5193" s="26">
        <v>6630</v>
      </c>
      <c r="L5193" s="26">
        <v>200</v>
      </c>
      <c r="M5193" t="s">
        <v>13</v>
      </c>
      <c r="N5193" s="21" t="s">
        <v>56</v>
      </c>
    </row>
    <row r="5194" spans="1:14" x14ac:dyDescent="0.25">
      <c r="A5194" s="21" t="s">
        <v>100</v>
      </c>
      <c r="B5194" s="28">
        <v>690440</v>
      </c>
      <c r="C5194" s="23">
        <v>18</v>
      </c>
      <c r="D5194" s="23" t="str">
        <f t="shared" si="81"/>
        <v>690440/18</v>
      </c>
      <c r="E5194" s="24" t="s">
        <v>479</v>
      </c>
      <c r="F5194" s="25" t="s">
        <v>585</v>
      </c>
      <c r="G5194" s="24" t="s">
        <v>125</v>
      </c>
      <c r="H5194" s="25" t="s">
        <v>92</v>
      </c>
      <c r="I5194" s="26">
        <v>255</v>
      </c>
      <c r="J5194" s="26">
        <v>17</v>
      </c>
      <c r="K5194" s="26">
        <v>4335</v>
      </c>
      <c r="L5194" s="26">
        <v>200</v>
      </c>
      <c r="M5194" t="s">
        <v>13</v>
      </c>
      <c r="N5194" s="21" t="s">
        <v>56</v>
      </c>
    </row>
    <row r="5195" spans="1:14" x14ac:dyDescent="0.25">
      <c r="A5195" s="21" t="s">
        <v>100</v>
      </c>
      <c r="B5195" s="28">
        <v>690440</v>
      </c>
      <c r="C5195" s="23">
        <v>20</v>
      </c>
      <c r="D5195" s="23" t="str">
        <f t="shared" si="81"/>
        <v>690440/20</v>
      </c>
      <c r="E5195" s="24" t="s">
        <v>421</v>
      </c>
      <c r="F5195" s="25" t="s">
        <v>92</v>
      </c>
      <c r="G5195" s="24" t="s">
        <v>1363</v>
      </c>
      <c r="H5195" s="25" t="s">
        <v>91</v>
      </c>
      <c r="I5195" s="26">
        <v>255</v>
      </c>
      <c r="J5195" s="26">
        <v>28</v>
      </c>
      <c r="K5195" s="26">
        <v>7140</v>
      </c>
      <c r="L5195" s="26">
        <v>200</v>
      </c>
      <c r="M5195" t="s">
        <v>13</v>
      </c>
      <c r="N5195" s="21" t="s">
        <v>56</v>
      </c>
    </row>
    <row r="5196" spans="1:14" x14ac:dyDescent="0.25">
      <c r="A5196" s="21" t="s">
        <v>100</v>
      </c>
      <c r="B5196" s="28">
        <v>690440</v>
      </c>
      <c r="C5196" s="23">
        <v>101</v>
      </c>
      <c r="D5196" s="23" t="str">
        <f t="shared" si="81"/>
        <v>690440/101</v>
      </c>
      <c r="E5196" s="24" t="s">
        <v>318</v>
      </c>
      <c r="F5196" s="25" t="s">
        <v>91</v>
      </c>
      <c r="G5196" s="24" t="s">
        <v>164</v>
      </c>
      <c r="H5196" s="25" t="s">
        <v>92</v>
      </c>
      <c r="I5196" s="26">
        <v>54</v>
      </c>
      <c r="J5196" s="26">
        <v>21</v>
      </c>
      <c r="K5196" s="26">
        <v>1134</v>
      </c>
      <c r="L5196" s="26">
        <v>41</v>
      </c>
      <c r="M5196" t="s">
        <v>259</v>
      </c>
      <c r="N5196" s="21" t="s">
        <v>56</v>
      </c>
    </row>
    <row r="5197" spans="1:14" x14ac:dyDescent="0.25">
      <c r="A5197" s="21" t="s">
        <v>100</v>
      </c>
      <c r="B5197" s="28">
        <v>690440</v>
      </c>
      <c r="C5197" s="23">
        <v>102</v>
      </c>
      <c r="D5197" s="23" t="str">
        <f t="shared" si="81"/>
        <v>690440/102</v>
      </c>
      <c r="E5197" s="24" t="s">
        <v>1456</v>
      </c>
      <c r="F5197" s="25" t="s">
        <v>92</v>
      </c>
      <c r="G5197" s="24" t="s">
        <v>385</v>
      </c>
      <c r="H5197" s="25" t="s">
        <v>91</v>
      </c>
      <c r="I5197" s="26">
        <v>114</v>
      </c>
      <c r="J5197" s="26">
        <v>26</v>
      </c>
      <c r="K5197" s="26">
        <v>2964</v>
      </c>
      <c r="L5197" s="26">
        <v>87</v>
      </c>
      <c r="M5197" t="s">
        <v>198</v>
      </c>
      <c r="N5197" s="21" t="s">
        <v>56</v>
      </c>
    </row>
    <row r="5198" spans="1:14" x14ac:dyDescent="0.25">
      <c r="A5198" s="21" t="s">
        <v>100</v>
      </c>
      <c r="B5198" s="28">
        <v>690440</v>
      </c>
      <c r="C5198" s="23">
        <v>106</v>
      </c>
      <c r="D5198" s="23" t="str">
        <f t="shared" si="81"/>
        <v>690440/106</v>
      </c>
      <c r="E5198" s="24" t="s">
        <v>624</v>
      </c>
      <c r="F5198" s="25" t="s">
        <v>92</v>
      </c>
      <c r="G5198" s="24" t="s">
        <v>325</v>
      </c>
      <c r="H5198" s="25" t="s">
        <v>91</v>
      </c>
      <c r="I5198" s="26">
        <v>114</v>
      </c>
      <c r="J5198" s="26">
        <v>26</v>
      </c>
      <c r="K5198" s="26">
        <v>2964</v>
      </c>
      <c r="L5198" s="26">
        <v>87</v>
      </c>
      <c r="M5198" t="s">
        <v>198</v>
      </c>
      <c r="N5198" s="21" t="s">
        <v>56</v>
      </c>
    </row>
    <row r="5199" spans="1:14" x14ac:dyDescent="0.25">
      <c r="A5199" s="21" t="s">
        <v>100</v>
      </c>
      <c r="B5199" s="28">
        <v>690440</v>
      </c>
      <c r="C5199" s="23">
        <v>107</v>
      </c>
      <c r="D5199" s="23" t="str">
        <f t="shared" si="81"/>
        <v>690440/107</v>
      </c>
      <c r="E5199" s="24" t="s">
        <v>969</v>
      </c>
      <c r="F5199" s="25" t="s">
        <v>91</v>
      </c>
      <c r="G5199" s="24" t="s">
        <v>1244</v>
      </c>
      <c r="H5199" s="25" t="s">
        <v>585</v>
      </c>
      <c r="I5199" s="26">
        <v>116</v>
      </c>
      <c r="J5199" s="26">
        <v>42</v>
      </c>
      <c r="K5199" s="26">
        <v>4872</v>
      </c>
      <c r="L5199" s="26">
        <v>87</v>
      </c>
      <c r="M5199" t="s">
        <v>198</v>
      </c>
      <c r="N5199" s="21" t="s">
        <v>56</v>
      </c>
    </row>
    <row r="5200" spans="1:14" x14ac:dyDescent="0.25">
      <c r="A5200" s="21" t="s">
        <v>100</v>
      </c>
      <c r="B5200" s="28">
        <v>690440</v>
      </c>
      <c r="C5200" s="23">
        <v>112</v>
      </c>
      <c r="D5200" s="23" t="str">
        <f t="shared" si="81"/>
        <v>690440/112</v>
      </c>
      <c r="E5200" s="24" t="s">
        <v>1332</v>
      </c>
      <c r="F5200" s="25" t="s">
        <v>585</v>
      </c>
      <c r="G5200" s="24" t="s">
        <v>188</v>
      </c>
      <c r="H5200" s="25" t="s">
        <v>91</v>
      </c>
      <c r="I5200" s="26">
        <v>116</v>
      </c>
      <c r="J5200" s="26">
        <v>42</v>
      </c>
      <c r="K5200" s="26">
        <v>4872</v>
      </c>
      <c r="L5200" s="26">
        <v>87</v>
      </c>
      <c r="M5200" t="s">
        <v>198</v>
      </c>
      <c r="N5200" s="21" t="s">
        <v>56</v>
      </c>
    </row>
    <row r="5201" spans="1:14" x14ac:dyDescent="0.25">
      <c r="A5201" s="21" t="s">
        <v>100</v>
      </c>
      <c r="B5201" s="28">
        <v>690440</v>
      </c>
      <c r="C5201" s="23">
        <v>113</v>
      </c>
      <c r="D5201" s="23" t="str">
        <f t="shared" si="81"/>
        <v>690440/113</v>
      </c>
      <c r="E5201" s="24" t="s">
        <v>428</v>
      </c>
      <c r="F5201" s="25" t="s">
        <v>91</v>
      </c>
      <c r="G5201" s="24" t="s">
        <v>479</v>
      </c>
      <c r="H5201" s="25" t="s">
        <v>92</v>
      </c>
      <c r="I5201" s="26">
        <v>115</v>
      </c>
      <c r="J5201" s="26">
        <v>26</v>
      </c>
      <c r="K5201" s="26">
        <v>2990</v>
      </c>
      <c r="L5201" s="26">
        <v>87</v>
      </c>
      <c r="M5201" t="s">
        <v>198</v>
      </c>
      <c r="N5201" s="21" t="s">
        <v>56</v>
      </c>
    </row>
    <row r="5202" spans="1:14" x14ac:dyDescent="0.25">
      <c r="A5202" s="21" t="s">
        <v>100</v>
      </c>
      <c r="B5202" s="28">
        <v>690440</v>
      </c>
      <c r="C5202" s="23">
        <v>115</v>
      </c>
      <c r="D5202" s="23" t="str">
        <f t="shared" si="81"/>
        <v>690440/115</v>
      </c>
      <c r="E5202" s="24" t="s">
        <v>331</v>
      </c>
      <c r="F5202" s="25" t="s">
        <v>91</v>
      </c>
      <c r="G5202" s="24" t="s">
        <v>629</v>
      </c>
      <c r="H5202" s="25" t="s">
        <v>92</v>
      </c>
      <c r="I5202" s="26">
        <v>114</v>
      </c>
      <c r="J5202" s="26">
        <v>21</v>
      </c>
      <c r="K5202" s="26">
        <v>2394</v>
      </c>
      <c r="L5202" s="26">
        <v>87</v>
      </c>
      <c r="M5202" t="s">
        <v>198</v>
      </c>
      <c r="N5202" s="21" t="s">
        <v>56</v>
      </c>
    </row>
    <row r="5203" spans="1:14" x14ac:dyDescent="0.25">
      <c r="A5203" s="21" t="s">
        <v>100</v>
      </c>
      <c r="B5203" s="28">
        <v>690440</v>
      </c>
      <c r="C5203" s="23">
        <v>120</v>
      </c>
      <c r="D5203" s="23" t="str">
        <f t="shared" si="81"/>
        <v>690440/120</v>
      </c>
      <c r="E5203" s="24" t="s">
        <v>1634</v>
      </c>
      <c r="F5203" s="25" t="s">
        <v>92</v>
      </c>
      <c r="G5203" s="24" t="s">
        <v>308</v>
      </c>
      <c r="H5203" s="25" t="s">
        <v>91</v>
      </c>
      <c r="I5203" s="26">
        <v>57</v>
      </c>
      <c r="J5203" s="26">
        <v>28</v>
      </c>
      <c r="K5203" s="26">
        <v>1596</v>
      </c>
      <c r="L5203" s="26">
        <v>43</v>
      </c>
      <c r="M5203" t="s">
        <v>259</v>
      </c>
      <c r="N5203" s="21" t="s">
        <v>56</v>
      </c>
    </row>
    <row r="5204" spans="1:14" x14ac:dyDescent="0.25">
      <c r="A5204" s="21" t="s">
        <v>100</v>
      </c>
      <c r="B5204" s="28">
        <v>690450</v>
      </c>
      <c r="C5204" s="23">
        <v>1</v>
      </c>
      <c r="D5204" s="23" t="str">
        <f t="shared" si="81"/>
        <v>690450/1</v>
      </c>
      <c r="E5204" s="24" t="s">
        <v>170</v>
      </c>
      <c r="F5204" s="25" t="s">
        <v>1635</v>
      </c>
      <c r="G5204" s="24" t="s">
        <v>808</v>
      </c>
      <c r="H5204" s="25" t="s">
        <v>1636</v>
      </c>
      <c r="I5204" s="26">
        <v>198</v>
      </c>
      <c r="J5204" s="26">
        <v>5</v>
      </c>
      <c r="K5204" s="26">
        <v>990</v>
      </c>
      <c r="L5204" s="26">
        <v>152</v>
      </c>
      <c r="M5204" t="s">
        <v>13</v>
      </c>
      <c r="N5204" s="21" t="s">
        <v>56</v>
      </c>
    </row>
    <row r="5205" spans="1:14" x14ac:dyDescent="0.25">
      <c r="A5205" s="21" t="s">
        <v>100</v>
      </c>
      <c r="B5205" s="28">
        <v>690450</v>
      </c>
      <c r="C5205" s="23">
        <v>2</v>
      </c>
      <c r="D5205" s="23" t="str">
        <f t="shared" si="81"/>
        <v>690450/2</v>
      </c>
      <c r="E5205" s="24" t="s">
        <v>404</v>
      </c>
      <c r="F5205" s="25" t="s">
        <v>1637</v>
      </c>
      <c r="G5205" s="24" t="s">
        <v>607</v>
      </c>
      <c r="H5205" s="25" t="s">
        <v>92</v>
      </c>
      <c r="I5205" s="26">
        <v>255</v>
      </c>
      <c r="J5205" s="26">
        <v>11</v>
      </c>
      <c r="K5205" s="26">
        <v>2805</v>
      </c>
      <c r="L5205" s="26">
        <v>200</v>
      </c>
      <c r="M5205" t="s">
        <v>13</v>
      </c>
      <c r="N5205" s="21" t="s">
        <v>56</v>
      </c>
    </row>
    <row r="5206" spans="1:14" x14ac:dyDescent="0.25">
      <c r="A5206" s="21" t="s">
        <v>100</v>
      </c>
      <c r="B5206" s="28">
        <v>690450</v>
      </c>
      <c r="C5206" s="23">
        <v>3</v>
      </c>
      <c r="D5206" s="23" t="str">
        <f t="shared" si="81"/>
        <v>690450/3</v>
      </c>
      <c r="E5206" s="24" t="s">
        <v>458</v>
      </c>
      <c r="F5206" s="25" t="s">
        <v>92</v>
      </c>
      <c r="G5206" s="24" t="s">
        <v>1273</v>
      </c>
      <c r="H5206" s="25" t="s">
        <v>1636</v>
      </c>
      <c r="I5206" s="26">
        <v>50</v>
      </c>
      <c r="J5206" s="26">
        <v>12</v>
      </c>
      <c r="K5206" s="26">
        <v>600</v>
      </c>
      <c r="L5206" s="26">
        <v>39</v>
      </c>
      <c r="M5206" t="s">
        <v>400</v>
      </c>
      <c r="N5206" s="21" t="s">
        <v>56</v>
      </c>
    </row>
    <row r="5207" spans="1:14" x14ac:dyDescent="0.25">
      <c r="A5207" s="21" t="s">
        <v>100</v>
      </c>
      <c r="B5207" s="28">
        <v>690450</v>
      </c>
      <c r="C5207" s="23">
        <v>4</v>
      </c>
      <c r="D5207" s="23" t="str">
        <f t="shared" si="81"/>
        <v>690450/4</v>
      </c>
      <c r="E5207" s="24" t="s">
        <v>808</v>
      </c>
      <c r="F5207" s="25" t="s">
        <v>1636</v>
      </c>
      <c r="G5207" s="24" t="s">
        <v>1034</v>
      </c>
      <c r="H5207" s="25" t="s">
        <v>92</v>
      </c>
      <c r="I5207" s="26">
        <v>198</v>
      </c>
      <c r="J5207" s="26">
        <v>14</v>
      </c>
      <c r="K5207" s="26">
        <v>2772</v>
      </c>
      <c r="L5207" s="26">
        <v>152</v>
      </c>
      <c r="M5207" t="s">
        <v>13</v>
      </c>
      <c r="N5207" s="21" t="s">
        <v>56</v>
      </c>
    </row>
    <row r="5208" spans="1:14" x14ac:dyDescent="0.25">
      <c r="A5208" s="21" t="s">
        <v>100</v>
      </c>
      <c r="B5208" s="28">
        <v>690450</v>
      </c>
      <c r="C5208" s="23">
        <v>5</v>
      </c>
      <c r="D5208" s="23" t="str">
        <f t="shared" si="81"/>
        <v>690450/5</v>
      </c>
      <c r="E5208" s="24" t="s">
        <v>250</v>
      </c>
      <c r="F5208" s="25" t="s">
        <v>92</v>
      </c>
      <c r="G5208" s="24" t="s">
        <v>1245</v>
      </c>
      <c r="H5208" s="25" t="s">
        <v>1637</v>
      </c>
      <c r="I5208" s="26">
        <v>255</v>
      </c>
      <c r="J5208" s="26">
        <v>11</v>
      </c>
      <c r="K5208" s="26">
        <v>2805</v>
      </c>
      <c r="L5208" s="26">
        <v>200</v>
      </c>
      <c r="M5208" t="s">
        <v>13</v>
      </c>
      <c r="N5208" s="21" t="s">
        <v>56</v>
      </c>
    </row>
    <row r="5209" spans="1:14" x14ac:dyDescent="0.25">
      <c r="A5209" s="21" t="s">
        <v>100</v>
      </c>
      <c r="B5209" s="28">
        <v>690450</v>
      </c>
      <c r="C5209" s="23">
        <v>6</v>
      </c>
      <c r="D5209" s="23" t="str">
        <f t="shared" si="81"/>
        <v>690450/6</v>
      </c>
      <c r="E5209" s="24" t="s">
        <v>141</v>
      </c>
      <c r="F5209" s="25" t="s">
        <v>1636</v>
      </c>
      <c r="G5209" s="24" t="s">
        <v>644</v>
      </c>
      <c r="H5209" s="25" t="s">
        <v>92</v>
      </c>
      <c r="I5209" s="26">
        <v>50</v>
      </c>
      <c r="J5209" s="26">
        <v>12</v>
      </c>
      <c r="K5209" s="26">
        <v>600</v>
      </c>
      <c r="L5209" s="26">
        <v>39</v>
      </c>
      <c r="M5209" t="s">
        <v>400</v>
      </c>
      <c r="N5209" s="21" t="s">
        <v>56</v>
      </c>
    </row>
    <row r="5210" spans="1:14" x14ac:dyDescent="0.25">
      <c r="A5210" s="21" t="s">
        <v>100</v>
      </c>
      <c r="B5210" s="28">
        <v>690450</v>
      </c>
      <c r="C5210" s="23">
        <v>7</v>
      </c>
      <c r="D5210" s="23" t="str">
        <f t="shared" si="81"/>
        <v>690450/7</v>
      </c>
      <c r="E5210" s="24" t="s">
        <v>177</v>
      </c>
      <c r="F5210" s="25" t="s">
        <v>92</v>
      </c>
      <c r="G5210" s="24" t="s">
        <v>536</v>
      </c>
      <c r="H5210" s="25" t="s">
        <v>1636</v>
      </c>
      <c r="I5210" s="26">
        <v>255</v>
      </c>
      <c r="J5210" s="26">
        <v>12</v>
      </c>
      <c r="K5210" s="26">
        <v>3060</v>
      </c>
      <c r="L5210" s="26">
        <v>200</v>
      </c>
      <c r="M5210" t="s">
        <v>13</v>
      </c>
      <c r="N5210" s="21" t="s">
        <v>56</v>
      </c>
    </row>
    <row r="5211" spans="1:14" x14ac:dyDescent="0.25">
      <c r="A5211" s="21" t="s">
        <v>100</v>
      </c>
      <c r="B5211" s="28">
        <v>690450</v>
      </c>
      <c r="C5211" s="23">
        <v>8</v>
      </c>
      <c r="D5211" s="23" t="str">
        <f t="shared" si="81"/>
        <v>690450/8</v>
      </c>
      <c r="E5211" s="24" t="s">
        <v>183</v>
      </c>
      <c r="F5211" s="25" t="s">
        <v>1637</v>
      </c>
      <c r="G5211" s="24" t="s">
        <v>664</v>
      </c>
      <c r="H5211" s="25" t="s">
        <v>92</v>
      </c>
      <c r="I5211" s="26">
        <v>255</v>
      </c>
      <c r="J5211" s="26">
        <v>11</v>
      </c>
      <c r="K5211" s="26">
        <v>2805</v>
      </c>
      <c r="L5211" s="26">
        <v>200</v>
      </c>
      <c r="M5211" t="s">
        <v>13</v>
      </c>
      <c r="N5211" s="21" t="s">
        <v>56</v>
      </c>
    </row>
    <row r="5212" spans="1:14" x14ac:dyDescent="0.25">
      <c r="A5212" s="21" t="s">
        <v>100</v>
      </c>
      <c r="B5212" s="28">
        <v>690450</v>
      </c>
      <c r="C5212" s="23">
        <v>9</v>
      </c>
      <c r="D5212" s="23" t="str">
        <f t="shared" si="81"/>
        <v>690450/9</v>
      </c>
      <c r="E5212" s="24" t="s">
        <v>732</v>
      </c>
      <c r="F5212" s="25" t="s">
        <v>92</v>
      </c>
      <c r="G5212" s="24" t="s">
        <v>592</v>
      </c>
      <c r="H5212" s="25" t="s">
        <v>1637</v>
      </c>
      <c r="I5212" s="26">
        <v>255</v>
      </c>
      <c r="J5212" s="26">
        <v>11</v>
      </c>
      <c r="K5212" s="26">
        <v>2805</v>
      </c>
      <c r="L5212" s="26">
        <v>200</v>
      </c>
      <c r="M5212" t="s">
        <v>13</v>
      </c>
      <c r="N5212" s="21" t="s">
        <v>56</v>
      </c>
    </row>
    <row r="5213" spans="1:14" x14ac:dyDescent="0.25">
      <c r="A5213" s="21" t="s">
        <v>100</v>
      </c>
      <c r="B5213" s="28">
        <v>690450</v>
      </c>
      <c r="C5213" s="23">
        <v>10</v>
      </c>
      <c r="D5213" s="23" t="str">
        <f t="shared" si="81"/>
        <v>690450/10</v>
      </c>
      <c r="E5213" s="24" t="s">
        <v>534</v>
      </c>
      <c r="F5213" s="25" t="s">
        <v>1636</v>
      </c>
      <c r="G5213" s="24" t="s">
        <v>276</v>
      </c>
      <c r="H5213" s="25" t="s">
        <v>92</v>
      </c>
      <c r="I5213" s="26">
        <v>255</v>
      </c>
      <c r="J5213" s="26">
        <v>12</v>
      </c>
      <c r="K5213" s="26">
        <v>3060</v>
      </c>
      <c r="L5213" s="26">
        <v>200</v>
      </c>
      <c r="M5213" t="s">
        <v>13</v>
      </c>
      <c r="N5213" s="21" t="s">
        <v>56</v>
      </c>
    </row>
    <row r="5214" spans="1:14" x14ac:dyDescent="0.25">
      <c r="A5214" s="21" t="s">
        <v>100</v>
      </c>
      <c r="B5214" s="28">
        <v>690450</v>
      </c>
      <c r="C5214" s="23">
        <v>11</v>
      </c>
      <c r="D5214" s="23" t="str">
        <f t="shared" si="81"/>
        <v>690450/11</v>
      </c>
      <c r="E5214" s="24" t="s">
        <v>751</v>
      </c>
      <c r="F5214" s="25" t="s">
        <v>92</v>
      </c>
      <c r="G5214" s="24" t="s">
        <v>594</v>
      </c>
      <c r="H5214" s="25" t="s">
        <v>1637</v>
      </c>
      <c r="I5214" s="26">
        <v>255</v>
      </c>
      <c r="J5214" s="26">
        <v>11</v>
      </c>
      <c r="K5214" s="26">
        <v>2805</v>
      </c>
      <c r="L5214" s="26">
        <v>200</v>
      </c>
      <c r="M5214" t="s">
        <v>13</v>
      </c>
      <c r="N5214" s="21" t="s">
        <v>56</v>
      </c>
    </row>
    <row r="5215" spans="1:14" x14ac:dyDescent="0.25">
      <c r="A5215" s="21" t="s">
        <v>100</v>
      </c>
      <c r="B5215" s="28">
        <v>690450</v>
      </c>
      <c r="C5215" s="23">
        <v>12</v>
      </c>
      <c r="D5215" s="23" t="str">
        <f t="shared" si="81"/>
        <v>690450/12</v>
      </c>
      <c r="E5215" s="24" t="s">
        <v>951</v>
      </c>
      <c r="F5215" s="25" t="s">
        <v>1637</v>
      </c>
      <c r="G5215" s="24" t="s">
        <v>430</v>
      </c>
      <c r="H5215" s="25" t="s">
        <v>92</v>
      </c>
      <c r="I5215" s="26">
        <v>255</v>
      </c>
      <c r="J5215" s="26">
        <v>11</v>
      </c>
      <c r="K5215" s="26">
        <v>2805</v>
      </c>
      <c r="L5215" s="26">
        <v>200</v>
      </c>
      <c r="M5215" t="s">
        <v>13</v>
      </c>
      <c r="N5215" s="21" t="s">
        <v>56</v>
      </c>
    </row>
    <row r="5216" spans="1:14" x14ac:dyDescent="0.25">
      <c r="A5216" s="21" t="s">
        <v>100</v>
      </c>
      <c r="B5216" s="28">
        <v>690450</v>
      </c>
      <c r="C5216" s="23">
        <v>14</v>
      </c>
      <c r="D5216" s="23" t="str">
        <f t="shared" si="81"/>
        <v>690450/14</v>
      </c>
      <c r="E5216" s="24" t="s">
        <v>697</v>
      </c>
      <c r="F5216" s="25" t="s">
        <v>1637</v>
      </c>
      <c r="G5216" s="24" t="s">
        <v>998</v>
      </c>
      <c r="H5216" s="25" t="s">
        <v>92</v>
      </c>
      <c r="I5216" s="26">
        <v>255</v>
      </c>
      <c r="J5216" s="26">
        <v>11</v>
      </c>
      <c r="K5216" s="26">
        <v>2805</v>
      </c>
      <c r="L5216" s="26">
        <v>200</v>
      </c>
      <c r="M5216" t="s">
        <v>13</v>
      </c>
      <c r="N5216" s="21" t="s">
        <v>56</v>
      </c>
    </row>
    <row r="5217" spans="1:14" x14ac:dyDescent="0.25">
      <c r="A5217" s="21" t="s">
        <v>100</v>
      </c>
      <c r="B5217" s="28">
        <v>690460</v>
      </c>
      <c r="C5217" s="23">
        <v>1</v>
      </c>
      <c r="D5217" s="23" t="str">
        <f t="shared" si="81"/>
        <v>690460/1</v>
      </c>
      <c r="E5217" s="24" t="s">
        <v>1638</v>
      </c>
      <c r="F5217" s="25" t="s">
        <v>92</v>
      </c>
      <c r="G5217" s="24" t="s">
        <v>977</v>
      </c>
      <c r="H5217" s="25" t="s">
        <v>1639</v>
      </c>
      <c r="I5217" s="26">
        <v>255</v>
      </c>
      <c r="J5217" s="26">
        <v>14</v>
      </c>
      <c r="K5217" s="26">
        <v>3570</v>
      </c>
      <c r="L5217" s="26">
        <v>200</v>
      </c>
      <c r="M5217" t="s">
        <v>13</v>
      </c>
      <c r="N5217" s="21" t="s">
        <v>56</v>
      </c>
    </row>
    <row r="5218" spans="1:14" x14ac:dyDescent="0.25">
      <c r="A5218" s="21" t="s">
        <v>100</v>
      </c>
      <c r="B5218" s="28">
        <v>690460</v>
      </c>
      <c r="C5218" s="23">
        <v>2</v>
      </c>
      <c r="D5218" s="23" t="str">
        <f t="shared" si="81"/>
        <v>690460/2</v>
      </c>
      <c r="E5218" s="24" t="s">
        <v>391</v>
      </c>
      <c r="F5218" s="25" t="s">
        <v>92</v>
      </c>
      <c r="G5218" s="24" t="s">
        <v>323</v>
      </c>
      <c r="H5218" s="25" t="s">
        <v>92</v>
      </c>
      <c r="I5218" s="26">
        <v>255</v>
      </c>
      <c r="J5218" s="26">
        <v>24</v>
      </c>
      <c r="K5218" s="26">
        <v>6120</v>
      </c>
      <c r="L5218" s="26">
        <v>200</v>
      </c>
      <c r="M5218" t="s">
        <v>13</v>
      </c>
      <c r="N5218" s="21" t="s">
        <v>56</v>
      </c>
    </row>
    <row r="5219" spans="1:14" x14ac:dyDescent="0.25">
      <c r="A5219" s="21" t="s">
        <v>100</v>
      </c>
      <c r="B5219" s="28">
        <v>690460</v>
      </c>
      <c r="C5219" s="23">
        <v>3</v>
      </c>
      <c r="D5219" s="23" t="str">
        <f t="shared" si="81"/>
        <v>690460/3</v>
      </c>
      <c r="E5219" s="24" t="s">
        <v>719</v>
      </c>
      <c r="F5219" s="25" t="s">
        <v>92</v>
      </c>
      <c r="G5219" s="24" t="s">
        <v>640</v>
      </c>
      <c r="H5219" s="25" t="s">
        <v>1640</v>
      </c>
      <c r="I5219" s="26">
        <v>198</v>
      </c>
      <c r="J5219" s="26">
        <v>15</v>
      </c>
      <c r="K5219" s="26">
        <v>2970</v>
      </c>
      <c r="L5219" s="26">
        <v>152</v>
      </c>
      <c r="M5219" t="s">
        <v>13</v>
      </c>
      <c r="N5219" s="21" t="s">
        <v>56</v>
      </c>
    </row>
    <row r="5220" spans="1:14" x14ac:dyDescent="0.25">
      <c r="A5220" s="21" t="s">
        <v>100</v>
      </c>
      <c r="B5220" s="28">
        <v>690460</v>
      </c>
      <c r="C5220" s="23">
        <v>4</v>
      </c>
      <c r="D5220" s="23" t="str">
        <f t="shared" si="81"/>
        <v>690460/4</v>
      </c>
      <c r="E5220" s="24" t="s">
        <v>723</v>
      </c>
      <c r="F5220" s="25" t="s">
        <v>1639</v>
      </c>
      <c r="G5220" s="24" t="s">
        <v>520</v>
      </c>
      <c r="H5220" s="25" t="s">
        <v>92</v>
      </c>
      <c r="I5220" s="26">
        <v>255</v>
      </c>
      <c r="J5220" s="26">
        <v>14</v>
      </c>
      <c r="K5220" s="26">
        <v>3570</v>
      </c>
      <c r="L5220" s="26">
        <v>200</v>
      </c>
      <c r="M5220" t="s">
        <v>13</v>
      </c>
      <c r="N5220" s="21" t="s">
        <v>56</v>
      </c>
    </row>
    <row r="5221" spans="1:14" x14ac:dyDescent="0.25">
      <c r="A5221" s="21" t="s">
        <v>100</v>
      </c>
      <c r="B5221" s="28">
        <v>690460</v>
      </c>
      <c r="C5221" s="23">
        <v>5</v>
      </c>
      <c r="D5221" s="23" t="str">
        <f t="shared" si="81"/>
        <v>690460/5</v>
      </c>
      <c r="E5221" s="24" t="s">
        <v>117</v>
      </c>
      <c r="F5221" s="25" t="s">
        <v>92</v>
      </c>
      <c r="G5221" s="24" t="s">
        <v>315</v>
      </c>
      <c r="H5221" s="25" t="s">
        <v>92</v>
      </c>
      <c r="I5221" s="26">
        <v>255</v>
      </c>
      <c r="J5221" s="26">
        <v>24</v>
      </c>
      <c r="K5221" s="26">
        <v>6120</v>
      </c>
      <c r="L5221" s="26">
        <v>200</v>
      </c>
      <c r="M5221" t="s">
        <v>13</v>
      </c>
      <c r="N5221" s="21" t="s">
        <v>56</v>
      </c>
    </row>
    <row r="5222" spans="1:14" x14ac:dyDescent="0.25">
      <c r="A5222" s="21" t="s">
        <v>100</v>
      </c>
      <c r="B5222" s="28">
        <v>690460</v>
      </c>
      <c r="C5222" s="23">
        <v>6</v>
      </c>
      <c r="D5222" s="23" t="str">
        <f t="shared" si="81"/>
        <v>690460/6</v>
      </c>
      <c r="E5222" s="24" t="s">
        <v>164</v>
      </c>
      <c r="F5222" s="25" t="s">
        <v>92</v>
      </c>
      <c r="G5222" s="24" t="s">
        <v>1361</v>
      </c>
      <c r="H5222" s="25" t="s">
        <v>92</v>
      </c>
      <c r="I5222" s="26">
        <v>57</v>
      </c>
      <c r="J5222" s="26">
        <v>24</v>
      </c>
      <c r="K5222" s="26">
        <v>1368</v>
      </c>
      <c r="L5222" s="26">
        <v>48</v>
      </c>
      <c r="M5222" t="s">
        <v>13</v>
      </c>
      <c r="N5222" s="21" t="s">
        <v>56</v>
      </c>
    </row>
    <row r="5223" spans="1:14" x14ac:dyDescent="0.25">
      <c r="A5223" s="21" t="s">
        <v>100</v>
      </c>
      <c r="B5223" s="28">
        <v>690460</v>
      </c>
      <c r="C5223" s="23">
        <v>7</v>
      </c>
      <c r="D5223" s="23" t="str">
        <f t="shared" si="81"/>
        <v>690460/7</v>
      </c>
      <c r="E5223" s="24" t="s">
        <v>216</v>
      </c>
      <c r="F5223" s="25" t="s">
        <v>92</v>
      </c>
      <c r="G5223" s="24" t="s">
        <v>109</v>
      </c>
      <c r="H5223" s="25" t="s">
        <v>92</v>
      </c>
      <c r="I5223" s="26">
        <v>255</v>
      </c>
      <c r="J5223" s="26">
        <v>25</v>
      </c>
      <c r="K5223" s="26">
        <v>6375</v>
      </c>
      <c r="L5223" s="26">
        <v>200</v>
      </c>
      <c r="M5223" t="s">
        <v>13</v>
      </c>
      <c r="N5223" s="21" t="s">
        <v>56</v>
      </c>
    </row>
    <row r="5224" spans="1:14" x14ac:dyDescent="0.25">
      <c r="A5224" s="21" t="s">
        <v>100</v>
      </c>
      <c r="B5224" s="28">
        <v>690460</v>
      </c>
      <c r="C5224" s="23">
        <v>8</v>
      </c>
      <c r="D5224" s="23" t="str">
        <f t="shared" si="81"/>
        <v>690460/8</v>
      </c>
      <c r="E5224" s="24" t="s">
        <v>170</v>
      </c>
      <c r="F5224" s="25" t="s">
        <v>92</v>
      </c>
      <c r="G5224" s="24" t="s">
        <v>256</v>
      </c>
      <c r="H5224" s="25" t="s">
        <v>92</v>
      </c>
      <c r="I5224" s="26">
        <v>198</v>
      </c>
      <c r="J5224" s="26">
        <v>25</v>
      </c>
      <c r="K5224" s="26">
        <v>4950</v>
      </c>
      <c r="L5224" s="26">
        <v>152</v>
      </c>
      <c r="M5224" t="s">
        <v>13</v>
      </c>
      <c r="N5224" s="21" t="s">
        <v>56</v>
      </c>
    </row>
    <row r="5225" spans="1:14" x14ac:dyDescent="0.25">
      <c r="A5225" s="21" t="s">
        <v>100</v>
      </c>
      <c r="B5225" s="28">
        <v>690460</v>
      </c>
      <c r="C5225" s="23">
        <v>9</v>
      </c>
      <c r="D5225" s="23" t="str">
        <f t="shared" si="81"/>
        <v>690460/9</v>
      </c>
      <c r="E5225" s="24" t="s">
        <v>378</v>
      </c>
      <c r="F5225" s="25" t="s">
        <v>92</v>
      </c>
      <c r="G5225" s="24" t="s">
        <v>223</v>
      </c>
      <c r="H5225" s="25" t="s">
        <v>1641</v>
      </c>
      <c r="I5225" s="26">
        <v>255</v>
      </c>
      <c r="J5225" s="26">
        <v>12</v>
      </c>
      <c r="K5225" s="26">
        <v>3060</v>
      </c>
      <c r="L5225" s="26">
        <v>200</v>
      </c>
      <c r="M5225" t="s">
        <v>13</v>
      </c>
      <c r="N5225" s="21" t="s">
        <v>56</v>
      </c>
    </row>
    <row r="5226" spans="1:14" x14ac:dyDescent="0.25">
      <c r="A5226" s="21" t="s">
        <v>100</v>
      </c>
      <c r="B5226" s="28">
        <v>690460</v>
      </c>
      <c r="C5226" s="23">
        <v>10</v>
      </c>
      <c r="D5226" s="23" t="str">
        <f t="shared" si="81"/>
        <v>690460/10</v>
      </c>
      <c r="E5226" s="24" t="s">
        <v>702</v>
      </c>
      <c r="F5226" s="25" t="s">
        <v>1640</v>
      </c>
      <c r="G5226" s="24" t="s">
        <v>1361</v>
      </c>
      <c r="H5226" s="25" t="s">
        <v>92</v>
      </c>
      <c r="I5226" s="26">
        <v>198</v>
      </c>
      <c r="J5226" s="26">
        <v>10</v>
      </c>
      <c r="K5226" s="26">
        <v>1980</v>
      </c>
      <c r="L5226" s="26">
        <v>152</v>
      </c>
      <c r="M5226" t="s">
        <v>13</v>
      </c>
      <c r="N5226" s="21" t="s">
        <v>56</v>
      </c>
    </row>
    <row r="5227" spans="1:14" x14ac:dyDescent="0.25">
      <c r="A5227" s="21" t="s">
        <v>100</v>
      </c>
      <c r="B5227" s="28">
        <v>690460</v>
      </c>
      <c r="C5227" s="23">
        <v>11</v>
      </c>
      <c r="D5227" s="23" t="str">
        <f t="shared" si="81"/>
        <v>690460/11</v>
      </c>
      <c r="E5227" s="24" t="s">
        <v>235</v>
      </c>
      <c r="F5227" s="25" t="s">
        <v>92</v>
      </c>
      <c r="G5227" s="24" t="s">
        <v>213</v>
      </c>
      <c r="H5227" s="25" t="s">
        <v>92</v>
      </c>
      <c r="I5227" s="26">
        <v>255</v>
      </c>
      <c r="J5227" s="26">
        <v>24</v>
      </c>
      <c r="K5227" s="26">
        <v>6120</v>
      </c>
      <c r="L5227" s="26">
        <v>200</v>
      </c>
      <c r="M5227" t="s">
        <v>13</v>
      </c>
      <c r="N5227" s="21" t="s">
        <v>56</v>
      </c>
    </row>
    <row r="5228" spans="1:14" x14ac:dyDescent="0.25">
      <c r="A5228" s="21" t="s">
        <v>100</v>
      </c>
      <c r="B5228" s="28">
        <v>690460</v>
      </c>
      <c r="C5228" s="23">
        <v>12</v>
      </c>
      <c r="D5228" s="23" t="str">
        <f t="shared" si="81"/>
        <v>690460/12</v>
      </c>
      <c r="E5228" s="24" t="s">
        <v>246</v>
      </c>
      <c r="F5228" s="25" t="s">
        <v>92</v>
      </c>
      <c r="G5228" s="24" t="s">
        <v>176</v>
      </c>
      <c r="H5228" s="25" t="s">
        <v>92</v>
      </c>
      <c r="I5228" s="26">
        <v>255</v>
      </c>
      <c r="J5228" s="26">
        <v>24</v>
      </c>
      <c r="K5228" s="26">
        <v>6120</v>
      </c>
      <c r="L5228" s="26">
        <v>200</v>
      </c>
      <c r="M5228" t="s">
        <v>13</v>
      </c>
      <c r="N5228" s="21" t="s">
        <v>56</v>
      </c>
    </row>
    <row r="5229" spans="1:14" x14ac:dyDescent="0.25">
      <c r="A5229" s="21" t="s">
        <v>100</v>
      </c>
      <c r="B5229" s="28">
        <v>690460</v>
      </c>
      <c r="C5229" s="23">
        <v>13</v>
      </c>
      <c r="D5229" s="23" t="str">
        <f t="shared" si="81"/>
        <v>690460/13</v>
      </c>
      <c r="E5229" s="24" t="s">
        <v>251</v>
      </c>
      <c r="F5229" s="25" t="s">
        <v>92</v>
      </c>
      <c r="G5229" s="24" t="s">
        <v>796</v>
      </c>
      <c r="H5229" s="25" t="s">
        <v>1640</v>
      </c>
      <c r="I5229" s="26">
        <v>255</v>
      </c>
      <c r="J5229" s="26">
        <v>10</v>
      </c>
      <c r="K5229" s="26">
        <v>2550</v>
      </c>
      <c r="L5229" s="26">
        <v>200</v>
      </c>
      <c r="M5229" t="s">
        <v>13</v>
      </c>
      <c r="N5229" s="21" t="s">
        <v>56</v>
      </c>
    </row>
    <row r="5230" spans="1:14" x14ac:dyDescent="0.25">
      <c r="A5230" s="21" t="s">
        <v>100</v>
      </c>
      <c r="B5230" s="28">
        <v>690460</v>
      </c>
      <c r="C5230" s="23">
        <v>14</v>
      </c>
      <c r="D5230" s="23" t="str">
        <f t="shared" si="81"/>
        <v>690460/14</v>
      </c>
      <c r="E5230" s="24" t="s">
        <v>250</v>
      </c>
      <c r="F5230" s="25" t="s">
        <v>92</v>
      </c>
      <c r="G5230" s="24" t="s">
        <v>327</v>
      </c>
      <c r="H5230" s="25" t="s">
        <v>92</v>
      </c>
      <c r="I5230" s="26">
        <v>255</v>
      </c>
      <c r="J5230" s="26">
        <v>24</v>
      </c>
      <c r="K5230" s="26">
        <v>6120</v>
      </c>
      <c r="L5230" s="26">
        <v>200</v>
      </c>
      <c r="M5230" t="s">
        <v>13</v>
      </c>
      <c r="N5230" s="21" t="s">
        <v>56</v>
      </c>
    </row>
    <row r="5231" spans="1:14" x14ac:dyDescent="0.25">
      <c r="A5231" s="21" t="s">
        <v>100</v>
      </c>
      <c r="B5231" s="28">
        <v>690460</v>
      </c>
      <c r="C5231" s="23">
        <v>15</v>
      </c>
      <c r="D5231" s="23" t="str">
        <f t="shared" si="81"/>
        <v>690460/15</v>
      </c>
      <c r="E5231" s="24" t="s">
        <v>234</v>
      </c>
      <c r="F5231" s="25" t="s">
        <v>92</v>
      </c>
      <c r="G5231" s="24" t="s">
        <v>135</v>
      </c>
      <c r="H5231" s="25" t="s">
        <v>92</v>
      </c>
      <c r="I5231" s="26">
        <v>255</v>
      </c>
      <c r="J5231" s="26">
        <v>24</v>
      </c>
      <c r="K5231" s="26">
        <v>6120</v>
      </c>
      <c r="L5231" s="26">
        <v>200</v>
      </c>
      <c r="M5231" t="s">
        <v>13</v>
      </c>
      <c r="N5231" s="21" t="s">
        <v>56</v>
      </c>
    </row>
    <row r="5232" spans="1:14" x14ac:dyDescent="0.25">
      <c r="A5232" s="21" t="s">
        <v>100</v>
      </c>
      <c r="B5232" s="28">
        <v>690460</v>
      </c>
      <c r="C5232" s="23">
        <v>16</v>
      </c>
      <c r="D5232" s="23" t="str">
        <f t="shared" si="81"/>
        <v>690460/16</v>
      </c>
      <c r="E5232" s="24" t="s">
        <v>223</v>
      </c>
      <c r="F5232" s="25" t="s">
        <v>1641</v>
      </c>
      <c r="G5232" s="24" t="s">
        <v>188</v>
      </c>
      <c r="H5232" s="25" t="s">
        <v>92</v>
      </c>
      <c r="I5232" s="26">
        <v>255</v>
      </c>
      <c r="J5232" s="26">
        <v>12</v>
      </c>
      <c r="K5232" s="26">
        <v>3060</v>
      </c>
      <c r="L5232" s="26">
        <v>200</v>
      </c>
      <c r="M5232" t="s">
        <v>13</v>
      </c>
      <c r="N5232" s="21" t="s">
        <v>56</v>
      </c>
    </row>
    <row r="5233" spans="1:14" x14ac:dyDescent="0.25">
      <c r="A5233" s="21" t="s">
        <v>100</v>
      </c>
      <c r="B5233" s="28">
        <v>690460</v>
      </c>
      <c r="C5233" s="23">
        <v>17</v>
      </c>
      <c r="D5233" s="23" t="str">
        <f t="shared" si="81"/>
        <v>690460/17</v>
      </c>
      <c r="E5233" s="24" t="s">
        <v>537</v>
      </c>
      <c r="F5233" s="25" t="s">
        <v>92</v>
      </c>
      <c r="G5233" s="24" t="s">
        <v>456</v>
      </c>
      <c r="H5233" s="25" t="s">
        <v>92</v>
      </c>
      <c r="I5233" s="26">
        <v>255</v>
      </c>
      <c r="J5233" s="26">
        <v>24</v>
      </c>
      <c r="K5233" s="26">
        <v>6120</v>
      </c>
      <c r="L5233" s="26">
        <v>200</v>
      </c>
      <c r="M5233" t="s">
        <v>13</v>
      </c>
      <c r="N5233" s="21" t="s">
        <v>56</v>
      </c>
    </row>
    <row r="5234" spans="1:14" x14ac:dyDescent="0.25">
      <c r="A5234" s="21" t="s">
        <v>100</v>
      </c>
      <c r="B5234" s="28">
        <v>690460</v>
      </c>
      <c r="C5234" s="23">
        <v>18</v>
      </c>
      <c r="D5234" s="23" t="str">
        <f t="shared" si="81"/>
        <v>690460/18</v>
      </c>
      <c r="E5234" s="24" t="s">
        <v>815</v>
      </c>
      <c r="F5234" s="25" t="s">
        <v>1640</v>
      </c>
      <c r="G5234" s="24" t="s">
        <v>93</v>
      </c>
      <c r="H5234" s="25" t="s">
        <v>92</v>
      </c>
      <c r="I5234" s="26">
        <v>255</v>
      </c>
      <c r="J5234" s="26">
        <v>10</v>
      </c>
      <c r="K5234" s="26">
        <v>2550</v>
      </c>
      <c r="L5234" s="26">
        <v>200</v>
      </c>
      <c r="M5234" t="s">
        <v>13</v>
      </c>
      <c r="N5234" s="21" t="s">
        <v>56</v>
      </c>
    </row>
    <row r="5235" spans="1:14" x14ac:dyDescent="0.25">
      <c r="A5235" s="21" t="s">
        <v>100</v>
      </c>
      <c r="B5235" s="28">
        <v>690460</v>
      </c>
      <c r="C5235" s="23">
        <v>19</v>
      </c>
      <c r="D5235" s="23" t="str">
        <f t="shared" si="81"/>
        <v>690460/19</v>
      </c>
      <c r="E5235" s="24" t="s">
        <v>287</v>
      </c>
      <c r="F5235" s="25" t="s">
        <v>92</v>
      </c>
      <c r="G5235" s="24" t="s">
        <v>332</v>
      </c>
      <c r="H5235" s="25" t="s">
        <v>92</v>
      </c>
      <c r="I5235" s="26">
        <v>255</v>
      </c>
      <c r="J5235" s="26">
        <v>24</v>
      </c>
      <c r="K5235" s="26">
        <v>6120</v>
      </c>
      <c r="L5235" s="26">
        <v>200</v>
      </c>
      <c r="M5235" t="s">
        <v>13</v>
      </c>
      <c r="N5235" s="21" t="s">
        <v>56</v>
      </c>
    </row>
    <row r="5236" spans="1:14" x14ac:dyDescent="0.25">
      <c r="A5236" s="21" t="s">
        <v>100</v>
      </c>
      <c r="B5236" s="28">
        <v>690460</v>
      </c>
      <c r="C5236" s="23">
        <v>21</v>
      </c>
      <c r="D5236" s="23" t="str">
        <f t="shared" si="81"/>
        <v>690460/21</v>
      </c>
      <c r="E5236" s="24" t="s">
        <v>939</v>
      </c>
      <c r="F5236" s="25" t="s">
        <v>92</v>
      </c>
      <c r="G5236" s="24" t="s">
        <v>1303</v>
      </c>
      <c r="H5236" s="25" t="s">
        <v>1641</v>
      </c>
      <c r="I5236" s="26">
        <v>255</v>
      </c>
      <c r="J5236" s="26">
        <v>12</v>
      </c>
      <c r="K5236" s="26">
        <v>3060</v>
      </c>
      <c r="L5236" s="26">
        <v>200</v>
      </c>
      <c r="M5236" t="s">
        <v>13</v>
      </c>
      <c r="N5236" s="21" t="s">
        <v>56</v>
      </c>
    </row>
    <row r="5237" spans="1:14" x14ac:dyDescent="0.25">
      <c r="A5237" s="21" t="s">
        <v>100</v>
      </c>
      <c r="B5237" s="28">
        <v>690460</v>
      </c>
      <c r="C5237" s="23">
        <v>116</v>
      </c>
      <c r="D5237" s="23" t="str">
        <f t="shared" si="81"/>
        <v>690460/116</v>
      </c>
      <c r="E5237" s="24" t="s">
        <v>1007</v>
      </c>
      <c r="F5237" s="25" t="s">
        <v>92</v>
      </c>
      <c r="G5237" s="24" t="s">
        <v>1335</v>
      </c>
      <c r="H5237" s="25" t="s">
        <v>92</v>
      </c>
      <c r="I5237" s="26">
        <v>57</v>
      </c>
      <c r="J5237" s="26">
        <v>24</v>
      </c>
      <c r="K5237" s="26">
        <v>1368</v>
      </c>
      <c r="L5237" s="26">
        <v>43</v>
      </c>
      <c r="M5237" t="s">
        <v>259</v>
      </c>
      <c r="N5237" s="21" t="s">
        <v>56</v>
      </c>
    </row>
    <row r="5238" spans="1:14" x14ac:dyDescent="0.25">
      <c r="A5238" s="21" t="s">
        <v>100</v>
      </c>
      <c r="B5238" s="28">
        <v>690480</v>
      </c>
      <c r="C5238" s="23">
        <v>1</v>
      </c>
      <c r="D5238" s="23" t="str">
        <f t="shared" si="81"/>
        <v>690480/1</v>
      </c>
      <c r="E5238" s="24" t="s">
        <v>1339</v>
      </c>
      <c r="F5238" s="25" t="s">
        <v>92</v>
      </c>
      <c r="G5238" s="24" t="s">
        <v>176</v>
      </c>
      <c r="H5238" s="25" t="s">
        <v>1063</v>
      </c>
      <c r="I5238" s="26">
        <v>255</v>
      </c>
      <c r="J5238" s="26">
        <v>21</v>
      </c>
      <c r="K5238" s="26">
        <v>5355</v>
      </c>
      <c r="L5238" s="26">
        <v>200</v>
      </c>
      <c r="M5238" t="s">
        <v>13</v>
      </c>
      <c r="N5238" s="21" t="s">
        <v>56</v>
      </c>
    </row>
    <row r="5239" spans="1:14" x14ac:dyDescent="0.25">
      <c r="A5239" s="21" t="s">
        <v>100</v>
      </c>
      <c r="B5239" s="28">
        <v>690480</v>
      </c>
      <c r="C5239" s="23">
        <v>2</v>
      </c>
      <c r="D5239" s="23" t="str">
        <f t="shared" si="81"/>
        <v>690480/2</v>
      </c>
      <c r="E5239" s="24" t="s">
        <v>993</v>
      </c>
      <c r="F5239" s="25" t="s">
        <v>1063</v>
      </c>
      <c r="G5239" s="24" t="s">
        <v>1642</v>
      </c>
      <c r="H5239" s="25" t="s">
        <v>92</v>
      </c>
      <c r="I5239" s="26">
        <v>255</v>
      </c>
      <c r="J5239" s="26">
        <v>21</v>
      </c>
      <c r="K5239" s="26">
        <v>5355</v>
      </c>
      <c r="L5239" s="26">
        <v>200</v>
      </c>
      <c r="M5239" t="s">
        <v>13</v>
      </c>
      <c r="N5239" s="21" t="s">
        <v>56</v>
      </c>
    </row>
    <row r="5240" spans="1:14" x14ac:dyDescent="0.25">
      <c r="A5240" s="21" t="s">
        <v>100</v>
      </c>
      <c r="B5240" s="28">
        <v>690480</v>
      </c>
      <c r="C5240" s="23">
        <v>3</v>
      </c>
      <c r="D5240" s="23" t="str">
        <f t="shared" si="81"/>
        <v>690480/3</v>
      </c>
      <c r="E5240" s="24" t="s">
        <v>1353</v>
      </c>
      <c r="F5240" s="25" t="s">
        <v>92</v>
      </c>
      <c r="G5240" s="24" t="s">
        <v>145</v>
      </c>
      <c r="H5240" s="25" t="s">
        <v>1063</v>
      </c>
      <c r="I5240" s="26">
        <v>255</v>
      </c>
      <c r="J5240" s="26">
        <v>25</v>
      </c>
      <c r="K5240" s="26">
        <v>6375</v>
      </c>
      <c r="L5240" s="26">
        <v>200</v>
      </c>
      <c r="M5240" t="s">
        <v>13</v>
      </c>
      <c r="N5240" s="21" t="s">
        <v>56</v>
      </c>
    </row>
    <row r="5241" spans="1:14" x14ac:dyDescent="0.25">
      <c r="A5241" s="21" t="s">
        <v>100</v>
      </c>
      <c r="B5241" s="28">
        <v>690480</v>
      </c>
      <c r="C5241" s="23">
        <v>4</v>
      </c>
      <c r="D5241" s="23" t="str">
        <f t="shared" si="81"/>
        <v>690480/4</v>
      </c>
      <c r="E5241" s="24" t="s">
        <v>1643</v>
      </c>
      <c r="F5241" s="25" t="s">
        <v>1063</v>
      </c>
      <c r="G5241" s="24" t="s">
        <v>1115</v>
      </c>
      <c r="H5241" s="25" t="s">
        <v>92</v>
      </c>
      <c r="I5241" s="26">
        <v>255</v>
      </c>
      <c r="J5241" s="26">
        <v>21</v>
      </c>
      <c r="K5241" s="26">
        <v>5355</v>
      </c>
      <c r="L5241" s="26">
        <v>200</v>
      </c>
      <c r="M5241" t="s">
        <v>13</v>
      </c>
      <c r="N5241" s="21" t="s">
        <v>56</v>
      </c>
    </row>
    <row r="5242" spans="1:14" x14ac:dyDescent="0.25">
      <c r="A5242" s="21" t="s">
        <v>100</v>
      </c>
      <c r="B5242" s="28">
        <v>690480</v>
      </c>
      <c r="C5242" s="23">
        <v>5</v>
      </c>
      <c r="D5242" s="23" t="str">
        <f t="shared" si="81"/>
        <v>690480/5</v>
      </c>
      <c r="E5242" s="24" t="s">
        <v>971</v>
      </c>
      <c r="F5242" s="25" t="s">
        <v>92</v>
      </c>
      <c r="G5242" s="24" t="s">
        <v>93</v>
      </c>
      <c r="H5242" s="25" t="s">
        <v>1063</v>
      </c>
      <c r="I5242" s="26">
        <v>255</v>
      </c>
      <c r="J5242" s="26">
        <v>25</v>
      </c>
      <c r="K5242" s="26">
        <v>6375</v>
      </c>
      <c r="L5242" s="26">
        <v>200</v>
      </c>
      <c r="M5242" t="s">
        <v>13</v>
      </c>
      <c r="N5242" s="21" t="s">
        <v>56</v>
      </c>
    </row>
    <row r="5243" spans="1:14" x14ac:dyDescent="0.25">
      <c r="A5243" s="21" t="s">
        <v>100</v>
      </c>
      <c r="B5243" s="28">
        <v>690480</v>
      </c>
      <c r="C5243" s="23">
        <v>6</v>
      </c>
      <c r="D5243" s="23" t="str">
        <f t="shared" si="81"/>
        <v>690480/6</v>
      </c>
      <c r="E5243" s="24" t="s">
        <v>1154</v>
      </c>
      <c r="F5243" s="25" t="s">
        <v>1063</v>
      </c>
      <c r="G5243" s="24" t="s">
        <v>1612</v>
      </c>
      <c r="H5243" s="25" t="s">
        <v>92</v>
      </c>
      <c r="I5243" s="26">
        <v>255</v>
      </c>
      <c r="J5243" s="26">
        <v>21</v>
      </c>
      <c r="K5243" s="26">
        <v>5355</v>
      </c>
      <c r="L5243" s="26">
        <v>200</v>
      </c>
      <c r="M5243" t="s">
        <v>13</v>
      </c>
      <c r="N5243" s="21" t="s">
        <v>56</v>
      </c>
    </row>
    <row r="5244" spans="1:14" x14ac:dyDescent="0.25">
      <c r="A5244" s="21" t="s">
        <v>100</v>
      </c>
      <c r="B5244" s="28">
        <v>690480</v>
      </c>
      <c r="C5244" s="23">
        <v>7</v>
      </c>
      <c r="D5244" s="23" t="str">
        <f t="shared" si="81"/>
        <v>690480/7</v>
      </c>
      <c r="E5244" s="24" t="s">
        <v>794</v>
      </c>
      <c r="F5244" s="25" t="s">
        <v>1239</v>
      </c>
      <c r="G5244" s="24" t="s">
        <v>478</v>
      </c>
      <c r="H5244" s="25" t="s">
        <v>168</v>
      </c>
      <c r="I5244" s="26">
        <v>253</v>
      </c>
      <c r="J5244" s="26">
        <v>6</v>
      </c>
      <c r="K5244" s="26">
        <v>1518</v>
      </c>
      <c r="L5244" s="26">
        <v>200</v>
      </c>
      <c r="M5244" t="s">
        <v>13</v>
      </c>
      <c r="N5244" s="21" t="s">
        <v>56</v>
      </c>
    </row>
    <row r="5245" spans="1:14" x14ac:dyDescent="0.25">
      <c r="A5245" s="21" t="s">
        <v>100</v>
      </c>
      <c r="B5245" s="28">
        <v>690480</v>
      </c>
      <c r="C5245" s="23">
        <v>8</v>
      </c>
      <c r="D5245" s="23" t="str">
        <f t="shared" si="81"/>
        <v>690480/8</v>
      </c>
      <c r="E5245" s="24" t="s">
        <v>216</v>
      </c>
      <c r="F5245" s="25" t="s">
        <v>168</v>
      </c>
      <c r="G5245" s="24" t="s">
        <v>1255</v>
      </c>
      <c r="H5245" s="25" t="s">
        <v>1239</v>
      </c>
      <c r="I5245" s="26">
        <v>253</v>
      </c>
      <c r="J5245" s="26">
        <v>6</v>
      </c>
      <c r="K5245" s="26">
        <v>1518</v>
      </c>
      <c r="L5245" s="26">
        <v>200</v>
      </c>
      <c r="M5245" t="s">
        <v>13</v>
      </c>
      <c r="N5245" s="21" t="s">
        <v>56</v>
      </c>
    </row>
    <row r="5246" spans="1:14" x14ac:dyDescent="0.25">
      <c r="A5246" s="21" t="s">
        <v>100</v>
      </c>
      <c r="B5246" s="28">
        <v>690480</v>
      </c>
      <c r="C5246" s="23">
        <v>101</v>
      </c>
      <c r="D5246" s="23" t="str">
        <f t="shared" si="81"/>
        <v>690480/101</v>
      </c>
      <c r="E5246" s="24" t="s">
        <v>1013</v>
      </c>
      <c r="F5246" s="25" t="s">
        <v>92</v>
      </c>
      <c r="G5246" s="24" t="s">
        <v>158</v>
      </c>
      <c r="H5246" s="25" t="s">
        <v>168</v>
      </c>
      <c r="I5246" s="26">
        <v>116</v>
      </c>
      <c r="J5246" s="26">
        <v>32</v>
      </c>
      <c r="K5246" s="26">
        <v>3712</v>
      </c>
      <c r="L5246" s="26">
        <v>87</v>
      </c>
      <c r="M5246" t="s">
        <v>198</v>
      </c>
      <c r="N5246" s="21" t="s">
        <v>56</v>
      </c>
    </row>
    <row r="5247" spans="1:14" x14ac:dyDescent="0.25">
      <c r="A5247" s="21" t="s">
        <v>100</v>
      </c>
      <c r="B5247" s="28">
        <v>690480</v>
      </c>
      <c r="C5247" s="23">
        <v>102</v>
      </c>
      <c r="D5247" s="23" t="str">
        <f t="shared" si="81"/>
        <v>690480/102</v>
      </c>
      <c r="E5247" s="24" t="s">
        <v>437</v>
      </c>
      <c r="F5247" s="25" t="s">
        <v>168</v>
      </c>
      <c r="G5247" s="24" t="s">
        <v>1644</v>
      </c>
      <c r="H5247" s="25" t="s">
        <v>92</v>
      </c>
      <c r="I5247" s="26">
        <v>116</v>
      </c>
      <c r="J5247" s="26">
        <v>32</v>
      </c>
      <c r="K5247" s="26">
        <v>3712</v>
      </c>
      <c r="L5247" s="26">
        <v>87</v>
      </c>
      <c r="M5247" t="s">
        <v>198</v>
      </c>
      <c r="N5247" s="21" t="s">
        <v>56</v>
      </c>
    </row>
    <row r="5248" spans="1:14" x14ac:dyDescent="0.25">
      <c r="A5248" s="21" t="s">
        <v>100</v>
      </c>
      <c r="B5248" s="28">
        <v>690480</v>
      </c>
      <c r="C5248" s="23">
        <v>103</v>
      </c>
      <c r="D5248" s="23" t="str">
        <f t="shared" si="81"/>
        <v>690480/103</v>
      </c>
      <c r="E5248" s="24" t="s">
        <v>1018</v>
      </c>
      <c r="F5248" s="25" t="s">
        <v>92</v>
      </c>
      <c r="G5248" s="24" t="s">
        <v>646</v>
      </c>
      <c r="H5248" s="25" t="s">
        <v>15</v>
      </c>
      <c r="I5248" s="26">
        <v>116</v>
      </c>
      <c r="J5248" s="26">
        <v>23</v>
      </c>
      <c r="K5248" s="26">
        <v>2668</v>
      </c>
      <c r="L5248" s="26">
        <v>87</v>
      </c>
      <c r="M5248" t="s">
        <v>198</v>
      </c>
      <c r="N5248" s="21" t="s">
        <v>56</v>
      </c>
    </row>
    <row r="5249" spans="1:14" x14ac:dyDescent="0.25">
      <c r="A5249" s="21" t="s">
        <v>100</v>
      </c>
      <c r="B5249" s="28">
        <v>690480</v>
      </c>
      <c r="C5249" s="23">
        <v>104</v>
      </c>
      <c r="D5249" s="23" t="str">
        <f t="shared" si="81"/>
        <v>690480/104</v>
      </c>
      <c r="E5249" s="24" t="s">
        <v>1022</v>
      </c>
      <c r="F5249" s="25" t="s">
        <v>15</v>
      </c>
      <c r="G5249" s="24" t="s">
        <v>903</v>
      </c>
      <c r="H5249" s="25" t="s">
        <v>92</v>
      </c>
      <c r="I5249" s="26">
        <v>116</v>
      </c>
      <c r="J5249" s="26">
        <v>23</v>
      </c>
      <c r="K5249" s="26">
        <v>2668</v>
      </c>
      <c r="L5249" s="26">
        <v>87</v>
      </c>
      <c r="M5249" t="s">
        <v>198</v>
      </c>
      <c r="N5249" s="21" t="s">
        <v>56</v>
      </c>
    </row>
    <row r="5250" spans="1:14" x14ac:dyDescent="0.25">
      <c r="A5250" s="21" t="s">
        <v>100</v>
      </c>
      <c r="B5250" s="28">
        <v>690480</v>
      </c>
      <c r="C5250" s="23">
        <v>105</v>
      </c>
      <c r="D5250" s="23" t="str">
        <f t="shared" ref="D5250:D5313" si="82">CONCATENATE(B5250,"/",C5250)</f>
        <v>690480/105</v>
      </c>
      <c r="E5250" s="24" t="s">
        <v>971</v>
      </c>
      <c r="F5250" s="25" t="s">
        <v>92</v>
      </c>
      <c r="G5250" s="24" t="s">
        <v>447</v>
      </c>
      <c r="H5250" s="25" t="s">
        <v>168</v>
      </c>
      <c r="I5250" s="26">
        <v>115</v>
      </c>
      <c r="J5250" s="26">
        <v>32</v>
      </c>
      <c r="K5250" s="26">
        <v>3680</v>
      </c>
      <c r="L5250" s="26">
        <v>87</v>
      </c>
      <c r="M5250" t="s">
        <v>198</v>
      </c>
      <c r="N5250" s="21" t="s">
        <v>56</v>
      </c>
    </row>
    <row r="5251" spans="1:14" x14ac:dyDescent="0.25">
      <c r="A5251" s="21" t="s">
        <v>100</v>
      </c>
      <c r="B5251" s="28">
        <v>690480</v>
      </c>
      <c r="C5251" s="23">
        <v>106</v>
      </c>
      <c r="D5251" s="23" t="str">
        <f t="shared" si="82"/>
        <v>690480/106</v>
      </c>
      <c r="E5251" s="24" t="s">
        <v>224</v>
      </c>
      <c r="F5251" s="25" t="s">
        <v>168</v>
      </c>
      <c r="G5251" s="24" t="s">
        <v>601</v>
      </c>
      <c r="H5251" s="25" t="s">
        <v>92</v>
      </c>
      <c r="I5251" s="26">
        <v>115</v>
      </c>
      <c r="J5251" s="26">
        <v>32</v>
      </c>
      <c r="K5251" s="26">
        <v>3680</v>
      </c>
      <c r="L5251" s="26">
        <v>87</v>
      </c>
      <c r="M5251" t="s">
        <v>198</v>
      </c>
      <c r="N5251" s="21" t="s">
        <v>56</v>
      </c>
    </row>
    <row r="5252" spans="1:14" x14ac:dyDescent="0.25">
      <c r="A5252" s="21" t="s">
        <v>100</v>
      </c>
      <c r="B5252" s="28">
        <v>690500</v>
      </c>
      <c r="C5252" s="23">
        <v>1</v>
      </c>
      <c r="D5252" s="23" t="str">
        <f t="shared" si="82"/>
        <v>690500/1</v>
      </c>
      <c r="E5252" s="24" t="s">
        <v>387</v>
      </c>
      <c r="F5252" s="25" t="s">
        <v>467</v>
      </c>
      <c r="G5252" s="24" t="s">
        <v>588</v>
      </c>
      <c r="H5252" s="25" t="s">
        <v>427</v>
      </c>
      <c r="I5252" s="26">
        <v>255</v>
      </c>
      <c r="J5252" s="26">
        <v>23</v>
      </c>
      <c r="K5252" s="26">
        <v>5865</v>
      </c>
      <c r="L5252" s="26">
        <v>200</v>
      </c>
      <c r="M5252" t="s">
        <v>13</v>
      </c>
      <c r="N5252" s="21" t="s">
        <v>56</v>
      </c>
    </row>
    <row r="5253" spans="1:14" x14ac:dyDescent="0.25">
      <c r="A5253" s="21" t="s">
        <v>100</v>
      </c>
      <c r="B5253" s="28">
        <v>690500</v>
      </c>
      <c r="C5253" s="23">
        <v>2</v>
      </c>
      <c r="D5253" s="23" t="str">
        <f t="shared" si="82"/>
        <v>690500/2</v>
      </c>
      <c r="E5253" s="24" t="s">
        <v>588</v>
      </c>
      <c r="F5253" s="25" t="s">
        <v>427</v>
      </c>
      <c r="G5253" s="24" t="s">
        <v>1104</v>
      </c>
      <c r="H5253" s="25" t="s">
        <v>92</v>
      </c>
      <c r="I5253" s="26">
        <v>255</v>
      </c>
      <c r="J5253" s="26">
        <v>41</v>
      </c>
      <c r="K5253" s="26">
        <v>10455</v>
      </c>
      <c r="L5253" s="26">
        <v>200</v>
      </c>
      <c r="M5253" t="s">
        <v>13</v>
      </c>
      <c r="N5253" s="21" t="s">
        <v>56</v>
      </c>
    </row>
    <row r="5254" spans="1:14" x14ac:dyDescent="0.25">
      <c r="A5254" s="21" t="s">
        <v>100</v>
      </c>
      <c r="B5254" s="28">
        <v>690500</v>
      </c>
      <c r="C5254" s="23">
        <v>3</v>
      </c>
      <c r="D5254" s="23" t="str">
        <f t="shared" si="82"/>
        <v>690500/3</v>
      </c>
      <c r="E5254" s="24" t="s">
        <v>318</v>
      </c>
      <c r="F5254" s="25" t="s">
        <v>92</v>
      </c>
      <c r="G5254" s="24" t="s">
        <v>256</v>
      </c>
      <c r="H5254" s="25" t="s">
        <v>427</v>
      </c>
      <c r="I5254" s="26">
        <v>255</v>
      </c>
      <c r="J5254" s="26">
        <v>42</v>
      </c>
      <c r="K5254" s="26">
        <v>10710</v>
      </c>
      <c r="L5254" s="26">
        <v>200</v>
      </c>
      <c r="M5254" t="s">
        <v>13</v>
      </c>
      <c r="N5254" s="21" t="s">
        <v>56</v>
      </c>
    </row>
    <row r="5255" spans="1:14" x14ac:dyDescent="0.25">
      <c r="A5255" s="21" t="s">
        <v>100</v>
      </c>
      <c r="B5255" s="28">
        <v>690500</v>
      </c>
      <c r="C5255" s="23">
        <v>4</v>
      </c>
      <c r="D5255" s="23" t="str">
        <f t="shared" si="82"/>
        <v>690500/4</v>
      </c>
      <c r="E5255" s="24" t="s">
        <v>183</v>
      </c>
      <c r="F5255" s="25" t="s">
        <v>427</v>
      </c>
      <c r="G5255" s="24" t="s">
        <v>440</v>
      </c>
      <c r="H5255" s="25" t="s">
        <v>92</v>
      </c>
      <c r="I5255" s="26">
        <v>255</v>
      </c>
      <c r="J5255" s="26">
        <v>39</v>
      </c>
      <c r="K5255" s="26">
        <v>9945</v>
      </c>
      <c r="L5255" s="26">
        <v>200</v>
      </c>
      <c r="M5255" t="s">
        <v>13</v>
      </c>
      <c r="N5255" s="21" t="s">
        <v>56</v>
      </c>
    </row>
    <row r="5256" spans="1:14" x14ac:dyDescent="0.25">
      <c r="A5256" s="21" t="s">
        <v>100</v>
      </c>
      <c r="B5256" s="28">
        <v>690500</v>
      </c>
      <c r="C5256" s="23">
        <v>5</v>
      </c>
      <c r="D5256" s="23" t="str">
        <f t="shared" si="82"/>
        <v>690500/5</v>
      </c>
      <c r="E5256" s="24" t="s">
        <v>239</v>
      </c>
      <c r="F5256" s="25" t="s">
        <v>92</v>
      </c>
      <c r="G5256" s="24" t="s">
        <v>383</v>
      </c>
      <c r="H5256" s="25" t="s">
        <v>427</v>
      </c>
      <c r="I5256" s="26">
        <v>255</v>
      </c>
      <c r="J5256" s="26">
        <v>44</v>
      </c>
      <c r="K5256" s="26">
        <v>11220</v>
      </c>
      <c r="L5256" s="26">
        <v>200</v>
      </c>
      <c r="M5256" t="s">
        <v>13</v>
      </c>
      <c r="N5256" s="21" t="s">
        <v>56</v>
      </c>
    </row>
    <row r="5257" spans="1:14" x14ac:dyDescent="0.25">
      <c r="A5257" s="21" t="s">
        <v>100</v>
      </c>
      <c r="B5257" s="28">
        <v>690500</v>
      </c>
      <c r="C5257" s="23">
        <v>6</v>
      </c>
      <c r="D5257" s="23" t="str">
        <f t="shared" si="82"/>
        <v>690500/6</v>
      </c>
      <c r="E5257" s="24" t="s">
        <v>499</v>
      </c>
      <c r="F5257" s="25" t="s">
        <v>427</v>
      </c>
      <c r="G5257" s="24" t="s">
        <v>704</v>
      </c>
      <c r="H5257" s="25" t="s">
        <v>12</v>
      </c>
      <c r="I5257" s="26">
        <v>255</v>
      </c>
      <c r="J5257" s="26">
        <v>16</v>
      </c>
      <c r="K5257" s="26">
        <v>4080</v>
      </c>
      <c r="L5257" s="26">
        <v>200</v>
      </c>
      <c r="M5257" t="s">
        <v>13</v>
      </c>
      <c r="N5257" s="21" t="s">
        <v>56</v>
      </c>
    </row>
    <row r="5258" spans="1:14" x14ac:dyDescent="0.25">
      <c r="A5258" s="21" t="s">
        <v>100</v>
      </c>
      <c r="B5258" s="28">
        <v>690500</v>
      </c>
      <c r="C5258" s="23">
        <v>7</v>
      </c>
      <c r="D5258" s="23" t="str">
        <f t="shared" si="82"/>
        <v>690500/7</v>
      </c>
      <c r="E5258" s="24" t="s">
        <v>433</v>
      </c>
      <c r="F5258" s="25" t="s">
        <v>12</v>
      </c>
      <c r="G5258" s="24" t="s">
        <v>182</v>
      </c>
      <c r="H5258" s="25" t="s">
        <v>427</v>
      </c>
      <c r="I5258" s="26">
        <v>255</v>
      </c>
      <c r="J5258" s="26">
        <v>16</v>
      </c>
      <c r="K5258" s="26">
        <v>4080</v>
      </c>
      <c r="L5258" s="26">
        <v>200</v>
      </c>
      <c r="M5258" t="s">
        <v>13</v>
      </c>
      <c r="N5258" s="21" t="s">
        <v>56</v>
      </c>
    </row>
    <row r="5259" spans="1:14" x14ac:dyDescent="0.25">
      <c r="A5259" s="21" t="s">
        <v>100</v>
      </c>
      <c r="B5259" s="28">
        <v>690500</v>
      </c>
      <c r="C5259" s="23">
        <v>8</v>
      </c>
      <c r="D5259" s="23" t="str">
        <f t="shared" si="82"/>
        <v>690500/8</v>
      </c>
      <c r="E5259" s="24" t="s">
        <v>252</v>
      </c>
      <c r="F5259" s="25" t="s">
        <v>427</v>
      </c>
      <c r="G5259" s="24" t="s">
        <v>439</v>
      </c>
      <c r="H5259" s="25" t="s">
        <v>92</v>
      </c>
      <c r="I5259" s="26">
        <v>255</v>
      </c>
      <c r="J5259" s="26">
        <v>38</v>
      </c>
      <c r="K5259" s="26">
        <v>9690</v>
      </c>
      <c r="L5259" s="26">
        <v>200</v>
      </c>
      <c r="M5259" t="s">
        <v>13</v>
      </c>
      <c r="N5259" s="21" t="s">
        <v>56</v>
      </c>
    </row>
    <row r="5260" spans="1:14" x14ac:dyDescent="0.25">
      <c r="A5260" s="21" t="s">
        <v>100</v>
      </c>
      <c r="B5260" s="28">
        <v>690500</v>
      </c>
      <c r="C5260" s="23">
        <v>9</v>
      </c>
      <c r="D5260" s="23" t="str">
        <f t="shared" si="82"/>
        <v>690500/9</v>
      </c>
      <c r="E5260" s="24" t="s">
        <v>269</v>
      </c>
      <c r="F5260" s="25" t="s">
        <v>92</v>
      </c>
      <c r="G5260" s="24" t="s">
        <v>1362</v>
      </c>
      <c r="H5260" s="25" t="s">
        <v>467</v>
      </c>
      <c r="I5260" s="26">
        <v>255</v>
      </c>
      <c r="J5260" s="26">
        <v>19</v>
      </c>
      <c r="K5260" s="26">
        <v>4845</v>
      </c>
      <c r="L5260" s="26">
        <v>200</v>
      </c>
      <c r="M5260" t="s">
        <v>13</v>
      </c>
      <c r="N5260" s="21" t="s">
        <v>56</v>
      </c>
    </row>
    <row r="5261" spans="1:14" x14ac:dyDescent="0.25">
      <c r="A5261" s="21" t="s">
        <v>100</v>
      </c>
      <c r="B5261" s="28">
        <v>690510</v>
      </c>
      <c r="C5261" s="23">
        <v>1</v>
      </c>
      <c r="D5261" s="23" t="str">
        <f t="shared" si="82"/>
        <v>690510/1</v>
      </c>
      <c r="E5261" s="24" t="s">
        <v>624</v>
      </c>
      <c r="F5261" s="25" t="s">
        <v>92</v>
      </c>
      <c r="G5261" s="24" t="s">
        <v>173</v>
      </c>
      <c r="H5261" s="25" t="s">
        <v>1645</v>
      </c>
      <c r="I5261" s="26">
        <v>203</v>
      </c>
      <c r="J5261" s="26">
        <v>14</v>
      </c>
      <c r="K5261" s="26">
        <v>2842</v>
      </c>
      <c r="L5261" s="26">
        <v>152</v>
      </c>
      <c r="M5261" t="s">
        <v>13</v>
      </c>
      <c r="N5261" s="21" t="s">
        <v>56</v>
      </c>
    </row>
    <row r="5262" spans="1:14" x14ac:dyDescent="0.25">
      <c r="A5262" s="21" t="s">
        <v>100</v>
      </c>
      <c r="B5262" s="28">
        <v>690510</v>
      </c>
      <c r="C5262" s="23">
        <v>2</v>
      </c>
      <c r="D5262" s="23" t="str">
        <f t="shared" si="82"/>
        <v>690510/2</v>
      </c>
      <c r="E5262" s="24" t="s">
        <v>435</v>
      </c>
      <c r="F5262" s="25" t="s">
        <v>1320</v>
      </c>
      <c r="G5262" s="24" t="s">
        <v>487</v>
      </c>
      <c r="H5262" s="25" t="s">
        <v>92</v>
      </c>
      <c r="I5262" s="26">
        <v>255</v>
      </c>
      <c r="J5262" s="26">
        <v>15</v>
      </c>
      <c r="K5262" s="26">
        <v>3825</v>
      </c>
      <c r="L5262" s="26">
        <v>200</v>
      </c>
      <c r="M5262" t="s">
        <v>13</v>
      </c>
      <c r="N5262" s="21" t="s">
        <v>56</v>
      </c>
    </row>
    <row r="5263" spans="1:14" x14ac:dyDescent="0.25">
      <c r="A5263" s="21" t="s">
        <v>100</v>
      </c>
      <c r="B5263" s="28">
        <v>690510</v>
      </c>
      <c r="C5263" s="23">
        <v>3</v>
      </c>
      <c r="D5263" s="23" t="str">
        <f t="shared" si="82"/>
        <v>690510/3</v>
      </c>
      <c r="E5263" s="24" t="s">
        <v>414</v>
      </c>
      <c r="F5263" s="25" t="s">
        <v>92</v>
      </c>
      <c r="G5263" s="24" t="s">
        <v>300</v>
      </c>
      <c r="H5263" s="25" t="s">
        <v>92</v>
      </c>
      <c r="I5263" s="26">
        <v>151</v>
      </c>
      <c r="J5263" s="26">
        <v>34</v>
      </c>
      <c r="K5263" s="26">
        <v>5134</v>
      </c>
      <c r="L5263" s="26">
        <v>118</v>
      </c>
      <c r="M5263" t="s">
        <v>511</v>
      </c>
      <c r="N5263" s="21" t="s">
        <v>56</v>
      </c>
    </row>
    <row r="5264" spans="1:14" x14ac:dyDescent="0.25">
      <c r="A5264" s="21" t="s">
        <v>100</v>
      </c>
      <c r="B5264" s="28">
        <v>690510</v>
      </c>
      <c r="C5264" s="23">
        <v>4</v>
      </c>
      <c r="D5264" s="23" t="str">
        <f t="shared" si="82"/>
        <v>690510/4</v>
      </c>
      <c r="E5264" s="24" t="s">
        <v>152</v>
      </c>
      <c r="F5264" s="25" t="s">
        <v>92</v>
      </c>
      <c r="G5264" s="24" t="s">
        <v>719</v>
      </c>
      <c r="H5264" s="25" t="s">
        <v>92</v>
      </c>
      <c r="I5264" s="26">
        <v>255</v>
      </c>
      <c r="J5264" s="26">
        <v>34</v>
      </c>
      <c r="K5264" s="26">
        <v>8670</v>
      </c>
      <c r="L5264" s="26">
        <v>200</v>
      </c>
      <c r="M5264" t="s">
        <v>13</v>
      </c>
      <c r="N5264" s="21" t="s">
        <v>56</v>
      </c>
    </row>
    <row r="5265" spans="1:14" x14ac:dyDescent="0.25">
      <c r="A5265" s="21" t="s">
        <v>100</v>
      </c>
      <c r="B5265" s="28">
        <v>690510</v>
      </c>
      <c r="C5265" s="23">
        <v>5</v>
      </c>
      <c r="D5265" s="23" t="str">
        <f t="shared" si="82"/>
        <v>690510/5</v>
      </c>
      <c r="E5265" s="24" t="s">
        <v>215</v>
      </c>
      <c r="F5265" s="25" t="s">
        <v>92</v>
      </c>
      <c r="G5265" s="24" t="s">
        <v>482</v>
      </c>
      <c r="H5265" s="25" t="s">
        <v>1632</v>
      </c>
      <c r="I5265" s="26">
        <v>255</v>
      </c>
      <c r="J5265" s="26">
        <v>14</v>
      </c>
      <c r="K5265" s="26">
        <v>3570</v>
      </c>
      <c r="L5265" s="26">
        <v>200</v>
      </c>
      <c r="M5265" t="s">
        <v>13</v>
      </c>
      <c r="N5265" s="21" t="s">
        <v>56</v>
      </c>
    </row>
    <row r="5266" spans="1:14" x14ac:dyDescent="0.25">
      <c r="A5266" s="21" t="s">
        <v>100</v>
      </c>
      <c r="B5266" s="28">
        <v>690510</v>
      </c>
      <c r="C5266" s="23">
        <v>6</v>
      </c>
      <c r="D5266" s="23" t="str">
        <f t="shared" si="82"/>
        <v>690510/6</v>
      </c>
      <c r="E5266" s="24" t="s">
        <v>702</v>
      </c>
      <c r="F5266" s="25" t="s">
        <v>1645</v>
      </c>
      <c r="G5266" s="24" t="s">
        <v>1001</v>
      </c>
      <c r="H5266" s="25" t="s">
        <v>92</v>
      </c>
      <c r="I5266" s="26">
        <v>203</v>
      </c>
      <c r="J5266" s="26">
        <v>14</v>
      </c>
      <c r="K5266" s="26">
        <v>2842</v>
      </c>
      <c r="L5266" s="26">
        <v>152</v>
      </c>
      <c r="M5266" t="s">
        <v>13</v>
      </c>
      <c r="N5266" s="21" t="s">
        <v>56</v>
      </c>
    </row>
    <row r="5267" spans="1:14" x14ac:dyDescent="0.25">
      <c r="A5267" s="21" t="s">
        <v>100</v>
      </c>
      <c r="B5267" s="28">
        <v>690510</v>
      </c>
      <c r="C5267" s="23">
        <v>7</v>
      </c>
      <c r="D5267" s="23" t="str">
        <f t="shared" si="82"/>
        <v>690510/7</v>
      </c>
      <c r="E5267" s="24" t="s">
        <v>177</v>
      </c>
      <c r="F5267" s="25" t="s">
        <v>92</v>
      </c>
      <c r="G5267" s="24" t="s">
        <v>590</v>
      </c>
      <c r="H5267" s="25" t="s">
        <v>92</v>
      </c>
      <c r="I5267" s="26">
        <v>255</v>
      </c>
      <c r="J5267" s="26">
        <v>35</v>
      </c>
      <c r="K5267" s="26">
        <v>8925</v>
      </c>
      <c r="L5267" s="26">
        <v>200</v>
      </c>
      <c r="M5267" t="s">
        <v>13</v>
      </c>
      <c r="N5267" s="21" t="s">
        <v>56</v>
      </c>
    </row>
    <row r="5268" spans="1:14" x14ac:dyDescent="0.25">
      <c r="A5268" s="21" t="s">
        <v>100</v>
      </c>
      <c r="B5268" s="28">
        <v>690510</v>
      </c>
      <c r="C5268" s="23">
        <v>8</v>
      </c>
      <c r="D5268" s="23" t="str">
        <f t="shared" si="82"/>
        <v>690510/8</v>
      </c>
      <c r="E5268" s="24" t="s">
        <v>248</v>
      </c>
      <c r="F5268" s="25" t="s">
        <v>92</v>
      </c>
      <c r="G5268" s="24" t="s">
        <v>579</v>
      </c>
      <c r="H5268" s="25" t="s">
        <v>92</v>
      </c>
      <c r="I5268" s="26">
        <v>255</v>
      </c>
      <c r="J5268" s="26">
        <v>34</v>
      </c>
      <c r="K5268" s="26">
        <v>8670</v>
      </c>
      <c r="L5268" s="26">
        <v>200</v>
      </c>
      <c r="M5268" t="s">
        <v>13</v>
      </c>
      <c r="N5268" s="21" t="s">
        <v>56</v>
      </c>
    </row>
    <row r="5269" spans="1:14" x14ac:dyDescent="0.25">
      <c r="A5269" s="21" t="s">
        <v>100</v>
      </c>
      <c r="B5269" s="28">
        <v>690510</v>
      </c>
      <c r="C5269" s="23">
        <v>9</v>
      </c>
      <c r="D5269" s="23" t="str">
        <f t="shared" si="82"/>
        <v>690510/9</v>
      </c>
      <c r="E5269" s="24" t="s">
        <v>188</v>
      </c>
      <c r="F5269" s="25" t="s">
        <v>92</v>
      </c>
      <c r="G5269" s="24" t="s">
        <v>1025</v>
      </c>
      <c r="H5269" s="25" t="s">
        <v>1645</v>
      </c>
      <c r="I5269" s="26">
        <v>203</v>
      </c>
      <c r="J5269" s="26">
        <v>14</v>
      </c>
      <c r="K5269" s="26">
        <v>2842</v>
      </c>
      <c r="L5269" s="26">
        <v>152</v>
      </c>
      <c r="M5269" t="s">
        <v>13</v>
      </c>
      <c r="N5269" s="21" t="s">
        <v>56</v>
      </c>
    </row>
    <row r="5270" spans="1:14" x14ac:dyDescent="0.25">
      <c r="A5270" s="21" t="s">
        <v>100</v>
      </c>
      <c r="B5270" s="28">
        <v>690510</v>
      </c>
      <c r="C5270" s="23">
        <v>10</v>
      </c>
      <c r="D5270" s="23" t="str">
        <f t="shared" si="82"/>
        <v>690510/10</v>
      </c>
      <c r="E5270" s="24" t="s">
        <v>232</v>
      </c>
      <c r="F5270" s="25" t="s">
        <v>1320</v>
      </c>
      <c r="G5270" s="24" t="s">
        <v>1175</v>
      </c>
      <c r="H5270" s="25" t="s">
        <v>92</v>
      </c>
      <c r="I5270" s="26">
        <v>255</v>
      </c>
      <c r="J5270" s="26">
        <v>15</v>
      </c>
      <c r="K5270" s="26">
        <v>3825</v>
      </c>
      <c r="L5270" s="26">
        <v>200</v>
      </c>
      <c r="M5270" t="s">
        <v>13</v>
      </c>
      <c r="N5270" s="21" t="s">
        <v>56</v>
      </c>
    </row>
    <row r="5271" spans="1:14" x14ac:dyDescent="0.25">
      <c r="A5271" s="21" t="s">
        <v>100</v>
      </c>
      <c r="B5271" s="28">
        <v>690510</v>
      </c>
      <c r="C5271" s="23">
        <v>11</v>
      </c>
      <c r="D5271" s="23" t="str">
        <f t="shared" si="82"/>
        <v>690510/11</v>
      </c>
      <c r="E5271" s="24" t="s">
        <v>252</v>
      </c>
      <c r="F5271" s="25" t="s">
        <v>92</v>
      </c>
      <c r="G5271" s="24" t="s">
        <v>1215</v>
      </c>
      <c r="H5271" s="25" t="s">
        <v>92</v>
      </c>
      <c r="I5271" s="26">
        <v>255</v>
      </c>
      <c r="J5271" s="26">
        <v>28</v>
      </c>
      <c r="K5271" s="26">
        <v>7140</v>
      </c>
      <c r="L5271" s="26">
        <v>200</v>
      </c>
      <c r="M5271" t="s">
        <v>13</v>
      </c>
      <c r="N5271" s="21" t="s">
        <v>56</v>
      </c>
    </row>
    <row r="5272" spans="1:14" x14ac:dyDescent="0.25">
      <c r="A5272" s="21" t="s">
        <v>100</v>
      </c>
      <c r="B5272" s="28">
        <v>690510</v>
      </c>
      <c r="C5272" s="23">
        <v>12</v>
      </c>
      <c r="D5272" s="23" t="str">
        <f t="shared" si="82"/>
        <v>690510/12</v>
      </c>
      <c r="E5272" s="24" t="s">
        <v>1005</v>
      </c>
      <c r="F5272" s="25" t="s">
        <v>1645</v>
      </c>
      <c r="G5272" s="24" t="s">
        <v>1576</v>
      </c>
      <c r="H5272" s="25" t="s">
        <v>92</v>
      </c>
      <c r="I5272" s="26">
        <v>203</v>
      </c>
      <c r="J5272" s="26">
        <v>14</v>
      </c>
      <c r="K5272" s="26">
        <v>2842</v>
      </c>
      <c r="L5272" s="26">
        <v>152</v>
      </c>
      <c r="M5272" t="s">
        <v>13</v>
      </c>
      <c r="N5272" s="21" t="s">
        <v>56</v>
      </c>
    </row>
    <row r="5273" spans="1:14" x14ac:dyDescent="0.25">
      <c r="A5273" s="21" t="s">
        <v>100</v>
      </c>
      <c r="B5273" s="28">
        <v>690510</v>
      </c>
      <c r="C5273" s="23">
        <v>13</v>
      </c>
      <c r="D5273" s="23" t="str">
        <f t="shared" si="82"/>
        <v>690510/13</v>
      </c>
      <c r="E5273" s="24" t="s">
        <v>227</v>
      </c>
      <c r="F5273" s="25" t="s">
        <v>92</v>
      </c>
      <c r="G5273" s="24" t="s">
        <v>659</v>
      </c>
      <c r="H5273" s="25" t="s">
        <v>1645</v>
      </c>
      <c r="I5273" s="26">
        <v>255</v>
      </c>
      <c r="J5273" s="26">
        <v>14</v>
      </c>
      <c r="K5273" s="26">
        <v>3570</v>
      </c>
      <c r="L5273" s="26">
        <v>200</v>
      </c>
      <c r="M5273" t="s">
        <v>13</v>
      </c>
      <c r="N5273" s="21" t="s">
        <v>56</v>
      </c>
    </row>
    <row r="5274" spans="1:14" x14ac:dyDescent="0.25">
      <c r="A5274" s="21" t="s">
        <v>100</v>
      </c>
      <c r="B5274" s="28">
        <v>690520</v>
      </c>
      <c r="C5274" s="23">
        <v>1</v>
      </c>
      <c r="D5274" s="23" t="str">
        <f t="shared" si="82"/>
        <v>690520/1</v>
      </c>
      <c r="E5274" s="24" t="s">
        <v>228</v>
      </c>
      <c r="F5274" s="25" t="s">
        <v>92</v>
      </c>
      <c r="G5274" s="24" t="s">
        <v>115</v>
      </c>
      <c r="H5274" s="25" t="s">
        <v>92</v>
      </c>
      <c r="I5274" s="26">
        <v>198</v>
      </c>
      <c r="J5274" s="26">
        <v>35</v>
      </c>
      <c r="K5274" s="26">
        <v>6930</v>
      </c>
      <c r="L5274" s="26">
        <v>152</v>
      </c>
      <c r="M5274" t="s">
        <v>13</v>
      </c>
      <c r="N5274" s="21" t="s">
        <v>56</v>
      </c>
    </row>
    <row r="5275" spans="1:14" x14ac:dyDescent="0.25">
      <c r="A5275" s="21" t="s">
        <v>100</v>
      </c>
      <c r="B5275" s="28">
        <v>690520</v>
      </c>
      <c r="C5275" s="23">
        <v>2</v>
      </c>
      <c r="D5275" s="23" t="str">
        <f t="shared" si="82"/>
        <v>690520/2</v>
      </c>
      <c r="E5275" s="24" t="s">
        <v>1220</v>
      </c>
      <c r="F5275" s="25" t="s">
        <v>1646</v>
      </c>
      <c r="G5275" s="24" t="s">
        <v>542</v>
      </c>
      <c r="H5275" s="25" t="s">
        <v>92</v>
      </c>
      <c r="I5275" s="26">
        <v>255</v>
      </c>
      <c r="J5275" s="26">
        <v>20</v>
      </c>
      <c r="K5275" s="26">
        <v>5100</v>
      </c>
      <c r="L5275" s="26">
        <v>200</v>
      </c>
      <c r="M5275" t="s">
        <v>13</v>
      </c>
      <c r="N5275" s="21" t="s">
        <v>56</v>
      </c>
    </row>
    <row r="5276" spans="1:14" x14ac:dyDescent="0.25">
      <c r="A5276" s="21" t="s">
        <v>100</v>
      </c>
      <c r="B5276" s="28">
        <v>690520</v>
      </c>
      <c r="C5276" s="23">
        <v>3</v>
      </c>
      <c r="D5276" s="23" t="str">
        <f t="shared" si="82"/>
        <v>690520/3</v>
      </c>
      <c r="E5276" s="24" t="s">
        <v>141</v>
      </c>
      <c r="F5276" s="25" t="s">
        <v>92</v>
      </c>
      <c r="G5276" s="24" t="s">
        <v>172</v>
      </c>
      <c r="H5276" s="25" t="s">
        <v>92</v>
      </c>
      <c r="I5276" s="26">
        <v>255</v>
      </c>
      <c r="J5276" s="26">
        <v>30</v>
      </c>
      <c r="K5276" s="26">
        <v>7650</v>
      </c>
      <c r="L5276" s="26">
        <v>200</v>
      </c>
      <c r="M5276" t="s">
        <v>13</v>
      </c>
      <c r="N5276" s="21" t="s">
        <v>56</v>
      </c>
    </row>
    <row r="5277" spans="1:14" x14ac:dyDescent="0.25">
      <c r="A5277" s="21" t="s">
        <v>100</v>
      </c>
      <c r="B5277" s="28">
        <v>690520</v>
      </c>
      <c r="C5277" s="23">
        <v>4</v>
      </c>
      <c r="D5277" s="23" t="str">
        <f t="shared" si="82"/>
        <v>690520/4</v>
      </c>
      <c r="E5277" s="24" t="s">
        <v>385</v>
      </c>
      <c r="F5277" s="25" t="s">
        <v>92</v>
      </c>
      <c r="G5277" s="24" t="s">
        <v>1266</v>
      </c>
      <c r="H5277" s="25" t="s">
        <v>92</v>
      </c>
      <c r="I5277" s="26">
        <v>255</v>
      </c>
      <c r="J5277" s="26">
        <v>30</v>
      </c>
      <c r="K5277" s="26">
        <v>7650</v>
      </c>
      <c r="L5277" s="26">
        <v>200</v>
      </c>
      <c r="M5277" t="s">
        <v>13</v>
      </c>
      <c r="N5277" s="21" t="s">
        <v>56</v>
      </c>
    </row>
    <row r="5278" spans="1:14" x14ac:dyDescent="0.25">
      <c r="A5278" s="21" t="s">
        <v>100</v>
      </c>
      <c r="B5278" s="28">
        <v>690520</v>
      </c>
      <c r="C5278" s="23">
        <v>5</v>
      </c>
      <c r="D5278" s="23" t="str">
        <f t="shared" si="82"/>
        <v>690520/5</v>
      </c>
      <c r="E5278" s="24" t="s">
        <v>478</v>
      </c>
      <c r="F5278" s="25" t="s">
        <v>92</v>
      </c>
      <c r="G5278" s="24" t="s">
        <v>187</v>
      </c>
      <c r="H5278" s="25" t="s">
        <v>92</v>
      </c>
      <c r="I5278" s="26">
        <v>255</v>
      </c>
      <c r="J5278" s="26">
        <v>29</v>
      </c>
      <c r="K5278" s="26">
        <v>7395</v>
      </c>
      <c r="L5278" s="26">
        <v>200</v>
      </c>
      <c r="M5278" t="s">
        <v>13</v>
      </c>
      <c r="N5278" s="21" t="s">
        <v>56</v>
      </c>
    </row>
    <row r="5279" spans="1:14" x14ac:dyDescent="0.25">
      <c r="A5279" s="21" t="s">
        <v>100</v>
      </c>
      <c r="B5279" s="28">
        <v>690520</v>
      </c>
      <c r="C5279" s="23">
        <v>6</v>
      </c>
      <c r="D5279" s="23" t="str">
        <f t="shared" si="82"/>
        <v>690520/6</v>
      </c>
      <c r="E5279" s="24" t="s">
        <v>228</v>
      </c>
      <c r="F5279" s="25" t="s">
        <v>92</v>
      </c>
      <c r="G5279" s="24" t="s">
        <v>564</v>
      </c>
      <c r="H5279" s="25" t="s">
        <v>92</v>
      </c>
      <c r="I5279" s="26">
        <v>255</v>
      </c>
      <c r="J5279" s="26">
        <v>27</v>
      </c>
      <c r="K5279" s="26">
        <v>6885</v>
      </c>
      <c r="L5279" s="26">
        <v>200</v>
      </c>
      <c r="M5279" t="s">
        <v>13</v>
      </c>
      <c r="N5279" s="21" t="s">
        <v>56</v>
      </c>
    </row>
    <row r="5280" spans="1:14" x14ac:dyDescent="0.25">
      <c r="A5280" s="21" t="s">
        <v>100</v>
      </c>
      <c r="B5280" s="28">
        <v>690520</v>
      </c>
      <c r="C5280" s="23">
        <v>7</v>
      </c>
      <c r="D5280" s="23" t="str">
        <f t="shared" si="82"/>
        <v>690520/7</v>
      </c>
      <c r="E5280" s="24" t="s">
        <v>481</v>
      </c>
      <c r="F5280" s="25" t="s">
        <v>92</v>
      </c>
      <c r="G5280" s="24" t="s">
        <v>447</v>
      </c>
      <c r="H5280" s="25" t="s">
        <v>92</v>
      </c>
      <c r="I5280" s="26">
        <v>255</v>
      </c>
      <c r="J5280" s="26">
        <v>30</v>
      </c>
      <c r="K5280" s="26">
        <v>7650</v>
      </c>
      <c r="L5280" s="26">
        <v>200</v>
      </c>
      <c r="M5280" t="s">
        <v>13</v>
      </c>
      <c r="N5280" s="21" t="s">
        <v>56</v>
      </c>
    </row>
    <row r="5281" spans="1:14" x14ac:dyDescent="0.25">
      <c r="A5281" s="21" t="s">
        <v>100</v>
      </c>
      <c r="B5281" s="28">
        <v>690520</v>
      </c>
      <c r="C5281" s="23">
        <v>8</v>
      </c>
      <c r="D5281" s="23" t="str">
        <f t="shared" si="82"/>
        <v>690520/8</v>
      </c>
      <c r="E5281" s="24" t="s">
        <v>110</v>
      </c>
      <c r="F5281" s="25" t="s">
        <v>92</v>
      </c>
      <c r="G5281" s="24" t="s">
        <v>273</v>
      </c>
      <c r="H5281" s="25" t="s">
        <v>92</v>
      </c>
      <c r="I5281" s="26">
        <v>203</v>
      </c>
      <c r="J5281" s="26">
        <v>30</v>
      </c>
      <c r="K5281" s="26">
        <v>6090</v>
      </c>
      <c r="L5281" s="26">
        <v>152</v>
      </c>
      <c r="M5281" t="s">
        <v>13</v>
      </c>
      <c r="N5281" s="21" t="s">
        <v>56</v>
      </c>
    </row>
    <row r="5282" spans="1:14" x14ac:dyDescent="0.25">
      <c r="A5282" s="21" t="s">
        <v>100</v>
      </c>
      <c r="B5282" s="28">
        <v>690520</v>
      </c>
      <c r="C5282" s="23">
        <v>9</v>
      </c>
      <c r="D5282" s="23" t="str">
        <f t="shared" si="82"/>
        <v>690520/9</v>
      </c>
      <c r="E5282" s="24" t="s">
        <v>261</v>
      </c>
      <c r="F5282" s="25" t="s">
        <v>92</v>
      </c>
      <c r="G5282" s="24" t="s">
        <v>987</v>
      </c>
      <c r="H5282" s="25" t="s">
        <v>1646</v>
      </c>
      <c r="I5282" s="26">
        <v>255</v>
      </c>
      <c r="J5282" s="26">
        <v>20</v>
      </c>
      <c r="K5282" s="26">
        <v>5100</v>
      </c>
      <c r="L5282" s="26">
        <v>200</v>
      </c>
      <c r="M5282" t="s">
        <v>13</v>
      </c>
      <c r="N5282" s="21" t="s">
        <v>56</v>
      </c>
    </row>
    <row r="5283" spans="1:14" x14ac:dyDescent="0.25">
      <c r="A5283" s="21" t="s">
        <v>100</v>
      </c>
      <c r="B5283" s="28">
        <v>690520</v>
      </c>
      <c r="C5283" s="23">
        <v>10</v>
      </c>
      <c r="D5283" s="23" t="str">
        <f t="shared" si="82"/>
        <v>690520/10</v>
      </c>
      <c r="E5283" s="24" t="s">
        <v>203</v>
      </c>
      <c r="F5283" s="25" t="s">
        <v>92</v>
      </c>
      <c r="G5283" s="24" t="s">
        <v>1633</v>
      </c>
      <c r="H5283" s="25" t="s">
        <v>92</v>
      </c>
      <c r="I5283" s="26">
        <v>203</v>
      </c>
      <c r="J5283" s="26">
        <v>30</v>
      </c>
      <c r="K5283" s="26">
        <v>6090</v>
      </c>
      <c r="L5283" s="26">
        <v>152</v>
      </c>
      <c r="M5283" t="s">
        <v>13</v>
      </c>
      <c r="N5283" s="21" t="s">
        <v>56</v>
      </c>
    </row>
    <row r="5284" spans="1:14" x14ac:dyDescent="0.25">
      <c r="A5284" s="21" t="s">
        <v>100</v>
      </c>
      <c r="B5284" s="28">
        <v>690540</v>
      </c>
      <c r="C5284" s="23">
        <v>2</v>
      </c>
      <c r="D5284" s="23" t="str">
        <f t="shared" si="82"/>
        <v>690540/2</v>
      </c>
      <c r="E5284" s="24" t="s">
        <v>504</v>
      </c>
      <c r="F5284" s="25" t="s">
        <v>837</v>
      </c>
      <c r="G5284" s="24" t="s">
        <v>167</v>
      </c>
      <c r="H5284" s="25" t="s">
        <v>92</v>
      </c>
      <c r="I5284" s="26">
        <v>255</v>
      </c>
      <c r="J5284" s="26">
        <v>24</v>
      </c>
      <c r="K5284" s="26">
        <v>6120</v>
      </c>
      <c r="L5284" s="26">
        <v>200</v>
      </c>
      <c r="M5284" t="s">
        <v>13</v>
      </c>
      <c r="N5284" s="21" t="s">
        <v>56</v>
      </c>
    </row>
    <row r="5285" spans="1:14" x14ac:dyDescent="0.25">
      <c r="A5285" s="21" t="s">
        <v>100</v>
      </c>
      <c r="B5285" s="28">
        <v>690540</v>
      </c>
      <c r="C5285" s="23">
        <v>3</v>
      </c>
      <c r="D5285" s="23" t="str">
        <f t="shared" si="82"/>
        <v>690540/3</v>
      </c>
      <c r="E5285" s="24" t="s">
        <v>539</v>
      </c>
      <c r="F5285" s="25" t="s">
        <v>1646</v>
      </c>
      <c r="G5285" s="24" t="s">
        <v>581</v>
      </c>
      <c r="H5285" s="25" t="s">
        <v>834</v>
      </c>
      <c r="I5285" s="26">
        <v>255</v>
      </c>
      <c r="J5285" s="26">
        <v>20</v>
      </c>
      <c r="K5285" s="26">
        <v>5100</v>
      </c>
      <c r="L5285" s="26">
        <v>200</v>
      </c>
      <c r="M5285" t="s">
        <v>13</v>
      </c>
      <c r="N5285" s="21" t="s">
        <v>56</v>
      </c>
    </row>
    <row r="5286" spans="1:14" x14ac:dyDescent="0.25">
      <c r="A5286" s="21" t="s">
        <v>100</v>
      </c>
      <c r="B5286" s="28">
        <v>690540</v>
      </c>
      <c r="C5286" s="23">
        <v>4</v>
      </c>
      <c r="D5286" s="23" t="str">
        <f t="shared" si="82"/>
        <v>690540/4</v>
      </c>
      <c r="E5286" s="24" t="s">
        <v>504</v>
      </c>
      <c r="F5286" s="25" t="s">
        <v>1647</v>
      </c>
      <c r="G5286" s="24" t="s">
        <v>655</v>
      </c>
      <c r="H5286" s="25" t="s">
        <v>834</v>
      </c>
      <c r="I5286" s="26">
        <v>255</v>
      </c>
      <c r="J5286" s="26">
        <v>7</v>
      </c>
      <c r="K5286" s="26">
        <v>1785</v>
      </c>
      <c r="L5286" s="26">
        <v>200</v>
      </c>
      <c r="M5286" t="s">
        <v>13</v>
      </c>
      <c r="N5286" s="21" t="s">
        <v>56</v>
      </c>
    </row>
    <row r="5287" spans="1:14" x14ac:dyDescent="0.25">
      <c r="A5287" s="21" t="s">
        <v>100</v>
      </c>
      <c r="B5287" s="28">
        <v>690540</v>
      </c>
      <c r="C5287" s="23">
        <v>5</v>
      </c>
      <c r="D5287" s="23" t="str">
        <f t="shared" si="82"/>
        <v>690540/5</v>
      </c>
      <c r="E5287" s="24" t="s">
        <v>746</v>
      </c>
      <c r="F5287" s="25" t="s">
        <v>837</v>
      </c>
      <c r="G5287" s="24" t="s">
        <v>1290</v>
      </c>
      <c r="H5287" s="25" t="s">
        <v>1647</v>
      </c>
      <c r="I5287" s="26">
        <v>255</v>
      </c>
      <c r="J5287" s="26">
        <v>15</v>
      </c>
      <c r="K5287" s="26">
        <v>3825</v>
      </c>
      <c r="L5287" s="26">
        <v>200</v>
      </c>
      <c r="M5287" t="s">
        <v>13</v>
      </c>
      <c r="N5287" s="21" t="s">
        <v>56</v>
      </c>
    </row>
    <row r="5288" spans="1:14" x14ac:dyDescent="0.25">
      <c r="A5288" s="21" t="s">
        <v>100</v>
      </c>
      <c r="B5288" s="28">
        <v>690540</v>
      </c>
      <c r="C5288" s="23">
        <v>6</v>
      </c>
      <c r="D5288" s="23" t="str">
        <f t="shared" si="82"/>
        <v>690540/6</v>
      </c>
      <c r="E5288" s="24" t="s">
        <v>323</v>
      </c>
      <c r="F5288" s="25" t="s">
        <v>834</v>
      </c>
      <c r="G5288" s="24" t="s">
        <v>1487</v>
      </c>
      <c r="H5288" s="25" t="s">
        <v>837</v>
      </c>
      <c r="I5288" s="26">
        <v>255</v>
      </c>
      <c r="J5288" s="26">
        <v>8</v>
      </c>
      <c r="K5288" s="26">
        <v>2040</v>
      </c>
      <c r="L5288" s="26">
        <v>200</v>
      </c>
      <c r="M5288" t="s">
        <v>13</v>
      </c>
      <c r="N5288" s="21" t="s">
        <v>56</v>
      </c>
    </row>
    <row r="5289" spans="1:14" x14ac:dyDescent="0.25">
      <c r="A5289" s="21" t="s">
        <v>100</v>
      </c>
      <c r="B5289" s="28">
        <v>690540</v>
      </c>
      <c r="C5289" s="23">
        <v>7</v>
      </c>
      <c r="D5289" s="23" t="str">
        <f t="shared" si="82"/>
        <v>690540/7</v>
      </c>
      <c r="E5289" s="24" t="s">
        <v>465</v>
      </c>
      <c r="F5289" s="25" t="s">
        <v>92</v>
      </c>
      <c r="G5289" s="24" t="s">
        <v>615</v>
      </c>
      <c r="H5289" s="25" t="s">
        <v>1647</v>
      </c>
      <c r="I5289" s="26">
        <v>255</v>
      </c>
      <c r="J5289" s="26">
        <v>38</v>
      </c>
      <c r="K5289" s="26">
        <v>9690</v>
      </c>
      <c r="L5289" s="26">
        <v>200</v>
      </c>
      <c r="M5289" t="s">
        <v>13</v>
      </c>
      <c r="N5289" s="21" t="s">
        <v>56</v>
      </c>
    </row>
    <row r="5290" spans="1:14" x14ac:dyDescent="0.25">
      <c r="A5290" s="21" t="s">
        <v>100</v>
      </c>
      <c r="B5290" s="28">
        <v>690540</v>
      </c>
      <c r="C5290" s="23">
        <v>8</v>
      </c>
      <c r="D5290" s="23" t="str">
        <f t="shared" si="82"/>
        <v>690540/8</v>
      </c>
      <c r="E5290" s="24" t="s">
        <v>103</v>
      </c>
      <c r="F5290" s="25" t="s">
        <v>834</v>
      </c>
      <c r="G5290" s="24" t="s">
        <v>665</v>
      </c>
      <c r="H5290" s="25" t="s">
        <v>837</v>
      </c>
      <c r="I5290" s="26">
        <v>255</v>
      </c>
      <c r="J5290" s="26">
        <v>8</v>
      </c>
      <c r="K5290" s="26">
        <v>2040</v>
      </c>
      <c r="L5290" s="26">
        <v>200</v>
      </c>
      <c r="M5290" t="s">
        <v>13</v>
      </c>
      <c r="N5290" s="21" t="s">
        <v>56</v>
      </c>
    </row>
    <row r="5291" spans="1:14" x14ac:dyDescent="0.25">
      <c r="A5291" s="21" t="s">
        <v>100</v>
      </c>
      <c r="B5291" s="28">
        <v>690540</v>
      </c>
      <c r="C5291" s="23">
        <v>9</v>
      </c>
      <c r="D5291" s="23" t="str">
        <f t="shared" si="82"/>
        <v>690540/9</v>
      </c>
      <c r="E5291" s="24" t="s">
        <v>113</v>
      </c>
      <c r="F5291" s="25" t="s">
        <v>837</v>
      </c>
      <c r="G5291" s="24" t="s">
        <v>442</v>
      </c>
      <c r="H5291" s="25" t="s">
        <v>834</v>
      </c>
      <c r="I5291" s="26">
        <v>255</v>
      </c>
      <c r="J5291" s="26">
        <v>9</v>
      </c>
      <c r="K5291" s="26">
        <v>2295</v>
      </c>
      <c r="L5291" s="26">
        <v>200</v>
      </c>
      <c r="M5291" t="s">
        <v>13</v>
      </c>
      <c r="N5291" s="21" t="s">
        <v>56</v>
      </c>
    </row>
    <row r="5292" spans="1:14" x14ac:dyDescent="0.25">
      <c r="A5292" s="21" t="s">
        <v>100</v>
      </c>
      <c r="B5292" s="28">
        <v>690540</v>
      </c>
      <c r="C5292" s="23">
        <v>10</v>
      </c>
      <c r="D5292" s="23" t="str">
        <f t="shared" si="82"/>
        <v>690540/10</v>
      </c>
      <c r="E5292" s="24" t="s">
        <v>857</v>
      </c>
      <c r="F5292" s="25" t="s">
        <v>1647</v>
      </c>
      <c r="G5292" s="24" t="s">
        <v>807</v>
      </c>
      <c r="H5292" s="25" t="s">
        <v>92</v>
      </c>
      <c r="I5292" s="26">
        <v>255</v>
      </c>
      <c r="J5292" s="26">
        <v>39</v>
      </c>
      <c r="K5292" s="26">
        <v>9945</v>
      </c>
      <c r="L5292" s="26">
        <v>200</v>
      </c>
      <c r="M5292" t="s">
        <v>13</v>
      </c>
      <c r="N5292" s="21" t="s">
        <v>56</v>
      </c>
    </row>
    <row r="5293" spans="1:14" x14ac:dyDescent="0.25">
      <c r="A5293" s="21" t="s">
        <v>100</v>
      </c>
      <c r="B5293" s="28">
        <v>690540</v>
      </c>
      <c r="C5293" s="23">
        <v>11</v>
      </c>
      <c r="D5293" s="23" t="str">
        <f t="shared" si="82"/>
        <v>690540/11</v>
      </c>
      <c r="E5293" s="24" t="s">
        <v>623</v>
      </c>
      <c r="F5293" s="25" t="s">
        <v>834</v>
      </c>
      <c r="G5293" s="24" t="s">
        <v>361</v>
      </c>
      <c r="H5293" s="25" t="s">
        <v>1648</v>
      </c>
      <c r="I5293" s="26">
        <v>255</v>
      </c>
      <c r="J5293" s="26">
        <v>5</v>
      </c>
      <c r="K5293" s="26">
        <v>1275</v>
      </c>
      <c r="L5293" s="26">
        <v>200</v>
      </c>
      <c r="M5293" t="s">
        <v>13</v>
      </c>
      <c r="N5293" s="21" t="s">
        <v>56</v>
      </c>
    </row>
    <row r="5294" spans="1:14" x14ac:dyDescent="0.25">
      <c r="A5294" s="21" t="s">
        <v>100</v>
      </c>
      <c r="B5294" s="28">
        <v>690540</v>
      </c>
      <c r="C5294" s="23">
        <v>12</v>
      </c>
      <c r="D5294" s="23" t="str">
        <f t="shared" si="82"/>
        <v>690540/12</v>
      </c>
      <c r="E5294" s="24" t="s">
        <v>954</v>
      </c>
      <c r="F5294" s="25" t="s">
        <v>1647</v>
      </c>
      <c r="G5294" s="24" t="s">
        <v>256</v>
      </c>
      <c r="H5294" s="25" t="s">
        <v>834</v>
      </c>
      <c r="I5294" s="26">
        <v>255</v>
      </c>
      <c r="J5294" s="26">
        <v>7</v>
      </c>
      <c r="K5294" s="26">
        <v>1785</v>
      </c>
      <c r="L5294" s="26">
        <v>200</v>
      </c>
      <c r="M5294" t="s">
        <v>13</v>
      </c>
      <c r="N5294" s="21" t="s">
        <v>56</v>
      </c>
    </row>
    <row r="5295" spans="1:14" x14ac:dyDescent="0.25">
      <c r="A5295" s="21" t="s">
        <v>100</v>
      </c>
      <c r="B5295" s="28">
        <v>690540</v>
      </c>
      <c r="C5295" s="23">
        <v>13</v>
      </c>
      <c r="D5295" s="23" t="str">
        <f t="shared" si="82"/>
        <v>690540/13</v>
      </c>
      <c r="E5295" s="24" t="s">
        <v>1617</v>
      </c>
      <c r="F5295" s="25" t="s">
        <v>92</v>
      </c>
      <c r="G5295" s="24" t="s">
        <v>1649</v>
      </c>
      <c r="H5295" s="25" t="s">
        <v>1650</v>
      </c>
      <c r="I5295" s="26">
        <v>255</v>
      </c>
      <c r="J5295" s="26">
        <v>35</v>
      </c>
      <c r="K5295" s="26">
        <v>8925</v>
      </c>
      <c r="L5295" s="26">
        <v>200</v>
      </c>
      <c r="M5295" t="s">
        <v>13</v>
      </c>
      <c r="N5295" s="21" t="s">
        <v>56</v>
      </c>
    </row>
    <row r="5296" spans="1:14" x14ac:dyDescent="0.25">
      <c r="A5296" s="21" t="s">
        <v>100</v>
      </c>
      <c r="B5296" s="28">
        <v>690540</v>
      </c>
      <c r="C5296" s="23">
        <v>14</v>
      </c>
      <c r="D5296" s="23" t="str">
        <f t="shared" si="82"/>
        <v>690540/14</v>
      </c>
      <c r="E5296" s="24" t="s">
        <v>1013</v>
      </c>
      <c r="F5296" s="25" t="s">
        <v>1648</v>
      </c>
      <c r="G5296" s="24" t="s">
        <v>1036</v>
      </c>
      <c r="H5296" s="25" t="s">
        <v>92</v>
      </c>
      <c r="I5296" s="26">
        <v>255</v>
      </c>
      <c r="J5296" s="26">
        <v>36</v>
      </c>
      <c r="K5296" s="26">
        <v>9180</v>
      </c>
      <c r="L5296" s="26">
        <v>200</v>
      </c>
      <c r="M5296" t="s">
        <v>13</v>
      </c>
      <c r="N5296" s="21" t="s">
        <v>56</v>
      </c>
    </row>
    <row r="5297" spans="1:14" x14ac:dyDescent="0.25">
      <c r="A5297" s="21" t="s">
        <v>100</v>
      </c>
      <c r="B5297" s="28">
        <v>690540</v>
      </c>
      <c r="C5297" s="23">
        <v>15</v>
      </c>
      <c r="D5297" s="23" t="str">
        <f t="shared" si="82"/>
        <v>690540/15</v>
      </c>
      <c r="E5297" s="24" t="s">
        <v>1037</v>
      </c>
      <c r="F5297" s="25" t="s">
        <v>834</v>
      </c>
      <c r="G5297" s="24" t="s">
        <v>994</v>
      </c>
      <c r="H5297" s="25" t="s">
        <v>1650</v>
      </c>
      <c r="I5297" s="26">
        <v>255</v>
      </c>
      <c r="J5297" s="26">
        <v>4</v>
      </c>
      <c r="K5297" s="26">
        <v>1020</v>
      </c>
      <c r="L5297" s="26">
        <v>200</v>
      </c>
      <c r="M5297" t="s">
        <v>13</v>
      </c>
      <c r="N5297" s="21" t="s">
        <v>56</v>
      </c>
    </row>
    <row r="5298" spans="1:14" x14ac:dyDescent="0.25">
      <c r="A5298" s="21" t="s">
        <v>100</v>
      </c>
      <c r="B5298" s="28">
        <v>690540</v>
      </c>
      <c r="C5298" s="23">
        <v>16</v>
      </c>
      <c r="D5298" s="23" t="str">
        <f t="shared" si="82"/>
        <v>690540/16</v>
      </c>
      <c r="E5298" s="24" t="s">
        <v>521</v>
      </c>
      <c r="F5298" s="25" t="s">
        <v>1650</v>
      </c>
      <c r="G5298" s="24" t="s">
        <v>558</v>
      </c>
      <c r="H5298" s="25" t="s">
        <v>92</v>
      </c>
      <c r="I5298" s="26">
        <v>255</v>
      </c>
      <c r="J5298" s="26">
        <v>35</v>
      </c>
      <c r="K5298" s="26">
        <v>8925</v>
      </c>
      <c r="L5298" s="26">
        <v>200</v>
      </c>
      <c r="M5298" t="s">
        <v>13</v>
      </c>
      <c r="N5298" s="21" t="s">
        <v>56</v>
      </c>
    </row>
    <row r="5299" spans="1:14" x14ac:dyDescent="0.25">
      <c r="A5299" s="21" t="s">
        <v>100</v>
      </c>
      <c r="B5299" s="28">
        <v>690540</v>
      </c>
      <c r="C5299" s="23">
        <v>17</v>
      </c>
      <c r="D5299" s="23" t="str">
        <f t="shared" si="82"/>
        <v>690540/17</v>
      </c>
      <c r="E5299" s="24" t="s">
        <v>957</v>
      </c>
      <c r="F5299" s="25" t="s">
        <v>92</v>
      </c>
      <c r="G5299" s="24" t="s">
        <v>1513</v>
      </c>
      <c r="H5299" s="25" t="s">
        <v>834</v>
      </c>
      <c r="I5299" s="26">
        <v>255</v>
      </c>
      <c r="J5299" s="26">
        <v>32</v>
      </c>
      <c r="K5299" s="26">
        <v>8160</v>
      </c>
      <c r="L5299" s="26">
        <v>200</v>
      </c>
      <c r="M5299" t="s">
        <v>13</v>
      </c>
      <c r="N5299" s="21" t="s">
        <v>56</v>
      </c>
    </row>
    <row r="5300" spans="1:14" x14ac:dyDescent="0.25">
      <c r="A5300" s="21" t="s">
        <v>100</v>
      </c>
      <c r="B5300" s="28">
        <v>690540</v>
      </c>
      <c r="C5300" s="23">
        <v>18</v>
      </c>
      <c r="D5300" s="23" t="str">
        <f t="shared" si="82"/>
        <v>690540/18</v>
      </c>
      <c r="E5300" s="24" t="s">
        <v>139</v>
      </c>
      <c r="F5300" s="25" t="s">
        <v>834</v>
      </c>
      <c r="G5300" s="24" t="s">
        <v>1651</v>
      </c>
      <c r="H5300" s="25" t="s">
        <v>837</v>
      </c>
      <c r="I5300" s="26">
        <v>255</v>
      </c>
      <c r="J5300" s="26">
        <v>8</v>
      </c>
      <c r="K5300" s="26">
        <v>2040</v>
      </c>
      <c r="L5300" s="26">
        <v>200</v>
      </c>
      <c r="M5300" t="s">
        <v>13</v>
      </c>
      <c r="N5300" s="21" t="s">
        <v>56</v>
      </c>
    </row>
    <row r="5301" spans="1:14" x14ac:dyDescent="0.25">
      <c r="A5301" s="21" t="s">
        <v>100</v>
      </c>
      <c r="B5301" s="28">
        <v>690540</v>
      </c>
      <c r="C5301" s="23">
        <v>19</v>
      </c>
      <c r="D5301" s="23" t="str">
        <f t="shared" si="82"/>
        <v>690540/19</v>
      </c>
      <c r="E5301" s="24" t="s">
        <v>1601</v>
      </c>
      <c r="F5301" s="25" t="s">
        <v>92</v>
      </c>
      <c r="G5301" s="24" t="s">
        <v>893</v>
      </c>
      <c r="H5301" s="25" t="s">
        <v>1647</v>
      </c>
      <c r="I5301" s="26">
        <v>255</v>
      </c>
      <c r="J5301" s="26">
        <v>39</v>
      </c>
      <c r="K5301" s="26">
        <v>9945</v>
      </c>
      <c r="L5301" s="26">
        <v>200</v>
      </c>
      <c r="M5301" t="s">
        <v>13</v>
      </c>
      <c r="N5301" s="21" t="s">
        <v>56</v>
      </c>
    </row>
    <row r="5302" spans="1:14" x14ac:dyDescent="0.25">
      <c r="A5302" s="21" t="s">
        <v>100</v>
      </c>
      <c r="B5302" s="28">
        <v>690540</v>
      </c>
      <c r="C5302" s="23">
        <v>20</v>
      </c>
      <c r="D5302" s="23" t="str">
        <f t="shared" si="82"/>
        <v>690540/20</v>
      </c>
      <c r="E5302" s="24" t="s">
        <v>444</v>
      </c>
      <c r="F5302" s="25" t="s">
        <v>1650</v>
      </c>
      <c r="G5302" s="24" t="s">
        <v>950</v>
      </c>
      <c r="H5302" s="25" t="s">
        <v>92</v>
      </c>
      <c r="I5302" s="26">
        <v>255</v>
      </c>
      <c r="J5302" s="26">
        <v>35</v>
      </c>
      <c r="K5302" s="26">
        <v>8925</v>
      </c>
      <c r="L5302" s="26">
        <v>200</v>
      </c>
      <c r="M5302" t="s">
        <v>13</v>
      </c>
      <c r="N5302" s="21" t="s">
        <v>56</v>
      </c>
    </row>
    <row r="5303" spans="1:14" x14ac:dyDescent="0.25">
      <c r="A5303" s="21" t="s">
        <v>100</v>
      </c>
      <c r="B5303" s="28">
        <v>690540</v>
      </c>
      <c r="C5303" s="23">
        <v>21</v>
      </c>
      <c r="D5303" s="23" t="str">
        <f t="shared" si="82"/>
        <v>690540/21</v>
      </c>
      <c r="E5303" s="24" t="s">
        <v>130</v>
      </c>
      <c r="F5303" s="25" t="s">
        <v>837</v>
      </c>
      <c r="G5303" s="24" t="s">
        <v>681</v>
      </c>
      <c r="H5303" s="25" t="s">
        <v>1647</v>
      </c>
      <c r="I5303" s="26">
        <v>255</v>
      </c>
      <c r="J5303" s="26">
        <v>15</v>
      </c>
      <c r="K5303" s="26">
        <v>3825</v>
      </c>
      <c r="L5303" s="26">
        <v>200</v>
      </c>
      <c r="M5303" t="s">
        <v>13</v>
      </c>
      <c r="N5303" s="21" t="s">
        <v>56</v>
      </c>
    </row>
    <row r="5304" spans="1:14" x14ac:dyDescent="0.25">
      <c r="A5304" s="21" t="s">
        <v>100</v>
      </c>
      <c r="B5304" s="28">
        <v>690540</v>
      </c>
      <c r="C5304" s="23">
        <v>22</v>
      </c>
      <c r="D5304" s="23" t="str">
        <f t="shared" si="82"/>
        <v>690540/22</v>
      </c>
      <c r="E5304" s="24" t="s">
        <v>533</v>
      </c>
      <c r="F5304" s="25" t="s">
        <v>1647</v>
      </c>
      <c r="G5304" s="24" t="s">
        <v>1277</v>
      </c>
      <c r="H5304" s="25" t="s">
        <v>837</v>
      </c>
      <c r="I5304" s="26">
        <v>255</v>
      </c>
      <c r="J5304" s="26">
        <v>15</v>
      </c>
      <c r="K5304" s="26">
        <v>3825</v>
      </c>
      <c r="L5304" s="26">
        <v>200</v>
      </c>
      <c r="M5304" t="s">
        <v>13</v>
      </c>
      <c r="N5304" s="21" t="s">
        <v>56</v>
      </c>
    </row>
    <row r="5305" spans="1:14" x14ac:dyDescent="0.25">
      <c r="A5305" s="21" t="s">
        <v>100</v>
      </c>
      <c r="B5305" s="28">
        <v>690540</v>
      </c>
      <c r="C5305" s="23">
        <v>23</v>
      </c>
      <c r="D5305" s="23" t="str">
        <f t="shared" si="82"/>
        <v>690540/23</v>
      </c>
      <c r="E5305" s="24" t="s">
        <v>1277</v>
      </c>
      <c r="F5305" s="25" t="s">
        <v>837</v>
      </c>
      <c r="G5305" s="24" t="s">
        <v>401</v>
      </c>
      <c r="H5305" s="25" t="s">
        <v>834</v>
      </c>
      <c r="I5305" s="26">
        <v>209</v>
      </c>
      <c r="J5305" s="26">
        <v>8</v>
      </c>
      <c r="K5305" s="26">
        <v>1672</v>
      </c>
      <c r="L5305" s="26">
        <v>156</v>
      </c>
      <c r="M5305" t="s">
        <v>13</v>
      </c>
      <c r="N5305" s="21" t="s">
        <v>56</v>
      </c>
    </row>
    <row r="5306" spans="1:14" x14ac:dyDescent="0.25">
      <c r="A5306" s="21" t="s">
        <v>100</v>
      </c>
      <c r="B5306" s="28">
        <v>690540</v>
      </c>
      <c r="C5306" s="23">
        <v>24</v>
      </c>
      <c r="D5306" s="23" t="str">
        <f t="shared" si="82"/>
        <v>690540/24</v>
      </c>
      <c r="E5306" s="24" t="s">
        <v>109</v>
      </c>
      <c r="F5306" s="25" t="s">
        <v>834</v>
      </c>
      <c r="G5306" s="24" t="s">
        <v>1652</v>
      </c>
      <c r="H5306" s="25" t="s">
        <v>837</v>
      </c>
      <c r="I5306" s="26">
        <v>209</v>
      </c>
      <c r="J5306" s="26">
        <v>9</v>
      </c>
      <c r="K5306" s="26">
        <v>1881</v>
      </c>
      <c r="L5306" s="26">
        <v>156</v>
      </c>
      <c r="M5306" t="s">
        <v>13</v>
      </c>
      <c r="N5306" s="21" t="s">
        <v>56</v>
      </c>
    </row>
    <row r="5307" spans="1:14" x14ac:dyDescent="0.25">
      <c r="A5307" s="21" t="s">
        <v>100</v>
      </c>
      <c r="B5307" s="28">
        <v>690540</v>
      </c>
      <c r="C5307" s="23">
        <v>25</v>
      </c>
      <c r="D5307" s="23" t="str">
        <f t="shared" si="82"/>
        <v>690540/25</v>
      </c>
      <c r="E5307" s="24" t="s">
        <v>432</v>
      </c>
      <c r="F5307" s="25" t="s">
        <v>834</v>
      </c>
      <c r="G5307" s="24" t="s">
        <v>1652</v>
      </c>
      <c r="H5307" s="25" t="s">
        <v>1648</v>
      </c>
      <c r="I5307" s="26">
        <v>255</v>
      </c>
      <c r="J5307" s="26">
        <v>5</v>
      </c>
      <c r="K5307" s="26">
        <v>1275</v>
      </c>
      <c r="L5307" s="26">
        <v>200</v>
      </c>
      <c r="M5307" t="s">
        <v>13</v>
      </c>
      <c r="N5307" s="21" t="s">
        <v>56</v>
      </c>
    </row>
    <row r="5308" spans="1:14" x14ac:dyDescent="0.25">
      <c r="A5308" s="21" t="s">
        <v>100</v>
      </c>
      <c r="B5308" s="28">
        <v>690540</v>
      </c>
      <c r="C5308" s="23">
        <v>26</v>
      </c>
      <c r="D5308" s="23" t="str">
        <f t="shared" si="82"/>
        <v>690540/26</v>
      </c>
      <c r="E5308" s="24" t="s">
        <v>752</v>
      </c>
      <c r="F5308" s="25" t="s">
        <v>1647</v>
      </c>
      <c r="G5308" s="24" t="s">
        <v>876</v>
      </c>
      <c r="H5308" s="25" t="s">
        <v>92</v>
      </c>
      <c r="I5308" s="26">
        <v>255</v>
      </c>
      <c r="J5308" s="26">
        <v>38</v>
      </c>
      <c r="K5308" s="26">
        <v>9690</v>
      </c>
      <c r="L5308" s="26">
        <v>200</v>
      </c>
      <c r="M5308" t="s">
        <v>13</v>
      </c>
      <c r="N5308" s="21" t="s">
        <v>56</v>
      </c>
    </row>
    <row r="5309" spans="1:14" x14ac:dyDescent="0.25">
      <c r="A5309" s="21" t="s">
        <v>100</v>
      </c>
      <c r="B5309" s="28">
        <v>690540</v>
      </c>
      <c r="C5309" s="23">
        <v>27</v>
      </c>
      <c r="D5309" s="23" t="str">
        <f t="shared" si="82"/>
        <v>690540/27</v>
      </c>
      <c r="E5309" s="24" t="s">
        <v>1041</v>
      </c>
      <c r="F5309" s="25" t="s">
        <v>92</v>
      </c>
      <c r="G5309" s="24" t="s">
        <v>648</v>
      </c>
      <c r="H5309" s="25" t="s">
        <v>1647</v>
      </c>
      <c r="I5309" s="26">
        <v>255</v>
      </c>
      <c r="J5309" s="26">
        <v>39</v>
      </c>
      <c r="K5309" s="26">
        <v>9945</v>
      </c>
      <c r="L5309" s="26">
        <v>200</v>
      </c>
      <c r="M5309" t="s">
        <v>13</v>
      </c>
      <c r="N5309" s="21" t="s">
        <v>56</v>
      </c>
    </row>
    <row r="5310" spans="1:14" x14ac:dyDescent="0.25">
      <c r="A5310" s="21" t="s">
        <v>100</v>
      </c>
      <c r="B5310" s="28">
        <v>690540</v>
      </c>
      <c r="C5310" s="23">
        <v>28</v>
      </c>
      <c r="D5310" s="23" t="str">
        <f t="shared" si="82"/>
        <v>690540/28</v>
      </c>
      <c r="E5310" s="24" t="s">
        <v>1058</v>
      </c>
      <c r="F5310" s="25" t="s">
        <v>1648</v>
      </c>
      <c r="G5310" s="24" t="s">
        <v>187</v>
      </c>
      <c r="H5310" s="25" t="s">
        <v>834</v>
      </c>
      <c r="I5310" s="26">
        <v>255</v>
      </c>
      <c r="J5310" s="26">
        <v>5</v>
      </c>
      <c r="K5310" s="26">
        <v>1275</v>
      </c>
      <c r="L5310" s="26">
        <v>200</v>
      </c>
      <c r="M5310" t="s">
        <v>13</v>
      </c>
      <c r="N5310" s="21" t="s">
        <v>56</v>
      </c>
    </row>
    <row r="5311" spans="1:14" x14ac:dyDescent="0.25">
      <c r="A5311" s="21" t="s">
        <v>100</v>
      </c>
      <c r="B5311" s="28">
        <v>690540</v>
      </c>
      <c r="C5311" s="23">
        <v>29</v>
      </c>
      <c r="D5311" s="23" t="str">
        <f t="shared" si="82"/>
        <v>690540/29</v>
      </c>
      <c r="E5311" s="24" t="s">
        <v>411</v>
      </c>
      <c r="F5311" s="25" t="s">
        <v>837</v>
      </c>
      <c r="G5311" s="24" t="s">
        <v>876</v>
      </c>
      <c r="H5311" s="25" t="s">
        <v>834</v>
      </c>
      <c r="I5311" s="26">
        <v>255</v>
      </c>
      <c r="J5311" s="26">
        <v>8</v>
      </c>
      <c r="K5311" s="26">
        <v>2040</v>
      </c>
      <c r="L5311" s="26">
        <v>200</v>
      </c>
      <c r="M5311" t="s">
        <v>13</v>
      </c>
      <c r="N5311" s="21" t="s">
        <v>56</v>
      </c>
    </row>
    <row r="5312" spans="1:14" x14ac:dyDescent="0.25">
      <c r="A5312" s="21" t="s">
        <v>100</v>
      </c>
      <c r="B5312" s="28">
        <v>690540</v>
      </c>
      <c r="C5312" s="23">
        <v>30</v>
      </c>
      <c r="D5312" s="23" t="str">
        <f t="shared" si="82"/>
        <v>690540/30</v>
      </c>
      <c r="E5312" s="24" t="s">
        <v>107</v>
      </c>
      <c r="F5312" s="25" t="s">
        <v>834</v>
      </c>
      <c r="G5312" s="24" t="s">
        <v>251</v>
      </c>
      <c r="H5312" s="25" t="s">
        <v>1646</v>
      </c>
      <c r="I5312" s="26">
        <v>255</v>
      </c>
      <c r="J5312" s="26">
        <v>21</v>
      </c>
      <c r="K5312" s="26">
        <v>5355</v>
      </c>
      <c r="L5312" s="26">
        <v>200</v>
      </c>
      <c r="M5312" t="s">
        <v>13</v>
      </c>
      <c r="N5312" s="21" t="s">
        <v>56</v>
      </c>
    </row>
    <row r="5313" spans="1:14" x14ac:dyDescent="0.25">
      <c r="A5313" s="21" t="s">
        <v>100</v>
      </c>
      <c r="B5313" s="28">
        <v>690540</v>
      </c>
      <c r="C5313" s="23">
        <v>31</v>
      </c>
      <c r="D5313" s="23" t="str">
        <f t="shared" si="82"/>
        <v>690540/31</v>
      </c>
      <c r="E5313" s="24" t="s">
        <v>750</v>
      </c>
      <c r="F5313" s="25" t="s">
        <v>92</v>
      </c>
      <c r="G5313" s="24" t="s">
        <v>1038</v>
      </c>
      <c r="H5313" s="25" t="s">
        <v>834</v>
      </c>
      <c r="I5313" s="26">
        <v>255</v>
      </c>
      <c r="J5313" s="26">
        <v>32</v>
      </c>
      <c r="K5313" s="26">
        <v>8160</v>
      </c>
      <c r="L5313" s="26">
        <v>200</v>
      </c>
      <c r="M5313" t="s">
        <v>13</v>
      </c>
      <c r="N5313" s="21" t="s">
        <v>56</v>
      </c>
    </row>
    <row r="5314" spans="1:14" x14ac:dyDescent="0.25">
      <c r="A5314" s="21" t="s">
        <v>100</v>
      </c>
      <c r="B5314" s="28">
        <v>690540</v>
      </c>
      <c r="C5314" s="23">
        <v>32</v>
      </c>
      <c r="D5314" s="23" t="str">
        <f t="shared" ref="D5314:D5377" si="83">CONCATENATE(B5314,"/",C5314)</f>
        <v>690540/32</v>
      </c>
      <c r="E5314" s="24" t="s">
        <v>191</v>
      </c>
      <c r="F5314" s="25" t="s">
        <v>834</v>
      </c>
      <c r="G5314" s="24" t="s">
        <v>1215</v>
      </c>
      <c r="H5314" s="25" t="s">
        <v>92</v>
      </c>
      <c r="I5314" s="26">
        <v>255</v>
      </c>
      <c r="J5314" s="26">
        <v>31</v>
      </c>
      <c r="K5314" s="26">
        <v>7905</v>
      </c>
      <c r="L5314" s="26">
        <v>200</v>
      </c>
      <c r="M5314" t="s">
        <v>13</v>
      </c>
      <c r="N5314" s="21" t="s">
        <v>56</v>
      </c>
    </row>
    <row r="5315" spans="1:14" x14ac:dyDescent="0.25">
      <c r="A5315" s="21" t="s">
        <v>100</v>
      </c>
      <c r="B5315" s="28">
        <v>690540</v>
      </c>
      <c r="C5315" s="23">
        <v>33</v>
      </c>
      <c r="D5315" s="23" t="str">
        <f t="shared" si="83"/>
        <v>690540/33</v>
      </c>
      <c r="E5315" s="24" t="s">
        <v>946</v>
      </c>
      <c r="F5315" s="25" t="s">
        <v>92</v>
      </c>
      <c r="G5315" s="24" t="s">
        <v>1403</v>
      </c>
      <c r="H5315" s="25" t="s">
        <v>1650</v>
      </c>
      <c r="I5315" s="26">
        <v>255</v>
      </c>
      <c r="J5315" s="26">
        <v>36</v>
      </c>
      <c r="K5315" s="26">
        <v>9180</v>
      </c>
      <c r="L5315" s="26">
        <v>200</v>
      </c>
      <c r="M5315" t="s">
        <v>13</v>
      </c>
      <c r="N5315" s="21" t="s">
        <v>56</v>
      </c>
    </row>
    <row r="5316" spans="1:14" x14ac:dyDescent="0.25">
      <c r="A5316" s="21" t="s">
        <v>100</v>
      </c>
      <c r="B5316" s="28">
        <v>690540</v>
      </c>
      <c r="C5316" s="23">
        <v>34</v>
      </c>
      <c r="D5316" s="23" t="str">
        <f t="shared" si="83"/>
        <v>690540/34</v>
      </c>
      <c r="E5316" s="24" t="s">
        <v>439</v>
      </c>
      <c r="F5316" s="25" t="s">
        <v>834</v>
      </c>
      <c r="G5316" s="24" t="s">
        <v>1094</v>
      </c>
      <c r="H5316" s="25" t="s">
        <v>837</v>
      </c>
      <c r="I5316" s="26">
        <v>255</v>
      </c>
      <c r="J5316" s="26">
        <v>8</v>
      </c>
      <c r="K5316" s="26">
        <v>2040</v>
      </c>
      <c r="L5316" s="26">
        <v>200</v>
      </c>
      <c r="M5316" t="s">
        <v>13</v>
      </c>
      <c r="N5316" s="21" t="s">
        <v>56</v>
      </c>
    </row>
    <row r="5317" spans="1:14" x14ac:dyDescent="0.25">
      <c r="A5317" s="21" t="s">
        <v>100</v>
      </c>
      <c r="B5317" s="28">
        <v>690540</v>
      </c>
      <c r="C5317" s="23">
        <v>36</v>
      </c>
      <c r="D5317" s="23" t="str">
        <f t="shared" si="83"/>
        <v>690540/36</v>
      </c>
      <c r="E5317" s="24" t="s">
        <v>185</v>
      </c>
      <c r="F5317" s="25" t="s">
        <v>1650</v>
      </c>
      <c r="G5317" s="24" t="s">
        <v>1190</v>
      </c>
      <c r="H5317" s="25" t="s">
        <v>834</v>
      </c>
      <c r="I5317" s="26">
        <v>255</v>
      </c>
      <c r="J5317" s="26">
        <v>4</v>
      </c>
      <c r="K5317" s="26">
        <v>1020</v>
      </c>
      <c r="L5317" s="26">
        <v>200</v>
      </c>
      <c r="M5317" t="s">
        <v>13</v>
      </c>
      <c r="N5317" s="21" t="s">
        <v>56</v>
      </c>
    </row>
    <row r="5318" spans="1:14" x14ac:dyDescent="0.25">
      <c r="A5318" s="21" t="s">
        <v>100</v>
      </c>
      <c r="B5318" s="28">
        <v>690540</v>
      </c>
      <c r="C5318" s="23">
        <v>109</v>
      </c>
      <c r="D5318" s="23" t="str">
        <f t="shared" si="83"/>
        <v>690540/109</v>
      </c>
      <c r="E5318" s="24" t="s">
        <v>851</v>
      </c>
      <c r="F5318" s="25" t="s">
        <v>837</v>
      </c>
      <c r="G5318" s="24" t="s">
        <v>1330</v>
      </c>
      <c r="H5318" s="25" t="s">
        <v>834</v>
      </c>
      <c r="I5318" s="26">
        <v>54</v>
      </c>
      <c r="J5318" s="26">
        <v>8</v>
      </c>
      <c r="K5318" s="26">
        <v>432</v>
      </c>
      <c r="L5318" s="26">
        <v>41</v>
      </c>
      <c r="M5318" t="s">
        <v>196</v>
      </c>
      <c r="N5318" s="21" t="s">
        <v>56</v>
      </c>
    </row>
    <row r="5319" spans="1:14" x14ac:dyDescent="0.25">
      <c r="A5319" s="21" t="s">
        <v>100</v>
      </c>
      <c r="B5319" s="28">
        <v>690540</v>
      </c>
      <c r="C5319" s="23">
        <v>112</v>
      </c>
      <c r="D5319" s="23" t="str">
        <f t="shared" si="83"/>
        <v>690540/112</v>
      </c>
      <c r="E5319" s="24" t="s">
        <v>626</v>
      </c>
      <c r="F5319" s="25" t="s">
        <v>834</v>
      </c>
      <c r="G5319" s="24" t="s">
        <v>116</v>
      </c>
      <c r="H5319" s="25" t="s">
        <v>837</v>
      </c>
      <c r="I5319" s="26">
        <v>54</v>
      </c>
      <c r="J5319" s="26">
        <v>8</v>
      </c>
      <c r="K5319" s="26">
        <v>432</v>
      </c>
      <c r="L5319" s="26">
        <v>41</v>
      </c>
      <c r="M5319" t="s">
        <v>196</v>
      </c>
      <c r="N5319" s="21" t="s">
        <v>56</v>
      </c>
    </row>
    <row r="5320" spans="1:14" x14ac:dyDescent="0.25">
      <c r="A5320" s="21" t="s">
        <v>100</v>
      </c>
      <c r="B5320" s="28">
        <v>690540</v>
      </c>
      <c r="C5320" s="23">
        <v>129</v>
      </c>
      <c r="D5320" s="23" t="str">
        <f t="shared" si="83"/>
        <v>690540/129</v>
      </c>
      <c r="E5320" s="24" t="s">
        <v>411</v>
      </c>
      <c r="F5320" s="25" t="s">
        <v>837</v>
      </c>
      <c r="G5320" s="24" t="s">
        <v>876</v>
      </c>
      <c r="H5320" s="25" t="s">
        <v>834</v>
      </c>
      <c r="I5320" s="26">
        <v>58</v>
      </c>
      <c r="J5320" s="26">
        <v>8</v>
      </c>
      <c r="K5320" s="26">
        <v>464</v>
      </c>
      <c r="L5320" s="26">
        <v>43</v>
      </c>
      <c r="M5320" t="s">
        <v>259</v>
      </c>
      <c r="N5320" s="21" t="s">
        <v>56</v>
      </c>
    </row>
    <row r="5321" spans="1:14" x14ac:dyDescent="0.25">
      <c r="A5321" s="21" t="s">
        <v>100</v>
      </c>
      <c r="B5321" s="28">
        <v>690540</v>
      </c>
      <c r="C5321" s="23">
        <v>130</v>
      </c>
      <c r="D5321" s="23" t="str">
        <f t="shared" si="83"/>
        <v>690540/130</v>
      </c>
      <c r="E5321" s="24" t="s">
        <v>107</v>
      </c>
      <c r="F5321" s="25" t="s">
        <v>834</v>
      </c>
      <c r="G5321" s="24" t="s">
        <v>733</v>
      </c>
      <c r="H5321" s="25" t="s">
        <v>92</v>
      </c>
      <c r="I5321" s="26">
        <v>58</v>
      </c>
      <c r="J5321" s="26">
        <v>31</v>
      </c>
      <c r="K5321" s="26">
        <v>1798</v>
      </c>
      <c r="L5321" s="26">
        <v>43</v>
      </c>
      <c r="M5321" t="s">
        <v>259</v>
      </c>
      <c r="N5321" s="21" t="s">
        <v>56</v>
      </c>
    </row>
    <row r="5322" spans="1:14" x14ac:dyDescent="0.25">
      <c r="A5322" s="21" t="s">
        <v>100</v>
      </c>
      <c r="B5322" s="28">
        <v>690540</v>
      </c>
      <c r="C5322" s="23">
        <v>131</v>
      </c>
      <c r="D5322" s="23" t="str">
        <f t="shared" si="83"/>
        <v>690540/131</v>
      </c>
      <c r="E5322" s="24" t="s">
        <v>729</v>
      </c>
      <c r="F5322" s="25" t="s">
        <v>92</v>
      </c>
      <c r="G5322" s="24" t="s">
        <v>1215</v>
      </c>
      <c r="H5322" s="25" t="s">
        <v>834</v>
      </c>
      <c r="I5322" s="26">
        <v>58</v>
      </c>
      <c r="J5322" s="26">
        <v>31</v>
      </c>
      <c r="K5322" s="26">
        <v>1798</v>
      </c>
      <c r="L5322" s="26">
        <v>43</v>
      </c>
      <c r="M5322" t="s">
        <v>259</v>
      </c>
      <c r="N5322" s="21" t="s">
        <v>56</v>
      </c>
    </row>
    <row r="5323" spans="1:14" x14ac:dyDescent="0.25">
      <c r="A5323" s="21" t="s">
        <v>100</v>
      </c>
      <c r="B5323" s="28">
        <v>690540</v>
      </c>
      <c r="C5323" s="23">
        <v>134</v>
      </c>
      <c r="D5323" s="23" t="str">
        <f t="shared" si="83"/>
        <v>690540/134</v>
      </c>
      <c r="E5323" s="24" t="s">
        <v>261</v>
      </c>
      <c r="F5323" s="25" t="s">
        <v>834</v>
      </c>
      <c r="G5323" s="24" t="s">
        <v>1346</v>
      </c>
      <c r="H5323" s="25" t="s">
        <v>837</v>
      </c>
      <c r="I5323" s="26">
        <v>58</v>
      </c>
      <c r="J5323" s="26">
        <v>8</v>
      </c>
      <c r="K5323" s="26">
        <v>464</v>
      </c>
      <c r="L5323" s="26">
        <v>43</v>
      </c>
      <c r="M5323" t="s">
        <v>259</v>
      </c>
      <c r="N5323" s="21" t="s">
        <v>56</v>
      </c>
    </row>
    <row r="5324" spans="1:14" x14ac:dyDescent="0.25">
      <c r="A5324" s="21" t="s">
        <v>100</v>
      </c>
      <c r="B5324" s="28">
        <v>690550</v>
      </c>
      <c r="C5324" s="23">
        <v>1</v>
      </c>
      <c r="D5324" s="23" t="str">
        <f t="shared" si="83"/>
        <v>690550/1</v>
      </c>
      <c r="E5324" s="24" t="s">
        <v>393</v>
      </c>
      <c r="F5324" s="25" t="s">
        <v>92</v>
      </c>
      <c r="G5324" s="24" t="s">
        <v>406</v>
      </c>
      <c r="H5324" s="25" t="s">
        <v>1653</v>
      </c>
      <c r="I5324" s="26">
        <v>255</v>
      </c>
      <c r="J5324" s="26">
        <v>15</v>
      </c>
      <c r="K5324" s="26">
        <v>3825</v>
      </c>
      <c r="L5324" s="26">
        <v>200</v>
      </c>
      <c r="M5324" t="s">
        <v>13</v>
      </c>
      <c r="N5324" s="21" t="s">
        <v>56</v>
      </c>
    </row>
    <row r="5325" spans="1:14" x14ac:dyDescent="0.25">
      <c r="A5325" s="21" t="s">
        <v>100</v>
      </c>
      <c r="B5325" s="28">
        <v>690550</v>
      </c>
      <c r="C5325" s="23">
        <v>2</v>
      </c>
      <c r="D5325" s="23" t="str">
        <f t="shared" si="83"/>
        <v>690550/2</v>
      </c>
      <c r="E5325" s="24" t="s">
        <v>804</v>
      </c>
      <c r="F5325" s="25" t="s">
        <v>1653</v>
      </c>
      <c r="G5325" s="24" t="s">
        <v>607</v>
      </c>
      <c r="H5325" s="25" t="s">
        <v>92</v>
      </c>
      <c r="I5325" s="26">
        <v>255</v>
      </c>
      <c r="J5325" s="26">
        <v>14</v>
      </c>
      <c r="K5325" s="26">
        <v>3570</v>
      </c>
      <c r="L5325" s="26">
        <v>200</v>
      </c>
      <c r="M5325" t="s">
        <v>13</v>
      </c>
      <c r="N5325" s="21" t="s">
        <v>56</v>
      </c>
    </row>
    <row r="5326" spans="1:14" x14ac:dyDescent="0.25">
      <c r="A5326" s="21" t="s">
        <v>100</v>
      </c>
      <c r="B5326" s="28">
        <v>690550</v>
      </c>
      <c r="C5326" s="23">
        <v>3</v>
      </c>
      <c r="D5326" s="23" t="str">
        <f t="shared" si="83"/>
        <v>690550/3</v>
      </c>
      <c r="E5326" s="24" t="s">
        <v>488</v>
      </c>
      <c r="F5326" s="25" t="s">
        <v>92</v>
      </c>
      <c r="G5326" s="24" t="s">
        <v>1453</v>
      </c>
      <c r="H5326" s="25" t="s">
        <v>1654</v>
      </c>
      <c r="I5326" s="26">
        <v>101</v>
      </c>
      <c r="J5326" s="26">
        <v>23</v>
      </c>
      <c r="K5326" s="26">
        <v>2323</v>
      </c>
      <c r="L5326" s="26">
        <v>79</v>
      </c>
      <c r="M5326" t="s">
        <v>1655</v>
      </c>
      <c r="N5326" s="21" t="s">
        <v>56</v>
      </c>
    </row>
    <row r="5327" spans="1:14" x14ac:dyDescent="0.25">
      <c r="A5327" s="21" t="s">
        <v>100</v>
      </c>
      <c r="B5327" s="28">
        <v>690550</v>
      </c>
      <c r="C5327" s="23">
        <v>4</v>
      </c>
      <c r="D5327" s="23" t="str">
        <f t="shared" si="83"/>
        <v>690550/4</v>
      </c>
      <c r="E5327" s="24" t="s">
        <v>543</v>
      </c>
      <c r="F5327" s="25" t="s">
        <v>1653</v>
      </c>
      <c r="G5327" s="24" t="s">
        <v>967</v>
      </c>
      <c r="H5327" s="25" t="s">
        <v>92</v>
      </c>
      <c r="I5327" s="26">
        <v>255</v>
      </c>
      <c r="J5327" s="26">
        <v>15</v>
      </c>
      <c r="K5327" s="26">
        <v>3825</v>
      </c>
      <c r="L5327" s="26">
        <v>200</v>
      </c>
      <c r="M5327" t="s">
        <v>13</v>
      </c>
      <c r="N5327" s="21" t="s">
        <v>56</v>
      </c>
    </row>
    <row r="5328" spans="1:14" x14ac:dyDescent="0.25">
      <c r="A5328" s="21" t="s">
        <v>100</v>
      </c>
      <c r="B5328" s="28">
        <v>690550</v>
      </c>
      <c r="C5328" s="23">
        <v>5</v>
      </c>
      <c r="D5328" s="23" t="str">
        <f t="shared" si="83"/>
        <v>690550/5</v>
      </c>
      <c r="E5328" s="24" t="s">
        <v>1479</v>
      </c>
      <c r="F5328" s="25" t="s">
        <v>92</v>
      </c>
      <c r="G5328" s="24" t="s">
        <v>184</v>
      </c>
      <c r="H5328" s="25" t="s">
        <v>1654</v>
      </c>
      <c r="I5328" s="26">
        <v>209</v>
      </c>
      <c r="J5328" s="26">
        <v>23</v>
      </c>
      <c r="K5328" s="26">
        <v>4807</v>
      </c>
      <c r="L5328" s="26">
        <v>156</v>
      </c>
      <c r="M5328" t="s">
        <v>13</v>
      </c>
      <c r="N5328" s="21" t="s">
        <v>56</v>
      </c>
    </row>
    <row r="5329" spans="1:14" x14ac:dyDescent="0.25">
      <c r="A5329" s="21" t="s">
        <v>100</v>
      </c>
      <c r="B5329" s="28">
        <v>690550</v>
      </c>
      <c r="C5329" s="23">
        <v>6</v>
      </c>
      <c r="D5329" s="23" t="str">
        <f t="shared" si="83"/>
        <v>690550/6</v>
      </c>
      <c r="E5329" s="24" t="s">
        <v>414</v>
      </c>
      <c r="F5329" s="25" t="s">
        <v>1654</v>
      </c>
      <c r="G5329" s="24" t="s">
        <v>1513</v>
      </c>
      <c r="H5329" s="25" t="s">
        <v>92</v>
      </c>
      <c r="I5329" s="26">
        <v>101</v>
      </c>
      <c r="J5329" s="26">
        <v>23</v>
      </c>
      <c r="K5329" s="26">
        <v>2323</v>
      </c>
      <c r="L5329" s="26">
        <v>79</v>
      </c>
      <c r="M5329" t="s">
        <v>1655</v>
      </c>
      <c r="N5329" s="21" t="s">
        <v>56</v>
      </c>
    </row>
    <row r="5330" spans="1:14" x14ac:dyDescent="0.25">
      <c r="A5330" s="21" t="s">
        <v>100</v>
      </c>
      <c r="B5330" s="28">
        <v>690550</v>
      </c>
      <c r="C5330" s="23">
        <v>7</v>
      </c>
      <c r="D5330" s="23" t="str">
        <f t="shared" si="83"/>
        <v>690550/7</v>
      </c>
      <c r="E5330" s="24" t="s">
        <v>753</v>
      </c>
      <c r="F5330" s="25" t="s">
        <v>92</v>
      </c>
      <c r="G5330" s="24" t="s">
        <v>188</v>
      </c>
      <c r="H5330" s="25" t="s">
        <v>1653</v>
      </c>
      <c r="I5330" s="26">
        <v>255</v>
      </c>
      <c r="J5330" s="26">
        <v>15</v>
      </c>
      <c r="K5330" s="26">
        <v>3825</v>
      </c>
      <c r="L5330" s="26">
        <v>200</v>
      </c>
      <c r="M5330" t="s">
        <v>13</v>
      </c>
      <c r="N5330" s="21" t="s">
        <v>56</v>
      </c>
    </row>
    <row r="5331" spans="1:14" x14ac:dyDescent="0.25">
      <c r="A5331" s="21" t="s">
        <v>100</v>
      </c>
      <c r="B5331" s="28">
        <v>690550</v>
      </c>
      <c r="C5331" s="23">
        <v>8</v>
      </c>
      <c r="D5331" s="23" t="str">
        <f t="shared" si="83"/>
        <v>690550/8</v>
      </c>
      <c r="E5331" s="24" t="s">
        <v>216</v>
      </c>
      <c r="F5331" s="25" t="s">
        <v>1654</v>
      </c>
      <c r="G5331" s="24" t="s">
        <v>574</v>
      </c>
      <c r="H5331" s="25" t="s">
        <v>92</v>
      </c>
      <c r="I5331" s="26">
        <v>209</v>
      </c>
      <c r="J5331" s="26">
        <v>23</v>
      </c>
      <c r="K5331" s="26">
        <v>4807</v>
      </c>
      <c r="L5331" s="26">
        <v>156</v>
      </c>
      <c r="M5331" t="s">
        <v>13</v>
      </c>
      <c r="N5331" s="21" t="s">
        <v>56</v>
      </c>
    </row>
    <row r="5332" spans="1:14" x14ac:dyDescent="0.25">
      <c r="A5332" s="21" t="s">
        <v>100</v>
      </c>
      <c r="B5332" s="28">
        <v>690550</v>
      </c>
      <c r="C5332" s="23">
        <v>9</v>
      </c>
      <c r="D5332" s="23" t="str">
        <f t="shared" si="83"/>
        <v>690550/9</v>
      </c>
      <c r="E5332" s="24" t="s">
        <v>729</v>
      </c>
      <c r="F5332" s="25" t="s">
        <v>92</v>
      </c>
      <c r="G5332" s="24" t="s">
        <v>93</v>
      </c>
      <c r="H5332" s="25" t="s">
        <v>1653</v>
      </c>
      <c r="I5332" s="26">
        <v>255</v>
      </c>
      <c r="J5332" s="26">
        <v>15</v>
      </c>
      <c r="K5332" s="26">
        <v>3825</v>
      </c>
      <c r="L5332" s="26">
        <v>200</v>
      </c>
      <c r="M5332" t="s">
        <v>13</v>
      </c>
      <c r="N5332" s="21" t="s">
        <v>56</v>
      </c>
    </row>
    <row r="5333" spans="1:14" x14ac:dyDescent="0.25">
      <c r="A5333" s="21" t="s">
        <v>100</v>
      </c>
      <c r="B5333" s="28">
        <v>690550</v>
      </c>
      <c r="C5333" s="23">
        <v>10</v>
      </c>
      <c r="D5333" s="23" t="str">
        <f t="shared" si="83"/>
        <v>690550/10</v>
      </c>
      <c r="E5333" s="24" t="s">
        <v>329</v>
      </c>
      <c r="F5333" s="25" t="s">
        <v>1653</v>
      </c>
      <c r="G5333" s="24" t="s">
        <v>876</v>
      </c>
      <c r="H5333" s="25" t="s">
        <v>92</v>
      </c>
      <c r="I5333" s="26">
        <v>255</v>
      </c>
      <c r="J5333" s="26">
        <v>15</v>
      </c>
      <c r="K5333" s="26">
        <v>3825</v>
      </c>
      <c r="L5333" s="26">
        <v>200</v>
      </c>
      <c r="M5333" t="s">
        <v>13</v>
      </c>
      <c r="N5333" s="21" t="s">
        <v>56</v>
      </c>
    </row>
    <row r="5334" spans="1:14" x14ac:dyDescent="0.25">
      <c r="A5334" s="21" t="s">
        <v>100</v>
      </c>
      <c r="B5334" s="28">
        <v>690620</v>
      </c>
      <c r="C5334" s="23">
        <v>1</v>
      </c>
      <c r="D5334" s="23" t="str">
        <f t="shared" si="83"/>
        <v>690620/1</v>
      </c>
      <c r="E5334" s="24" t="s">
        <v>936</v>
      </c>
      <c r="F5334" s="25" t="s">
        <v>1023</v>
      </c>
      <c r="G5334" s="24" t="s">
        <v>178</v>
      </c>
      <c r="H5334" s="25" t="s">
        <v>1656</v>
      </c>
      <c r="I5334" s="26">
        <v>255</v>
      </c>
      <c r="J5334" s="26">
        <v>6</v>
      </c>
      <c r="K5334" s="26">
        <v>1530</v>
      </c>
      <c r="L5334" s="26">
        <v>200</v>
      </c>
      <c r="M5334" t="s">
        <v>13</v>
      </c>
      <c r="N5334" s="21" t="s">
        <v>425</v>
      </c>
    </row>
    <row r="5335" spans="1:14" x14ac:dyDescent="0.25">
      <c r="A5335" s="21" t="s">
        <v>100</v>
      </c>
      <c r="B5335" s="28">
        <v>690620</v>
      </c>
      <c r="C5335" s="23">
        <v>2</v>
      </c>
      <c r="D5335" s="23" t="str">
        <f t="shared" si="83"/>
        <v>690620/2</v>
      </c>
      <c r="E5335" s="24" t="s">
        <v>687</v>
      </c>
      <c r="F5335" s="25" t="s">
        <v>1656</v>
      </c>
      <c r="G5335" s="24" t="s">
        <v>1029</v>
      </c>
      <c r="H5335" s="25" t="s">
        <v>1023</v>
      </c>
      <c r="I5335" s="26">
        <v>255</v>
      </c>
      <c r="J5335" s="26">
        <v>6</v>
      </c>
      <c r="K5335" s="26">
        <v>1530</v>
      </c>
      <c r="L5335" s="26">
        <v>200</v>
      </c>
      <c r="M5335" t="s">
        <v>13</v>
      </c>
      <c r="N5335" s="21" t="s">
        <v>425</v>
      </c>
    </row>
    <row r="5336" spans="1:14" x14ac:dyDescent="0.25">
      <c r="A5336" s="21" t="s">
        <v>100</v>
      </c>
      <c r="B5336" s="28">
        <v>690700</v>
      </c>
      <c r="C5336" s="23">
        <v>1</v>
      </c>
      <c r="D5336" s="23" t="str">
        <f t="shared" si="83"/>
        <v>690700/1</v>
      </c>
      <c r="E5336" s="24" t="s">
        <v>623</v>
      </c>
      <c r="F5336" s="25" t="s">
        <v>212</v>
      </c>
      <c r="G5336" s="24" t="s">
        <v>137</v>
      </c>
      <c r="H5336" s="25" t="s">
        <v>253</v>
      </c>
      <c r="I5336" s="26">
        <v>309</v>
      </c>
      <c r="J5336" s="26">
        <v>18</v>
      </c>
      <c r="K5336" s="26">
        <v>5562</v>
      </c>
      <c r="L5336" s="26">
        <v>241</v>
      </c>
      <c r="M5336" t="s">
        <v>451</v>
      </c>
      <c r="N5336" s="21" t="s">
        <v>1605</v>
      </c>
    </row>
    <row r="5337" spans="1:14" x14ac:dyDescent="0.25">
      <c r="A5337" s="21" t="s">
        <v>100</v>
      </c>
      <c r="B5337" s="28">
        <v>690700</v>
      </c>
      <c r="C5337" s="23">
        <v>2</v>
      </c>
      <c r="D5337" s="23" t="str">
        <f t="shared" si="83"/>
        <v>690700/2</v>
      </c>
      <c r="E5337" s="24" t="s">
        <v>188</v>
      </c>
      <c r="F5337" s="25" t="s">
        <v>253</v>
      </c>
      <c r="G5337" s="24" t="s">
        <v>516</v>
      </c>
      <c r="H5337" s="25" t="s">
        <v>274</v>
      </c>
      <c r="I5337" s="26">
        <v>369</v>
      </c>
      <c r="J5337" s="26">
        <v>2</v>
      </c>
      <c r="K5337" s="26">
        <v>738</v>
      </c>
      <c r="L5337" s="26">
        <v>287</v>
      </c>
      <c r="M5337" t="s">
        <v>155</v>
      </c>
      <c r="N5337" s="21" t="s">
        <v>1605</v>
      </c>
    </row>
    <row r="5338" spans="1:14" x14ac:dyDescent="0.25">
      <c r="A5338" s="21" t="s">
        <v>100</v>
      </c>
      <c r="B5338" s="28">
        <v>690700</v>
      </c>
      <c r="C5338" s="23">
        <v>3</v>
      </c>
      <c r="D5338" s="23" t="str">
        <f t="shared" si="83"/>
        <v>690700/3</v>
      </c>
      <c r="E5338" s="24" t="s">
        <v>928</v>
      </c>
      <c r="F5338" s="25" t="s">
        <v>212</v>
      </c>
      <c r="G5338" s="24" t="s">
        <v>1296</v>
      </c>
      <c r="H5338" s="25" t="s">
        <v>253</v>
      </c>
      <c r="I5338" s="26">
        <v>64</v>
      </c>
      <c r="J5338" s="26">
        <v>18</v>
      </c>
      <c r="K5338" s="26">
        <v>1152</v>
      </c>
      <c r="L5338" s="26">
        <v>48</v>
      </c>
      <c r="M5338" t="s">
        <v>259</v>
      </c>
      <c r="N5338" s="21" t="s">
        <v>1605</v>
      </c>
    </row>
    <row r="5339" spans="1:14" x14ac:dyDescent="0.25">
      <c r="A5339" s="21" t="s">
        <v>100</v>
      </c>
      <c r="B5339" s="28">
        <v>690700</v>
      </c>
      <c r="C5339" s="23">
        <v>4</v>
      </c>
      <c r="D5339" s="23" t="str">
        <f t="shared" si="83"/>
        <v>690700/4</v>
      </c>
      <c r="E5339" s="24" t="s">
        <v>180</v>
      </c>
      <c r="F5339" s="25" t="s">
        <v>253</v>
      </c>
      <c r="G5339" s="24" t="s">
        <v>306</v>
      </c>
      <c r="H5339" s="25" t="s">
        <v>274</v>
      </c>
      <c r="I5339" s="26">
        <v>257</v>
      </c>
      <c r="J5339" s="26">
        <v>2</v>
      </c>
      <c r="K5339" s="26">
        <v>514</v>
      </c>
      <c r="L5339" s="26">
        <v>200</v>
      </c>
      <c r="M5339" t="s">
        <v>13</v>
      </c>
      <c r="N5339" s="21" t="s">
        <v>1605</v>
      </c>
    </row>
    <row r="5340" spans="1:14" x14ac:dyDescent="0.25">
      <c r="A5340" s="21" t="s">
        <v>100</v>
      </c>
      <c r="B5340" s="28">
        <v>690701</v>
      </c>
      <c r="C5340" s="23">
        <v>1</v>
      </c>
      <c r="D5340" s="23" t="str">
        <f t="shared" si="83"/>
        <v>690701/1</v>
      </c>
      <c r="E5340" s="24" t="s">
        <v>674</v>
      </c>
      <c r="F5340" s="25" t="s">
        <v>212</v>
      </c>
      <c r="G5340" s="24" t="s">
        <v>661</v>
      </c>
      <c r="H5340" s="25" t="s">
        <v>253</v>
      </c>
      <c r="I5340" s="26">
        <v>256</v>
      </c>
      <c r="J5340" s="26">
        <v>68</v>
      </c>
      <c r="K5340" s="26">
        <v>17408</v>
      </c>
      <c r="L5340" s="26">
        <v>200</v>
      </c>
      <c r="M5340" t="s">
        <v>13</v>
      </c>
      <c r="N5340" s="21" t="s">
        <v>1605</v>
      </c>
    </row>
    <row r="5341" spans="1:14" x14ac:dyDescent="0.25">
      <c r="A5341" s="21" t="s">
        <v>100</v>
      </c>
      <c r="B5341" s="28">
        <v>690701</v>
      </c>
      <c r="C5341" s="23">
        <v>2</v>
      </c>
      <c r="D5341" s="23" t="str">
        <f t="shared" si="83"/>
        <v>690701/2</v>
      </c>
      <c r="E5341" s="24" t="s">
        <v>290</v>
      </c>
      <c r="F5341" s="25" t="s">
        <v>253</v>
      </c>
      <c r="G5341" s="24" t="s">
        <v>864</v>
      </c>
      <c r="H5341" s="25" t="s">
        <v>212</v>
      </c>
      <c r="I5341" s="26">
        <v>371</v>
      </c>
      <c r="J5341" s="26">
        <v>68</v>
      </c>
      <c r="K5341" s="26">
        <v>25228</v>
      </c>
      <c r="L5341" s="26">
        <v>287</v>
      </c>
      <c r="M5341" t="s">
        <v>155</v>
      </c>
      <c r="N5341" s="21" t="s">
        <v>1605</v>
      </c>
    </row>
    <row r="5342" spans="1:14" x14ac:dyDescent="0.25">
      <c r="A5342" s="21" t="s">
        <v>100</v>
      </c>
      <c r="B5342" s="28">
        <v>690701</v>
      </c>
      <c r="C5342" s="23">
        <v>3</v>
      </c>
      <c r="D5342" s="23" t="str">
        <f t="shared" si="83"/>
        <v>690701/3</v>
      </c>
      <c r="E5342" s="24" t="s">
        <v>808</v>
      </c>
      <c r="F5342" s="25" t="s">
        <v>212</v>
      </c>
      <c r="G5342" s="24" t="s">
        <v>455</v>
      </c>
      <c r="H5342" s="25" t="s">
        <v>253</v>
      </c>
      <c r="I5342" s="26">
        <v>371</v>
      </c>
      <c r="J5342" s="26">
        <v>68</v>
      </c>
      <c r="K5342" s="26">
        <v>25228</v>
      </c>
      <c r="L5342" s="26">
        <v>287</v>
      </c>
      <c r="M5342" t="s">
        <v>155</v>
      </c>
      <c r="N5342" s="21" t="s">
        <v>1605</v>
      </c>
    </row>
    <row r="5343" spans="1:14" x14ac:dyDescent="0.25">
      <c r="A5343" s="21" t="s">
        <v>100</v>
      </c>
      <c r="B5343" s="28">
        <v>690701</v>
      </c>
      <c r="C5343" s="23">
        <v>5</v>
      </c>
      <c r="D5343" s="23" t="str">
        <f t="shared" si="83"/>
        <v>690701/5</v>
      </c>
      <c r="E5343" s="24" t="s">
        <v>364</v>
      </c>
      <c r="F5343" s="25" t="s">
        <v>274</v>
      </c>
      <c r="G5343" s="24" t="s">
        <v>175</v>
      </c>
      <c r="H5343" s="25" t="s">
        <v>253</v>
      </c>
      <c r="I5343" s="26">
        <v>53</v>
      </c>
      <c r="J5343" s="26">
        <v>53</v>
      </c>
      <c r="K5343" s="26">
        <v>2809</v>
      </c>
      <c r="L5343" s="26">
        <v>41</v>
      </c>
      <c r="M5343" t="s">
        <v>196</v>
      </c>
      <c r="N5343" s="21" t="s">
        <v>1605</v>
      </c>
    </row>
    <row r="5344" spans="1:14" x14ac:dyDescent="0.25">
      <c r="A5344" s="21" t="s">
        <v>100</v>
      </c>
      <c r="B5344" s="28">
        <v>690701</v>
      </c>
      <c r="C5344" s="23">
        <v>6</v>
      </c>
      <c r="D5344" s="23" t="str">
        <f t="shared" si="83"/>
        <v>690701/6</v>
      </c>
      <c r="E5344" s="24" t="s">
        <v>499</v>
      </c>
      <c r="F5344" s="25" t="s">
        <v>253</v>
      </c>
      <c r="G5344" s="24" t="s">
        <v>439</v>
      </c>
      <c r="H5344" s="25" t="s">
        <v>274</v>
      </c>
      <c r="I5344" s="26">
        <v>43</v>
      </c>
      <c r="J5344" s="26">
        <v>90</v>
      </c>
      <c r="K5344" s="26">
        <v>3870</v>
      </c>
      <c r="L5344" s="26">
        <v>32</v>
      </c>
      <c r="M5344" t="s">
        <v>286</v>
      </c>
      <c r="N5344" s="21" t="s">
        <v>1605</v>
      </c>
    </row>
    <row r="5345" spans="1:14" x14ac:dyDescent="0.25">
      <c r="A5345" s="21" t="s">
        <v>100</v>
      </c>
      <c r="B5345" s="28">
        <v>690701</v>
      </c>
      <c r="C5345" s="23">
        <v>7</v>
      </c>
      <c r="D5345" s="23" t="str">
        <f t="shared" si="83"/>
        <v>690701/7</v>
      </c>
      <c r="E5345" s="24" t="s">
        <v>364</v>
      </c>
      <c r="F5345" s="25" t="s">
        <v>274</v>
      </c>
      <c r="G5345" s="24" t="s">
        <v>248</v>
      </c>
      <c r="H5345" s="25" t="s">
        <v>253</v>
      </c>
      <c r="I5345" s="26">
        <v>255</v>
      </c>
      <c r="J5345" s="26">
        <v>79</v>
      </c>
      <c r="K5345" s="26">
        <v>20145</v>
      </c>
      <c r="L5345" s="26">
        <v>200</v>
      </c>
      <c r="M5345" t="s">
        <v>13</v>
      </c>
      <c r="N5345" s="21" t="s">
        <v>1605</v>
      </c>
    </row>
    <row r="5346" spans="1:14" x14ac:dyDescent="0.25">
      <c r="A5346" s="21" t="s">
        <v>100</v>
      </c>
      <c r="B5346" s="28">
        <v>690701</v>
      </c>
      <c r="C5346" s="23">
        <v>8</v>
      </c>
      <c r="D5346" s="23" t="str">
        <f t="shared" si="83"/>
        <v>690701/8</v>
      </c>
      <c r="E5346" s="24" t="s">
        <v>222</v>
      </c>
      <c r="F5346" s="25" t="s">
        <v>253</v>
      </c>
      <c r="G5346" s="24" t="s">
        <v>735</v>
      </c>
      <c r="H5346" s="25" t="s">
        <v>212</v>
      </c>
      <c r="I5346" s="26">
        <v>370</v>
      </c>
      <c r="J5346" s="26">
        <v>68</v>
      </c>
      <c r="K5346" s="26">
        <v>25160</v>
      </c>
      <c r="L5346" s="26">
        <v>287</v>
      </c>
      <c r="M5346" t="s">
        <v>155</v>
      </c>
      <c r="N5346" s="21" t="s">
        <v>1605</v>
      </c>
    </row>
    <row r="5347" spans="1:14" x14ac:dyDescent="0.25">
      <c r="A5347" s="21" t="s">
        <v>100</v>
      </c>
      <c r="B5347" s="28">
        <v>690701</v>
      </c>
      <c r="C5347" s="23">
        <v>9</v>
      </c>
      <c r="D5347" s="23" t="str">
        <f t="shared" si="83"/>
        <v>690701/9</v>
      </c>
      <c r="E5347" s="24" t="s">
        <v>984</v>
      </c>
      <c r="F5347" s="25" t="s">
        <v>212</v>
      </c>
      <c r="G5347" s="24" t="s">
        <v>294</v>
      </c>
      <c r="H5347" s="25" t="s">
        <v>253</v>
      </c>
      <c r="I5347" s="26">
        <v>371</v>
      </c>
      <c r="J5347" s="26">
        <v>73</v>
      </c>
      <c r="K5347" s="26">
        <v>27083</v>
      </c>
      <c r="L5347" s="26">
        <v>287</v>
      </c>
      <c r="M5347" t="s">
        <v>155</v>
      </c>
      <c r="N5347" s="21" t="s">
        <v>1605</v>
      </c>
    </row>
    <row r="5348" spans="1:14" x14ac:dyDescent="0.25">
      <c r="A5348" s="21" t="s">
        <v>100</v>
      </c>
      <c r="B5348" s="28">
        <v>690701</v>
      </c>
      <c r="C5348" s="23">
        <v>10</v>
      </c>
      <c r="D5348" s="23" t="str">
        <f t="shared" si="83"/>
        <v>690701/10</v>
      </c>
      <c r="E5348" s="24" t="s">
        <v>456</v>
      </c>
      <c r="F5348" s="25" t="s">
        <v>253</v>
      </c>
      <c r="G5348" s="24" t="s">
        <v>630</v>
      </c>
      <c r="H5348" s="25" t="s">
        <v>274</v>
      </c>
      <c r="I5348" s="26">
        <v>369</v>
      </c>
      <c r="J5348" s="26">
        <v>52</v>
      </c>
      <c r="K5348" s="26">
        <v>19188</v>
      </c>
      <c r="L5348" s="26">
        <v>287</v>
      </c>
      <c r="M5348" t="s">
        <v>155</v>
      </c>
      <c r="N5348" s="21" t="s">
        <v>1605</v>
      </c>
    </row>
    <row r="5349" spans="1:14" x14ac:dyDescent="0.25">
      <c r="A5349" s="21" t="s">
        <v>100</v>
      </c>
      <c r="B5349" s="28">
        <v>690701</v>
      </c>
      <c r="C5349" s="23">
        <v>11</v>
      </c>
      <c r="D5349" s="23" t="str">
        <f t="shared" si="83"/>
        <v>690701/11</v>
      </c>
      <c r="E5349" s="24" t="s">
        <v>703</v>
      </c>
      <c r="F5349" s="25" t="s">
        <v>212</v>
      </c>
      <c r="G5349" s="24" t="s">
        <v>298</v>
      </c>
      <c r="H5349" s="25" t="s">
        <v>253</v>
      </c>
      <c r="I5349" s="26">
        <v>114</v>
      </c>
      <c r="J5349" s="26">
        <v>68</v>
      </c>
      <c r="K5349" s="26">
        <v>7752</v>
      </c>
      <c r="L5349" s="26">
        <v>87</v>
      </c>
      <c r="M5349" t="s">
        <v>198</v>
      </c>
      <c r="N5349" s="21" t="s">
        <v>1605</v>
      </c>
    </row>
    <row r="5350" spans="1:14" x14ac:dyDescent="0.25">
      <c r="A5350" s="21" t="s">
        <v>100</v>
      </c>
      <c r="B5350" s="28">
        <v>690701</v>
      </c>
      <c r="C5350" s="23">
        <v>12</v>
      </c>
      <c r="D5350" s="23" t="str">
        <f t="shared" si="83"/>
        <v>690701/12</v>
      </c>
      <c r="E5350" s="24" t="s">
        <v>305</v>
      </c>
      <c r="F5350" s="25" t="s">
        <v>253</v>
      </c>
      <c r="G5350" s="24" t="s">
        <v>650</v>
      </c>
      <c r="H5350" s="25" t="s">
        <v>212</v>
      </c>
      <c r="I5350" s="26">
        <v>371</v>
      </c>
      <c r="J5350" s="26">
        <v>68</v>
      </c>
      <c r="K5350" s="26">
        <v>25228</v>
      </c>
      <c r="L5350" s="26">
        <v>287</v>
      </c>
      <c r="M5350" t="s">
        <v>155</v>
      </c>
      <c r="N5350" s="21" t="s">
        <v>1605</v>
      </c>
    </row>
    <row r="5351" spans="1:14" x14ac:dyDescent="0.25">
      <c r="A5351" s="21" t="s">
        <v>100</v>
      </c>
      <c r="B5351" s="28">
        <v>690701</v>
      </c>
      <c r="C5351" s="23">
        <v>14</v>
      </c>
      <c r="D5351" s="23" t="str">
        <f t="shared" si="83"/>
        <v>690701/14</v>
      </c>
      <c r="E5351" s="24" t="s">
        <v>228</v>
      </c>
      <c r="F5351" s="25" t="s">
        <v>253</v>
      </c>
      <c r="G5351" s="24" t="s">
        <v>1518</v>
      </c>
      <c r="H5351" s="25" t="s">
        <v>212</v>
      </c>
      <c r="I5351" s="26">
        <v>369</v>
      </c>
      <c r="J5351" s="26">
        <v>69</v>
      </c>
      <c r="K5351" s="26">
        <v>25461</v>
      </c>
      <c r="L5351" s="26">
        <v>287</v>
      </c>
      <c r="M5351" t="s">
        <v>155</v>
      </c>
      <c r="N5351" s="21" t="s">
        <v>1605</v>
      </c>
    </row>
    <row r="5352" spans="1:14" x14ac:dyDescent="0.25">
      <c r="A5352" s="21" t="s">
        <v>100</v>
      </c>
      <c r="B5352" s="28">
        <v>690701</v>
      </c>
      <c r="C5352" s="23">
        <v>15</v>
      </c>
      <c r="D5352" s="23" t="str">
        <f t="shared" si="83"/>
        <v>690701/15</v>
      </c>
      <c r="E5352" s="24" t="s">
        <v>201</v>
      </c>
      <c r="F5352" s="25" t="s">
        <v>274</v>
      </c>
      <c r="G5352" s="24" t="s">
        <v>203</v>
      </c>
      <c r="H5352" s="25" t="s">
        <v>253</v>
      </c>
      <c r="I5352" s="26">
        <v>43</v>
      </c>
      <c r="J5352" s="26">
        <v>79</v>
      </c>
      <c r="K5352" s="26">
        <v>3397</v>
      </c>
      <c r="L5352" s="26">
        <v>32</v>
      </c>
      <c r="M5352" t="s">
        <v>286</v>
      </c>
      <c r="N5352" s="21" t="s">
        <v>1605</v>
      </c>
    </row>
    <row r="5353" spans="1:14" x14ac:dyDescent="0.25">
      <c r="A5353" s="21" t="s">
        <v>100</v>
      </c>
      <c r="B5353" s="28">
        <v>690701</v>
      </c>
      <c r="C5353" s="23">
        <v>16</v>
      </c>
      <c r="D5353" s="23" t="str">
        <f t="shared" si="83"/>
        <v>690701/16</v>
      </c>
      <c r="E5353" s="24" t="s">
        <v>266</v>
      </c>
      <c r="F5353" s="25" t="s">
        <v>253</v>
      </c>
      <c r="G5353" s="24" t="s">
        <v>1657</v>
      </c>
      <c r="H5353" s="25" t="s">
        <v>212</v>
      </c>
      <c r="I5353" s="26">
        <v>65</v>
      </c>
      <c r="J5353" s="26">
        <v>69</v>
      </c>
      <c r="K5353" s="26">
        <v>4485</v>
      </c>
      <c r="L5353" s="26">
        <v>20</v>
      </c>
      <c r="M5353" t="s">
        <v>13</v>
      </c>
      <c r="N5353" s="21" t="s">
        <v>1605</v>
      </c>
    </row>
    <row r="5354" spans="1:14" x14ac:dyDescent="0.25">
      <c r="A5354" s="21" t="s">
        <v>100</v>
      </c>
      <c r="B5354" s="28">
        <v>690701</v>
      </c>
      <c r="C5354" s="23">
        <v>17</v>
      </c>
      <c r="D5354" s="23" t="str">
        <f t="shared" si="83"/>
        <v>690701/17</v>
      </c>
      <c r="E5354" s="24" t="s">
        <v>483</v>
      </c>
      <c r="F5354" s="25" t="s">
        <v>212</v>
      </c>
      <c r="G5354" s="24" t="s">
        <v>418</v>
      </c>
      <c r="H5354" s="25" t="s">
        <v>253</v>
      </c>
      <c r="I5354" s="26">
        <v>369</v>
      </c>
      <c r="J5354" s="26">
        <v>69</v>
      </c>
      <c r="K5354" s="26">
        <v>25461</v>
      </c>
      <c r="L5354" s="26">
        <v>287</v>
      </c>
      <c r="M5354" t="s">
        <v>155</v>
      </c>
      <c r="N5354" s="21" t="s">
        <v>1605</v>
      </c>
    </row>
    <row r="5355" spans="1:14" x14ac:dyDescent="0.25">
      <c r="A5355" s="21" t="s">
        <v>100</v>
      </c>
      <c r="B5355" s="28">
        <v>690701</v>
      </c>
      <c r="C5355" s="23">
        <v>18</v>
      </c>
      <c r="D5355" s="23" t="str">
        <f t="shared" si="83"/>
        <v>690701/18</v>
      </c>
      <c r="E5355" s="24" t="s">
        <v>162</v>
      </c>
      <c r="F5355" s="25" t="s">
        <v>253</v>
      </c>
      <c r="G5355" s="24" t="s">
        <v>1321</v>
      </c>
      <c r="H5355" s="25" t="s">
        <v>212</v>
      </c>
      <c r="I5355" s="26">
        <v>24</v>
      </c>
      <c r="J5355" s="26">
        <v>62</v>
      </c>
      <c r="K5355" s="26">
        <v>1488</v>
      </c>
      <c r="L5355" s="26">
        <v>13</v>
      </c>
      <c r="M5355" t="s">
        <v>196</v>
      </c>
      <c r="N5355" s="21" t="s">
        <v>1605</v>
      </c>
    </row>
    <row r="5356" spans="1:14" x14ac:dyDescent="0.25">
      <c r="A5356" s="21" t="s">
        <v>100</v>
      </c>
      <c r="B5356" s="28">
        <v>690701</v>
      </c>
      <c r="C5356" s="23">
        <v>19</v>
      </c>
      <c r="D5356" s="23" t="str">
        <f t="shared" si="83"/>
        <v>690701/19</v>
      </c>
      <c r="E5356" s="24" t="s">
        <v>785</v>
      </c>
      <c r="F5356" s="25" t="s">
        <v>212</v>
      </c>
      <c r="G5356" s="24" t="s">
        <v>444</v>
      </c>
      <c r="H5356" s="25" t="s">
        <v>253</v>
      </c>
      <c r="I5356" s="26">
        <v>63</v>
      </c>
      <c r="J5356" s="26">
        <v>69</v>
      </c>
      <c r="K5356" s="26">
        <v>4347</v>
      </c>
      <c r="L5356" s="26">
        <v>48</v>
      </c>
      <c r="M5356" t="s">
        <v>259</v>
      </c>
      <c r="N5356" s="21" t="s">
        <v>1605</v>
      </c>
    </row>
    <row r="5357" spans="1:14" x14ac:dyDescent="0.25">
      <c r="A5357" s="21" t="s">
        <v>100</v>
      </c>
      <c r="B5357" s="28">
        <v>690701</v>
      </c>
      <c r="C5357" s="23">
        <v>21</v>
      </c>
      <c r="D5357" s="23" t="str">
        <f t="shared" si="83"/>
        <v>690701/21</v>
      </c>
      <c r="E5357" s="24" t="s">
        <v>188</v>
      </c>
      <c r="F5357" s="25" t="s">
        <v>274</v>
      </c>
      <c r="G5357" s="24" t="s">
        <v>301</v>
      </c>
      <c r="H5357" s="25" t="s">
        <v>253</v>
      </c>
      <c r="I5357" s="26">
        <v>255</v>
      </c>
      <c r="J5357" s="26">
        <v>53</v>
      </c>
      <c r="K5357" s="26">
        <v>13515</v>
      </c>
      <c r="L5357" s="26">
        <v>200</v>
      </c>
      <c r="M5357" t="s">
        <v>13</v>
      </c>
      <c r="N5357" s="21" t="s">
        <v>1605</v>
      </c>
    </row>
    <row r="5358" spans="1:14" x14ac:dyDescent="0.25">
      <c r="A5358" s="21" t="s">
        <v>100</v>
      </c>
      <c r="B5358" s="28">
        <v>690701</v>
      </c>
      <c r="C5358" s="23">
        <v>23</v>
      </c>
      <c r="D5358" s="23" t="str">
        <f t="shared" si="83"/>
        <v>690701/23</v>
      </c>
      <c r="E5358" s="24" t="s">
        <v>785</v>
      </c>
      <c r="F5358" s="25" t="s">
        <v>212</v>
      </c>
      <c r="G5358" s="24" t="s">
        <v>183</v>
      </c>
      <c r="H5358" s="25" t="s">
        <v>253</v>
      </c>
      <c r="I5358" s="26">
        <v>66</v>
      </c>
      <c r="J5358" s="26">
        <v>69</v>
      </c>
      <c r="K5358" s="26">
        <v>4554</v>
      </c>
      <c r="L5358" s="26">
        <v>20</v>
      </c>
      <c r="M5358" t="s">
        <v>13</v>
      </c>
      <c r="N5358" s="21" t="s">
        <v>1605</v>
      </c>
    </row>
    <row r="5359" spans="1:14" x14ac:dyDescent="0.25">
      <c r="A5359" s="21" t="s">
        <v>100</v>
      </c>
      <c r="B5359" s="28">
        <v>690701</v>
      </c>
      <c r="C5359" s="23">
        <v>25</v>
      </c>
      <c r="D5359" s="23" t="str">
        <f t="shared" si="83"/>
        <v>690701/25</v>
      </c>
      <c r="E5359" s="24" t="s">
        <v>323</v>
      </c>
      <c r="F5359" s="25" t="s">
        <v>274</v>
      </c>
      <c r="G5359" s="24" t="s">
        <v>143</v>
      </c>
      <c r="H5359" s="25" t="s">
        <v>253</v>
      </c>
      <c r="I5359" s="26">
        <v>13</v>
      </c>
      <c r="J5359" s="26">
        <v>79</v>
      </c>
      <c r="K5359" s="26">
        <v>1027</v>
      </c>
      <c r="L5359" s="26">
        <v>5</v>
      </c>
      <c r="M5359" t="s">
        <v>449</v>
      </c>
      <c r="N5359" s="21" t="s">
        <v>1605</v>
      </c>
    </row>
    <row r="5360" spans="1:14" x14ac:dyDescent="0.25">
      <c r="A5360" s="21" t="s">
        <v>100</v>
      </c>
      <c r="B5360" s="28">
        <v>690711</v>
      </c>
      <c r="C5360" s="23">
        <v>1</v>
      </c>
      <c r="D5360" s="23" t="str">
        <f t="shared" si="83"/>
        <v>690711/1</v>
      </c>
      <c r="E5360" s="24" t="s">
        <v>841</v>
      </c>
      <c r="F5360" s="25" t="s">
        <v>274</v>
      </c>
      <c r="G5360" s="24" t="s">
        <v>772</v>
      </c>
      <c r="H5360" s="25" t="s">
        <v>274</v>
      </c>
      <c r="I5360" s="26">
        <v>253</v>
      </c>
      <c r="J5360" s="26">
        <v>8</v>
      </c>
      <c r="K5360" s="26">
        <v>2024</v>
      </c>
      <c r="L5360" s="26">
        <v>200</v>
      </c>
      <c r="M5360" t="s">
        <v>13</v>
      </c>
      <c r="N5360" s="21" t="s">
        <v>1605</v>
      </c>
    </row>
    <row r="5361" spans="1:14" x14ac:dyDescent="0.25">
      <c r="A5361" s="21" t="s">
        <v>100</v>
      </c>
      <c r="B5361" s="28">
        <v>690721</v>
      </c>
      <c r="C5361" s="23">
        <v>7</v>
      </c>
      <c r="D5361" s="23" t="str">
        <f t="shared" si="83"/>
        <v>690721/7</v>
      </c>
      <c r="E5361" s="24" t="s">
        <v>145</v>
      </c>
      <c r="F5361" s="25" t="s">
        <v>1658</v>
      </c>
      <c r="G5361" s="24" t="s">
        <v>200</v>
      </c>
      <c r="H5361" s="25" t="s">
        <v>212</v>
      </c>
      <c r="I5361" s="26">
        <v>48</v>
      </c>
      <c r="J5361" s="26">
        <v>11</v>
      </c>
      <c r="K5361" s="26">
        <v>528</v>
      </c>
      <c r="L5361" s="26">
        <v>48</v>
      </c>
      <c r="M5361" t="s">
        <v>13</v>
      </c>
      <c r="N5361" s="21" t="s">
        <v>1605</v>
      </c>
    </row>
    <row r="5362" spans="1:14" x14ac:dyDescent="0.25">
      <c r="A5362" s="21" t="s">
        <v>100</v>
      </c>
      <c r="B5362" s="28">
        <v>690721</v>
      </c>
      <c r="C5362" s="23">
        <v>8</v>
      </c>
      <c r="D5362" s="23" t="str">
        <f t="shared" si="83"/>
        <v>690721/8</v>
      </c>
      <c r="E5362" s="24" t="s">
        <v>141</v>
      </c>
      <c r="F5362" s="25" t="s">
        <v>212</v>
      </c>
      <c r="G5362" s="24" t="s">
        <v>270</v>
      </c>
      <c r="H5362" s="25" t="s">
        <v>1658</v>
      </c>
      <c r="I5362" s="26">
        <v>48</v>
      </c>
      <c r="J5362" s="26">
        <v>11</v>
      </c>
      <c r="K5362" s="26">
        <v>528</v>
      </c>
      <c r="L5362" s="26">
        <v>48</v>
      </c>
      <c r="M5362" t="s">
        <v>13</v>
      </c>
      <c r="N5362" s="21" t="s">
        <v>1605</v>
      </c>
    </row>
    <row r="5363" spans="1:14" x14ac:dyDescent="0.25">
      <c r="A5363" s="21" t="s">
        <v>100</v>
      </c>
      <c r="B5363" s="28">
        <v>690721</v>
      </c>
      <c r="C5363" s="23">
        <v>11</v>
      </c>
      <c r="D5363" s="23" t="str">
        <f t="shared" si="83"/>
        <v>690721/11</v>
      </c>
      <c r="E5363" s="24" t="s">
        <v>117</v>
      </c>
      <c r="F5363" s="25" t="s">
        <v>1658</v>
      </c>
      <c r="G5363" s="24" t="s">
        <v>283</v>
      </c>
      <c r="H5363" s="25" t="s">
        <v>212</v>
      </c>
      <c r="I5363" s="26">
        <v>48</v>
      </c>
      <c r="J5363" s="26">
        <v>11</v>
      </c>
      <c r="K5363" s="26">
        <v>528</v>
      </c>
      <c r="L5363" s="26">
        <v>48</v>
      </c>
      <c r="M5363" t="s">
        <v>13</v>
      </c>
      <c r="N5363" s="21" t="s">
        <v>1605</v>
      </c>
    </row>
    <row r="5364" spans="1:14" x14ac:dyDescent="0.25">
      <c r="A5364" s="21" t="s">
        <v>100</v>
      </c>
      <c r="B5364" s="28">
        <v>690721</v>
      </c>
      <c r="C5364" s="23">
        <v>12</v>
      </c>
      <c r="D5364" s="23" t="str">
        <f t="shared" si="83"/>
        <v>690721/12</v>
      </c>
      <c r="E5364" s="24" t="s">
        <v>230</v>
      </c>
      <c r="F5364" s="25" t="s">
        <v>212</v>
      </c>
      <c r="G5364" s="24" t="s">
        <v>180</v>
      </c>
      <c r="H5364" s="25" t="s">
        <v>1658</v>
      </c>
      <c r="I5364" s="26">
        <v>48</v>
      </c>
      <c r="J5364" s="26">
        <v>11</v>
      </c>
      <c r="K5364" s="26">
        <v>528</v>
      </c>
      <c r="L5364" s="26">
        <v>48</v>
      </c>
      <c r="M5364" t="s">
        <v>13</v>
      </c>
      <c r="N5364" s="21" t="s">
        <v>1605</v>
      </c>
    </row>
    <row r="5365" spans="1:14" x14ac:dyDescent="0.25">
      <c r="A5365" s="21" t="s">
        <v>100</v>
      </c>
      <c r="B5365" s="28">
        <v>690721</v>
      </c>
      <c r="C5365" s="23">
        <v>18</v>
      </c>
      <c r="D5365" s="23" t="str">
        <f t="shared" si="83"/>
        <v>690721/18</v>
      </c>
      <c r="E5365" s="24" t="s">
        <v>304</v>
      </c>
      <c r="F5365" s="25" t="s">
        <v>274</v>
      </c>
      <c r="G5365" s="24" t="s">
        <v>284</v>
      </c>
      <c r="H5365" s="25" t="s">
        <v>212</v>
      </c>
      <c r="I5365" s="26">
        <v>48</v>
      </c>
      <c r="J5365" s="26">
        <v>16</v>
      </c>
      <c r="K5365" s="26">
        <v>768</v>
      </c>
      <c r="L5365" s="26">
        <v>48</v>
      </c>
      <c r="M5365" t="s">
        <v>13</v>
      </c>
      <c r="N5365" s="21" t="s">
        <v>1605</v>
      </c>
    </row>
    <row r="5366" spans="1:14" x14ac:dyDescent="0.25">
      <c r="A5366" s="21" t="s">
        <v>100</v>
      </c>
      <c r="B5366" s="28">
        <v>690721</v>
      </c>
      <c r="C5366" s="23">
        <v>20</v>
      </c>
      <c r="D5366" s="23" t="str">
        <f t="shared" si="83"/>
        <v>690721/20</v>
      </c>
      <c r="E5366" s="24" t="s">
        <v>1617</v>
      </c>
      <c r="F5366" s="25" t="s">
        <v>274</v>
      </c>
      <c r="G5366" s="24" t="s">
        <v>266</v>
      </c>
      <c r="H5366" s="25" t="s">
        <v>212</v>
      </c>
      <c r="I5366" s="26">
        <v>48</v>
      </c>
      <c r="J5366" s="26">
        <v>16</v>
      </c>
      <c r="K5366" s="26">
        <v>768</v>
      </c>
      <c r="L5366" s="26">
        <v>48</v>
      </c>
      <c r="M5366" t="s">
        <v>13</v>
      </c>
      <c r="N5366" s="21" t="s">
        <v>1605</v>
      </c>
    </row>
    <row r="5367" spans="1:14" x14ac:dyDescent="0.25">
      <c r="A5367" s="21" t="s">
        <v>100</v>
      </c>
      <c r="B5367" s="28">
        <v>690721</v>
      </c>
      <c r="C5367" s="23">
        <v>21</v>
      </c>
      <c r="D5367" s="23" t="str">
        <f t="shared" si="83"/>
        <v>690721/21</v>
      </c>
      <c r="E5367" s="24" t="s">
        <v>266</v>
      </c>
      <c r="F5367" s="25" t="s">
        <v>212</v>
      </c>
      <c r="G5367" s="24" t="s">
        <v>169</v>
      </c>
      <c r="H5367" s="25" t="s">
        <v>274</v>
      </c>
      <c r="I5367" s="26">
        <v>48</v>
      </c>
      <c r="J5367" s="26">
        <v>16</v>
      </c>
      <c r="K5367" s="26">
        <v>768</v>
      </c>
      <c r="L5367" s="26">
        <v>48</v>
      </c>
      <c r="M5367" t="s">
        <v>13</v>
      </c>
      <c r="N5367" s="21" t="s">
        <v>1605</v>
      </c>
    </row>
    <row r="5368" spans="1:14" x14ac:dyDescent="0.25">
      <c r="A5368" s="21" t="s">
        <v>100</v>
      </c>
      <c r="B5368" s="28">
        <v>690721</v>
      </c>
      <c r="C5368" s="23">
        <v>24</v>
      </c>
      <c r="D5368" s="23" t="str">
        <f t="shared" si="83"/>
        <v>690721/24</v>
      </c>
      <c r="E5368" s="24" t="s">
        <v>135</v>
      </c>
      <c r="F5368" s="25" t="s">
        <v>274</v>
      </c>
      <c r="G5368" s="24" t="s">
        <v>517</v>
      </c>
      <c r="H5368" s="25" t="s">
        <v>212</v>
      </c>
      <c r="I5368" s="26">
        <v>48</v>
      </c>
      <c r="J5368" s="26">
        <v>16</v>
      </c>
      <c r="K5368" s="26">
        <v>768</v>
      </c>
      <c r="L5368" s="26">
        <v>48</v>
      </c>
      <c r="M5368" t="s">
        <v>13</v>
      </c>
      <c r="N5368" s="21" t="s">
        <v>1605</v>
      </c>
    </row>
    <row r="5369" spans="1:14" x14ac:dyDescent="0.25">
      <c r="A5369" s="21" t="s">
        <v>100</v>
      </c>
      <c r="B5369" s="28">
        <v>690721</v>
      </c>
      <c r="C5369" s="23">
        <v>29</v>
      </c>
      <c r="D5369" s="23" t="str">
        <f t="shared" si="83"/>
        <v>690721/29</v>
      </c>
      <c r="E5369" s="24" t="s">
        <v>159</v>
      </c>
      <c r="F5369" s="25" t="s">
        <v>212</v>
      </c>
      <c r="G5369" s="24" t="s">
        <v>456</v>
      </c>
      <c r="H5369" s="25" t="s">
        <v>274</v>
      </c>
      <c r="I5369" s="26">
        <v>48</v>
      </c>
      <c r="J5369" s="26">
        <v>16</v>
      </c>
      <c r="K5369" s="26">
        <v>768</v>
      </c>
      <c r="L5369" s="26">
        <v>48</v>
      </c>
      <c r="M5369" t="s">
        <v>13</v>
      </c>
      <c r="N5369" s="21" t="s">
        <v>1605</v>
      </c>
    </row>
    <row r="5370" spans="1:14" x14ac:dyDescent="0.25">
      <c r="A5370" s="21" t="s">
        <v>100</v>
      </c>
      <c r="B5370" s="28">
        <v>690721</v>
      </c>
      <c r="C5370" s="23">
        <v>105</v>
      </c>
      <c r="D5370" s="23" t="str">
        <f t="shared" si="83"/>
        <v>690721/105</v>
      </c>
      <c r="E5370" s="24" t="s">
        <v>145</v>
      </c>
      <c r="F5370" s="25" t="s">
        <v>1658</v>
      </c>
      <c r="G5370" s="24" t="s">
        <v>200</v>
      </c>
      <c r="H5370" s="25" t="s">
        <v>212</v>
      </c>
      <c r="I5370" s="26">
        <v>37</v>
      </c>
      <c r="J5370" s="26">
        <v>11</v>
      </c>
      <c r="K5370" s="26">
        <v>407</v>
      </c>
      <c r="L5370" s="26">
        <v>37</v>
      </c>
      <c r="M5370" t="s">
        <v>198</v>
      </c>
      <c r="N5370" s="21" t="s">
        <v>1605</v>
      </c>
    </row>
    <row r="5371" spans="1:14" x14ac:dyDescent="0.25">
      <c r="A5371" s="21" t="s">
        <v>100</v>
      </c>
      <c r="B5371" s="28">
        <v>690721</v>
      </c>
      <c r="C5371" s="23">
        <v>106</v>
      </c>
      <c r="D5371" s="23" t="str">
        <f t="shared" si="83"/>
        <v>690721/106</v>
      </c>
      <c r="E5371" s="24" t="s">
        <v>141</v>
      </c>
      <c r="F5371" s="25" t="s">
        <v>212</v>
      </c>
      <c r="G5371" s="24" t="s">
        <v>270</v>
      </c>
      <c r="H5371" s="25" t="s">
        <v>1658</v>
      </c>
      <c r="I5371" s="26">
        <v>37</v>
      </c>
      <c r="J5371" s="26">
        <v>11</v>
      </c>
      <c r="K5371" s="26">
        <v>407</v>
      </c>
      <c r="L5371" s="26">
        <v>37</v>
      </c>
      <c r="M5371" t="s">
        <v>198</v>
      </c>
      <c r="N5371" s="21" t="s">
        <v>1605</v>
      </c>
    </row>
    <row r="5372" spans="1:14" x14ac:dyDescent="0.25">
      <c r="A5372" s="21" t="s">
        <v>100</v>
      </c>
      <c r="B5372" s="28">
        <v>690721</v>
      </c>
      <c r="C5372" s="23">
        <v>109</v>
      </c>
      <c r="D5372" s="23" t="str">
        <f t="shared" si="83"/>
        <v>690721/109</v>
      </c>
      <c r="E5372" s="24" t="s">
        <v>117</v>
      </c>
      <c r="F5372" s="25" t="s">
        <v>1658</v>
      </c>
      <c r="G5372" s="24" t="s">
        <v>283</v>
      </c>
      <c r="H5372" s="25" t="s">
        <v>212</v>
      </c>
      <c r="I5372" s="26">
        <v>37</v>
      </c>
      <c r="J5372" s="26">
        <v>11</v>
      </c>
      <c r="K5372" s="26">
        <v>407</v>
      </c>
      <c r="L5372" s="26">
        <v>37</v>
      </c>
      <c r="M5372" t="s">
        <v>198</v>
      </c>
      <c r="N5372" s="21" t="s">
        <v>1605</v>
      </c>
    </row>
    <row r="5373" spans="1:14" x14ac:dyDescent="0.25">
      <c r="A5373" s="21" t="s">
        <v>100</v>
      </c>
      <c r="B5373" s="28">
        <v>690721</v>
      </c>
      <c r="C5373" s="23">
        <v>110</v>
      </c>
      <c r="D5373" s="23" t="str">
        <f t="shared" si="83"/>
        <v>690721/110</v>
      </c>
      <c r="E5373" s="24" t="s">
        <v>230</v>
      </c>
      <c r="F5373" s="25" t="s">
        <v>212</v>
      </c>
      <c r="G5373" s="24" t="s">
        <v>180</v>
      </c>
      <c r="H5373" s="25" t="s">
        <v>1658</v>
      </c>
      <c r="I5373" s="26">
        <v>37</v>
      </c>
      <c r="J5373" s="26">
        <v>11</v>
      </c>
      <c r="K5373" s="26">
        <v>407</v>
      </c>
      <c r="L5373" s="26">
        <v>37</v>
      </c>
      <c r="M5373" t="s">
        <v>198</v>
      </c>
      <c r="N5373" s="21" t="s">
        <v>1605</v>
      </c>
    </row>
    <row r="5374" spans="1:14" x14ac:dyDescent="0.25">
      <c r="A5374" s="21" t="s">
        <v>100</v>
      </c>
      <c r="B5374" s="28">
        <v>690721</v>
      </c>
      <c r="C5374" s="23">
        <v>116</v>
      </c>
      <c r="D5374" s="23" t="str">
        <f t="shared" si="83"/>
        <v>690721/116</v>
      </c>
      <c r="E5374" s="24" t="s">
        <v>304</v>
      </c>
      <c r="F5374" s="25" t="s">
        <v>274</v>
      </c>
      <c r="G5374" s="24" t="s">
        <v>284</v>
      </c>
      <c r="H5374" s="25" t="s">
        <v>212</v>
      </c>
      <c r="I5374" s="26">
        <v>37</v>
      </c>
      <c r="J5374" s="26">
        <v>16</v>
      </c>
      <c r="K5374" s="26">
        <v>592</v>
      </c>
      <c r="L5374" s="26">
        <v>37</v>
      </c>
      <c r="M5374" t="s">
        <v>198</v>
      </c>
      <c r="N5374" s="21" t="s">
        <v>1605</v>
      </c>
    </row>
    <row r="5375" spans="1:14" x14ac:dyDescent="0.25">
      <c r="A5375" s="21" t="s">
        <v>100</v>
      </c>
      <c r="B5375" s="28">
        <v>690721</v>
      </c>
      <c r="C5375" s="23">
        <v>122</v>
      </c>
      <c r="D5375" s="23" t="str">
        <f t="shared" si="83"/>
        <v>690721/122</v>
      </c>
      <c r="E5375" s="24" t="s">
        <v>1617</v>
      </c>
      <c r="F5375" s="25" t="s">
        <v>274</v>
      </c>
      <c r="G5375" s="24" t="s">
        <v>266</v>
      </c>
      <c r="H5375" s="25" t="s">
        <v>212</v>
      </c>
      <c r="I5375" s="26">
        <v>37</v>
      </c>
      <c r="J5375" s="26">
        <v>16</v>
      </c>
      <c r="K5375" s="26">
        <v>592</v>
      </c>
      <c r="L5375" s="26">
        <v>37</v>
      </c>
      <c r="M5375" t="s">
        <v>198</v>
      </c>
      <c r="N5375" s="21" t="s">
        <v>1605</v>
      </c>
    </row>
    <row r="5376" spans="1:14" x14ac:dyDescent="0.25">
      <c r="A5376" s="21" t="s">
        <v>100</v>
      </c>
      <c r="B5376" s="28">
        <v>690721</v>
      </c>
      <c r="C5376" s="23">
        <v>123</v>
      </c>
      <c r="D5376" s="23" t="str">
        <f t="shared" si="83"/>
        <v>690721/123</v>
      </c>
      <c r="E5376" s="24" t="s">
        <v>266</v>
      </c>
      <c r="F5376" s="25" t="s">
        <v>212</v>
      </c>
      <c r="G5376" s="24" t="s">
        <v>169</v>
      </c>
      <c r="H5376" s="25" t="s">
        <v>274</v>
      </c>
      <c r="I5376" s="26">
        <v>37</v>
      </c>
      <c r="J5376" s="26">
        <v>16</v>
      </c>
      <c r="K5376" s="26">
        <v>592</v>
      </c>
      <c r="L5376" s="26">
        <v>37</v>
      </c>
      <c r="M5376" t="s">
        <v>198</v>
      </c>
      <c r="N5376" s="21" t="s">
        <v>1605</v>
      </c>
    </row>
    <row r="5377" spans="1:14" x14ac:dyDescent="0.25">
      <c r="A5377" s="21" t="s">
        <v>100</v>
      </c>
      <c r="B5377" s="28">
        <v>690721</v>
      </c>
      <c r="C5377" s="23">
        <v>126</v>
      </c>
      <c r="D5377" s="23" t="str">
        <f t="shared" si="83"/>
        <v>690721/126</v>
      </c>
      <c r="E5377" s="24" t="s">
        <v>135</v>
      </c>
      <c r="F5377" s="25" t="s">
        <v>274</v>
      </c>
      <c r="G5377" s="24" t="s">
        <v>517</v>
      </c>
      <c r="H5377" s="25" t="s">
        <v>212</v>
      </c>
      <c r="I5377" s="26">
        <v>37</v>
      </c>
      <c r="J5377" s="26">
        <v>16</v>
      </c>
      <c r="K5377" s="26">
        <v>592</v>
      </c>
      <c r="L5377" s="26">
        <v>37</v>
      </c>
      <c r="M5377" t="s">
        <v>198</v>
      </c>
      <c r="N5377" s="21" t="s">
        <v>1605</v>
      </c>
    </row>
    <row r="5378" spans="1:14" x14ac:dyDescent="0.25">
      <c r="A5378" s="21" t="s">
        <v>100</v>
      </c>
      <c r="B5378" s="28">
        <v>690721</v>
      </c>
      <c r="C5378" s="23">
        <v>127</v>
      </c>
      <c r="D5378" s="23" t="str">
        <f t="shared" ref="D5378:D5441" si="84">CONCATENATE(B5378,"/",C5378)</f>
        <v>690721/127</v>
      </c>
      <c r="E5378" s="24" t="s">
        <v>139</v>
      </c>
      <c r="F5378" s="25" t="s">
        <v>212</v>
      </c>
      <c r="G5378" s="24" t="s">
        <v>315</v>
      </c>
      <c r="H5378" s="25" t="s">
        <v>274</v>
      </c>
      <c r="I5378" s="26">
        <v>37</v>
      </c>
      <c r="J5378" s="26">
        <v>16</v>
      </c>
      <c r="K5378" s="26">
        <v>592</v>
      </c>
      <c r="L5378" s="26">
        <v>37</v>
      </c>
      <c r="M5378" t="s">
        <v>198</v>
      </c>
      <c r="N5378" s="21" t="s">
        <v>1605</v>
      </c>
    </row>
    <row r="5379" spans="1:14" x14ac:dyDescent="0.25">
      <c r="A5379" s="21" t="s">
        <v>100</v>
      </c>
      <c r="B5379" s="28">
        <v>690721</v>
      </c>
      <c r="C5379" s="23">
        <v>131</v>
      </c>
      <c r="D5379" s="23" t="str">
        <f t="shared" si="84"/>
        <v>690721/131</v>
      </c>
      <c r="E5379" s="24" t="s">
        <v>159</v>
      </c>
      <c r="F5379" s="25" t="s">
        <v>212</v>
      </c>
      <c r="G5379" s="24" t="s">
        <v>456</v>
      </c>
      <c r="H5379" s="25" t="s">
        <v>274</v>
      </c>
      <c r="I5379" s="26">
        <v>37</v>
      </c>
      <c r="J5379" s="26">
        <v>16</v>
      </c>
      <c r="K5379" s="26">
        <v>592</v>
      </c>
      <c r="L5379" s="26">
        <v>37</v>
      </c>
      <c r="M5379" t="s">
        <v>198</v>
      </c>
      <c r="N5379" s="21" t="s">
        <v>1605</v>
      </c>
    </row>
    <row r="5380" spans="1:14" x14ac:dyDescent="0.25">
      <c r="A5380" s="21" t="s">
        <v>100</v>
      </c>
      <c r="B5380" s="28">
        <v>690790</v>
      </c>
      <c r="C5380" s="23">
        <v>1</v>
      </c>
      <c r="D5380" s="23" t="str">
        <f t="shared" si="84"/>
        <v>690790/1</v>
      </c>
      <c r="E5380" s="24" t="s">
        <v>435</v>
      </c>
      <c r="F5380" s="25" t="s">
        <v>274</v>
      </c>
      <c r="G5380" s="24" t="s">
        <v>171</v>
      </c>
      <c r="H5380" s="25" t="s">
        <v>427</v>
      </c>
      <c r="I5380" s="26">
        <v>255</v>
      </c>
      <c r="J5380" s="26">
        <v>62</v>
      </c>
      <c r="K5380" s="26">
        <v>15810</v>
      </c>
      <c r="L5380" s="26">
        <v>200</v>
      </c>
      <c r="M5380" t="s">
        <v>13</v>
      </c>
      <c r="N5380" s="21" t="s">
        <v>1605</v>
      </c>
    </row>
    <row r="5381" spans="1:14" x14ac:dyDescent="0.25">
      <c r="A5381" s="21" t="s">
        <v>100</v>
      </c>
      <c r="B5381" s="28">
        <v>690790</v>
      </c>
      <c r="C5381" s="23">
        <v>2</v>
      </c>
      <c r="D5381" s="23" t="str">
        <f t="shared" si="84"/>
        <v>690790/2</v>
      </c>
      <c r="E5381" s="24" t="s">
        <v>219</v>
      </c>
      <c r="F5381" s="25" t="s">
        <v>427</v>
      </c>
      <c r="G5381" s="24" t="s">
        <v>437</v>
      </c>
      <c r="H5381" s="25" t="s">
        <v>274</v>
      </c>
      <c r="I5381" s="26">
        <v>255</v>
      </c>
      <c r="J5381" s="26">
        <v>57</v>
      </c>
      <c r="K5381" s="26">
        <v>14535</v>
      </c>
      <c r="L5381" s="26">
        <v>200</v>
      </c>
      <c r="M5381" t="s">
        <v>13</v>
      </c>
      <c r="N5381" s="21" t="s">
        <v>1605</v>
      </c>
    </row>
    <row r="5382" spans="1:14" x14ac:dyDescent="0.25">
      <c r="A5382" s="21" t="s">
        <v>100</v>
      </c>
      <c r="B5382" s="28">
        <v>690790</v>
      </c>
      <c r="C5382" s="23">
        <v>3</v>
      </c>
      <c r="D5382" s="23" t="str">
        <f t="shared" si="84"/>
        <v>690790/3</v>
      </c>
      <c r="E5382" s="24" t="s">
        <v>250</v>
      </c>
      <c r="F5382" s="25" t="s">
        <v>274</v>
      </c>
      <c r="G5382" s="24" t="s">
        <v>478</v>
      </c>
      <c r="H5382" s="25" t="s">
        <v>427</v>
      </c>
      <c r="I5382" s="26">
        <v>255</v>
      </c>
      <c r="J5382" s="26">
        <v>59</v>
      </c>
      <c r="K5382" s="26">
        <v>15045</v>
      </c>
      <c r="L5382" s="26">
        <v>200</v>
      </c>
      <c r="M5382" t="s">
        <v>13</v>
      </c>
      <c r="N5382" s="21" t="s">
        <v>1605</v>
      </c>
    </row>
    <row r="5383" spans="1:14" x14ac:dyDescent="0.25">
      <c r="A5383" s="21" t="s">
        <v>100</v>
      </c>
      <c r="B5383" s="28">
        <v>690790</v>
      </c>
      <c r="C5383" s="23">
        <v>6</v>
      </c>
      <c r="D5383" s="23" t="str">
        <f t="shared" si="84"/>
        <v>690790/6</v>
      </c>
      <c r="E5383" s="24" t="s">
        <v>187</v>
      </c>
      <c r="F5383" s="25" t="s">
        <v>427</v>
      </c>
      <c r="G5383" s="24" t="s">
        <v>481</v>
      </c>
      <c r="H5383" s="25" t="s">
        <v>274</v>
      </c>
      <c r="I5383" s="26">
        <v>255</v>
      </c>
      <c r="J5383" s="26">
        <v>57</v>
      </c>
      <c r="K5383" s="26">
        <v>14535</v>
      </c>
      <c r="L5383" s="26">
        <v>200</v>
      </c>
      <c r="M5383" t="s">
        <v>13</v>
      </c>
      <c r="N5383" s="21" t="s">
        <v>1605</v>
      </c>
    </row>
    <row r="5384" spans="1:14" x14ac:dyDescent="0.25">
      <c r="A5384" s="21" t="s">
        <v>100</v>
      </c>
      <c r="B5384" s="28">
        <v>690810</v>
      </c>
      <c r="C5384" s="23">
        <v>1</v>
      </c>
      <c r="D5384" s="23" t="str">
        <f t="shared" si="84"/>
        <v>690810/1</v>
      </c>
      <c r="E5384" s="24" t="s">
        <v>544</v>
      </c>
      <c r="F5384" s="25" t="s">
        <v>834</v>
      </c>
      <c r="G5384" s="24" t="s">
        <v>335</v>
      </c>
      <c r="H5384" s="25" t="s">
        <v>1659</v>
      </c>
      <c r="I5384" s="26">
        <v>255</v>
      </c>
      <c r="J5384" s="26">
        <v>11</v>
      </c>
      <c r="K5384" s="26">
        <v>2805</v>
      </c>
      <c r="L5384" s="26">
        <v>200</v>
      </c>
      <c r="M5384" t="s">
        <v>13</v>
      </c>
      <c r="N5384" s="21" t="s">
        <v>56</v>
      </c>
    </row>
    <row r="5385" spans="1:14" x14ac:dyDescent="0.25">
      <c r="A5385" s="21" t="s">
        <v>100</v>
      </c>
      <c r="B5385" s="28">
        <v>690810</v>
      </c>
      <c r="C5385" s="23">
        <v>2</v>
      </c>
      <c r="D5385" s="23" t="str">
        <f t="shared" si="84"/>
        <v>690810/2</v>
      </c>
      <c r="E5385" s="24" t="s">
        <v>1136</v>
      </c>
      <c r="F5385" s="25" t="s">
        <v>1659</v>
      </c>
      <c r="G5385" s="24" t="s">
        <v>445</v>
      </c>
      <c r="H5385" s="25" t="s">
        <v>834</v>
      </c>
      <c r="I5385" s="26">
        <v>255</v>
      </c>
      <c r="J5385" s="26">
        <v>15</v>
      </c>
      <c r="K5385" s="26">
        <v>3825</v>
      </c>
      <c r="L5385" s="26">
        <v>200</v>
      </c>
      <c r="M5385" t="s">
        <v>13</v>
      </c>
      <c r="N5385" s="21" t="s">
        <v>56</v>
      </c>
    </row>
    <row r="5386" spans="1:14" x14ac:dyDescent="0.25">
      <c r="A5386" s="21" t="s">
        <v>100</v>
      </c>
      <c r="B5386" s="28">
        <v>690810</v>
      </c>
      <c r="C5386" s="23">
        <v>3</v>
      </c>
      <c r="D5386" s="23" t="str">
        <f t="shared" si="84"/>
        <v>690810/3</v>
      </c>
      <c r="E5386" s="24" t="s">
        <v>333</v>
      </c>
      <c r="F5386" s="25" t="s">
        <v>91</v>
      </c>
      <c r="G5386" s="24" t="s">
        <v>857</v>
      </c>
      <c r="H5386" s="25" t="s">
        <v>365</v>
      </c>
      <c r="I5386" s="26">
        <v>255</v>
      </c>
      <c r="J5386" s="26">
        <v>55</v>
      </c>
      <c r="K5386" s="26">
        <v>14025</v>
      </c>
      <c r="L5386" s="26">
        <v>200</v>
      </c>
      <c r="M5386" t="s">
        <v>13</v>
      </c>
      <c r="N5386" s="21" t="s">
        <v>56</v>
      </c>
    </row>
    <row r="5387" spans="1:14" x14ac:dyDescent="0.25">
      <c r="A5387" s="21" t="s">
        <v>100</v>
      </c>
      <c r="B5387" s="28">
        <v>690810</v>
      </c>
      <c r="C5387" s="23">
        <v>4</v>
      </c>
      <c r="D5387" s="23" t="str">
        <f t="shared" si="84"/>
        <v>690810/4</v>
      </c>
      <c r="E5387" s="24" t="s">
        <v>336</v>
      </c>
      <c r="F5387" s="25" t="s">
        <v>365</v>
      </c>
      <c r="G5387" s="24" t="s">
        <v>1012</v>
      </c>
      <c r="H5387" s="25" t="s">
        <v>91</v>
      </c>
      <c r="I5387" s="26">
        <v>255</v>
      </c>
      <c r="J5387" s="26">
        <v>55</v>
      </c>
      <c r="K5387" s="26">
        <v>14025</v>
      </c>
      <c r="L5387" s="26">
        <v>200</v>
      </c>
      <c r="M5387" t="s">
        <v>13</v>
      </c>
      <c r="N5387" s="21" t="s">
        <v>56</v>
      </c>
    </row>
    <row r="5388" spans="1:14" x14ac:dyDescent="0.25">
      <c r="A5388" s="21" t="s">
        <v>100</v>
      </c>
      <c r="B5388" s="28">
        <v>690810</v>
      </c>
      <c r="C5388" s="23">
        <v>5</v>
      </c>
      <c r="D5388" s="23" t="str">
        <f t="shared" si="84"/>
        <v>690810/5</v>
      </c>
      <c r="E5388" s="24" t="s">
        <v>1137</v>
      </c>
      <c r="F5388" s="25" t="s">
        <v>91</v>
      </c>
      <c r="G5388" s="24" t="s">
        <v>283</v>
      </c>
      <c r="H5388" s="25" t="s">
        <v>834</v>
      </c>
      <c r="I5388" s="26">
        <v>255</v>
      </c>
      <c r="J5388" s="26">
        <v>38</v>
      </c>
      <c r="K5388" s="26">
        <v>9690</v>
      </c>
      <c r="L5388" s="26">
        <v>200</v>
      </c>
      <c r="M5388" t="s">
        <v>13</v>
      </c>
      <c r="N5388" s="21" t="s">
        <v>56</v>
      </c>
    </row>
    <row r="5389" spans="1:14" x14ac:dyDescent="0.25">
      <c r="A5389" s="21" t="s">
        <v>100</v>
      </c>
      <c r="B5389" s="28">
        <v>690810</v>
      </c>
      <c r="C5389" s="23">
        <v>6</v>
      </c>
      <c r="D5389" s="23" t="str">
        <f t="shared" si="84"/>
        <v>690810/6</v>
      </c>
      <c r="E5389" s="24" t="s">
        <v>742</v>
      </c>
      <c r="F5389" s="25" t="s">
        <v>834</v>
      </c>
      <c r="G5389" s="24" t="s">
        <v>1489</v>
      </c>
      <c r="H5389" s="25" t="s">
        <v>91</v>
      </c>
      <c r="I5389" s="26">
        <v>255</v>
      </c>
      <c r="J5389" s="26">
        <v>38</v>
      </c>
      <c r="K5389" s="26">
        <v>9690</v>
      </c>
      <c r="L5389" s="26">
        <v>200</v>
      </c>
      <c r="M5389" t="s">
        <v>13</v>
      </c>
      <c r="N5389" s="21" t="s">
        <v>56</v>
      </c>
    </row>
    <row r="5390" spans="1:14" x14ac:dyDescent="0.25">
      <c r="A5390" s="21" t="s">
        <v>100</v>
      </c>
      <c r="B5390" s="28">
        <v>690810</v>
      </c>
      <c r="C5390" s="23">
        <v>7</v>
      </c>
      <c r="D5390" s="23" t="str">
        <f t="shared" si="84"/>
        <v>690810/7</v>
      </c>
      <c r="E5390" s="24" t="s">
        <v>339</v>
      </c>
      <c r="F5390" s="25" t="s">
        <v>91</v>
      </c>
      <c r="G5390" s="24" t="s">
        <v>1057</v>
      </c>
      <c r="H5390" s="25" t="s">
        <v>365</v>
      </c>
      <c r="I5390" s="26">
        <v>255</v>
      </c>
      <c r="J5390" s="26">
        <v>55</v>
      </c>
      <c r="K5390" s="26">
        <v>14025</v>
      </c>
      <c r="L5390" s="26">
        <v>200</v>
      </c>
      <c r="M5390" t="s">
        <v>13</v>
      </c>
      <c r="N5390" s="21" t="s">
        <v>56</v>
      </c>
    </row>
    <row r="5391" spans="1:14" x14ac:dyDescent="0.25">
      <c r="A5391" s="21" t="s">
        <v>100</v>
      </c>
      <c r="B5391" s="28">
        <v>690810</v>
      </c>
      <c r="C5391" s="23">
        <v>8</v>
      </c>
      <c r="D5391" s="23" t="str">
        <f t="shared" si="84"/>
        <v>690810/8</v>
      </c>
      <c r="E5391" s="24" t="s">
        <v>814</v>
      </c>
      <c r="F5391" s="25" t="s">
        <v>365</v>
      </c>
      <c r="G5391" s="24" t="s">
        <v>711</v>
      </c>
      <c r="H5391" s="25" t="s">
        <v>91</v>
      </c>
      <c r="I5391" s="26">
        <v>255</v>
      </c>
      <c r="J5391" s="26">
        <v>61</v>
      </c>
      <c r="K5391" s="26">
        <v>15555</v>
      </c>
      <c r="L5391" s="26">
        <v>200</v>
      </c>
      <c r="M5391" t="s">
        <v>13</v>
      </c>
      <c r="N5391" s="21" t="s">
        <v>56</v>
      </c>
    </row>
    <row r="5392" spans="1:14" x14ac:dyDescent="0.25">
      <c r="A5392" s="21" t="s">
        <v>100</v>
      </c>
      <c r="B5392" s="28">
        <v>690810</v>
      </c>
      <c r="C5392" s="23">
        <v>105</v>
      </c>
      <c r="D5392" s="23" t="str">
        <f t="shared" si="84"/>
        <v>690810/105</v>
      </c>
      <c r="E5392" s="24" t="s">
        <v>1137</v>
      </c>
      <c r="F5392" s="25" t="s">
        <v>91</v>
      </c>
      <c r="G5392" s="24" t="s">
        <v>980</v>
      </c>
      <c r="H5392" s="25" t="s">
        <v>365</v>
      </c>
      <c r="I5392" s="26">
        <v>56</v>
      </c>
      <c r="J5392" s="26">
        <v>55</v>
      </c>
      <c r="K5392" s="26">
        <v>3080</v>
      </c>
      <c r="L5392" s="26">
        <v>41</v>
      </c>
      <c r="M5392" t="s">
        <v>263</v>
      </c>
      <c r="N5392" s="21" t="s">
        <v>56</v>
      </c>
    </row>
    <row r="5393" spans="1:14" x14ac:dyDescent="0.25">
      <c r="A5393" s="21" t="s">
        <v>100</v>
      </c>
      <c r="B5393" s="28">
        <v>690810</v>
      </c>
      <c r="C5393" s="23">
        <v>108</v>
      </c>
      <c r="D5393" s="23" t="str">
        <f t="shared" si="84"/>
        <v>690810/108</v>
      </c>
      <c r="E5393" s="24" t="s">
        <v>380</v>
      </c>
      <c r="F5393" s="25" t="s">
        <v>365</v>
      </c>
      <c r="G5393" s="24" t="s">
        <v>301</v>
      </c>
      <c r="H5393" s="25" t="s">
        <v>91</v>
      </c>
      <c r="I5393" s="26">
        <v>56</v>
      </c>
      <c r="J5393" s="26">
        <v>74</v>
      </c>
      <c r="K5393" s="26">
        <v>4144</v>
      </c>
      <c r="L5393" s="26">
        <v>41</v>
      </c>
      <c r="M5393" t="s">
        <v>263</v>
      </c>
      <c r="N5393" s="21" t="s">
        <v>56</v>
      </c>
    </row>
    <row r="5394" spans="1:14" x14ac:dyDescent="0.25">
      <c r="A5394" s="21" t="s">
        <v>100</v>
      </c>
      <c r="B5394" s="28">
        <v>690820</v>
      </c>
      <c r="C5394" s="23">
        <v>1</v>
      </c>
      <c r="D5394" s="23" t="str">
        <f t="shared" si="84"/>
        <v>690820/1</v>
      </c>
      <c r="E5394" s="24" t="s">
        <v>836</v>
      </c>
      <c r="F5394" s="25" t="s">
        <v>1656</v>
      </c>
      <c r="G5394" s="24" t="s">
        <v>513</v>
      </c>
      <c r="H5394" s="25" t="s">
        <v>1660</v>
      </c>
      <c r="I5394" s="26">
        <v>198</v>
      </c>
      <c r="J5394" s="26">
        <v>8</v>
      </c>
      <c r="K5394" s="26">
        <v>1584</v>
      </c>
      <c r="L5394" s="26">
        <v>152</v>
      </c>
      <c r="M5394" t="s">
        <v>13</v>
      </c>
      <c r="N5394" s="21" t="s">
        <v>56</v>
      </c>
    </row>
    <row r="5395" spans="1:14" x14ac:dyDescent="0.25">
      <c r="A5395" s="21" t="s">
        <v>100</v>
      </c>
      <c r="B5395" s="28">
        <v>690820</v>
      </c>
      <c r="C5395" s="23">
        <v>2</v>
      </c>
      <c r="D5395" s="23" t="str">
        <f t="shared" si="84"/>
        <v>690820/2</v>
      </c>
      <c r="E5395" s="24" t="s">
        <v>1516</v>
      </c>
      <c r="F5395" s="25" t="s">
        <v>1660</v>
      </c>
      <c r="G5395" s="24" t="s">
        <v>442</v>
      </c>
      <c r="H5395" s="25" t="s">
        <v>1656</v>
      </c>
      <c r="I5395" s="26">
        <v>198</v>
      </c>
      <c r="J5395" s="26">
        <v>8</v>
      </c>
      <c r="K5395" s="26">
        <v>1584</v>
      </c>
      <c r="L5395" s="26">
        <v>152</v>
      </c>
      <c r="M5395" t="s">
        <v>13</v>
      </c>
      <c r="N5395" s="21" t="s">
        <v>56</v>
      </c>
    </row>
    <row r="5396" spans="1:14" x14ac:dyDescent="0.25">
      <c r="A5396" s="21" t="s">
        <v>100</v>
      </c>
      <c r="B5396" s="28">
        <v>690820</v>
      </c>
      <c r="C5396" s="23">
        <v>3</v>
      </c>
      <c r="D5396" s="23" t="str">
        <f t="shared" si="84"/>
        <v>690820/3</v>
      </c>
      <c r="E5396" s="24" t="s">
        <v>188</v>
      </c>
      <c r="F5396" s="25" t="s">
        <v>1656</v>
      </c>
      <c r="G5396" s="24" t="s">
        <v>619</v>
      </c>
      <c r="H5396" s="25" t="s">
        <v>1660</v>
      </c>
      <c r="I5396" s="26">
        <v>198</v>
      </c>
      <c r="J5396" s="26">
        <v>8</v>
      </c>
      <c r="K5396" s="26">
        <v>1584</v>
      </c>
      <c r="L5396" s="26">
        <v>152</v>
      </c>
      <c r="M5396" t="s">
        <v>13</v>
      </c>
      <c r="N5396" s="21" t="s">
        <v>56</v>
      </c>
    </row>
    <row r="5397" spans="1:14" x14ac:dyDescent="0.25">
      <c r="A5397" s="21" t="s">
        <v>100</v>
      </c>
      <c r="B5397" s="28">
        <v>690820</v>
      </c>
      <c r="C5397" s="23">
        <v>4</v>
      </c>
      <c r="D5397" s="23" t="str">
        <f t="shared" si="84"/>
        <v>690820/4</v>
      </c>
      <c r="E5397" s="24" t="s">
        <v>619</v>
      </c>
      <c r="F5397" s="25" t="s">
        <v>1660</v>
      </c>
      <c r="G5397" s="24" t="s">
        <v>1246</v>
      </c>
      <c r="H5397" s="25" t="s">
        <v>1656</v>
      </c>
      <c r="I5397" s="26">
        <v>198</v>
      </c>
      <c r="J5397" s="26">
        <v>8</v>
      </c>
      <c r="K5397" s="26">
        <v>1584</v>
      </c>
      <c r="L5397" s="26">
        <v>152</v>
      </c>
      <c r="M5397" t="s">
        <v>13</v>
      </c>
      <c r="N5397" s="21" t="s">
        <v>56</v>
      </c>
    </row>
    <row r="5398" spans="1:14" x14ac:dyDescent="0.25">
      <c r="A5398" s="21" t="s">
        <v>100</v>
      </c>
      <c r="B5398" s="28">
        <v>690830</v>
      </c>
      <c r="C5398" s="23">
        <v>2</v>
      </c>
      <c r="D5398" s="23" t="str">
        <f t="shared" si="84"/>
        <v>690830/2</v>
      </c>
      <c r="E5398" s="24" t="s">
        <v>166</v>
      </c>
      <c r="F5398" s="25" t="s">
        <v>1023</v>
      </c>
      <c r="G5398" s="24" t="s">
        <v>1098</v>
      </c>
      <c r="H5398" s="25" t="s">
        <v>274</v>
      </c>
      <c r="I5398" s="26">
        <v>255</v>
      </c>
      <c r="J5398" s="26">
        <v>15</v>
      </c>
      <c r="K5398" s="26">
        <v>3825</v>
      </c>
      <c r="L5398" s="26">
        <v>200</v>
      </c>
      <c r="M5398" t="s">
        <v>13</v>
      </c>
      <c r="N5398" s="21" t="s">
        <v>56</v>
      </c>
    </row>
    <row r="5399" spans="1:14" x14ac:dyDescent="0.25">
      <c r="A5399" s="21" t="s">
        <v>100</v>
      </c>
      <c r="B5399" s="28">
        <v>690830</v>
      </c>
      <c r="C5399" s="23">
        <v>3</v>
      </c>
      <c r="D5399" s="23" t="str">
        <f t="shared" si="84"/>
        <v>690830/3</v>
      </c>
      <c r="E5399" s="24" t="s">
        <v>256</v>
      </c>
      <c r="F5399" s="25" t="s">
        <v>274</v>
      </c>
      <c r="G5399" s="24" t="s">
        <v>1021</v>
      </c>
      <c r="H5399" s="25" t="s">
        <v>1023</v>
      </c>
      <c r="I5399" s="26">
        <v>255</v>
      </c>
      <c r="J5399" s="26">
        <v>15</v>
      </c>
      <c r="K5399" s="26">
        <v>3825</v>
      </c>
      <c r="L5399" s="26">
        <v>200</v>
      </c>
      <c r="M5399" t="s">
        <v>13</v>
      </c>
      <c r="N5399" s="21" t="s">
        <v>56</v>
      </c>
    </row>
    <row r="5400" spans="1:14" x14ac:dyDescent="0.25">
      <c r="A5400" s="21" t="s">
        <v>100</v>
      </c>
      <c r="B5400" s="28">
        <v>690830</v>
      </c>
      <c r="C5400" s="23">
        <v>5</v>
      </c>
      <c r="D5400" s="23" t="str">
        <f t="shared" si="84"/>
        <v>690830/5</v>
      </c>
      <c r="E5400" s="24" t="s">
        <v>248</v>
      </c>
      <c r="F5400" s="25" t="s">
        <v>274</v>
      </c>
      <c r="G5400" s="24" t="s">
        <v>1114</v>
      </c>
      <c r="H5400" s="25" t="s">
        <v>1556</v>
      </c>
      <c r="I5400" s="26">
        <v>255</v>
      </c>
      <c r="J5400" s="26">
        <v>38</v>
      </c>
      <c r="K5400" s="26">
        <v>9690</v>
      </c>
      <c r="L5400" s="26">
        <v>200</v>
      </c>
      <c r="M5400" t="s">
        <v>13</v>
      </c>
      <c r="N5400" s="21" t="s">
        <v>56</v>
      </c>
    </row>
    <row r="5401" spans="1:14" x14ac:dyDescent="0.25">
      <c r="A5401" s="21" t="s">
        <v>100</v>
      </c>
      <c r="B5401" s="28">
        <v>690830</v>
      </c>
      <c r="C5401" s="23">
        <v>6</v>
      </c>
      <c r="D5401" s="23" t="str">
        <f t="shared" si="84"/>
        <v>690830/6</v>
      </c>
      <c r="E5401" s="24" t="s">
        <v>1152</v>
      </c>
      <c r="F5401" s="25" t="s">
        <v>1556</v>
      </c>
      <c r="G5401" s="24" t="s">
        <v>664</v>
      </c>
      <c r="H5401" s="25" t="s">
        <v>274</v>
      </c>
      <c r="I5401" s="26">
        <v>255</v>
      </c>
      <c r="J5401" s="26">
        <v>38</v>
      </c>
      <c r="K5401" s="26">
        <v>9690</v>
      </c>
      <c r="L5401" s="26">
        <v>200</v>
      </c>
      <c r="M5401" t="s">
        <v>13</v>
      </c>
      <c r="N5401" s="21" t="s">
        <v>56</v>
      </c>
    </row>
    <row r="5402" spans="1:14" x14ac:dyDescent="0.25">
      <c r="A5402" s="21" t="s">
        <v>100</v>
      </c>
      <c r="B5402" s="28">
        <v>690830</v>
      </c>
      <c r="C5402" s="23">
        <v>9</v>
      </c>
      <c r="D5402" s="23" t="str">
        <f t="shared" si="84"/>
        <v>690830/9</v>
      </c>
      <c r="E5402" s="24" t="s">
        <v>342</v>
      </c>
      <c r="F5402" s="25" t="s">
        <v>274</v>
      </c>
      <c r="G5402" s="24" t="s">
        <v>584</v>
      </c>
      <c r="H5402" s="25" t="s">
        <v>1023</v>
      </c>
      <c r="I5402" s="26">
        <v>255</v>
      </c>
      <c r="J5402" s="26">
        <v>15</v>
      </c>
      <c r="K5402" s="26">
        <v>3825</v>
      </c>
      <c r="L5402" s="26">
        <v>200</v>
      </c>
      <c r="M5402" t="s">
        <v>13</v>
      </c>
      <c r="N5402" s="21" t="s">
        <v>56</v>
      </c>
    </row>
    <row r="5403" spans="1:14" x14ac:dyDescent="0.25">
      <c r="A5403" s="21" t="s">
        <v>100</v>
      </c>
      <c r="B5403" s="28">
        <v>690830</v>
      </c>
      <c r="C5403" s="23">
        <v>10</v>
      </c>
      <c r="D5403" s="23" t="str">
        <f t="shared" si="84"/>
        <v>690830/10</v>
      </c>
      <c r="E5403" s="24" t="s">
        <v>771</v>
      </c>
      <c r="F5403" s="25" t="s">
        <v>1556</v>
      </c>
      <c r="G5403" s="24" t="s">
        <v>1661</v>
      </c>
      <c r="H5403" s="25" t="s">
        <v>1023</v>
      </c>
      <c r="I5403" s="26">
        <v>255</v>
      </c>
      <c r="J5403" s="26">
        <v>23</v>
      </c>
      <c r="K5403" s="26">
        <v>5865</v>
      </c>
      <c r="L5403" s="26">
        <v>200</v>
      </c>
      <c r="M5403" t="s">
        <v>13</v>
      </c>
      <c r="N5403" s="21" t="s">
        <v>56</v>
      </c>
    </row>
    <row r="5404" spans="1:14" x14ac:dyDescent="0.25">
      <c r="A5404" s="21" t="s">
        <v>100</v>
      </c>
      <c r="B5404" s="28">
        <v>690830</v>
      </c>
      <c r="C5404" s="23">
        <v>11</v>
      </c>
      <c r="D5404" s="23" t="str">
        <f t="shared" si="84"/>
        <v>690830/11</v>
      </c>
      <c r="E5404" s="24" t="s">
        <v>481</v>
      </c>
      <c r="F5404" s="25" t="s">
        <v>274</v>
      </c>
      <c r="G5404" s="24" t="s">
        <v>389</v>
      </c>
      <c r="H5404" s="25" t="s">
        <v>1556</v>
      </c>
      <c r="I5404" s="26">
        <v>255</v>
      </c>
      <c r="J5404" s="26">
        <v>38</v>
      </c>
      <c r="K5404" s="26">
        <v>9690</v>
      </c>
      <c r="L5404" s="26">
        <v>200</v>
      </c>
      <c r="M5404" t="s">
        <v>13</v>
      </c>
      <c r="N5404" s="21" t="s">
        <v>56</v>
      </c>
    </row>
    <row r="5405" spans="1:14" x14ac:dyDescent="0.25">
      <c r="A5405" s="21" t="s">
        <v>100</v>
      </c>
      <c r="B5405" s="28">
        <v>690840</v>
      </c>
      <c r="C5405" s="23">
        <v>103</v>
      </c>
      <c r="D5405" s="23" t="str">
        <f t="shared" si="84"/>
        <v>690840/103</v>
      </c>
      <c r="E5405" s="24" t="s">
        <v>496</v>
      </c>
      <c r="F5405" s="25" t="s">
        <v>1023</v>
      </c>
      <c r="G5405" s="24" t="s">
        <v>169</v>
      </c>
      <c r="H5405" s="25" t="s">
        <v>212</v>
      </c>
      <c r="I5405" s="26">
        <v>14</v>
      </c>
      <c r="J5405" s="26">
        <v>32</v>
      </c>
      <c r="K5405" s="26">
        <v>448</v>
      </c>
      <c r="L5405" s="26">
        <v>2</v>
      </c>
      <c r="M5405" t="s">
        <v>196</v>
      </c>
      <c r="N5405" s="21" t="s">
        <v>56</v>
      </c>
    </row>
    <row r="5406" spans="1:14" x14ac:dyDescent="0.25">
      <c r="A5406" s="21" t="s">
        <v>100</v>
      </c>
      <c r="B5406" s="28">
        <v>690840</v>
      </c>
      <c r="C5406" s="23">
        <v>104</v>
      </c>
      <c r="D5406" s="23" t="str">
        <f t="shared" si="84"/>
        <v>690840/104</v>
      </c>
      <c r="E5406" s="24" t="s">
        <v>191</v>
      </c>
      <c r="F5406" s="25" t="s">
        <v>212</v>
      </c>
      <c r="G5406" s="24" t="s">
        <v>297</v>
      </c>
      <c r="H5406" s="25" t="s">
        <v>1023</v>
      </c>
      <c r="I5406" s="26">
        <v>14</v>
      </c>
      <c r="J5406" s="26">
        <v>32</v>
      </c>
      <c r="K5406" s="26">
        <v>448</v>
      </c>
      <c r="L5406" s="26">
        <v>2</v>
      </c>
      <c r="M5406" t="s">
        <v>196</v>
      </c>
      <c r="N5406" s="21" t="s">
        <v>56</v>
      </c>
    </row>
    <row r="5407" spans="1:14" x14ac:dyDescent="0.25">
      <c r="A5407" s="21" t="s">
        <v>100</v>
      </c>
      <c r="B5407" s="28">
        <v>690851</v>
      </c>
      <c r="C5407" s="23">
        <v>1</v>
      </c>
      <c r="D5407" s="23" t="str">
        <f t="shared" si="84"/>
        <v>690851/1</v>
      </c>
      <c r="E5407" s="24" t="s">
        <v>818</v>
      </c>
      <c r="F5407" s="25" t="s">
        <v>1594</v>
      </c>
      <c r="G5407" s="24" t="s">
        <v>1565</v>
      </c>
      <c r="H5407" s="25" t="s">
        <v>1628</v>
      </c>
      <c r="I5407" s="26">
        <v>1</v>
      </c>
      <c r="J5407" s="26">
        <v>19</v>
      </c>
      <c r="K5407" s="26">
        <v>19</v>
      </c>
      <c r="L5407" s="26">
        <v>1</v>
      </c>
      <c r="N5407" s="21"/>
    </row>
    <row r="5408" spans="1:14" x14ac:dyDescent="0.25">
      <c r="A5408" s="21" t="s">
        <v>100</v>
      </c>
      <c r="B5408" s="28">
        <v>690855</v>
      </c>
      <c r="C5408" s="23">
        <v>1</v>
      </c>
      <c r="D5408" s="23" t="str">
        <f t="shared" si="84"/>
        <v>690855/1</v>
      </c>
      <c r="E5408" s="24" t="s">
        <v>244</v>
      </c>
      <c r="F5408" s="25" t="s">
        <v>274</v>
      </c>
      <c r="G5408" s="24" t="s">
        <v>164</v>
      </c>
      <c r="H5408" s="25" t="s">
        <v>92</v>
      </c>
      <c r="I5408" s="26">
        <v>255</v>
      </c>
      <c r="J5408" s="26">
        <v>32</v>
      </c>
      <c r="K5408" s="26">
        <v>8160</v>
      </c>
      <c r="L5408" s="26">
        <v>200</v>
      </c>
      <c r="M5408" t="s">
        <v>13</v>
      </c>
      <c r="N5408" s="21" t="s">
        <v>56</v>
      </c>
    </row>
    <row r="5409" spans="1:14" x14ac:dyDescent="0.25">
      <c r="A5409" s="21" t="s">
        <v>100</v>
      </c>
      <c r="B5409" s="28">
        <v>690855</v>
      </c>
      <c r="C5409" s="23">
        <v>2</v>
      </c>
      <c r="D5409" s="23" t="str">
        <f t="shared" si="84"/>
        <v>690855/2</v>
      </c>
      <c r="E5409" s="24" t="s">
        <v>393</v>
      </c>
      <c r="F5409" s="25" t="s">
        <v>92</v>
      </c>
      <c r="G5409" s="24" t="s">
        <v>386</v>
      </c>
      <c r="H5409" s="25" t="s">
        <v>274</v>
      </c>
      <c r="I5409" s="26">
        <v>255</v>
      </c>
      <c r="J5409" s="26">
        <v>31</v>
      </c>
      <c r="K5409" s="26">
        <v>7905</v>
      </c>
      <c r="L5409" s="26">
        <v>200</v>
      </c>
      <c r="M5409" t="s">
        <v>13</v>
      </c>
      <c r="N5409" s="21" t="s">
        <v>56</v>
      </c>
    </row>
    <row r="5410" spans="1:14" x14ac:dyDescent="0.25">
      <c r="A5410" s="21" t="s">
        <v>100</v>
      </c>
      <c r="B5410" s="28">
        <v>690855</v>
      </c>
      <c r="C5410" s="23">
        <v>3</v>
      </c>
      <c r="D5410" s="23" t="str">
        <f t="shared" si="84"/>
        <v>690855/3</v>
      </c>
      <c r="E5410" s="24" t="s">
        <v>1057</v>
      </c>
      <c r="F5410" s="25" t="s">
        <v>274</v>
      </c>
      <c r="G5410" s="24" t="s">
        <v>296</v>
      </c>
      <c r="H5410" s="25" t="s">
        <v>92</v>
      </c>
      <c r="I5410" s="26">
        <v>255</v>
      </c>
      <c r="J5410" s="26">
        <v>31</v>
      </c>
      <c r="K5410" s="26">
        <v>7905</v>
      </c>
      <c r="L5410" s="26">
        <v>200</v>
      </c>
      <c r="M5410" t="s">
        <v>13</v>
      </c>
      <c r="N5410" s="21" t="s">
        <v>56</v>
      </c>
    </row>
    <row r="5411" spans="1:14" x14ac:dyDescent="0.25">
      <c r="A5411" s="21" t="s">
        <v>100</v>
      </c>
      <c r="B5411" s="28">
        <v>690855</v>
      </c>
      <c r="C5411" s="23">
        <v>4</v>
      </c>
      <c r="D5411" s="23" t="str">
        <f t="shared" si="84"/>
        <v>690855/4</v>
      </c>
      <c r="E5411" s="24" t="s">
        <v>177</v>
      </c>
      <c r="F5411" s="25" t="s">
        <v>92</v>
      </c>
      <c r="G5411" s="24" t="s">
        <v>379</v>
      </c>
      <c r="H5411" s="25" t="s">
        <v>274</v>
      </c>
      <c r="I5411" s="26">
        <v>255</v>
      </c>
      <c r="J5411" s="26">
        <v>31</v>
      </c>
      <c r="K5411" s="26">
        <v>7905</v>
      </c>
      <c r="L5411" s="26">
        <v>200</v>
      </c>
      <c r="M5411" t="s">
        <v>13</v>
      </c>
      <c r="N5411" s="21" t="s">
        <v>56</v>
      </c>
    </row>
    <row r="5412" spans="1:14" x14ac:dyDescent="0.25">
      <c r="A5412" s="21" t="s">
        <v>100</v>
      </c>
      <c r="B5412" s="28">
        <v>690860</v>
      </c>
      <c r="C5412" s="23">
        <v>1</v>
      </c>
      <c r="D5412" s="23" t="str">
        <f t="shared" si="84"/>
        <v>690860/1</v>
      </c>
      <c r="E5412" s="24" t="s">
        <v>404</v>
      </c>
      <c r="F5412" s="25" t="s">
        <v>1023</v>
      </c>
      <c r="G5412" s="24" t="s">
        <v>859</v>
      </c>
      <c r="H5412" s="25" t="s">
        <v>1653</v>
      </c>
      <c r="I5412" s="26">
        <v>255</v>
      </c>
      <c r="J5412" s="26">
        <v>11</v>
      </c>
      <c r="K5412" s="26">
        <v>2805</v>
      </c>
      <c r="L5412" s="26">
        <v>200</v>
      </c>
      <c r="M5412" t="s">
        <v>13</v>
      </c>
      <c r="N5412" s="21" t="s">
        <v>56</v>
      </c>
    </row>
    <row r="5413" spans="1:14" x14ac:dyDescent="0.25">
      <c r="A5413" s="21" t="s">
        <v>100</v>
      </c>
      <c r="B5413" s="28">
        <v>690860</v>
      </c>
      <c r="C5413" s="23">
        <v>2</v>
      </c>
      <c r="D5413" s="23" t="str">
        <f t="shared" si="84"/>
        <v>690860/2</v>
      </c>
      <c r="E5413" s="24" t="s">
        <v>841</v>
      </c>
      <c r="F5413" s="25" t="s">
        <v>1662</v>
      </c>
      <c r="G5413" s="24" t="s">
        <v>604</v>
      </c>
      <c r="H5413" s="25" t="s">
        <v>1656</v>
      </c>
      <c r="I5413" s="26">
        <v>255</v>
      </c>
      <c r="J5413" s="26">
        <v>15</v>
      </c>
      <c r="K5413" s="26">
        <v>3825</v>
      </c>
      <c r="L5413" s="26">
        <v>200</v>
      </c>
      <c r="M5413" t="s">
        <v>13</v>
      </c>
      <c r="N5413" s="21" t="s">
        <v>56</v>
      </c>
    </row>
    <row r="5414" spans="1:14" x14ac:dyDescent="0.25">
      <c r="A5414" s="21" t="s">
        <v>100</v>
      </c>
      <c r="B5414" s="28">
        <v>690860</v>
      </c>
      <c r="C5414" s="23">
        <v>3</v>
      </c>
      <c r="D5414" s="23" t="str">
        <f t="shared" si="84"/>
        <v>690860/3</v>
      </c>
      <c r="E5414" s="24" t="s">
        <v>377</v>
      </c>
      <c r="F5414" s="25" t="s">
        <v>1656</v>
      </c>
      <c r="G5414" s="24" t="s">
        <v>167</v>
      </c>
      <c r="H5414" s="25" t="s">
        <v>1611</v>
      </c>
      <c r="I5414" s="26">
        <v>255</v>
      </c>
      <c r="J5414" s="26">
        <v>10</v>
      </c>
      <c r="K5414" s="26">
        <v>2550</v>
      </c>
      <c r="L5414" s="26">
        <v>200</v>
      </c>
      <c r="M5414" t="s">
        <v>13</v>
      </c>
      <c r="N5414" s="21" t="s">
        <v>56</v>
      </c>
    </row>
    <row r="5415" spans="1:14" x14ac:dyDescent="0.25">
      <c r="A5415" s="21" t="s">
        <v>100</v>
      </c>
      <c r="B5415" s="28">
        <v>690860</v>
      </c>
      <c r="C5415" s="23">
        <v>5</v>
      </c>
      <c r="D5415" s="23" t="str">
        <f t="shared" si="84"/>
        <v>690860/5</v>
      </c>
      <c r="E5415" s="24" t="s">
        <v>527</v>
      </c>
      <c r="F5415" s="25" t="s">
        <v>1656</v>
      </c>
      <c r="G5415" s="24" t="s">
        <v>386</v>
      </c>
      <c r="H5415" s="25" t="s">
        <v>1663</v>
      </c>
      <c r="I5415" s="26">
        <v>255</v>
      </c>
      <c r="J5415" s="26">
        <v>14</v>
      </c>
      <c r="K5415" s="26">
        <v>3570</v>
      </c>
      <c r="L5415" s="26">
        <v>200</v>
      </c>
      <c r="M5415" t="s">
        <v>13</v>
      </c>
      <c r="N5415" s="21" t="s">
        <v>56</v>
      </c>
    </row>
    <row r="5416" spans="1:14" x14ac:dyDescent="0.25">
      <c r="A5416" s="21" t="s">
        <v>100</v>
      </c>
      <c r="B5416" s="28">
        <v>690860</v>
      </c>
      <c r="C5416" s="23">
        <v>6</v>
      </c>
      <c r="D5416" s="23" t="str">
        <f t="shared" si="84"/>
        <v>690860/6</v>
      </c>
      <c r="E5416" s="24" t="s">
        <v>655</v>
      </c>
      <c r="F5416" s="25" t="s">
        <v>1653</v>
      </c>
      <c r="G5416" s="24" t="s">
        <v>226</v>
      </c>
      <c r="H5416" s="25" t="s">
        <v>1656</v>
      </c>
      <c r="I5416" s="26">
        <v>255</v>
      </c>
      <c r="J5416" s="26">
        <v>22</v>
      </c>
      <c r="K5416" s="26">
        <v>5610</v>
      </c>
      <c r="L5416" s="26">
        <v>200</v>
      </c>
      <c r="M5416" t="s">
        <v>13</v>
      </c>
      <c r="N5416" s="21" t="s">
        <v>56</v>
      </c>
    </row>
    <row r="5417" spans="1:14" x14ac:dyDescent="0.25">
      <c r="A5417" s="21" t="s">
        <v>100</v>
      </c>
      <c r="B5417" s="28">
        <v>690860</v>
      </c>
      <c r="C5417" s="23">
        <v>7</v>
      </c>
      <c r="D5417" s="23" t="str">
        <f t="shared" si="84"/>
        <v>690860/7</v>
      </c>
      <c r="E5417" s="24" t="s">
        <v>900</v>
      </c>
      <c r="F5417" s="25" t="s">
        <v>1656</v>
      </c>
      <c r="G5417" s="24" t="s">
        <v>1342</v>
      </c>
      <c r="H5417" s="25" t="s">
        <v>1023</v>
      </c>
      <c r="I5417" s="26">
        <v>104</v>
      </c>
      <c r="J5417" s="26">
        <v>6</v>
      </c>
      <c r="K5417" s="26">
        <v>624</v>
      </c>
      <c r="L5417" s="26">
        <v>82</v>
      </c>
      <c r="M5417" t="s">
        <v>1664</v>
      </c>
      <c r="N5417" s="21" t="s">
        <v>56</v>
      </c>
    </row>
    <row r="5418" spans="1:14" x14ac:dyDescent="0.25">
      <c r="A5418" s="21" t="s">
        <v>100</v>
      </c>
      <c r="B5418" s="28">
        <v>690860</v>
      </c>
      <c r="C5418" s="23">
        <v>9</v>
      </c>
      <c r="D5418" s="23" t="str">
        <f t="shared" si="84"/>
        <v>690860/9</v>
      </c>
      <c r="E5418" s="24" t="s">
        <v>840</v>
      </c>
      <c r="F5418" s="25" t="s">
        <v>1656</v>
      </c>
      <c r="G5418" s="24" t="s">
        <v>347</v>
      </c>
      <c r="H5418" s="25" t="s">
        <v>1611</v>
      </c>
      <c r="I5418" s="26">
        <v>255</v>
      </c>
      <c r="J5418" s="26">
        <v>7</v>
      </c>
      <c r="K5418" s="26">
        <v>1785</v>
      </c>
      <c r="L5418" s="26">
        <v>200</v>
      </c>
      <c r="M5418" t="s">
        <v>13</v>
      </c>
      <c r="N5418" s="21" t="s">
        <v>56</v>
      </c>
    </row>
    <row r="5419" spans="1:14" x14ac:dyDescent="0.25">
      <c r="A5419" s="21" t="s">
        <v>100</v>
      </c>
      <c r="B5419" s="28">
        <v>690860</v>
      </c>
      <c r="C5419" s="23">
        <v>10</v>
      </c>
      <c r="D5419" s="23" t="str">
        <f t="shared" si="84"/>
        <v>690860/10</v>
      </c>
      <c r="E5419" s="24" t="s">
        <v>940</v>
      </c>
      <c r="F5419" s="25" t="s">
        <v>1023</v>
      </c>
      <c r="G5419" s="24" t="s">
        <v>170</v>
      </c>
      <c r="H5419" s="25" t="s">
        <v>1656</v>
      </c>
      <c r="I5419" s="26">
        <v>255</v>
      </c>
      <c r="J5419" s="26">
        <v>9</v>
      </c>
      <c r="K5419" s="26">
        <v>2295</v>
      </c>
      <c r="L5419" s="26">
        <v>200</v>
      </c>
      <c r="M5419" t="s">
        <v>13</v>
      </c>
      <c r="N5419" s="21" t="s">
        <v>56</v>
      </c>
    </row>
    <row r="5420" spans="1:14" x14ac:dyDescent="0.25">
      <c r="A5420" s="21" t="s">
        <v>100</v>
      </c>
      <c r="B5420" s="28">
        <v>690860</v>
      </c>
      <c r="C5420" s="23">
        <v>11</v>
      </c>
      <c r="D5420" s="23" t="str">
        <f t="shared" si="84"/>
        <v>690860/11</v>
      </c>
      <c r="E5420" s="24" t="s">
        <v>442</v>
      </c>
      <c r="F5420" s="25" t="s">
        <v>1656</v>
      </c>
      <c r="G5420" s="24" t="s">
        <v>807</v>
      </c>
      <c r="H5420" s="25" t="s">
        <v>1023</v>
      </c>
      <c r="I5420" s="26">
        <v>203</v>
      </c>
      <c r="J5420" s="26">
        <v>6</v>
      </c>
      <c r="K5420" s="26">
        <v>1218</v>
      </c>
      <c r="L5420" s="26">
        <v>152</v>
      </c>
      <c r="M5420" t="s">
        <v>13</v>
      </c>
      <c r="N5420" s="21" t="s">
        <v>56</v>
      </c>
    </row>
    <row r="5421" spans="1:14" x14ac:dyDescent="0.25">
      <c r="A5421" s="21" t="s">
        <v>100</v>
      </c>
      <c r="B5421" s="28">
        <v>690860</v>
      </c>
      <c r="C5421" s="23">
        <v>12</v>
      </c>
      <c r="D5421" s="23" t="str">
        <f t="shared" si="84"/>
        <v>690860/12</v>
      </c>
      <c r="E5421" s="24" t="s">
        <v>466</v>
      </c>
      <c r="F5421" s="25" t="s">
        <v>1663</v>
      </c>
      <c r="G5421" s="24" t="s">
        <v>836</v>
      </c>
      <c r="H5421" s="25" t="s">
        <v>1656</v>
      </c>
      <c r="I5421" s="26">
        <v>203</v>
      </c>
      <c r="J5421" s="26">
        <v>15</v>
      </c>
      <c r="K5421" s="26">
        <v>3045</v>
      </c>
      <c r="L5421" s="26">
        <v>152</v>
      </c>
      <c r="M5421" t="s">
        <v>13</v>
      </c>
      <c r="N5421" s="21" t="s">
        <v>56</v>
      </c>
    </row>
    <row r="5422" spans="1:14" x14ac:dyDescent="0.25">
      <c r="A5422" s="21" t="s">
        <v>100</v>
      </c>
      <c r="B5422" s="28">
        <v>690860</v>
      </c>
      <c r="C5422" s="23">
        <v>13</v>
      </c>
      <c r="D5422" s="23" t="str">
        <f t="shared" si="84"/>
        <v>690860/13</v>
      </c>
      <c r="E5422" s="24" t="s">
        <v>1044</v>
      </c>
      <c r="F5422" s="25" t="s">
        <v>1656</v>
      </c>
      <c r="G5422" s="24" t="s">
        <v>571</v>
      </c>
      <c r="H5422" s="25" t="s">
        <v>1023</v>
      </c>
      <c r="I5422" s="26">
        <v>203</v>
      </c>
      <c r="J5422" s="26">
        <v>6</v>
      </c>
      <c r="K5422" s="26">
        <v>1218</v>
      </c>
      <c r="L5422" s="26">
        <v>152</v>
      </c>
      <c r="M5422" t="s">
        <v>13</v>
      </c>
      <c r="N5422" s="21" t="s">
        <v>56</v>
      </c>
    </row>
    <row r="5423" spans="1:14" x14ac:dyDescent="0.25">
      <c r="A5423" s="21" t="s">
        <v>100</v>
      </c>
      <c r="B5423" s="28">
        <v>690860</v>
      </c>
      <c r="C5423" s="23">
        <v>14</v>
      </c>
      <c r="D5423" s="23" t="str">
        <f t="shared" si="84"/>
        <v>690860/14</v>
      </c>
      <c r="E5423" s="24" t="s">
        <v>466</v>
      </c>
      <c r="F5423" s="25" t="s">
        <v>1663</v>
      </c>
      <c r="G5423" s="24" t="s">
        <v>799</v>
      </c>
      <c r="H5423" s="25" t="s">
        <v>1023</v>
      </c>
      <c r="I5423" s="26">
        <v>52</v>
      </c>
      <c r="J5423" s="26">
        <v>9</v>
      </c>
      <c r="K5423" s="26">
        <v>468</v>
      </c>
      <c r="L5423" s="26">
        <v>48</v>
      </c>
      <c r="M5423" t="s">
        <v>13</v>
      </c>
      <c r="N5423" s="21" t="s">
        <v>56</v>
      </c>
    </row>
    <row r="5424" spans="1:14" x14ac:dyDescent="0.25">
      <c r="A5424" s="21" t="s">
        <v>100</v>
      </c>
      <c r="B5424" s="28">
        <v>690860</v>
      </c>
      <c r="C5424" s="23">
        <v>15</v>
      </c>
      <c r="D5424" s="23" t="str">
        <f t="shared" si="84"/>
        <v>690860/15</v>
      </c>
      <c r="E5424" s="24" t="s">
        <v>900</v>
      </c>
      <c r="F5424" s="25" t="s">
        <v>1656</v>
      </c>
      <c r="G5424" s="24" t="s">
        <v>775</v>
      </c>
      <c r="H5424" s="25" t="s">
        <v>1662</v>
      </c>
      <c r="I5424" s="26">
        <v>151</v>
      </c>
      <c r="J5424" s="26">
        <v>18</v>
      </c>
      <c r="K5424" s="26">
        <v>2718</v>
      </c>
      <c r="L5424" s="26">
        <v>118</v>
      </c>
      <c r="M5424" t="s">
        <v>511</v>
      </c>
      <c r="N5424" s="21" t="s">
        <v>56</v>
      </c>
    </row>
    <row r="5425" spans="1:14" x14ac:dyDescent="0.25">
      <c r="A5425" s="21" t="s">
        <v>100</v>
      </c>
      <c r="B5425" s="28">
        <v>690860</v>
      </c>
      <c r="C5425" s="23">
        <v>16</v>
      </c>
      <c r="D5425" s="23" t="str">
        <f t="shared" si="84"/>
        <v>690860/16</v>
      </c>
      <c r="E5425" s="24" t="s">
        <v>774</v>
      </c>
      <c r="F5425" s="25" t="s">
        <v>1023</v>
      </c>
      <c r="G5425" s="24" t="s">
        <v>211</v>
      </c>
      <c r="H5425" s="25" t="s">
        <v>1656</v>
      </c>
      <c r="I5425" s="26">
        <v>203</v>
      </c>
      <c r="J5425" s="26">
        <v>6</v>
      </c>
      <c r="K5425" s="26">
        <v>1218</v>
      </c>
      <c r="L5425" s="26">
        <v>152</v>
      </c>
      <c r="M5425" t="s">
        <v>13</v>
      </c>
      <c r="N5425" s="21" t="s">
        <v>56</v>
      </c>
    </row>
    <row r="5426" spans="1:14" x14ac:dyDescent="0.25">
      <c r="A5426" s="21" t="s">
        <v>100</v>
      </c>
      <c r="B5426" s="28">
        <v>690860</v>
      </c>
      <c r="C5426" s="23">
        <v>17</v>
      </c>
      <c r="D5426" s="23" t="str">
        <f t="shared" si="84"/>
        <v>690860/17</v>
      </c>
      <c r="E5426" s="24" t="s">
        <v>769</v>
      </c>
      <c r="F5426" s="25" t="s">
        <v>1656</v>
      </c>
      <c r="G5426" s="24" t="s">
        <v>258</v>
      </c>
      <c r="H5426" s="25" t="s">
        <v>1653</v>
      </c>
      <c r="I5426" s="26">
        <v>255</v>
      </c>
      <c r="J5426" s="26">
        <v>20</v>
      </c>
      <c r="K5426" s="26">
        <v>5100</v>
      </c>
      <c r="L5426" s="26">
        <v>200</v>
      </c>
      <c r="M5426" t="s">
        <v>13</v>
      </c>
      <c r="N5426" s="21" t="s">
        <v>56</v>
      </c>
    </row>
    <row r="5427" spans="1:14" x14ac:dyDescent="0.25">
      <c r="A5427" s="21" t="s">
        <v>100</v>
      </c>
      <c r="B5427" s="28">
        <v>690860</v>
      </c>
      <c r="C5427" s="23">
        <v>18</v>
      </c>
      <c r="D5427" s="23" t="str">
        <f t="shared" si="84"/>
        <v>690860/18</v>
      </c>
      <c r="E5427" s="24" t="s">
        <v>829</v>
      </c>
      <c r="F5427" s="25" t="s">
        <v>1653</v>
      </c>
      <c r="G5427" s="24" t="s">
        <v>1360</v>
      </c>
      <c r="H5427" s="25" t="s">
        <v>1023</v>
      </c>
      <c r="I5427" s="26">
        <v>198</v>
      </c>
      <c r="J5427" s="26">
        <v>11</v>
      </c>
      <c r="K5427" s="26">
        <v>2178</v>
      </c>
      <c r="L5427" s="26">
        <v>152</v>
      </c>
      <c r="M5427" t="s">
        <v>13</v>
      </c>
      <c r="N5427" s="21" t="s">
        <v>56</v>
      </c>
    </row>
    <row r="5428" spans="1:14" x14ac:dyDescent="0.25">
      <c r="A5428" s="21" t="s">
        <v>100</v>
      </c>
      <c r="B5428" s="28">
        <v>690860</v>
      </c>
      <c r="C5428" s="23">
        <v>19</v>
      </c>
      <c r="D5428" s="23" t="str">
        <f t="shared" si="84"/>
        <v>690860/19</v>
      </c>
      <c r="E5428" s="24" t="s">
        <v>811</v>
      </c>
      <c r="F5428" s="25" t="s">
        <v>1656</v>
      </c>
      <c r="G5428" s="24" t="s">
        <v>340</v>
      </c>
      <c r="H5428" s="25" t="s">
        <v>1663</v>
      </c>
      <c r="I5428" s="26">
        <v>255</v>
      </c>
      <c r="J5428" s="26">
        <v>11</v>
      </c>
      <c r="K5428" s="26">
        <v>2805</v>
      </c>
      <c r="L5428" s="26">
        <v>200</v>
      </c>
      <c r="M5428" t="s">
        <v>13</v>
      </c>
      <c r="N5428" s="21" t="s">
        <v>56</v>
      </c>
    </row>
    <row r="5429" spans="1:14" x14ac:dyDescent="0.25">
      <c r="A5429" s="21" t="s">
        <v>100</v>
      </c>
      <c r="B5429" s="28">
        <v>690860</v>
      </c>
      <c r="C5429" s="23">
        <v>20</v>
      </c>
      <c r="D5429" s="23" t="str">
        <f t="shared" si="84"/>
        <v>690860/20</v>
      </c>
      <c r="E5429" s="24" t="s">
        <v>1563</v>
      </c>
      <c r="F5429" s="25" t="s">
        <v>1023</v>
      </c>
      <c r="G5429" s="24" t="s">
        <v>515</v>
      </c>
      <c r="H5429" s="25" t="s">
        <v>1656</v>
      </c>
      <c r="I5429" s="26">
        <v>255</v>
      </c>
      <c r="J5429" s="26">
        <v>9</v>
      </c>
      <c r="K5429" s="26">
        <v>2295</v>
      </c>
      <c r="L5429" s="26">
        <v>200</v>
      </c>
      <c r="M5429" t="s">
        <v>13</v>
      </c>
      <c r="N5429" s="21" t="s">
        <v>56</v>
      </c>
    </row>
    <row r="5430" spans="1:14" x14ac:dyDescent="0.25">
      <c r="A5430" s="21" t="s">
        <v>100</v>
      </c>
      <c r="B5430" s="28">
        <v>690860</v>
      </c>
      <c r="C5430" s="23">
        <v>21</v>
      </c>
      <c r="D5430" s="23" t="str">
        <f t="shared" si="84"/>
        <v>690860/21</v>
      </c>
      <c r="E5430" s="24" t="s">
        <v>645</v>
      </c>
      <c r="F5430" s="25" t="s">
        <v>1665</v>
      </c>
      <c r="G5430" s="24" t="s">
        <v>1175</v>
      </c>
      <c r="H5430" s="25" t="s">
        <v>1611</v>
      </c>
      <c r="I5430" s="26">
        <v>255</v>
      </c>
      <c r="J5430" s="26">
        <v>6</v>
      </c>
      <c r="K5430" s="26">
        <v>1530</v>
      </c>
      <c r="L5430" s="26">
        <v>200</v>
      </c>
      <c r="M5430" t="s">
        <v>13</v>
      </c>
      <c r="N5430" s="21" t="s">
        <v>56</v>
      </c>
    </row>
    <row r="5431" spans="1:14" x14ac:dyDescent="0.25">
      <c r="A5431" s="21" t="s">
        <v>100</v>
      </c>
      <c r="B5431" s="28">
        <v>690860</v>
      </c>
      <c r="C5431" s="23">
        <v>22</v>
      </c>
      <c r="D5431" s="23" t="str">
        <f t="shared" si="84"/>
        <v>690860/22</v>
      </c>
      <c r="E5431" s="24" t="s">
        <v>1036</v>
      </c>
      <c r="F5431" s="25" t="s">
        <v>1662</v>
      </c>
      <c r="G5431" s="24" t="s">
        <v>994</v>
      </c>
      <c r="H5431" s="25" t="s">
        <v>1611</v>
      </c>
      <c r="I5431" s="26">
        <v>151</v>
      </c>
      <c r="J5431" s="26">
        <v>8</v>
      </c>
      <c r="K5431" s="26">
        <v>1208</v>
      </c>
      <c r="L5431" s="26">
        <v>118</v>
      </c>
      <c r="M5431" t="s">
        <v>511</v>
      </c>
      <c r="N5431" s="21" t="s">
        <v>56</v>
      </c>
    </row>
    <row r="5432" spans="1:14" x14ac:dyDescent="0.25">
      <c r="A5432" s="21" t="s">
        <v>100</v>
      </c>
      <c r="B5432" s="28">
        <v>690860</v>
      </c>
      <c r="C5432" s="23">
        <v>23</v>
      </c>
      <c r="D5432" s="23" t="str">
        <f t="shared" si="84"/>
        <v>690860/23</v>
      </c>
      <c r="E5432" s="24" t="s">
        <v>812</v>
      </c>
      <c r="F5432" s="25" t="s">
        <v>1656</v>
      </c>
      <c r="G5432" s="24" t="s">
        <v>205</v>
      </c>
      <c r="H5432" s="25" t="s">
        <v>1662</v>
      </c>
      <c r="I5432" s="26">
        <v>255</v>
      </c>
      <c r="J5432" s="26">
        <v>21</v>
      </c>
      <c r="K5432" s="26">
        <v>5355</v>
      </c>
      <c r="L5432" s="26">
        <v>200</v>
      </c>
      <c r="M5432" t="s">
        <v>13</v>
      </c>
      <c r="N5432" s="21" t="s">
        <v>56</v>
      </c>
    </row>
    <row r="5433" spans="1:14" x14ac:dyDescent="0.25">
      <c r="A5433" s="21" t="s">
        <v>100</v>
      </c>
      <c r="B5433" s="28">
        <v>690860</v>
      </c>
      <c r="C5433" s="23">
        <v>24</v>
      </c>
      <c r="D5433" s="23" t="str">
        <f t="shared" si="84"/>
        <v>690860/24</v>
      </c>
      <c r="E5433" s="24" t="s">
        <v>474</v>
      </c>
      <c r="F5433" s="25" t="s">
        <v>1611</v>
      </c>
      <c r="G5433" s="24" t="s">
        <v>172</v>
      </c>
      <c r="H5433" s="25" t="s">
        <v>1656</v>
      </c>
      <c r="I5433" s="26">
        <v>255</v>
      </c>
      <c r="J5433" s="26">
        <v>7</v>
      </c>
      <c r="K5433" s="26">
        <v>1785</v>
      </c>
      <c r="L5433" s="26">
        <v>200</v>
      </c>
      <c r="M5433" t="s">
        <v>13</v>
      </c>
      <c r="N5433" s="21" t="s">
        <v>56</v>
      </c>
    </row>
    <row r="5434" spans="1:14" x14ac:dyDescent="0.25">
      <c r="A5434" s="21" t="s">
        <v>100</v>
      </c>
      <c r="B5434" s="28">
        <v>690860</v>
      </c>
      <c r="C5434" s="23">
        <v>25</v>
      </c>
      <c r="D5434" s="23" t="str">
        <f t="shared" si="84"/>
        <v>690860/25</v>
      </c>
      <c r="E5434" s="24" t="s">
        <v>1057</v>
      </c>
      <c r="F5434" s="25" t="s">
        <v>1666</v>
      </c>
      <c r="G5434" s="24" t="s">
        <v>223</v>
      </c>
      <c r="H5434" s="25" t="s">
        <v>1653</v>
      </c>
      <c r="I5434" s="26">
        <v>255</v>
      </c>
      <c r="J5434" s="26">
        <v>17</v>
      </c>
      <c r="K5434" s="26">
        <v>4335</v>
      </c>
      <c r="L5434" s="26">
        <v>200</v>
      </c>
      <c r="M5434" t="s">
        <v>13</v>
      </c>
      <c r="N5434" s="21" t="s">
        <v>56</v>
      </c>
    </row>
    <row r="5435" spans="1:14" x14ac:dyDescent="0.25">
      <c r="A5435" s="21" t="s">
        <v>100</v>
      </c>
      <c r="B5435" s="28">
        <v>690860</v>
      </c>
      <c r="C5435" s="23">
        <v>26</v>
      </c>
      <c r="D5435" s="23" t="str">
        <f t="shared" si="84"/>
        <v>690860/26</v>
      </c>
      <c r="E5435" s="24" t="s">
        <v>1667</v>
      </c>
      <c r="F5435" s="25" t="s">
        <v>1653</v>
      </c>
      <c r="G5435" s="24" t="s">
        <v>183</v>
      </c>
      <c r="H5435" s="25" t="s">
        <v>1656</v>
      </c>
      <c r="I5435" s="26">
        <v>255</v>
      </c>
      <c r="J5435" s="26">
        <v>17</v>
      </c>
      <c r="K5435" s="26">
        <v>4335</v>
      </c>
      <c r="L5435" s="26">
        <v>200</v>
      </c>
      <c r="M5435" t="s">
        <v>13</v>
      </c>
      <c r="N5435" s="21" t="s">
        <v>56</v>
      </c>
    </row>
    <row r="5436" spans="1:14" x14ac:dyDescent="0.25">
      <c r="A5436" s="21" t="s">
        <v>100</v>
      </c>
      <c r="B5436" s="28">
        <v>690860</v>
      </c>
      <c r="C5436" s="23">
        <v>27</v>
      </c>
      <c r="D5436" s="23" t="str">
        <f t="shared" si="84"/>
        <v>690860/27</v>
      </c>
      <c r="E5436" s="24" t="s">
        <v>1294</v>
      </c>
      <c r="F5436" s="25" t="s">
        <v>1656</v>
      </c>
      <c r="G5436" s="24" t="s">
        <v>718</v>
      </c>
      <c r="H5436" s="25" t="s">
        <v>1611</v>
      </c>
      <c r="I5436" s="26">
        <v>255</v>
      </c>
      <c r="J5436" s="26">
        <v>7</v>
      </c>
      <c r="K5436" s="26">
        <v>1785</v>
      </c>
      <c r="L5436" s="26">
        <v>200</v>
      </c>
      <c r="M5436" t="s">
        <v>13</v>
      </c>
      <c r="N5436" s="21" t="s">
        <v>56</v>
      </c>
    </row>
    <row r="5437" spans="1:14" x14ac:dyDescent="0.25">
      <c r="A5437" s="21" t="s">
        <v>100</v>
      </c>
      <c r="B5437" s="28">
        <v>690860</v>
      </c>
      <c r="C5437" s="23">
        <v>28</v>
      </c>
      <c r="D5437" s="23" t="str">
        <f t="shared" si="84"/>
        <v>690860/28</v>
      </c>
      <c r="E5437" s="24" t="s">
        <v>892</v>
      </c>
      <c r="F5437" s="25" t="s">
        <v>1023</v>
      </c>
      <c r="G5437" s="24" t="s">
        <v>340</v>
      </c>
      <c r="H5437" s="25" t="s">
        <v>1665</v>
      </c>
      <c r="I5437" s="26">
        <v>255</v>
      </c>
      <c r="J5437" s="26">
        <v>8</v>
      </c>
      <c r="K5437" s="26">
        <v>2040</v>
      </c>
      <c r="L5437" s="26">
        <v>200</v>
      </c>
      <c r="M5437" t="s">
        <v>13</v>
      </c>
      <c r="N5437" s="21" t="s">
        <v>56</v>
      </c>
    </row>
    <row r="5438" spans="1:14" x14ac:dyDescent="0.25">
      <c r="A5438" s="21" t="s">
        <v>100</v>
      </c>
      <c r="B5438" s="28">
        <v>690860</v>
      </c>
      <c r="C5438" s="23">
        <v>29</v>
      </c>
      <c r="D5438" s="23" t="str">
        <f t="shared" si="84"/>
        <v>690860/29</v>
      </c>
      <c r="E5438" s="24" t="s">
        <v>288</v>
      </c>
      <c r="F5438" s="25" t="s">
        <v>1656</v>
      </c>
      <c r="G5438" s="24" t="s">
        <v>706</v>
      </c>
      <c r="H5438" s="25" t="s">
        <v>1653</v>
      </c>
      <c r="I5438" s="26">
        <v>255</v>
      </c>
      <c r="J5438" s="26">
        <v>20</v>
      </c>
      <c r="K5438" s="26">
        <v>5100</v>
      </c>
      <c r="L5438" s="26">
        <v>200</v>
      </c>
      <c r="M5438" t="s">
        <v>13</v>
      </c>
      <c r="N5438" s="21" t="s">
        <v>56</v>
      </c>
    </row>
    <row r="5439" spans="1:14" x14ac:dyDescent="0.25">
      <c r="A5439" s="21" t="s">
        <v>100</v>
      </c>
      <c r="B5439" s="28">
        <v>690860</v>
      </c>
      <c r="C5439" s="23">
        <v>30</v>
      </c>
      <c r="D5439" s="23" t="str">
        <f t="shared" si="84"/>
        <v>690860/30</v>
      </c>
      <c r="E5439" s="24" t="s">
        <v>645</v>
      </c>
      <c r="F5439" s="25" t="s">
        <v>1663</v>
      </c>
      <c r="G5439" s="24" t="s">
        <v>354</v>
      </c>
      <c r="H5439" s="25" t="s">
        <v>1656</v>
      </c>
      <c r="I5439" s="26">
        <v>255</v>
      </c>
      <c r="J5439" s="26">
        <v>11</v>
      </c>
      <c r="K5439" s="26">
        <v>2805</v>
      </c>
      <c r="L5439" s="26">
        <v>200</v>
      </c>
      <c r="M5439" t="s">
        <v>13</v>
      </c>
      <c r="N5439" s="21" t="s">
        <v>56</v>
      </c>
    </row>
    <row r="5440" spans="1:14" x14ac:dyDescent="0.25">
      <c r="A5440" s="21" t="s">
        <v>100</v>
      </c>
      <c r="B5440" s="28">
        <v>690860</v>
      </c>
      <c r="C5440" s="23">
        <v>31</v>
      </c>
      <c r="D5440" s="23" t="str">
        <f t="shared" si="84"/>
        <v>690860/31</v>
      </c>
      <c r="E5440" s="24" t="s">
        <v>815</v>
      </c>
      <c r="F5440" s="25" t="s">
        <v>1656</v>
      </c>
      <c r="G5440" s="24" t="s">
        <v>371</v>
      </c>
      <c r="H5440" s="25" t="s">
        <v>1662</v>
      </c>
      <c r="I5440" s="26">
        <v>255</v>
      </c>
      <c r="J5440" s="26">
        <v>18</v>
      </c>
      <c r="K5440" s="26">
        <v>4590</v>
      </c>
      <c r="L5440" s="26">
        <v>200</v>
      </c>
      <c r="M5440" t="s">
        <v>13</v>
      </c>
      <c r="N5440" s="21" t="s">
        <v>56</v>
      </c>
    </row>
    <row r="5441" spans="1:14" x14ac:dyDescent="0.25">
      <c r="A5441" s="21" t="s">
        <v>100</v>
      </c>
      <c r="B5441" s="28">
        <v>690860</v>
      </c>
      <c r="C5441" s="23">
        <v>32</v>
      </c>
      <c r="D5441" s="23" t="str">
        <f t="shared" si="84"/>
        <v>690860/32</v>
      </c>
      <c r="E5441" s="24" t="s">
        <v>756</v>
      </c>
      <c r="F5441" s="25" t="s">
        <v>1611</v>
      </c>
      <c r="G5441" s="24" t="s">
        <v>341</v>
      </c>
      <c r="H5441" s="25" t="s">
        <v>1666</v>
      </c>
      <c r="I5441" s="26">
        <v>255</v>
      </c>
      <c r="J5441" s="26">
        <v>7</v>
      </c>
      <c r="K5441" s="26">
        <v>1785</v>
      </c>
      <c r="L5441" s="26">
        <v>200</v>
      </c>
      <c r="M5441" t="s">
        <v>13</v>
      </c>
      <c r="N5441" s="21" t="s">
        <v>56</v>
      </c>
    </row>
    <row r="5442" spans="1:14" x14ac:dyDescent="0.25">
      <c r="A5442" s="21" t="s">
        <v>100</v>
      </c>
      <c r="B5442" s="28">
        <v>690860</v>
      </c>
      <c r="C5442" s="23">
        <v>33</v>
      </c>
      <c r="D5442" s="23" t="str">
        <f t="shared" ref="D5442:D5505" si="85">CONCATENATE(B5442,"/",C5442)</f>
        <v>690860/33</v>
      </c>
      <c r="E5442" s="24" t="s">
        <v>771</v>
      </c>
      <c r="F5442" s="25" t="s">
        <v>1656</v>
      </c>
      <c r="G5442" s="24" t="s">
        <v>224</v>
      </c>
      <c r="H5442" s="25" t="s">
        <v>1023</v>
      </c>
      <c r="I5442" s="26">
        <v>255</v>
      </c>
      <c r="J5442" s="26">
        <v>9</v>
      </c>
      <c r="K5442" s="26">
        <v>2295</v>
      </c>
      <c r="L5442" s="26">
        <v>200</v>
      </c>
      <c r="M5442" t="s">
        <v>13</v>
      </c>
      <c r="N5442" s="21" t="s">
        <v>56</v>
      </c>
    </row>
    <row r="5443" spans="1:14" x14ac:dyDescent="0.25">
      <c r="A5443" s="21" t="s">
        <v>100</v>
      </c>
      <c r="B5443" s="28">
        <v>690860</v>
      </c>
      <c r="C5443" s="23">
        <v>34</v>
      </c>
      <c r="D5443" s="23" t="str">
        <f t="shared" si="85"/>
        <v>690860/34</v>
      </c>
      <c r="E5443" s="24" t="s">
        <v>692</v>
      </c>
      <c r="F5443" s="25" t="s">
        <v>1662</v>
      </c>
      <c r="G5443" s="24" t="s">
        <v>188</v>
      </c>
      <c r="H5443" s="25" t="s">
        <v>1656</v>
      </c>
      <c r="I5443" s="26">
        <v>255</v>
      </c>
      <c r="J5443" s="26">
        <v>15</v>
      </c>
      <c r="K5443" s="26">
        <v>3825</v>
      </c>
      <c r="L5443" s="26">
        <v>200</v>
      </c>
      <c r="M5443" t="s">
        <v>13</v>
      </c>
      <c r="N5443" s="21" t="s">
        <v>56</v>
      </c>
    </row>
    <row r="5444" spans="1:14" x14ac:dyDescent="0.25">
      <c r="A5444" s="21" t="s">
        <v>100</v>
      </c>
      <c r="B5444" s="28">
        <v>690860</v>
      </c>
      <c r="C5444" s="23">
        <v>35</v>
      </c>
      <c r="D5444" s="23" t="str">
        <f t="shared" si="85"/>
        <v>690860/35</v>
      </c>
      <c r="E5444" s="24" t="s">
        <v>1166</v>
      </c>
      <c r="F5444" s="25" t="s">
        <v>1656</v>
      </c>
      <c r="G5444" s="24" t="s">
        <v>1668</v>
      </c>
      <c r="H5444" s="25" t="s">
        <v>1023</v>
      </c>
      <c r="I5444" s="26">
        <v>255</v>
      </c>
      <c r="J5444" s="26">
        <v>6</v>
      </c>
      <c r="K5444" s="26">
        <v>1530</v>
      </c>
      <c r="L5444" s="26">
        <v>200</v>
      </c>
      <c r="M5444" t="s">
        <v>13</v>
      </c>
      <c r="N5444" s="21" t="s">
        <v>56</v>
      </c>
    </row>
    <row r="5445" spans="1:14" x14ac:dyDescent="0.25">
      <c r="A5445" s="21" t="s">
        <v>100</v>
      </c>
      <c r="B5445" s="28">
        <v>690860</v>
      </c>
      <c r="C5445" s="23">
        <v>36</v>
      </c>
      <c r="D5445" s="23" t="str">
        <f t="shared" si="85"/>
        <v>690860/36</v>
      </c>
      <c r="E5445" s="24" t="s">
        <v>648</v>
      </c>
      <c r="F5445" s="25" t="s">
        <v>1653</v>
      </c>
      <c r="G5445" s="24" t="s">
        <v>383</v>
      </c>
      <c r="H5445" s="25" t="s">
        <v>1656</v>
      </c>
      <c r="I5445" s="26">
        <v>255</v>
      </c>
      <c r="J5445" s="26">
        <v>17</v>
      </c>
      <c r="K5445" s="26">
        <v>4335</v>
      </c>
      <c r="L5445" s="26">
        <v>200</v>
      </c>
      <c r="M5445" t="s">
        <v>13</v>
      </c>
      <c r="N5445" s="21" t="s">
        <v>56</v>
      </c>
    </row>
    <row r="5446" spans="1:14" x14ac:dyDescent="0.25">
      <c r="A5446" s="21" t="s">
        <v>100</v>
      </c>
      <c r="B5446" s="28">
        <v>690860</v>
      </c>
      <c r="C5446" s="23">
        <v>37</v>
      </c>
      <c r="D5446" s="23" t="str">
        <f t="shared" si="85"/>
        <v>690860/37</v>
      </c>
      <c r="E5446" s="24" t="s">
        <v>1569</v>
      </c>
      <c r="F5446" s="25" t="s">
        <v>1666</v>
      </c>
      <c r="G5446" s="24" t="s">
        <v>938</v>
      </c>
      <c r="H5446" s="25" t="s">
        <v>1611</v>
      </c>
      <c r="I5446" s="26">
        <v>255</v>
      </c>
      <c r="J5446" s="26">
        <v>7</v>
      </c>
      <c r="K5446" s="26">
        <v>1785</v>
      </c>
      <c r="L5446" s="26">
        <v>200</v>
      </c>
      <c r="M5446" t="s">
        <v>13</v>
      </c>
      <c r="N5446" s="21" t="s">
        <v>56</v>
      </c>
    </row>
    <row r="5447" spans="1:14" x14ac:dyDescent="0.25">
      <c r="A5447" s="21" t="s">
        <v>100</v>
      </c>
      <c r="B5447" s="28">
        <v>690860</v>
      </c>
      <c r="C5447" s="23">
        <v>38</v>
      </c>
      <c r="D5447" s="23" t="str">
        <f t="shared" si="85"/>
        <v>690860/38</v>
      </c>
      <c r="E5447" s="24" t="s">
        <v>384</v>
      </c>
      <c r="F5447" s="25" t="s">
        <v>1611</v>
      </c>
      <c r="G5447" s="24" t="s">
        <v>182</v>
      </c>
      <c r="H5447" s="25" t="s">
        <v>1656</v>
      </c>
      <c r="I5447" s="26">
        <v>255</v>
      </c>
      <c r="J5447" s="26">
        <v>7</v>
      </c>
      <c r="K5447" s="26">
        <v>1785</v>
      </c>
      <c r="L5447" s="26">
        <v>200</v>
      </c>
      <c r="M5447" t="s">
        <v>13</v>
      </c>
      <c r="N5447" s="21" t="s">
        <v>56</v>
      </c>
    </row>
    <row r="5448" spans="1:14" x14ac:dyDescent="0.25">
      <c r="A5448" s="21" t="s">
        <v>100</v>
      </c>
      <c r="B5448" s="28">
        <v>690860</v>
      </c>
      <c r="C5448" s="23">
        <v>39</v>
      </c>
      <c r="D5448" s="23" t="str">
        <f t="shared" si="85"/>
        <v>690860/39</v>
      </c>
      <c r="E5448" s="24" t="s">
        <v>1669</v>
      </c>
      <c r="F5448" s="25" t="s">
        <v>1656</v>
      </c>
      <c r="G5448" s="24" t="s">
        <v>1670</v>
      </c>
      <c r="H5448" s="25" t="s">
        <v>1023</v>
      </c>
      <c r="I5448" s="26">
        <v>255</v>
      </c>
      <c r="J5448" s="26">
        <v>6</v>
      </c>
      <c r="K5448" s="26">
        <v>1530</v>
      </c>
      <c r="L5448" s="26">
        <v>200</v>
      </c>
      <c r="M5448" t="s">
        <v>13</v>
      </c>
      <c r="N5448" s="21" t="s">
        <v>56</v>
      </c>
    </row>
    <row r="5449" spans="1:14" x14ac:dyDescent="0.25">
      <c r="A5449" s="21" t="s">
        <v>100</v>
      </c>
      <c r="B5449" s="28">
        <v>690860</v>
      </c>
      <c r="C5449" s="23">
        <v>40</v>
      </c>
      <c r="D5449" s="23" t="str">
        <f t="shared" si="85"/>
        <v>690860/40</v>
      </c>
      <c r="E5449" s="24" t="s">
        <v>685</v>
      </c>
      <c r="F5449" s="25" t="s">
        <v>1653</v>
      </c>
      <c r="G5449" s="24" t="s">
        <v>492</v>
      </c>
      <c r="H5449" s="25" t="s">
        <v>1656</v>
      </c>
      <c r="I5449" s="26">
        <v>255</v>
      </c>
      <c r="J5449" s="26">
        <v>17</v>
      </c>
      <c r="K5449" s="26">
        <v>4335</v>
      </c>
      <c r="L5449" s="26">
        <v>200</v>
      </c>
      <c r="M5449" t="s">
        <v>13</v>
      </c>
      <c r="N5449" s="21" t="s">
        <v>56</v>
      </c>
    </row>
    <row r="5450" spans="1:14" x14ac:dyDescent="0.25">
      <c r="A5450" s="21" t="s">
        <v>100</v>
      </c>
      <c r="B5450" s="28">
        <v>690860</v>
      </c>
      <c r="C5450" s="23">
        <v>41</v>
      </c>
      <c r="D5450" s="23" t="str">
        <f t="shared" si="85"/>
        <v>690860/41</v>
      </c>
      <c r="E5450" s="24" t="s">
        <v>347</v>
      </c>
      <c r="F5450" s="25" t="s">
        <v>1611</v>
      </c>
      <c r="G5450" s="24" t="s">
        <v>143</v>
      </c>
      <c r="H5450" s="25" t="s">
        <v>1653</v>
      </c>
      <c r="I5450" s="26">
        <v>198</v>
      </c>
      <c r="J5450" s="26">
        <v>10</v>
      </c>
      <c r="K5450" s="26">
        <v>1980</v>
      </c>
      <c r="L5450" s="26">
        <v>152</v>
      </c>
      <c r="M5450" t="s">
        <v>13</v>
      </c>
      <c r="N5450" s="21" t="s">
        <v>56</v>
      </c>
    </row>
    <row r="5451" spans="1:14" x14ac:dyDescent="0.25">
      <c r="A5451" s="21" t="s">
        <v>100</v>
      </c>
      <c r="B5451" s="28">
        <v>690860</v>
      </c>
      <c r="C5451" s="23">
        <v>42</v>
      </c>
      <c r="D5451" s="23" t="str">
        <f t="shared" si="85"/>
        <v>690860/42</v>
      </c>
      <c r="E5451" s="24" t="s">
        <v>1215</v>
      </c>
      <c r="F5451" s="25" t="s">
        <v>1662</v>
      </c>
      <c r="G5451" s="24" t="s">
        <v>517</v>
      </c>
      <c r="H5451" s="25" t="s">
        <v>1656</v>
      </c>
      <c r="I5451" s="26">
        <v>255</v>
      </c>
      <c r="J5451" s="26">
        <v>15</v>
      </c>
      <c r="K5451" s="26">
        <v>3825</v>
      </c>
      <c r="L5451" s="26">
        <v>200</v>
      </c>
      <c r="M5451" t="s">
        <v>13</v>
      </c>
      <c r="N5451" s="21" t="s">
        <v>56</v>
      </c>
    </row>
    <row r="5452" spans="1:14" x14ac:dyDescent="0.25">
      <c r="A5452" s="21" t="s">
        <v>100</v>
      </c>
      <c r="B5452" s="28">
        <v>690860</v>
      </c>
      <c r="C5452" s="23">
        <v>46</v>
      </c>
      <c r="D5452" s="23" t="str">
        <f t="shared" si="85"/>
        <v>690860/46</v>
      </c>
      <c r="E5452" s="24" t="s">
        <v>1578</v>
      </c>
      <c r="F5452" s="25" t="s">
        <v>1023</v>
      </c>
      <c r="G5452" s="24" t="s">
        <v>308</v>
      </c>
      <c r="H5452" s="25" t="s">
        <v>1666</v>
      </c>
      <c r="I5452" s="26">
        <v>255</v>
      </c>
      <c r="J5452" s="26">
        <v>6</v>
      </c>
      <c r="K5452" s="26">
        <v>1530</v>
      </c>
      <c r="L5452" s="26">
        <v>200</v>
      </c>
      <c r="M5452" t="s">
        <v>13</v>
      </c>
      <c r="N5452" s="21" t="s">
        <v>56</v>
      </c>
    </row>
    <row r="5453" spans="1:14" x14ac:dyDescent="0.25">
      <c r="A5453" s="21" t="s">
        <v>100</v>
      </c>
      <c r="B5453" s="28">
        <v>690860</v>
      </c>
      <c r="C5453" s="23">
        <v>48</v>
      </c>
      <c r="D5453" s="23" t="str">
        <f t="shared" si="85"/>
        <v>690860/48</v>
      </c>
      <c r="E5453" s="24" t="s">
        <v>938</v>
      </c>
      <c r="F5453" s="25" t="s">
        <v>1611</v>
      </c>
      <c r="G5453" s="24" t="s">
        <v>1570</v>
      </c>
      <c r="H5453" s="25" t="s">
        <v>1656</v>
      </c>
      <c r="I5453" s="26">
        <v>255</v>
      </c>
      <c r="J5453" s="26">
        <v>7</v>
      </c>
      <c r="K5453" s="26">
        <v>1785</v>
      </c>
      <c r="L5453" s="26">
        <v>200</v>
      </c>
      <c r="M5453" t="s">
        <v>13</v>
      </c>
      <c r="N5453" s="21" t="s">
        <v>56</v>
      </c>
    </row>
    <row r="5454" spans="1:14" x14ac:dyDescent="0.25">
      <c r="A5454" s="21" t="s">
        <v>100</v>
      </c>
      <c r="B5454" s="28">
        <v>690870</v>
      </c>
      <c r="C5454" s="23">
        <v>1</v>
      </c>
      <c r="D5454" s="23" t="str">
        <f t="shared" si="85"/>
        <v>690870/1</v>
      </c>
      <c r="E5454" s="24" t="s">
        <v>204</v>
      </c>
      <c r="F5454" s="25" t="s">
        <v>212</v>
      </c>
      <c r="G5454" s="24" t="s">
        <v>481</v>
      </c>
      <c r="H5454" s="25" t="s">
        <v>91</v>
      </c>
      <c r="I5454" s="26">
        <v>16</v>
      </c>
      <c r="J5454" s="26">
        <v>48</v>
      </c>
      <c r="K5454" s="26">
        <v>768</v>
      </c>
      <c r="L5454" s="26">
        <v>2</v>
      </c>
      <c r="M5454" t="s">
        <v>196</v>
      </c>
      <c r="N5454" s="21" t="s">
        <v>56</v>
      </c>
    </row>
    <row r="5455" spans="1:14" x14ac:dyDescent="0.25">
      <c r="A5455" s="21" t="s">
        <v>100</v>
      </c>
      <c r="B5455" s="28">
        <v>690880</v>
      </c>
      <c r="C5455" s="23">
        <v>1</v>
      </c>
      <c r="D5455" s="23" t="str">
        <f t="shared" si="85"/>
        <v>690880/1</v>
      </c>
      <c r="E5455" s="24" t="s">
        <v>937</v>
      </c>
      <c r="F5455" s="25" t="s">
        <v>274</v>
      </c>
      <c r="G5455" s="24" t="s">
        <v>1469</v>
      </c>
      <c r="H5455" s="25" t="s">
        <v>1656</v>
      </c>
      <c r="I5455" s="26">
        <v>255</v>
      </c>
      <c r="J5455" s="26">
        <v>12</v>
      </c>
      <c r="K5455" s="26">
        <v>3060</v>
      </c>
      <c r="L5455" s="26">
        <v>200</v>
      </c>
      <c r="M5455" t="s">
        <v>13</v>
      </c>
      <c r="N5455" s="21" t="s">
        <v>56</v>
      </c>
    </row>
    <row r="5456" spans="1:14" x14ac:dyDescent="0.25">
      <c r="A5456" s="21" t="s">
        <v>100</v>
      </c>
      <c r="B5456" s="28">
        <v>690880</v>
      </c>
      <c r="C5456" s="23">
        <v>2</v>
      </c>
      <c r="D5456" s="23" t="str">
        <f t="shared" si="85"/>
        <v>690880/2</v>
      </c>
      <c r="E5456" s="24" t="s">
        <v>841</v>
      </c>
      <c r="F5456" s="25" t="s">
        <v>1671</v>
      </c>
      <c r="G5456" s="24" t="s">
        <v>806</v>
      </c>
      <c r="H5456" s="25" t="s">
        <v>274</v>
      </c>
      <c r="I5456" s="26">
        <v>255</v>
      </c>
      <c r="J5456" s="26">
        <v>13</v>
      </c>
      <c r="K5456" s="26">
        <v>3315</v>
      </c>
      <c r="L5456" s="26">
        <v>200</v>
      </c>
      <c r="M5456" t="s">
        <v>13</v>
      </c>
      <c r="N5456" s="21" t="s">
        <v>56</v>
      </c>
    </row>
    <row r="5457" spans="1:14" x14ac:dyDescent="0.25">
      <c r="A5457" s="21" t="s">
        <v>100</v>
      </c>
      <c r="B5457" s="28">
        <v>690890</v>
      </c>
      <c r="C5457" s="23">
        <v>1</v>
      </c>
      <c r="D5457" s="23" t="str">
        <f t="shared" si="85"/>
        <v>690890/1</v>
      </c>
      <c r="E5457" s="24" t="s">
        <v>393</v>
      </c>
      <c r="F5457" s="25" t="s">
        <v>1023</v>
      </c>
      <c r="G5457" s="24" t="s">
        <v>152</v>
      </c>
      <c r="H5457" s="25" t="s">
        <v>1594</v>
      </c>
      <c r="I5457" s="26">
        <v>255</v>
      </c>
      <c r="J5457" s="26">
        <v>18</v>
      </c>
      <c r="K5457" s="26">
        <v>4590</v>
      </c>
      <c r="L5457" s="26">
        <v>200</v>
      </c>
      <c r="M5457" t="s">
        <v>13</v>
      </c>
      <c r="N5457" s="21" t="s">
        <v>56</v>
      </c>
    </row>
    <row r="5458" spans="1:14" x14ac:dyDescent="0.25">
      <c r="A5458" s="21" t="s">
        <v>100</v>
      </c>
      <c r="B5458" s="28">
        <v>690890</v>
      </c>
      <c r="C5458" s="23">
        <v>2</v>
      </c>
      <c r="D5458" s="23" t="str">
        <f t="shared" si="85"/>
        <v>690890/2</v>
      </c>
      <c r="E5458" s="24" t="s">
        <v>652</v>
      </c>
      <c r="F5458" s="25" t="s">
        <v>1594</v>
      </c>
      <c r="G5458" s="24" t="s">
        <v>910</v>
      </c>
      <c r="H5458" s="25" t="s">
        <v>1023</v>
      </c>
      <c r="I5458" s="26">
        <v>203</v>
      </c>
      <c r="J5458" s="26">
        <v>18</v>
      </c>
      <c r="K5458" s="26">
        <v>3654</v>
      </c>
      <c r="L5458" s="26">
        <v>152</v>
      </c>
      <c r="M5458" t="s">
        <v>13</v>
      </c>
      <c r="N5458" s="21" t="s">
        <v>56</v>
      </c>
    </row>
    <row r="5459" spans="1:14" x14ac:dyDescent="0.25">
      <c r="A5459" s="21" t="s">
        <v>100</v>
      </c>
      <c r="B5459" s="28">
        <v>690890</v>
      </c>
      <c r="C5459" s="23">
        <v>3</v>
      </c>
      <c r="D5459" s="23" t="str">
        <f t="shared" si="85"/>
        <v>690890/3</v>
      </c>
      <c r="E5459" s="24" t="s">
        <v>360</v>
      </c>
      <c r="F5459" s="25" t="s">
        <v>1023</v>
      </c>
      <c r="G5459" s="24" t="s">
        <v>1064</v>
      </c>
      <c r="H5459" s="25" t="s">
        <v>274</v>
      </c>
      <c r="I5459" s="26">
        <v>203</v>
      </c>
      <c r="J5459" s="26">
        <v>15</v>
      </c>
      <c r="K5459" s="26">
        <v>3045</v>
      </c>
      <c r="L5459" s="26">
        <v>152</v>
      </c>
      <c r="M5459" t="s">
        <v>13</v>
      </c>
      <c r="N5459" s="21" t="s">
        <v>56</v>
      </c>
    </row>
    <row r="5460" spans="1:14" x14ac:dyDescent="0.25">
      <c r="A5460" s="21" t="s">
        <v>100</v>
      </c>
      <c r="B5460" s="28">
        <v>690890</v>
      </c>
      <c r="C5460" s="23">
        <v>4</v>
      </c>
      <c r="D5460" s="23" t="str">
        <f t="shared" si="85"/>
        <v>690890/4</v>
      </c>
      <c r="E5460" s="24" t="s">
        <v>756</v>
      </c>
      <c r="F5460" s="25" t="s">
        <v>1594</v>
      </c>
      <c r="G5460" s="24" t="s">
        <v>1652</v>
      </c>
      <c r="H5460" s="25" t="s">
        <v>1023</v>
      </c>
      <c r="I5460" s="26">
        <v>255</v>
      </c>
      <c r="J5460" s="26">
        <v>18</v>
      </c>
      <c r="K5460" s="26">
        <v>4590</v>
      </c>
      <c r="L5460" s="26">
        <v>200</v>
      </c>
      <c r="M5460" t="s">
        <v>13</v>
      </c>
      <c r="N5460" s="21" t="s">
        <v>56</v>
      </c>
    </row>
    <row r="5461" spans="1:14" x14ac:dyDescent="0.25">
      <c r="A5461" s="21" t="s">
        <v>100</v>
      </c>
      <c r="B5461" s="28">
        <v>690890</v>
      </c>
      <c r="C5461" s="23">
        <v>5</v>
      </c>
      <c r="D5461" s="23" t="str">
        <f t="shared" si="85"/>
        <v>690890/5</v>
      </c>
      <c r="E5461" s="24" t="s">
        <v>183</v>
      </c>
      <c r="F5461" s="25" t="s">
        <v>1023</v>
      </c>
      <c r="G5461" s="24" t="s">
        <v>295</v>
      </c>
      <c r="H5461" s="25" t="s">
        <v>274</v>
      </c>
      <c r="I5461" s="26">
        <v>255</v>
      </c>
      <c r="J5461" s="26">
        <v>15</v>
      </c>
      <c r="K5461" s="26">
        <v>3825</v>
      </c>
      <c r="L5461" s="26">
        <v>200</v>
      </c>
      <c r="M5461" t="s">
        <v>13</v>
      </c>
      <c r="N5461" s="21" t="s">
        <v>56</v>
      </c>
    </row>
    <row r="5462" spans="1:14" x14ac:dyDescent="0.25">
      <c r="A5462" s="21" t="s">
        <v>100</v>
      </c>
      <c r="B5462" s="28">
        <v>690890</v>
      </c>
      <c r="C5462" s="23">
        <v>6</v>
      </c>
      <c r="D5462" s="23" t="str">
        <f t="shared" si="85"/>
        <v>690890/6</v>
      </c>
      <c r="E5462" s="24" t="s">
        <v>556</v>
      </c>
      <c r="F5462" s="25" t="s">
        <v>274</v>
      </c>
      <c r="G5462" s="24" t="s">
        <v>569</v>
      </c>
      <c r="H5462" s="25" t="s">
        <v>1023</v>
      </c>
      <c r="I5462" s="26">
        <v>255</v>
      </c>
      <c r="J5462" s="26">
        <v>15</v>
      </c>
      <c r="K5462" s="26">
        <v>3825</v>
      </c>
      <c r="L5462" s="26">
        <v>200</v>
      </c>
      <c r="M5462" t="s">
        <v>13</v>
      </c>
      <c r="N5462" s="21" t="s">
        <v>56</v>
      </c>
    </row>
    <row r="5463" spans="1:14" x14ac:dyDescent="0.25">
      <c r="A5463" s="21" t="s">
        <v>100</v>
      </c>
      <c r="B5463" s="28">
        <v>690890</v>
      </c>
      <c r="C5463" s="23">
        <v>7</v>
      </c>
      <c r="D5463" s="23" t="str">
        <f t="shared" si="85"/>
        <v>690890/7</v>
      </c>
      <c r="E5463" s="24" t="s">
        <v>260</v>
      </c>
      <c r="F5463" s="25" t="s">
        <v>274</v>
      </c>
      <c r="G5463" s="24" t="s">
        <v>1056</v>
      </c>
      <c r="H5463" s="25" t="s">
        <v>1594</v>
      </c>
      <c r="I5463" s="26">
        <v>255</v>
      </c>
      <c r="J5463" s="26">
        <v>3</v>
      </c>
      <c r="K5463" s="26">
        <v>765</v>
      </c>
      <c r="L5463" s="26">
        <v>200</v>
      </c>
      <c r="M5463" t="s">
        <v>13</v>
      </c>
      <c r="N5463" s="21" t="s">
        <v>56</v>
      </c>
    </row>
    <row r="5464" spans="1:14" x14ac:dyDescent="0.25">
      <c r="A5464" s="21" t="s">
        <v>100</v>
      </c>
      <c r="B5464" s="28">
        <v>690890</v>
      </c>
      <c r="C5464" s="23">
        <v>9</v>
      </c>
      <c r="D5464" s="23" t="str">
        <f t="shared" si="85"/>
        <v>690890/9</v>
      </c>
      <c r="E5464" s="24" t="s">
        <v>205</v>
      </c>
      <c r="F5464" s="25" t="s">
        <v>1023</v>
      </c>
      <c r="G5464" s="24" t="s">
        <v>590</v>
      </c>
      <c r="H5464" s="25" t="s">
        <v>274</v>
      </c>
      <c r="I5464" s="26">
        <v>255</v>
      </c>
      <c r="J5464" s="26">
        <v>15</v>
      </c>
      <c r="K5464" s="26">
        <v>3825</v>
      </c>
      <c r="L5464" s="26">
        <v>200</v>
      </c>
      <c r="M5464" t="s">
        <v>13</v>
      </c>
      <c r="N5464" s="21" t="s">
        <v>56</v>
      </c>
    </row>
    <row r="5465" spans="1:14" x14ac:dyDescent="0.25">
      <c r="A5465" s="21" t="s">
        <v>100</v>
      </c>
      <c r="B5465" s="28">
        <v>690890</v>
      </c>
      <c r="C5465" s="23">
        <v>10</v>
      </c>
      <c r="D5465" s="23" t="str">
        <f t="shared" si="85"/>
        <v>690890/10</v>
      </c>
      <c r="E5465" s="24" t="s">
        <v>652</v>
      </c>
      <c r="F5465" s="25" t="s">
        <v>1594</v>
      </c>
      <c r="G5465" s="24" t="s">
        <v>883</v>
      </c>
      <c r="H5465" s="25" t="s">
        <v>274</v>
      </c>
      <c r="I5465" s="26">
        <v>52</v>
      </c>
      <c r="J5465" s="26">
        <v>3</v>
      </c>
      <c r="K5465" s="26">
        <v>156</v>
      </c>
      <c r="L5465" s="26">
        <v>48</v>
      </c>
      <c r="M5465" t="s">
        <v>13</v>
      </c>
      <c r="N5465" s="21" t="s">
        <v>56</v>
      </c>
    </row>
    <row r="5466" spans="1:14" x14ac:dyDescent="0.25">
      <c r="A5466" s="21" t="s">
        <v>100</v>
      </c>
      <c r="B5466" s="28">
        <v>690900</v>
      </c>
      <c r="C5466" s="23">
        <v>1</v>
      </c>
      <c r="D5466" s="23" t="str">
        <f t="shared" si="85"/>
        <v>690900/1</v>
      </c>
      <c r="E5466" s="24" t="s">
        <v>324</v>
      </c>
      <c r="F5466" s="25" t="s">
        <v>274</v>
      </c>
      <c r="G5466" s="24" t="s">
        <v>1051</v>
      </c>
      <c r="H5466" s="25" t="s">
        <v>834</v>
      </c>
      <c r="I5466" s="26">
        <v>255</v>
      </c>
      <c r="J5466" s="26">
        <v>13</v>
      </c>
      <c r="K5466" s="26">
        <v>3315</v>
      </c>
      <c r="L5466" s="26">
        <v>200</v>
      </c>
      <c r="M5466" t="s">
        <v>13</v>
      </c>
      <c r="N5466" s="21" t="s">
        <v>56</v>
      </c>
    </row>
    <row r="5467" spans="1:14" x14ac:dyDescent="0.25">
      <c r="A5467" s="21" t="s">
        <v>100</v>
      </c>
      <c r="B5467" s="28">
        <v>690900</v>
      </c>
      <c r="C5467" s="23">
        <v>2</v>
      </c>
      <c r="D5467" s="23" t="str">
        <f t="shared" si="85"/>
        <v>690900/2</v>
      </c>
      <c r="E5467" s="24" t="s">
        <v>404</v>
      </c>
      <c r="F5467" s="25" t="s">
        <v>834</v>
      </c>
      <c r="G5467" s="24" t="s">
        <v>323</v>
      </c>
      <c r="H5467" s="25" t="s">
        <v>274</v>
      </c>
      <c r="I5467" s="26">
        <v>255</v>
      </c>
      <c r="J5467" s="26">
        <v>13</v>
      </c>
      <c r="K5467" s="26">
        <v>3315</v>
      </c>
      <c r="L5467" s="26">
        <v>200</v>
      </c>
      <c r="M5467" t="s">
        <v>13</v>
      </c>
      <c r="N5467" s="21" t="s">
        <v>56</v>
      </c>
    </row>
    <row r="5468" spans="1:14" x14ac:dyDescent="0.25">
      <c r="A5468" s="21" t="s">
        <v>100</v>
      </c>
      <c r="B5468" s="28">
        <v>690900</v>
      </c>
      <c r="C5468" s="23">
        <v>3</v>
      </c>
      <c r="D5468" s="23" t="str">
        <f t="shared" si="85"/>
        <v>690900/3</v>
      </c>
      <c r="E5468" s="24" t="s">
        <v>1369</v>
      </c>
      <c r="F5468" s="25" t="s">
        <v>274</v>
      </c>
      <c r="G5468" s="24" t="s">
        <v>310</v>
      </c>
      <c r="H5468" s="25" t="s">
        <v>834</v>
      </c>
      <c r="I5468" s="26">
        <v>255</v>
      </c>
      <c r="J5468" s="26">
        <v>13</v>
      </c>
      <c r="K5468" s="26">
        <v>3315</v>
      </c>
      <c r="L5468" s="26">
        <v>200</v>
      </c>
      <c r="M5468" t="s">
        <v>13</v>
      </c>
      <c r="N5468" s="21" t="s">
        <v>56</v>
      </c>
    </row>
    <row r="5469" spans="1:14" x14ac:dyDescent="0.25">
      <c r="A5469" s="21" t="s">
        <v>100</v>
      </c>
      <c r="B5469" s="28">
        <v>690900</v>
      </c>
      <c r="C5469" s="23">
        <v>4</v>
      </c>
      <c r="D5469" s="23" t="str">
        <f t="shared" si="85"/>
        <v>690900/4</v>
      </c>
      <c r="E5469" s="24" t="s">
        <v>171</v>
      </c>
      <c r="F5469" s="25" t="s">
        <v>834</v>
      </c>
      <c r="G5469" s="24" t="s">
        <v>337</v>
      </c>
      <c r="H5469" s="25" t="s">
        <v>274</v>
      </c>
      <c r="I5469" s="26">
        <v>255</v>
      </c>
      <c r="J5469" s="26">
        <v>13</v>
      </c>
      <c r="K5469" s="26">
        <v>3315</v>
      </c>
      <c r="L5469" s="26">
        <v>200</v>
      </c>
      <c r="M5469" t="s">
        <v>13</v>
      </c>
      <c r="N5469" s="21" t="s">
        <v>56</v>
      </c>
    </row>
    <row r="5470" spans="1:14" x14ac:dyDescent="0.25">
      <c r="A5470" s="21" t="s">
        <v>100</v>
      </c>
      <c r="B5470" s="28">
        <v>690940</v>
      </c>
      <c r="C5470" s="23">
        <v>5</v>
      </c>
      <c r="D5470" s="23" t="str">
        <f t="shared" si="85"/>
        <v>690940/5</v>
      </c>
      <c r="E5470" s="24" t="s">
        <v>244</v>
      </c>
      <c r="F5470" s="25" t="s">
        <v>274</v>
      </c>
      <c r="G5470" s="24" t="s">
        <v>455</v>
      </c>
      <c r="H5470" s="25" t="s">
        <v>1672</v>
      </c>
      <c r="I5470" s="26">
        <v>255</v>
      </c>
      <c r="J5470" s="26">
        <v>2</v>
      </c>
      <c r="K5470" s="26">
        <v>510</v>
      </c>
      <c r="L5470" s="26">
        <v>200</v>
      </c>
      <c r="M5470" t="s">
        <v>13</v>
      </c>
      <c r="N5470" s="21" t="s">
        <v>425</v>
      </c>
    </row>
    <row r="5471" spans="1:14" x14ac:dyDescent="0.25">
      <c r="A5471" s="21" t="s">
        <v>100</v>
      </c>
      <c r="B5471" s="28">
        <v>690940</v>
      </c>
      <c r="C5471" s="23">
        <v>6</v>
      </c>
      <c r="D5471" s="23" t="str">
        <f t="shared" si="85"/>
        <v>690940/6</v>
      </c>
      <c r="E5471" s="24" t="s">
        <v>241</v>
      </c>
      <c r="F5471" s="25" t="s">
        <v>1672</v>
      </c>
      <c r="G5471" s="24" t="s">
        <v>447</v>
      </c>
      <c r="H5471" s="25" t="s">
        <v>274</v>
      </c>
      <c r="I5471" s="26">
        <v>255</v>
      </c>
      <c r="J5471" s="26">
        <v>2</v>
      </c>
      <c r="K5471" s="26">
        <v>510</v>
      </c>
      <c r="L5471" s="26">
        <v>200</v>
      </c>
      <c r="M5471" t="s">
        <v>13</v>
      </c>
      <c r="N5471" s="21" t="s">
        <v>425</v>
      </c>
    </row>
    <row r="5472" spans="1:14" x14ac:dyDescent="0.25">
      <c r="A5472" s="21" t="s">
        <v>100</v>
      </c>
      <c r="B5472" s="28">
        <v>690940</v>
      </c>
      <c r="C5472" s="23">
        <v>9</v>
      </c>
      <c r="D5472" s="23" t="str">
        <f t="shared" si="85"/>
        <v>690940/9</v>
      </c>
      <c r="E5472" s="24" t="s">
        <v>244</v>
      </c>
      <c r="F5472" s="25" t="s">
        <v>274</v>
      </c>
      <c r="G5472" s="24" t="s">
        <v>455</v>
      </c>
      <c r="H5472" s="25" t="s">
        <v>1672</v>
      </c>
      <c r="I5472" s="26">
        <v>114</v>
      </c>
      <c r="J5472" s="26">
        <v>2</v>
      </c>
      <c r="K5472" s="26">
        <v>228</v>
      </c>
      <c r="L5472" s="26">
        <v>87</v>
      </c>
      <c r="M5472" t="s">
        <v>198</v>
      </c>
      <c r="N5472" s="21" t="s">
        <v>425</v>
      </c>
    </row>
    <row r="5473" spans="1:14" x14ac:dyDescent="0.25">
      <c r="A5473" s="21" t="s">
        <v>100</v>
      </c>
      <c r="B5473" s="28">
        <v>690940</v>
      </c>
      <c r="C5473" s="23">
        <v>10</v>
      </c>
      <c r="D5473" s="23" t="str">
        <f t="shared" si="85"/>
        <v>690940/10</v>
      </c>
      <c r="E5473" s="24" t="s">
        <v>241</v>
      </c>
      <c r="F5473" s="25" t="s">
        <v>1672</v>
      </c>
      <c r="G5473" s="24" t="s">
        <v>447</v>
      </c>
      <c r="H5473" s="25" t="s">
        <v>274</v>
      </c>
      <c r="I5473" s="26">
        <v>114</v>
      </c>
      <c r="J5473" s="26">
        <v>2</v>
      </c>
      <c r="K5473" s="26">
        <v>228</v>
      </c>
      <c r="L5473" s="26">
        <v>87</v>
      </c>
      <c r="M5473" t="s">
        <v>198</v>
      </c>
      <c r="N5473" s="21" t="s">
        <v>425</v>
      </c>
    </row>
    <row r="5474" spans="1:14" x14ac:dyDescent="0.25">
      <c r="A5474" s="21" t="s">
        <v>100</v>
      </c>
      <c r="B5474" s="28">
        <v>690940</v>
      </c>
      <c r="C5474" s="23">
        <v>11</v>
      </c>
      <c r="D5474" s="23" t="str">
        <f t="shared" si="85"/>
        <v>690940/11</v>
      </c>
      <c r="E5474" s="24" t="s">
        <v>223</v>
      </c>
      <c r="F5474" s="25" t="s">
        <v>91</v>
      </c>
      <c r="G5474" s="24" t="s">
        <v>331</v>
      </c>
      <c r="H5474" s="25" t="s">
        <v>1672</v>
      </c>
      <c r="I5474" s="26">
        <v>52</v>
      </c>
      <c r="J5474" s="26">
        <v>30</v>
      </c>
      <c r="K5474" s="26">
        <v>1560</v>
      </c>
      <c r="L5474" s="26">
        <v>41</v>
      </c>
      <c r="M5474" t="s">
        <v>259</v>
      </c>
      <c r="N5474" s="21" t="s">
        <v>425</v>
      </c>
    </row>
    <row r="5475" spans="1:14" x14ac:dyDescent="0.25">
      <c r="A5475" s="21" t="s">
        <v>100</v>
      </c>
      <c r="B5475" s="28">
        <v>690940</v>
      </c>
      <c r="C5475" s="23">
        <v>12</v>
      </c>
      <c r="D5475" s="23" t="str">
        <f t="shared" si="85"/>
        <v>690940/12</v>
      </c>
      <c r="E5475" s="24" t="s">
        <v>228</v>
      </c>
      <c r="F5475" s="25" t="s">
        <v>415</v>
      </c>
      <c r="G5475" s="24" t="s">
        <v>219</v>
      </c>
      <c r="H5475" s="25" t="s">
        <v>274</v>
      </c>
      <c r="I5475" s="26">
        <v>63</v>
      </c>
      <c r="J5475" s="26">
        <v>3</v>
      </c>
      <c r="K5475" s="26">
        <v>189</v>
      </c>
      <c r="L5475" s="26">
        <v>46</v>
      </c>
      <c r="M5475" t="s">
        <v>196</v>
      </c>
      <c r="N5475" s="21" t="s">
        <v>425</v>
      </c>
    </row>
    <row r="5476" spans="1:14" x14ac:dyDescent="0.25">
      <c r="A5476" s="21" t="s">
        <v>100</v>
      </c>
      <c r="B5476" s="28">
        <v>690940</v>
      </c>
      <c r="C5476" s="23">
        <v>13</v>
      </c>
      <c r="D5476" s="23" t="str">
        <f t="shared" si="85"/>
        <v>690940/13</v>
      </c>
      <c r="E5476" s="24" t="s">
        <v>284</v>
      </c>
      <c r="F5476" s="25" t="s">
        <v>274</v>
      </c>
      <c r="G5476" s="24" t="s">
        <v>230</v>
      </c>
      <c r="H5476" s="25" t="s">
        <v>412</v>
      </c>
      <c r="I5476" s="26">
        <v>63</v>
      </c>
      <c r="J5476" s="26">
        <v>3</v>
      </c>
      <c r="K5476" s="26">
        <v>189</v>
      </c>
      <c r="L5476" s="26">
        <v>46</v>
      </c>
      <c r="M5476" t="s">
        <v>196</v>
      </c>
      <c r="N5476" s="21" t="s">
        <v>425</v>
      </c>
    </row>
    <row r="5477" spans="1:14" x14ac:dyDescent="0.25">
      <c r="A5477" s="21" t="s">
        <v>100</v>
      </c>
      <c r="B5477" s="28">
        <v>690940</v>
      </c>
      <c r="C5477" s="23">
        <v>14</v>
      </c>
      <c r="D5477" s="23" t="str">
        <f t="shared" si="85"/>
        <v>690940/14</v>
      </c>
      <c r="E5477" s="24" t="s">
        <v>368</v>
      </c>
      <c r="F5477" s="25" t="s">
        <v>413</v>
      </c>
      <c r="G5477" s="24" t="s">
        <v>264</v>
      </c>
      <c r="H5477" s="25" t="s">
        <v>91</v>
      </c>
      <c r="I5477" s="26">
        <v>52</v>
      </c>
      <c r="J5477" s="26">
        <v>29</v>
      </c>
      <c r="K5477" s="26">
        <v>1508</v>
      </c>
      <c r="L5477" s="26">
        <v>41</v>
      </c>
      <c r="M5477" t="s">
        <v>259</v>
      </c>
      <c r="N5477" s="21" t="s">
        <v>425</v>
      </c>
    </row>
    <row r="5478" spans="1:14" x14ac:dyDescent="0.25">
      <c r="A5478" s="21" t="s">
        <v>100</v>
      </c>
      <c r="B5478" s="28">
        <v>690949</v>
      </c>
      <c r="C5478" s="23">
        <v>1</v>
      </c>
      <c r="D5478" s="23" t="str">
        <f t="shared" si="85"/>
        <v>690949/1</v>
      </c>
      <c r="E5478" s="24" t="s">
        <v>871</v>
      </c>
      <c r="F5478" s="25" t="s">
        <v>1673</v>
      </c>
      <c r="G5478" s="24" t="s">
        <v>323</v>
      </c>
      <c r="H5478" s="25" t="s">
        <v>407</v>
      </c>
      <c r="I5478" s="26">
        <v>255</v>
      </c>
      <c r="J5478" s="26">
        <v>8</v>
      </c>
      <c r="K5478" s="26">
        <v>2040</v>
      </c>
      <c r="L5478" s="26">
        <v>200</v>
      </c>
      <c r="M5478" t="s">
        <v>13</v>
      </c>
      <c r="N5478" s="21" t="s">
        <v>1605</v>
      </c>
    </row>
    <row r="5479" spans="1:14" x14ac:dyDescent="0.25">
      <c r="A5479" s="21" t="s">
        <v>100</v>
      </c>
      <c r="B5479" s="28">
        <v>690949</v>
      </c>
      <c r="C5479" s="23">
        <v>3</v>
      </c>
      <c r="D5479" s="23" t="str">
        <f t="shared" si="85"/>
        <v>690949/3</v>
      </c>
      <c r="E5479" s="24" t="s">
        <v>546</v>
      </c>
      <c r="F5479" s="25" t="s">
        <v>1673</v>
      </c>
      <c r="G5479" s="24" t="s">
        <v>738</v>
      </c>
      <c r="H5479" s="25" t="s">
        <v>274</v>
      </c>
      <c r="I5479" s="26">
        <v>255</v>
      </c>
      <c r="J5479" s="26">
        <v>7</v>
      </c>
      <c r="K5479" s="26">
        <v>1785</v>
      </c>
      <c r="L5479" s="26">
        <v>200</v>
      </c>
      <c r="M5479" t="s">
        <v>13</v>
      </c>
      <c r="N5479" s="21" t="s">
        <v>1605</v>
      </c>
    </row>
    <row r="5480" spans="1:14" x14ac:dyDescent="0.25">
      <c r="A5480" s="21" t="s">
        <v>100</v>
      </c>
      <c r="B5480" s="28">
        <v>690949</v>
      </c>
      <c r="C5480" s="23">
        <v>4</v>
      </c>
      <c r="D5480" s="23" t="str">
        <f t="shared" si="85"/>
        <v>690949/4</v>
      </c>
      <c r="E5480" s="24" t="s">
        <v>197</v>
      </c>
      <c r="F5480" s="25" t="s">
        <v>274</v>
      </c>
      <c r="G5480" s="24" t="s">
        <v>546</v>
      </c>
      <c r="H5480" s="25" t="s">
        <v>1673</v>
      </c>
      <c r="I5480" s="26">
        <v>255</v>
      </c>
      <c r="J5480" s="26">
        <v>7</v>
      </c>
      <c r="K5480" s="26">
        <v>1785</v>
      </c>
      <c r="L5480" s="26">
        <v>200</v>
      </c>
      <c r="M5480" t="s">
        <v>13</v>
      </c>
      <c r="N5480" s="21" t="s">
        <v>1605</v>
      </c>
    </row>
    <row r="5481" spans="1:14" x14ac:dyDescent="0.25">
      <c r="A5481" s="21" t="s">
        <v>100</v>
      </c>
      <c r="B5481" s="28">
        <v>690949</v>
      </c>
      <c r="C5481" s="23">
        <v>5</v>
      </c>
      <c r="D5481" s="23" t="str">
        <f t="shared" si="85"/>
        <v>690949/5</v>
      </c>
      <c r="E5481" s="24" t="s">
        <v>1044</v>
      </c>
      <c r="F5481" s="25" t="s">
        <v>1673</v>
      </c>
      <c r="G5481" s="24" t="s">
        <v>266</v>
      </c>
      <c r="H5481" s="25" t="s">
        <v>274</v>
      </c>
      <c r="I5481" s="26">
        <v>255</v>
      </c>
      <c r="J5481" s="26">
        <v>7</v>
      </c>
      <c r="K5481" s="26">
        <v>1785</v>
      </c>
      <c r="L5481" s="26">
        <v>200</v>
      </c>
      <c r="M5481" t="s">
        <v>13</v>
      </c>
      <c r="N5481" s="21" t="s">
        <v>1605</v>
      </c>
    </row>
    <row r="5482" spans="1:14" x14ac:dyDescent="0.25">
      <c r="A5482" s="21" t="s">
        <v>100</v>
      </c>
      <c r="B5482" s="28">
        <v>690949</v>
      </c>
      <c r="C5482" s="23">
        <v>6</v>
      </c>
      <c r="D5482" s="23" t="str">
        <f t="shared" si="85"/>
        <v>690949/6</v>
      </c>
      <c r="E5482" s="24" t="s">
        <v>442</v>
      </c>
      <c r="F5482" s="25" t="s">
        <v>274</v>
      </c>
      <c r="G5482" s="24" t="s">
        <v>661</v>
      </c>
      <c r="H5482" s="25" t="s">
        <v>1673</v>
      </c>
      <c r="I5482" s="26">
        <v>255</v>
      </c>
      <c r="J5482" s="26">
        <v>7</v>
      </c>
      <c r="K5482" s="26">
        <v>1785</v>
      </c>
      <c r="L5482" s="26">
        <v>200</v>
      </c>
      <c r="M5482" t="s">
        <v>13</v>
      </c>
      <c r="N5482" s="21" t="s">
        <v>1605</v>
      </c>
    </row>
    <row r="5483" spans="1:14" x14ac:dyDescent="0.25">
      <c r="A5483" s="21" t="s">
        <v>100</v>
      </c>
      <c r="B5483" s="28">
        <v>690949</v>
      </c>
      <c r="C5483" s="23">
        <v>7</v>
      </c>
      <c r="D5483" s="23" t="str">
        <f t="shared" si="85"/>
        <v>690949/7</v>
      </c>
      <c r="E5483" s="24" t="s">
        <v>443</v>
      </c>
      <c r="F5483" s="25" t="s">
        <v>1673</v>
      </c>
      <c r="G5483" s="24" t="s">
        <v>969</v>
      </c>
      <c r="H5483" s="25" t="s">
        <v>274</v>
      </c>
      <c r="I5483" s="26">
        <v>255</v>
      </c>
      <c r="J5483" s="26">
        <v>7</v>
      </c>
      <c r="K5483" s="26">
        <v>1785</v>
      </c>
      <c r="L5483" s="26">
        <v>200</v>
      </c>
      <c r="M5483" t="s">
        <v>13</v>
      </c>
      <c r="N5483" s="21" t="s">
        <v>1605</v>
      </c>
    </row>
    <row r="5484" spans="1:14" x14ac:dyDescent="0.25">
      <c r="A5484" s="21" t="s">
        <v>100</v>
      </c>
      <c r="B5484" s="28">
        <v>690949</v>
      </c>
      <c r="C5484" s="23">
        <v>8</v>
      </c>
      <c r="D5484" s="23" t="str">
        <f t="shared" si="85"/>
        <v>690949/8</v>
      </c>
      <c r="E5484" s="24" t="s">
        <v>117</v>
      </c>
      <c r="F5484" s="25" t="s">
        <v>274</v>
      </c>
      <c r="G5484" s="24" t="s">
        <v>283</v>
      </c>
      <c r="H5484" s="25" t="s">
        <v>1673</v>
      </c>
      <c r="I5484" s="26">
        <v>255</v>
      </c>
      <c r="J5484" s="26">
        <v>7</v>
      </c>
      <c r="K5484" s="26">
        <v>1785</v>
      </c>
      <c r="L5484" s="26">
        <v>200</v>
      </c>
      <c r="M5484" t="s">
        <v>13</v>
      </c>
      <c r="N5484" s="21" t="s">
        <v>1605</v>
      </c>
    </row>
    <row r="5485" spans="1:14" x14ac:dyDescent="0.25">
      <c r="A5485" s="21" t="s">
        <v>100</v>
      </c>
      <c r="B5485" s="28">
        <v>690949</v>
      </c>
      <c r="C5485" s="23">
        <v>9</v>
      </c>
      <c r="D5485" s="23" t="str">
        <f t="shared" si="85"/>
        <v>690949/9</v>
      </c>
      <c r="E5485" s="24" t="s">
        <v>687</v>
      </c>
      <c r="F5485" s="25" t="s">
        <v>1673</v>
      </c>
      <c r="G5485" s="24" t="s">
        <v>188</v>
      </c>
      <c r="H5485" s="25" t="s">
        <v>274</v>
      </c>
      <c r="I5485" s="26">
        <v>255</v>
      </c>
      <c r="J5485" s="26">
        <v>7</v>
      </c>
      <c r="K5485" s="26">
        <v>1785</v>
      </c>
      <c r="L5485" s="26">
        <v>200</v>
      </c>
      <c r="M5485" t="s">
        <v>13</v>
      </c>
      <c r="N5485" s="21" t="s">
        <v>1605</v>
      </c>
    </row>
    <row r="5486" spans="1:14" x14ac:dyDescent="0.25">
      <c r="A5486" s="21" t="s">
        <v>100</v>
      </c>
      <c r="B5486" s="28">
        <v>690949</v>
      </c>
      <c r="C5486" s="23">
        <v>10</v>
      </c>
      <c r="D5486" s="23" t="str">
        <f t="shared" si="85"/>
        <v>690949/10</v>
      </c>
      <c r="E5486" s="24" t="s">
        <v>378</v>
      </c>
      <c r="F5486" s="25" t="s">
        <v>274</v>
      </c>
      <c r="G5486" s="24" t="s">
        <v>178</v>
      </c>
      <c r="H5486" s="25" t="s">
        <v>1673</v>
      </c>
      <c r="I5486" s="26">
        <v>255</v>
      </c>
      <c r="J5486" s="26">
        <v>7</v>
      </c>
      <c r="K5486" s="26">
        <v>1785</v>
      </c>
      <c r="L5486" s="26">
        <v>200</v>
      </c>
      <c r="M5486" t="s">
        <v>13</v>
      </c>
      <c r="N5486" s="21" t="s">
        <v>1605</v>
      </c>
    </row>
    <row r="5487" spans="1:14" x14ac:dyDescent="0.25">
      <c r="A5487" s="21" t="s">
        <v>100</v>
      </c>
      <c r="B5487" s="28">
        <v>690949</v>
      </c>
      <c r="C5487" s="23">
        <v>11</v>
      </c>
      <c r="D5487" s="23" t="str">
        <f t="shared" si="85"/>
        <v>690949/11</v>
      </c>
      <c r="E5487" s="24" t="s">
        <v>730</v>
      </c>
      <c r="F5487" s="25" t="s">
        <v>1673</v>
      </c>
      <c r="G5487" s="24" t="s">
        <v>751</v>
      </c>
      <c r="H5487" s="25" t="s">
        <v>274</v>
      </c>
      <c r="I5487" s="26">
        <v>255</v>
      </c>
      <c r="J5487" s="26">
        <v>7</v>
      </c>
      <c r="K5487" s="26">
        <v>1785</v>
      </c>
      <c r="L5487" s="26">
        <v>200</v>
      </c>
      <c r="M5487" t="s">
        <v>13</v>
      </c>
      <c r="N5487" s="21" t="s">
        <v>1605</v>
      </c>
    </row>
    <row r="5488" spans="1:14" x14ac:dyDescent="0.25">
      <c r="A5488" s="21" t="s">
        <v>100</v>
      </c>
      <c r="B5488" s="28">
        <v>690949</v>
      </c>
      <c r="C5488" s="23">
        <v>12</v>
      </c>
      <c r="D5488" s="23" t="str">
        <f t="shared" si="85"/>
        <v>690949/12</v>
      </c>
      <c r="E5488" s="24" t="s">
        <v>298</v>
      </c>
      <c r="F5488" s="25" t="s">
        <v>274</v>
      </c>
      <c r="G5488" s="24" t="s">
        <v>234</v>
      </c>
      <c r="H5488" s="25" t="s">
        <v>1673</v>
      </c>
      <c r="I5488" s="26">
        <v>255</v>
      </c>
      <c r="J5488" s="26">
        <v>7</v>
      </c>
      <c r="K5488" s="26">
        <v>1785</v>
      </c>
      <c r="L5488" s="26">
        <v>200</v>
      </c>
      <c r="M5488" t="s">
        <v>13</v>
      </c>
      <c r="N5488" s="21" t="s">
        <v>1605</v>
      </c>
    </row>
    <row r="5489" spans="1:14" x14ac:dyDescent="0.25">
      <c r="A5489" s="21" t="s">
        <v>100</v>
      </c>
      <c r="B5489" s="28">
        <v>690949</v>
      </c>
      <c r="C5489" s="23">
        <v>13</v>
      </c>
      <c r="D5489" s="23" t="str">
        <f t="shared" si="85"/>
        <v>690949/13</v>
      </c>
      <c r="E5489" s="24" t="s">
        <v>454</v>
      </c>
      <c r="F5489" s="25" t="s">
        <v>1673</v>
      </c>
      <c r="G5489" s="24" t="s">
        <v>1378</v>
      </c>
      <c r="H5489" s="25" t="s">
        <v>274</v>
      </c>
      <c r="I5489" s="26">
        <v>255</v>
      </c>
      <c r="J5489" s="26">
        <v>7</v>
      </c>
      <c r="K5489" s="26">
        <v>1785</v>
      </c>
      <c r="L5489" s="26">
        <v>200</v>
      </c>
      <c r="M5489" t="s">
        <v>13</v>
      </c>
      <c r="N5489" s="21" t="s">
        <v>1605</v>
      </c>
    </row>
    <row r="5490" spans="1:14" x14ac:dyDescent="0.25">
      <c r="A5490" s="21" t="s">
        <v>100</v>
      </c>
      <c r="B5490" s="28">
        <v>690949</v>
      </c>
      <c r="C5490" s="23">
        <v>14</v>
      </c>
      <c r="D5490" s="23" t="str">
        <f t="shared" si="85"/>
        <v>690949/14</v>
      </c>
      <c r="E5490" s="24" t="s">
        <v>159</v>
      </c>
      <c r="F5490" s="25" t="s">
        <v>274</v>
      </c>
      <c r="G5490" s="24" t="s">
        <v>454</v>
      </c>
      <c r="H5490" s="25" t="s">
        <v>1673</v>
      </c>
      <c r="I5490" s="26">
        <v>255</v>
      </c>
      <c r="J5490" s="26">
        <v>7</v>
      </c>
      <c r="K5490" s="26">
        <v>1785</v>
      </c>
      <c r="L5490" s="26">
        <v>200</v>
      </c>
      <c r="M5490" t="s">
        <v>13</v>
      </c>
      <c r="N5490" s="21" t="s">
        <v>1605</v>
      </c>
    </row>
    <row r="5491" spans="1:14" x14ac:dyDescent="0.25">
      <c r="A5491" s="21" t="s">
        <v>100</v>
      </c>
      <c r="B5491" s="28">
        <v>690963</v>
      </c>
      <c r="C5491" s="23">
        <v>1</v>
      </c>
      <c r="D5491" s="23" t="str">
        <f t="shared" si="85"/>
        <v>690963/1</v>
      </c>
      <c r="E5491" s="24" t="s">
        <v>377</v>
      </c>
      <c r="F5491" s="25" t="s">
        <v>274</v>
      </c>
      <c r="G5491" s="24" t="s">
        <v>358</v>
      </c>
      <c r="H5491" s="25" t="s">
        <v>1521</v>
      </c>
      <c r="I5491" s="26">
        <v>255</v>
      </c>
      <c r="J5491" s="26">
        <v>2</v>
      </c>
      <c r="K5491" s="26">
        <v>510</v>
      </c>
      <c r="L5491" s="26">
        <v>200</v>
      </c>
      <c r="M5491" t="s">
        <v>13</v>
      </c>
      <c r="N5491" s="21" t="s">
        <v>1605</v>
      </c>
    </row>
    <row r="5492" spans="1:14" x14ac:dyDescent="0.25">
      <c r="A5492" s="21" t="s">
        <v>100</v>
      </c>
      <c r="B5492" s="28">
        <v>690963</v>
      </c>
      <c r="C5492" s="23">
        <v>2</v>
      </c>
      <c r="D5492" s="23" t="str">
        <f t="shared" si="85"/>
        <v>690963/2</v>
      </c>
      <c r="E5492" s="24" t="s">
        <v>313</v>
      </c>
      <c r="F5492" s="25" t="s">
        <v>1521</v>
      </c>
      <c r="G5492" s="24" t="s">
        <v>386</v>
      </c>
      <c r="H5492" s="25" t="s">
        <v>274</v>
      </c>
      <c r="I5492" s="26">
        <v>255</v>
      </c>
      <c r="J5492" s="26">
        <v>2</v>
      </c>
      <c r="K5492" s="26">
        <v>510</v>
      </c>
      <c r="L5492" s="26">
        <v>200</v>
      </c>
      <c r="M5492" t="s">
        <v>13</v>
      </c>
      <c r="N5492" s="21" t="s">
        <v>1605</v>
      </c>
    </row>
    <row r="5493" spans="1:14" x14ac:dyDescent="0.25">
      <c r="A5493" s="21" t="s">
        <v>100</v>
      </c>
      <c r="B5493" s="28">
        <v>690963</v>
      </c>
      <c r="C5493" s="23">
        <v>3</v>
      </c>
      <c r="D5493" s="23" t="str">
        <f t="shared" si="85"/>
        <v>690963/3</v>
      </c>
      <c r="E5493" s="24" t="s">
        <v>195</v>
      </c>
      <c r="F5493" s="25" t="s">
        <v>274</v>
      </c>
      <c r="G5493" s="24" t="s">
        <v>530</v>
      </c>
      <c r="H5493" s="25" t="s">
        <v>1521</v>
      </c>
      <c r="I5493" s="26">
        <v>256</v>
      </c>
      <c r="J5493" s="26">
        <v>2</v>
      </c>
      <c r="K5493" s="26">
        <v>512</v>
      </c>
      <c r="L5493" s="26">
        <v>200</v>
      </c>
      <c r="M5493" t="s">
        <v>13</v>
      </c>
      <c r="N5493" s="21" t="s">
        <v>1605</v>
      </c>
    </row>
    <row r="5494" spans="1:14" x14ac:dyDescent="0.25">
      <c r="A5494" s="21" t="s">
        <v>100</v>
      </c>
      <c r="B5494" s="28">
        <v>690963</v>
      </c>
      <c r="C5494" s="23">
        <v>4</v>
      </c>
      <c r="D5494" s="23" t="str">
        <f t="shared" si="85"/>
        <v>690963/4</v>
      </c>
      <c r="E5494" s="24" t="s">
        <v>175</v>
      </c>
      <c r="F5494" s="25" t="s">
        <v>1521</v>
      </c>
      <c r="G5494" s="24" t="s">
        <v>835</v>
      </c>
      <c r="H5494" s="25" t="s">
        <v>274</v>
      </c>
      <c r="I5494" s="26">
        <v>256</v>
      </c>
      <c r="J5494" s="26">
        <v>2</v>
      </c>
      <c r="K5494" s="26">
        <v>512</v>
      </c>
      <c r="L5494" s="26">
        <v>200</v>
      </c>
      <c r="M5494" t="s">
        <v>13</v>
      </c>
      <c r="N5494" s="21" t="s">
        <v>1605</v>
      </c>
    </row>
    <row r="5495" spans="1:14" x14ac:dyDescent="0.25">
      <c r="A5495" s="21" t="s">
        <v>100</v>
      </c>
      <c r="B5495" s="28">
        <v>690963</v>
      </c>
      <c r="C5495" s="23">
        <v>5</v>
      </c>
      <c r="D5495" s="23" t="str">
        <f t="shared" si="85"/>
        <v>690963/5</v>
      </c>
      <c r="E5495" s="24" t="s">
        <v>250</v>
      </c>
      <c r="F5495" s="25" t="s">
        <v>274</v>
      </c>
      <c r="G5495" s="24" t="s">
        <v>740</v>
      </c>
      <c r="H5495" s="25" t="s">
        <v>1521</v>
      </c>
      <c r="I5495" s="26">
        <v>256</v>
      </c>
      <c r="J5495" s="26">
        <v>2</v>
      </c>
      <c r="K5495" s="26">
        <v>512</v>
      </c>
      <c r="L5495" s="26">
        <v>200</v>
      </c>
      <c r="M5495" t="s">
        <v>13</v>
      </c>
      <c r="N5495" s="21" t="s">
        <v>1605</v>
      </c>
    </row>
    <row r="5496" spans="1:14" x14ac:dyDescent="0.25">
      <c r="A5496" s="21" t="s">
        <v>100</v>
      </c>
      <c r="B5496" s="28">
        <v>690963</v>
      </c>
      <c r="C5496" s="23">
        <v>6</v>
      </c>
      <c r="D5496" s="23" t="str">
        <f t="shared" si="85"/>
        <v>690963/6</v>
      </c>
      <c r="E5496" s="24" t="s">
        <v>290</v>
      </c>
      <c r="F5496" s="25" t="s">
        <v>1521</v>
      </c>
      <c r="G5496" s="24" t="s">
        <v>216</v>
      </c>
      <c r="H5496" s="25" t="s">
        <v>407</v>
      </c>
      <c r="I5496" s="26">
        <v>256</v>
      </c>
      <c r="J5496" s="26">
        <v>3</v>
      </c>
      <c r="K5496" s="26">
        <v>768</v>
      </c>
      <c r="L5496" s="26">
        <v>200</v>
      </c>
      <c r="M5496" t="s">
        <v>13</v>
      </c>
      <c r="N5496" s="21" t="s">
        <v>1605</v>
      </c>
    </row>
    <row r="5497" spans="1:14" x14ac:dyDescent="0.25">
      <c r="A5497" s="21" t="s">
        <v>100</v>
      </c>
      <c r="B5497" s="28">
        <v>690963</v>
      </c>
      <c r="C5497" s="23">
        <v>7</v>
      </c>
      <c r="D5497" s="23" t="str">
        <f t="shared" si="85"/>
        <v>690963/7</v>
      </c>
      <c r="E5497" s="24" t="s">
        <v>216</v>
      </c>
      <c r="F5497" s="25" t="s">
        <v>274</v>
      </c>
      <c r="G5497" s="24" t="s">
        <v>724</v>
      </c>
      <c r="H5497" s="25" t="s">
        <v>1521</v>
      </c>
      <c r="I5497" s="26">
        <v>255</v>
      </c>
      <c r="J5497" s="26">
        <v>2</v>
      </c>
      <c r="K5497" s="26">
        <v>510</v>
      </c>
      <c r="L5497" s="26">
        <v>200</v>
      </c>
      <c r="M5497" t="s">
        <v>13</v>
      </c>
      <c r="N5497" s="21" t="s">
        <v>1605</v>
      </c>
    </row>
    <row r="5498" spans="1:14" x14ac:dyDescent="0.25">
      <c r="A5498" s="21" t="s">
        <v>100</v>
      </c>
      <c r="B5498" s="28">
        <v>690963</v>
      </c>
      <c r="C5498" s="23">
        <v>8</v>
      </c>
      <c r="D5498" s="23" t="str">
        <f t="shared" si="85"/>
        <v>690963/8</v>
      </c>
      <c r="E5498" s="24" t="s">
        <v>378</v>
      </c>
      <c r="F5498" s="25" t="s">
        <v>1521</v>
      </c>
      <c r="G5498" s="24" t="s">
        <v>743</v>
      </c>
      <c r="H5498" s="25" t="s">
        <v>274</v>
      </c>
      <c r="I5498" s="26">
        <v>255</v>
      </c>
      <c r="J5498" s="26">
        <v>2</v>
      </c>
      <c r="K5498" s="26">
        <v>510</v>
      </c>
      <c r="L5498" s="26">
        <v>200</v>
      </c>
      <c r="M5498" t="s">
        <v>13</v>
      </c>
      <c r="N5498" s="21" t="s">
        <v>1605</v>
      </c>
    </row>
    <row r="5499" spans="1:14" x14ac:dyDescent="0.25">
      <c r="A5499" s="21" t="s">
        <v>100</v>
      </c>
      <c r="B5499" s="28">
        <v>690963</v>
      </c>
      <c r="C5499" s="23">
        <v>9</v>
      </c>
      <c r="D5499" s="23" t="str">
        <f t="shared" si="85"/>
        <v>690963/9</v>
      </c>
      <c r="E5499" s="24" t="s">
        <v>378</v>
      </c>
      <c r="F5499" s="25" t="s">
        <v>274</v>
      </c>
      <c r="G5499" s="24" t="s">
        <v>743</v>
      </c>
      <c r="H5499" s="25" t="s">
        <v>1521</v>
      </c>
      <c r="I5499" s="26">
        <v>256</v>
      </c>
      <c r="J5499" s="26">
        <v>2</v>
      </c>
      <c r="K5499" s="26">
        <v>512</v>
      </c>
      <c r="L5499" s="26">
        <v>200</v>
      </c>
      <c r="M5499" t="s">
        <v>13</v>
      </c>
      <c r="N5499" s="21" t="s">
        <v>1605</v>
      </c>
    </row>
    <row r="5500" spans="1:14" x14ac:dyDescent="0.25">
      <c r="A5500" s="21" t="s">
        <v>100</v>
      </c>
      <c r="B5500" s="28">
        <v>690963</v>
      </c>
      <c r="C5500" s="23">
        <v>10</v>
      </c>
      <c r="D5500" s="23" t="str">
        <f t="shared" si="85"/>
        <v>690963/10</v>
      </c>
      <c r="E5500" s="24" t="s">
        <v>235</v>
      </c>
      <c r="F5500" s="25" t="s">
        <v>1521</v>
      </c>
      <c r="G5500" s="24" t="s">
        <v>732</v>
      </c>
      <c r="H5500" s="25" t="s">
        <v>274</v>
      </c>
      <c r="I5500" s="26">
        <v>256</v>
      </c>
      <c r="J5500" s="26">
        <v>2</v>
      </c>
      <c r="K5500" s="26">
        <v>512</v>
      </c>
      <c r="L5500" s="26">
        <v>200</v>
      </c>
      <c r="M5500" t="s">
        <v>13</v>
      </c>
      <c r="N5500" s="21" t="s">
        <v>1605</v>
      </c>
    </row>
    <row r="5501" spans="1:14" x14ac:dyDescent="0.25">
      <c r="A5501" s="21" t="s">
        <v>100</v>
      </c>
      <c r="B5501" s="28">
        <v>690963</v>
      </c>
      <c r="C5501" s="23">
        <v>11</v>
      </c>
      <c r="D5501" s="23" t="str">
        <f t="shared" si="85"/>
        <v>690963/11</v>
      </c>
      <c r="E5501" s="24" t="s">
        <v>235</v>
      </c>
      <c r="F5501" s="25" t="s">
        <v>274</v>
      </c>
      <c r="G5501" s="24" t="s">
        <v>732</v>
      </c>
      <c r="H5501" s="25" t="s">
        <v>1521</v>
      </c>
      <c r="I5501" s="26">
        <v>255</v>
      </c>
      <c r="J5501" s="26">
        <v>2</v>
      </c>
      <c r="K5501" s="26">
        <v>510</v>
      </c>
      <c r="L5501" s="26">
        <v>200</v>
      </c>
      <c r="M5501" t="s">
        <v>13</v>
      </c>
      <c r="N5501" s="21" t="s">
        <v>1605</v>
      </c>
    </row>
    <row r="5502" spans="1:14" x14ac:dyDescent="0.25">
      <c r="A5502" s="21" t="s">
        <v>100</v>
      </c>
      <c r="B5502" s="28">
        <v>690963</v>
      </c>
      <c r="C5502" s="23">
        <v>12</v>
      </c>
      <c r="D5502" s="23" t="str">
        <f t="shared" si="85"/>
        <v>690963/12</v>
      </c>
      <c r="E5502" s="24" t="s">
        <v>251</v>
      </c>
      <c r="F5502" s="25" t="s">
        <v>1521</v>
      </c>
      <c r="G5502" s="24" t="s">
        <v>733</v>
      </c>
      <c r="H5502" s="25" t="s">
        <v>274</v>
      </c>
      <c r="I5502" s="26">
        <v>255</v>
      </c>
      <c r="J5502" s="26">
        <v>2</v>
      </c>
      <c r="K5502" s="26">
        <v>510</v>
      </c>
      <c r="L5502" s="26">
        <v>200</v>
      </c>
      <c r="M5502" t="s">
        <v>13</v>
      </c>
      <c r="N5502" s="21" t="s">
        <v>1605</v>
      </c>
    </row>
    <row r="5503" spans="1:14" x14ac:dyDescent="0.25">
      <c r="A5503" s="21" t="s">
        <v>100</v>
      </c>
      <c r="B5503" s="28">
        <v>690963</v>
      </c>
      <c r="C5503" s="23">
        <v>13</v>
      </c>
      <c r="D5503" s="23" t="str">
        <f t="shared" si="85"/>
        <v>690963/13</v>
      </c>
      <c r="E5503" s="24" t="s">
        <v>251</v>
      </c>
      <c r="F5503" s="25" t="s">
        <v>274</v>
      </c>
      <c r="G5503" s="24" t="s">
        <v>733</v>
      </c>
      <c r="H5503" s="25" t="s">
        <v>1521</v>
      </c>
      <c r="I5503" s="26">
        <v>256</v>
      </c>
      <c r="J5503" s="26">
        <v>2</v>
      </c>
      <c r="K5503" s="26">
        <v>512</v>
      </c>
      <c r="L5503" s="26">
        <v>200</v>
      </c>
      <c r="M5503" t="s">
        <v>13</v>
      </c>
      <c r="N5503" s="21" t="s">
        <v>1605</v>
      </c>
    </row>
    <row r="5504" spans="1:14" x14ac:dyDescent="0.25">
      <c r="A5504" s="21" t="s">
        <v>100</v>
      </c>
      <c r="B5504" s="28">
        <v>690963</v>
      </c>
      <c r="C5504" s="23">
        <v>14</v>
      </c>
      <c r="D5504" s="23" t="str">
        <f t="shared" si="85"/>
        <v>690963/14</v>
      </c>
      <c r="E5504" s="24" t="s">
        <v>234</v>
      </c>
      <c r="F5504" s="25" t="s">
        <v>1521</v>
      </c>
      <c r="G5504" s="24" t="s">
        <v>751</v>
      </c>
      <c r="H5504" s="25" t="s">
        <v>274</v>
      </c>
      <c r="I5504" s="26">
        <v>256</v>
      </c>
      <c r="J5504" s="26">
        <v>2</v>
      </c>
      <c r="K5504" s="26">
        <v>512</v>
      </c>
      <c r="L5504" s="26">
        <v>200</v>
      </c>
      <c r="M5504" t="s">
        <v>13</v>
      </c>
      <c r="N5504" s="21" t="s">
        <v>1605</v>
      </c>
    </row>
    <row r="5505" spans="1:14" x14ac:dyDescent="0.25">
      <c r="A5505" s="21" t="s">
        <v>100</v>
      </c>
      <c r="B5505" s="28">
        <v>690963</v>
      </c>
      <c r="C5505" s="23">
        <v>15</v>
      </c>
      <c r="D5505" s="23" t="str">
        <f t="shared" si="85"/>
        <v>690963/15</v>
      </c>
      <c r="E5505" s="24" t="s">
        <v>234</v>
      </c>
      <c r="F5505" s="25" t="s">
        <v>274</v>
      </c>
      <c r="G5505" s="24" t="s">
        <v>751</v>
      </c>
      <c r="H5505" s="25" t="s">
        <v>1521</v>
      </c>
      <c r="I5505" s="26">
        <v>255</v>
      </c>
      <c r="J5505" s="26">
        <v>2</v>
      </c>
      <c r="K5505" s="26">
        <v>510</v>
      </c>
      <c r="L5505" s="26">
        <v>200</v>
      </c>
      <c r="M5505" t="s">
        <v>13</v>
      </c>
      <c r="N5505" s="21" t="s">
        <v>1605</v>
      </c>
    </row>
    <row r="5506" spans="1:14" x14ac:dyDescent="0.25">
      <c r="A5506" s="21" t="s">
        <v>100</v>
      </c>
      <c r="B5506" s="28">
        <v>690963</v>
      </c>
      <c r="C5506" s="23">
        <v>16</v>
      </c>
      <c r="D5506" s="23" t="str">
        <f t="shared" ref="D5506:D5569" si="86">CONCATENATE(B5506,"/",C5506)</f>
        <v>690963/16</v>
      </c>
      <c r="E5506" s="24" t="s">
        <v>537</v>
      </c>
      <c r="F5506" s="25" t="s">
        <v>1521</v>
      </c>
      <c r="G5506" s="24" t="s">
        <v>735</v>
      </c>
      <c r="H5506" s="25" t="s">
        <v>274</v>
      </c>
      <c r="I5506" s="26">
        <v>255</v>
      </c>
      <c r="J5506" s="26">
        <v>2</v>
      </c>
      <c r="K5506" s="26">
        <v>510</v>
      </c>
      <c r="L5506" s="26">
        <v>200</v>
      </c>
      <c r="M5506" t="s">
        <v>13</v>
      </c>
      <c r="N5506" s="21" t="s">
        <v>1605</v>
      </c>
    </row>
    <row r="5507" spans="1:14" x14ac:dyDescent="0.25">
      <c r="A5507" s="21" t="s">
        <v>100</v>
      </c>
      <c r="B5507" s="28">
        <v>690975</v>
      </c>
      <c r="C5507" s="23">
        <v>1</v>
      </c>
      <c r="D5507" s="23" t="str">
        <f t="shared" si="86"/>
        <v>690975/1</v>
      </c>
      <c r="E5507" s="24" t="s">
        <v>175</v>
      </c>
      <c r="F5507" s="25" t="s">
        <v>91</v>
      </c>
      <c r="G5507" s="24" t="s">
        <v>278</v>
      </c>
      <c r="H5507" s="25" t="s">
        <v>1218</v>
      </c>
      <c r="I5507" s="26">
        <v>44</v>
      </c>
      <c r="J5507" s="26">
        <v>30</v>
      </c>
      <c r="K5507" s="26">
        <v>1320</v>
      </c>
      <c r="L5507" s="26">
        <v>44</v>
      </c>
      <c r="N5507" s="21"/>
    </row>
    <row r="5508" spans="1:14" x14ac:dyDescent="0.25">
      <c r="A5508" s="21" t="s">
        <v>100</v>
      </c>
      <c r="B5508" s="28">
        <v>690975</v>
      </c>
      <c r="C5508" s="23">
        <v>2</v>
      </c>
      <c r="D5508" s="23" t="str">
        <f t="shared" si="86"/>
        <v>690975/2</v>
      </c>
      <c r="E5508" s="24" t="s">
        <v>230</v>
      </c>
      <c r="F5508" s="25" t="s">
        <v>1218</v>
      </c>
      <c r="G5508" s="24" t="s">
        <v>283</v>
      </c>
      <c r="H5508" s="25" t="s">
        <v>91</v>
      </c>
      <c r="I5508" s="26">
        <v>44</v>
      </c>
      <c r="J5508" s="26">
        <v>30</v>
      </c>
      <c r="K5508" s="26">
        <v>1320</v>
      </c>
      <c r="L5508" s="26">
        <v>44</v>
      </c>
      <c r="N5508" s="21"/>
    </row>
    <row r="5509" spans="1:14" x14ac:dyDescent="0.25">
      <c r="A5509" s="21" t="s">
        <v>100</v>
      </c>
      <c r="B5509" s="28">
        <v>690975</v>
      </c>
      <c r="C5509" s="23">
        <v>3</v>
      </c>
      <c r="D5509" s="23" t="str">
        <f t="shared" si="86"/>
        <v>690975/3</v>
      </c>
      <c r="E5509" s="24" t="s">
        <v>266</v>
      </c>
      <c r="F5509" s="25" t="s">
        <v>1234</v>
      </c>
      <c r="G5509" s="24" t="s">
        <v>278</v>
      </c>
      <c r="H5509" s="25" t="s">
        <v>1218</v>
      </c>
      <c r="I5509" s="26">
        <v>37</v>
      </c>
      <c r="J5509" s="26">
        <v>45</v>
      </c>
      <c r="K5509" s="26">
        <v>1665</v>
      </c>
      <c r="L5509" s="26">
        <v>37</v>
      </c>
      <c r="N5509" s="21"/>
    </row>
    <row r="5510" spans="1:14" x14ac:dyDescent="0.25">
      <c r="A5510" s="21" t="s">
        <v>100</v>
      </c>
      <c r="B5510" s="28">
        <v>690975</v>
      </c>
      <c r="C5510" s="23">
        <v>4</v>
      </c>
      <c r="D5510" s="23" t="str">
        <f t="shared" si="86"/>
        <v>690975/4</v>
      </c>
      <c r="E5510" s="24" t="s">
        <v>230</v>
      </c>
      <c r="F5510" s="25" t="s">
        <v>1218</v>
      </c>
      <c r="G5510" s="24" t="s">
        <v>315</v>
      </c>
      <c r="H5510" s="25" t="s">
        <v>1234</v>
      </c>
      <c r="I5510" s="26">
        <v>37</v>
      </c>
      <c r="J5510" s="26">
        <v>45</v>
      </c>
      <c r="K5510" s="26">
        <v>1665</v>
      </c>
      <c r="L5510" s="26">
        <v>37</v>
      </c>
      <c r="N5510" s="21"/>
    </row>
    <row r="5511" spans="1:14" x14ac:dyDescent="0.25">
      <c r="A5511" s="21" t="s">
        <v>100</v>
      </c>
      <c r="B5511" s="28">
        <v>695211</v>
      </c>
      <c r="C5511" s="23">
        <v>1</v>
      </c>
      <c r="D5511" s="23" t="str">
        <f t="shared" si="86"/>
        <v>695211/1</v>
      </c>
      <c r="E5511" s="24" t="s">
        <v>321</v>
      </c>
      <c r="F5511" s="25" t="s">
        <v>1674</v>
      </c>
      <c r="G5511" s="24" t="s">
        <v>789</v>
      </c>
      <c r="H5511" s="25" t="s">
        <v>1675</v>
      </c>
      <c r="I5511" s="26">
        <v>256</v>
      </c>
      <c r="J5511" s="26">
        <v>9</v>
      </c>
      <c r="K5511" s="26">
        <v>2304</v>
      </c>
      <c r="L5511" s="26">
        <v>200</v>
      </c>
      <c r="N5511" s="21"/>
    </row>
    <row r="5512" spans="1:14" x14ac:dyDescent="0.25">
      <c r="A5512" s="21" t="s">
        <v>100</v>
      </c>
      <c r="B5512" s="28">
        <v>695211</v>
      </c>
      <c r="C5512" s="23">
        <v>2</v>
      </c>
      <c r="D5512" s="23" t="str">
        <f t="shared" si="86"/>
        <v>695211/2</v>
      </c>
      <c r="E5512" s="24" t="s">
        <v>539</v>
      </c>
      <c r="F5512" s="25" t="s">
        <v>1675</v>
      </c>
      <c r="G5512" s="24" t="s">
        <v>1456</v>
      </c>
      <c r="H5512" s="25" t="s">
        <v>1674</v>
      </c>
      <c r="I5512" s="26">
        <v>256</v>
      </c>
      <c r="J5512" s="26">
        <v>9</v>
      </c>
      <c r="K5512" s="26">
        <v>2304</v>
      </c>
      <c r="L5512" s="26">
        <v>200</v>
      </c>
      <c r="N5512" s="21"/>
    </row>
    <row r="5513" spans="1:14" x14ac:dyDescent="0.25">
      <c r="A5513" s="21" t="s">
        <v>100</v>
      </c>
      <c r="B5513" s="28">
        <v>695211</v>
      </c>
      <c r="C5513" s="23">
        <v>3</v>
      </c>
      <c r="D5513" s="23" t="str">
        <f t="shared" si="86"/>
        <v>695211/3</v>
      </c>
      <c r="E5513" s="24" t="s">
        <v>539</v>
      </c>
      <c r="F5513" s="25" t="s">
        <v>1674</v>
      </c>
      <c r="G5513" s="24" t="s">
        <v>674</v>
      </c>
      <c r="H5513" s="25" t="s">
        <v>1675</v>
      </c>
      <c r="I5513" s="26">
        <v>256</v>
      </c>
      <c r="J5513" s="26">
        <v>9</v>
      </c>
      <c r="K5513" s="26">
        <v>2304</v>
      </c>
      <c r="L5513" s="26">
        <v>200</v>
      </c>
      <c r="N5513" s="21"/>
    </row>
    <row r="5514" spans="1:14" x14ac:dyDescent="0.25">
      <c r="A5514" s="21" t="s">
        <v>100</v>
      </c>
      <c r="B5514" s="28">
        <v>695211</v>
      </c>
      <c r="C5514" s="23">
        <v>4</v>
      </c>
      <c r="D5514" s="23" t="str">
        <f t="shared" si="86"/>
        <v>695211/4</v>
      </c>
      <c r="E5514" s="24" t="s">
        <v>377</v>
      </c>
      <c r="F5514" s="25" t="s">
        <v>1675</v>
      </c>
      <c r="G5514" s="24" t="s">
        <v>358</v>
      </c>
      <c r="H5514" s="25" t="s">
        <v>1674</v>
      </c>
      <c r="I5514" s="26">
        <v>209</v>
      </c>
      <c r="J5514" s="26">
        <v>9</v>
      </c>
      <c r="K5514" s="26">
        <v>1881</v>
      </c>
      <c r="L5514" s="26">
        <v>156</v>
      </c>
      <c r="N5514" s="21"/>
    </row>
    <row r="5515" spans="1:14" x14ac:dyDescent="0.25">
      <c r="A5515" s="21" t="s">
        <v>100</v>
      </c>
      <c r="B5515" s="28">
        <v>695211</v>
      </c>
      <c r="C5515" s="23">
        <v>5</v>
      </c>
      <c r="D5515" s="23" t="str">
        <f t="shared" si="86"/>
        <v>695211/5</v>
      </c>
      <c r="E5515" s="24" t="s">
        <v>404</v>
      </c>
      <c r="F5515" s="25" t="s">
        <v>1674</v>
      </c>
      <c r="G5515" s="24" t="s">
        <v>655</v>
      </c>
      <c r="H5515" s="25" t="s">
        <v>1675</v>
      </c>
      <c r="I5515" s="26">
        <v>256</v>
      </c>
      <c r="J5515" s="26">
        <v>9</v>
      </c>
      <c r="K5515" s="26">
        <v>2304</v>
      </c>
      <c r="L5515" s="26">
        <v>200</v>
      </c>
      <c r="N5515" s="21"/>
    </row>
    <row r="5516" spans="1:14" x14ac:dyDescent="0.25">
      <c r="A5516" s="21" t="s">
        <v>100</v>
      </c>
      <c r="B5516" s="28">
        <v>695211</v>
      </c>
      <c r="C5516" s="23">
        <v>6</v>
      </c>
      <c r="D5516" s="23" t="str">
        <f t="shared" si="86"/>
        <v>695211/6</v>
      </c>
      <c r="E5516" s="24" t="s">
        <v>385</v>
      </c>
      <c r="F5516" s="25" t="s">
        <v>1675</v>
      </c>
      <c r="G5516" s="24" t="s">
        <v>527</v>
      </c>
      <c r="H5516" s="25" t="s">
        <v>1674</v>
      </c>
      <c r="I5516" s="26">
        <v>256</v>
      </c>
      <c r="J5516" s="26">
        <v>9</v>
      </c>
      <c r="K5516" s="26">
        <v>2304</v>
      </c>
      <c r="L5516" s="26">
        <v>200</v>
      </c>
      <c r="N5516" s="21"/>
    </row>
    <row r="5517" spans="1:14" x14ac:dyDescent="0.25">
      <c r="A5517" s="21" t="s">
        <v>100</v>
      </c>
      <c r="B5517" s="28">
        <v>695211</v>
      </c>
      <c r="C5517" s="23">
        <v>7</v>
      </c>
      <c r="D5517" s="23" t="str">
        <f t="shared" si="86"/>
        <v>695211/7</v>
      </c>
      <c r="E5517" s="24" t="s">
        <v>393</v>
      </c>
      <c r="F5517" s="25" t="s">
        <v>1674</v>
      </c>
      <c r="G5517" s="24" t="s">
        <v>1487</v>
      </c>
      <c r="H5517" s="25" t="s">
        <v>1675</v>
      </c>
      <c r="I5517" s="26">
        <v>256</v>
      </c>
      <c r="J5517" s="26">
        <v>11</v>
      </c>
      <c r="K5517" s="26">
        <v>2816</v>
      </c>
      <c r="L5517" s="26">
        <v>200</v>
      </c>
      <c r="N5517" s="21"/>
    </row>
    <row r="5518" spans="1:14" x14ac:dyDescent="0.25">
      <c r="A5518" s="21" t="s">
        <v>100</v>
      </c>
      <c r="B5518" s="28">
        <v>695211</v>
      </c>
      <c r="C5518" s="23">
        <v>8</v>
      </c>
      <c r="D5518" s="23" t="str">
        <f t="shared" si="86"/>
        <v>695211/8</v>
      </c>
      <c r="E5518" s="24" t="s">
        <v>226</v>
      </c>
      <c r="F5518" s="25" t="s">
        <v>1675</v>
      </c>
      <c r="G5518" s="24" t="s">
        <v>554</v>
      </c>
      <c r="H5518" s="25" t="s">
        <v>1674</v>
      </c>
      <c r="I5518" s="26">
        <v>256</v>
      </c>
      <c r="J5518" s="26">
        <v>9</v>
      </c>
      <c r="K5518" s="26">
        <v>2304</v>
      </c>
      <c r="L5518" s="26">
        <v>200</v>
      </c>
      <c r="N5518" s="21"/>
    </row>
    <row r="5519" spans="1:14" x14ac:dyDescent="0.25">
      <c r="A5519" s="21" t="s">
        <v>100</v>
      </c>
      <c r="B5519" s="28">
        <v>695211</v>
      </c>
      <c r="C5519" s="23">
        <v>9</v>
      </c>
      <c r="D5519" s="23" t="str">
        <f t="shared" si="86"/>
        <v>695211/9</v>
      </c>
      <c r="E5519" s="24" t="s">
        <v>244</v>
      </c>
      <c r="F5519" s="25" t="s">
        <v>1674</v>
      </c>
      <c r="G5519" s="24" t="s">
        <v>930</v>
      </c>
      <c r="H5519" s="25" t="s">
        <v>1675</v>
      </c>
      <c r="I5519" s="26">
        <v>256</v>
      </c>
      <c r="J5519" s="26">
        <v>9</v>
      </c>
      <c r="K5519" s="26">
        <v>2304</v>
      </c>
      <c r="L5519" s="26">
        <v>200</v>
      </c>
      <c r="N5519" s="21"/>
    </row>
    <row r="5520" spans="1:14" x14ac:dyDescent="0.25">
      <c r="A5520" s="21" t="s">
        <v>100</v>
      </c>
      <c r="B5520" s="28">
        <v>695211</v>
      </c>
      <c r="C5520" s="23">
        <v>10</v>
      </c>
      <c r="D5520" s="23" t="str">
        <f t="shared" si="86"/>
        <v>695211/10</v>
      </c>
      <c r="E5520" s="24" t="s">
        <v>197</v>
      </c>
      <c r="F5520" s="25" t="s">
        <v>1675</v>
      </c>
      <c r="G5520" s="24" t="s">
        <v>1113</v>
      </c>
      <c r="H5520" s="25" t="s">
        <v>1674</v>
      </c>
      <c r="I5520" s="26">
        <v>256</v>
      </c>
      <c r="J5520" s="26">
        <v>9</v>
      </c>
      <c r="K5520" s="26">
        <v>2304</v>
      </c>
      <c r="L5520" s="26">
        <v>200</v>
      </c>
      <c r="N5520" s="21"/>
    </row>
    <row r="5521" spans="1:14" x14ac:dyDescent="0.25">
      <c r="A5521" s="21" t="s">
        <v>100</v>
      </c>
      <c r="B5521" s="28">
        <v>695211</v>
      </c>
      <c r="C5521" s="23">
        <v>11</v>
      </c>
      <c r="D5521" s="23" t="str">
        <f t="shared" si="86"/>
        <v>695211/11</v>
      </c>
      <c r="E5521" s="24" t="s">
        <v>385</v>
      </c>
      <c r="F5521" s="25" t="s">
        <v>1674</v>
      </c>
      <c r="G5521" s="24" t="s">
        <v>103</v>
      </c>
      <c r="H5521" s="25" t="s">
        <v>1676</v>
      </c>
      <c r="I5521" s="26">
        <v>256</v>
      </c>
      <c r="J5521" s="26">
        <v>7</v>
      </c>
      <c r="K5521" s="26">
        <v>1792</v>
      </c>
      <c r="L5521" s="26">
        <v>200</v>
      </c>
      <c r="N5521" s="21"/>
    </row>
    <row r="5522" spans="1:14" x14ac:dyDescent="0.25">
      <c r="A5522" s="21" t="s">
        <v>100</v>
      </c>
      <c r="B5522" s="28">
        <v>695211</v>
      </c>
      <c r="C5522" s="23">
        <v>12</v>
      </c>
      <c r="D5522" s="23" t="str">
        <f t="shared" si="86"/>
        <v>695211/12</v>
      </c>
      <c r="E5522" s="24" t="s">
        <v>164</v>
      </c>
      <c r="F5522" s="25" t="s">
        <v>1675</v>
      </c>
      <c r="G5522" s="24" t="s">
        <v>513</v>
      </c>
      <c r="H5522" s="25" t="s">
        <v>1674</v>
      </c>
      <c r="I5522" s="26">
        <v>256</v>
      </c>
      <c r="J5522" s="26">
        <v>9</v>
      </c>
      <c r="K5522" s="26">
        <v>2304</v>
      </c>
      <c r="L5522" s="26">
        <v>200</v>
      </c>
      <c r="N5522" s="21"/>
    </row>
    <row r="5523" spans="1:14" x14ac:dyDescent="0.25">
      <c r="A5523" s="21" t="s">
        <v>100</v>
      </c>
      <c r="B5523" s="28">
        <v>695211</v>
      </c>
      <c r="C5523" s="23">
        <v>13</v>
      </c>
      <c r="D5523" s="23" t="str">
        <f t="shared" si="86"/>
        <v>695211/13</v>
      </c>
      <c r="E5523" s="24" t="s">
        <v>313</v>
      </c>
      <c r="F5523" s="25" t="s">
        <v>1674</v>
      </c>
      <c r="G5523" s="24" t="s">
        <v>466</v>
      </c>
      <c r="H5523" s="25" t="s">
        <v>1675</v>
      </c>
      <c r="I5523" s="26">
        <v>256</v>
      </c>
      <c r="J5523" s="26">
        <v>9</v>
      </c>
      <c r="K5523" s="26">
        <v>2304</v>
      </c>
      <c r="L5523" s="26">
        <v>200</v>
      </c>
      <c r="N5523" s="21"/>
    </row>
    <row r="5524" spans="1:14" x14ac:dyDescent="0.25">
      <c r="A5524" s="21" t="s">
        <v>100</v>
      </c>
      <c r="B5524" s="28">
        <v>695211</v>
      </c>
      <c r="C5524" s="23">
        <v>14</v>
      </c>
      <c r="D5524" s="23" t="str">
        <f t="shared" si="86"/>
        <v>695211/14</v>
      </c>
      <c r="E5524" s="24" t="s">
        <v>171</v>
      </c>
      <c r="F5524" s="25" t="s">
        <v>1676</v>
      </c>
      <c r="G5524" s="24" t="s">
        <v>615</v>
      </c>
      <c r="H5524" s="25" t="s">
        <v>1674</v>
      </c>
      <c r="I5524" s="26">
        <v>209</v>
      </c>
      <c r="J5524" s="26">
        <v>7</v>
      </c>
      <c r="K5524" s="26">
        <v>1463</v>
      </c>
      <c r="L5524" s="26">
        <v>156</v>
      </c>
      <c r="N5524" s="21"/>
    </row>
    <row r="5525" spans="1:14" x14ac:dyDescent="0.25">
      <c r="A5525" s="21" t="s">
        <v>100</v>
      </c>
      <c r="B5525" s="28">
        <v>695211</v>
      </c>
      <c r="C5525" s="23">
        <v>15</v>
      </c>
      <c r="D5525" s="23" t="str">
        <f t="shared" si="86"/>
        <v>695211/15</v>
      </c>
      <c r="E5525" s="24" t="s">
        <v>520</v>
      </c>
      <c r="F5525" s="25" t="s">
        <v>1674</v>
      </c>
      <c r="G5525" s="24" t="s">
        <v>1473</v>
      </c>
      <c r="H5525" s="25" t="s">
        <v>1675</v>
      </c>
      <c r="I5525" s="26">
        <v>256</v>
      </c>
      <c r="J5525" s="26">
        <v>9</v>
      </c>
      <c r="K5525" s="26">
        <v>2304</v>
      </c>
      <c r="L5525" s="26">
        <v>200</v>
      </c>
      <c r="N5525" s="21"/>
    </row>
    <row r="5526" spans="1:14" x14ac:dyDescent="0.25">
      <c r="A5526" s="21" t="s">
        <v>100</v>
      </c>
      <c r="B5526" s="28">
        <v>695211</v>
      </c>
      <c r="C5526" s="23">
        <v>16</v>
      </c>
      <c r="D5526" s="23" t="str">
        <f t="shared" si="86"/>
        <v>695211/16</v>
      </c>
      <c r="E5526" s="24" t="s">
        <v>325</v>
      </c>
      <c r="F5526" s="25" t="s">
        <v>1675</v>
      </c>
      <c r="G5526" s="24" t="s">
        <v>774</v>
      </c>
      <c r="H5526" s="25" t="s">
        <v>1674</v>
      </c>
      <c r="I5526" s="26">
        <v>256</v>
      </c>
      <c r="J5526" s="26">
        <v>9</v>
      </c>
      <c r="K5526" s="26">
        <v>2304</v>
      </c>
      <c r="L5526" s="26">
        <v>200</v>
      </c>
      <c r="N5526" s="21"/>
    </row>
    <row r="5527" spans="1:14" x14ac:dyDescent="0.25">
      <c r="A5527" s="21" t="s">
        <v>100</v>
      </c>
      <c r="B5527" s="28">
        <v>695211</v>
      </c>
      <c r="C5527" s="23">
        <v>17</v>
      </c>
      <c r="D5527" s="23" t="str">
        <f t="shared" si="86"/>
        <v>695211/17</v>
      </c>
      <c r="E5527" s="24" t="s">
        <v>228</v>
      </c>
      <c r="F5527" s="25" t="s">
        <v>1674</v>
      </c>
      <c r="G5527" s="24" t="s">
        <v>360</v>
      </c>
      <c r="H5527" s="25" t="s">
        <v>1676</v>
      </c>
      <c r="I5527" s="26">
        <v>256</v>
      </c>
      <c r="J5527" s="26">
        <v>7</v>
      </c>
      <c r="K5527" s="26">
        <v>1792</v>
      </c>
      <c r="L5527" s="26">
        <v>200</v>
      </c>
      <c r="N5527" s="21"/>
    </row>
    <row r="5528" spans="1:14" x14ac:dyDescent="0.25">
      <c r="A5528" s="21" t="s">
        <v>100</v>
      </c>
      <c r="B5528" s="28">
        <v>695211</v>
      </c>
      <c r="C5528" s="23">
        <v>18</v>
      </c>
      <c r="D5528" s="23" t="str">
        <f t="shared" si="86"/>
        <v>695211/18</v>
      </c>
      <c r="E5528" s="24" t="s">
        <v>291</v>
      </c>
      <c r="F5528" s="25" t="s">
        <v>1676</v>
      </c>
      <c r="G5528" s="24" t="s">
        <v>776</v>
      </c>
      <c r="H5528" s="25" t="s">
        <v>1674</v>
      </c>
      <c r="I5528" s="26">
        <v>256</v>
      </c>
      <c r="J5528" s="26">
        <v>7</v>
      </c>
      <c r="K5528" s="26">
        <v>1792</v>
      </c>
      <c r="L5528" s="26">
        <v>200</v>
      </c>
      <c r="N5528" s="21"/>
    </row>
    <row r="5529" spans="1:14" x14ac:dyDescent="0.25">
      <c r="A5529" s="21" t="s">
        <v>100</v>
      </c>
      <c r="B5529" s="28">
        <v>695211</v>
      </c>
      <c r="C5529" s="23">
        <v>19</v>
      </c>
      <c r="D5529" s="23" t="str">
        <f t="shared" si="86"/>
        <v>695211/19</v>
      </c>
      <c r="E5529" s="24" t="s">
        <v>360</v>
      </c>
      <c r="F5529" s="25" t="s">
        <v>1674</v>
      </c>
      <c r="G5529" s="24" t="s">
        <v>1081</v>
      </c>
      <c r="H5529" s="25" t="s">
        <v>1675</v>
      </c>
      <c r="I5529" s="26">
        <v>256</v>
      </c>
      <c r="J5529" s="26">
        <v>9</v>
      </c>
      <c r="K5529" s="26">
        <v>2304</v>
      </c>
      <c r="L5529" s="26">
        <v>200</v>
      </c>
      <c r="N5529" s="21"/>
    </row>
    <row r="5530" spans="1:14" x14ac:dyDescent="0.25">
      <c r="A5530" s="21" t="s">
        <v>100</v>
      </c>
      <c r="B5530" s="28">
        <v>695211</v>
      </c>
      <c r="C5530" s="23">
        <v>20</v>
      </c>
      <c r="D5530" s="23" t="str">
        <f t="shared" si="86"/>
        <v>695211/20</v>
      </c>
      <c r="E5530" s="24" t="s">
        <v>266</v>
      </c>
      <c r="F5530" s="25" t="s">
        <v>1676</v>
      </c>
      <c r="G5530" s="24" t="s">
        <v>1267</v>
      </c>
      <c r="H5530" s="25" t="s">
        <v>1674</v>
      </c>
      <c r="I5530" s="26">
        <v>256</v>
      </c>
      <c r="J5530" s="26">
        <v>7</v>
      </c>
      <c r="K5530" s="26">
        <v>1792</v>
      </c>
      <c r="L5530" s="26">
        <v>200</v>
      </c>
      <c r="N5530" s="21"/>
    </row>
    <row r="5531" spans="1:14" x14ac:dyDescent="0.25">
      <c r="A5531" s="21" t="s">
        <v>100</v>
      </c>
      <c r="B5531" s="28">
        <v>695211</v>
      </c>
      <c r="C5531" s="23">
        <v>21</v>
      </c>
      <c r="D5531" s="23" t="str">
        <f t="shared" si="86"/>
        <v>695211/21</v>
      </c>
      <c r="E5531" s="24" t="s">
        <v>173</v>
      </c>
      <c r="F5531" s="25" t="s">
        <v>1674</v>
      </c>
      <c r="G5531" s="24" t="s">
        <v>337</v>
      </c>
      <c r="H5531" s="25" t="s">
        <v>1677</v>
      </c>
      <c r="I5531" s="26">
        <v>209</v>
      </c>
      <c r="J5531" s="26">
        <v>7</v>
      </c>
      <c r="K5531" s="26">
        <v>1463</v>
      </c>
      <c r="L5531" s="26">
        <v>156</v>
      </c>
      <c r="N5531" s="21"/>
    </row>
    <row r="5532" spans="1:14" x14ac:dyDescent="0.25">
      <c r="A5532" s="21" t="s">
        <v>100</v>
      </c>
      <c r="B5532" s="28">
        <v>695211</v>
      </c>
      <c r="C5532" s="23">
        <v>22</v>
      </c>
      <c r="D5532" s="23" t="str">
        <f t="shared" si="86"/>
        <v>695211/22</v>
      </c>
      <c r="E5532" s="24" t="s">
        <v>515</v>
      </c>
      <c r="F5532" s="25" t="s">
        <v>1676</v>
      </c>
      <c r="G5532" s="24" t="s">
        <v>1351</v>
      </c>
      <c r="H5532" s="25" t="s">
        <v>1674</v>
      </c>
      <c r="I5532" s="26">
        <v>256</v>
      </c>
      <c r="J5532" s="26">
        <v>7</v>
      </c>
      <c r="K5532" s="26">
        <v>1792</v>
      </c>
      <c r="L5532" s="26">
        <v>200</v>
      </c>
      <c r="N5532" s="21"/>
    </row>
    <row r="5533" spans="1:14" x14ac:dyDescent="0.25">
      <c r="A5533" s="21" t="s">
        <v>100</v>
      </c>
      <c r="B5533" s="28">
        <v>695211</v>
      </c>
      <c r="C5533" s="23">
        <v>23</v>
      </c>
      <c r="D5533" s="23" t="str">
        <f t="shared" si="86"/>
        <v>695211/23</v>
      </c>
      <c r="E5533" s="24" t="s">
        <v>211</v>
      </c>
      <c r="F5533" s="25" t="s">
        <v>1674</v>
      </c>
      <c r="G5533" s="24" t="s">
        <v>476</v>
      </c>
      <c r="H5533" s="25" t="s">
        <v>1676</v>
      </c>
      <c r="I5533" s="26">
        <v>256</v>
      </c>
      <c r="J5533" s="26">
        <v>7</v>
      </c>
      <c r="K5533" s="26">
        <v>1792</v>
      </c>
      <c r="L5533" s="26">
        <v>200</v>
      </c>
      <c r="N5533" s="21"/>
    </row>
    <row r="5534" spans="1:14" x14ac:dyDescent="0.25">
      <c r="A5534" s="21" t="s">
        <v>100</v>
      </c>
      <c r="B5534" s="28">
        <v>695211</v>
      </c>
      <c r="C5534" s="23">
        <v>24</v>
      </c>
      <c r="D5534" s="23" t="str">
        <f t="shared" si="86"/>
        <v>695211/24</v>
      </c>
      <c r="E5534" s="24" t="s">
        <v>176</v>
      </c>
      <c r="F5534" s="25" t="s">
        <v>1676</v>
      </c>
      <c r="G5534" s="24" t="s">
        <v>1237</v>
      </c>
      <c r="H5534" s="25" t="s">
        <v>1674</v>
      </c>
      <c r="I5534" s="26">
        <v>256</v>
      </c>
      <c r="J5534" s="26">
        <v>7</v>
      </c>
      <c r="K5534" s="26">
        <v>1792</v>
      </c>
      <c r="L5534" s="26">
        <v>200</v>
      </c>
      <c r="N5534" s="21"/>
    </row>
    <row r="5535" spans="1:14" x14ac:dyDescent="0.25">
      <c r="A5535" s="21" t="s">
        <v>100</v>
      </c>
      <c r="B5535" s="28">
        <v>695211</v>
      </c>
      <c r="C5535" s="23">
        <v>25</v>
      </c>
      <c r="D5535" s="23" t="str">
        <f t="shared" si="86"/>
        <v>695211/25</v>
      </c>
      <c r="E5535" s="24" t="s">
        <v>106</v>
      </c>
      <c r="F5535" s="25" t="s">
        <v>1674</v>
      </c>
      <c r="G5535" s="24" t="s">
        <v>169</v>
      </c>
      <c r="H5535" s="25" t="s">
        <v>1676</v>
      </c>
      <c r="I5535" s="26">
        <v>256</v>
      </c>
      <c r="J5535" s="26">
        <v>7</v>
      </c>
      <c r="K5535" s="26">
        <v>1792</v>
      </c>
      <c r="L5535" s="26">
        <v>200</v>
      </c>
      <c r="N5535" s="21"/>
    </row>
    <row r="5536" spans="1:14" x14ac:dyDescent="0.25">
      <c r="A5536" s="21" t="s">
        <v>100</v>
      </c>
      <c r="B5536" s="28">
        <v>695211</v>
      </c>
      <c r="C5536" s="23">
        <v>26</v>
      </c>
      <c r="D5536" s="23" t="str">
        <f t="shared" si="86"/>
        <v>695211/26</v>
      </c>
      <c r="E5536" s="24" t="s">
        <v>455</v>
      </c>
      <c r="F5536" s="25" t="s">
        <v>1676</v>
      </c>
      <c r="G5536" s="24" t="s">
        <v>1306</v>
      </c>
      <c r="H5536" s="25" t="s">
        <v>1674</v>
      </c>
      <c r="I5536" s="26">
        <v>256</v>
      </c>
      <c r="J5536" s="26">
        <v>7</v>
      </c>
      <c r="K5536" s="26">
        <v>1792</v>
      </c>
      <c r="L5536" s="26">
        <v>200</v>
      </c>
      <c r="N5536" s="21"/>
    </row>
    <row r="5537" spans="1:14" x14ac:dyDescent="0.25">
      <c r="A5537" s="21" t="s">
        <v>100</v>
      </c>
      <c r="B5537" s="28">
        <v>695211</v>
      </c>
      <c r="C5537" s="23">
        <v>27</v>
      </c>
      <c r="D5537" s="23" t="str">
        <f t="shared" si="86"/>
        <v>695211/27</v>
      </c>
      <c r="E5537" s="24" t="s">
        <v>169</v>
      </c>
      <c r="F5537" s="25" t="s">
        <v>1674</v>
      </c>
      <c r="G5537" s="24" t="s">
        <v>151</v>
      </c>
      <c r="H5537" s="25" t="s">
        <v>1676</v>
      </c>
      <c r="I5537" s="26">
        <v>256</v>
      </c>
      <c r="J5537" s="26">
        <v>7</v>
      </c>
      <c r="K5537" s="26">
        <v>1792</v>
      </c>
      <c r="L5537" s="26">
        <v>200</v>
      </c>
      <c r="N5537" s="21"/>
    </row>
    <row r="5538" spans="1:14" x14ac:dyDescent="0.25">
      <c r="A5538" s="21" t="s">
        <v>100</v>
      </c>
      <c r="B5538" s="28">
        <v>695211</v>
      </c>
      <c r="C5538" s="23">
        <v>28</v>
      </c>
      <c r="D5538" s="23" t="str">
        <f t="shared" si="86"/>
        <v>695211/28</v>
      </c>
      <c r="E5538" s="24" t="s">
        <v>270</v>
      </c>
      <c r="F5538" s="25" t="s">
        <v>1676</v>
      </c>
      <c r="G5538" s="24" t="s">
        <v>1264</v>
      </c>
      <c r="H5538" s="25" t="s">
        <v>1674</v>
      </c>
      <c r="I5538" s="26">
        <v>256</v>
      </c>
      <c r="J5538" s="26">
        <v>7</v>
      </c>
      <c r="K5538" s="26">
        <v>1792</v>
      </c>
      <c r="L5538" s="26">
        <v>200</v>
      </c>
      <c r="N5538" s="21"/>
    </row>
    <row r="5539" spans="1:14" x14ac:dyDescent="0.25">
      <c r="A5539" s="21" t="s">
        <v>100</v>
      </c>
      <c r="B5539" s="28">
        <v>695211</v>
      </c>
      <c r="C5539" s="23">
        <v>29</v>
      </c>
      <c r="D5539" s="23" t="str">
        <f t="shared" si="86"/>
        <v>695211/29</v>
      </c>
      <c r="E5539" s="24" t="s">
        <v>133</v>
      </c>
      <c r="F5539" s="25" t="s">
        <v>1674</v>
      </c>
      <c r="G5539" s="24" t="s">
        <v>284</v>
      </c>
      <c r="H5539" s="25" t="s">
        <v>1676</v>
      </c>
      <c r="I5539" s="26">
        <v>256</v>
      </c>
      <c r="J5539" s="26">
        <v>7</v>
      </c>
      <c r="K5539" s="26">
        <v>1792</v>
      </c>
      <c r="L5539" s="26">
        <v>200</v>
      </c>
      <c r="N5539" s="21"/>
    </row>
    <row r="5540" spans="1:14" x14ac:dyDescent="0.25">
      <c r="A5540" s="21" t="s">
        <v>100</v>
      </c>
      <c r="B5540" s="28">
        <v>695211</v>
      </c>
      <c r="C5540" s="23">
        <v>30</v>
      </c>
      <c r="D5540" s="23" t="str">
        <f t="shared" si="86"/>
        <v>695211/30</v>
      </c>
      <c r="E5540" s="24" t="s">
        <v>172</v>
      </c>
      <c r="F5540" s="25" t="s">
        <v>1676</v>
      </c>
      <c r="G5540" s="24" t="s">
        <v>824</v>
      </c>
      <c r="H5540" s="25" t="s">
        <v>1674</v>
      </c>
      <c r="I5540" s="26">
        <v>256</v>
      </c>
      <c r="J5540" s="26">
        <v>7</v>
      </c>
      <c r="K5540" s="26">
        <v>1792</v>
      </c>
      <c r="L5540" s="26">
        <v>200</v>
      </c>
      <c r="N5540" s="21"/>
    </row>
    <row r="5541" spans="1:14" x14ac:dyDescent="0.25">
      <c r="A5541" s="21" t="s">
        <v>100</v>
      </c>
      <c r="B5541" s="28">
        <v>695211</v>
      </c>
      <c r="C5541" s="23">
        <v>31</v>
      </c>
      <c r="D5541" s="23" t="str">
        <f t="shared" si="86"/>
        <v>695211/31</v>
      </c>
      <c r="E5541" s="24" t="s">
        <v>284</v>
      </c>
      <c r="F5541" s="25" t="s">
        <v>1674</v>
      </c>
      <c r="G5541" s="24" t="s">
        <v>656</v>
      </c>
      <c r="H5541" s="25" t="s">
        <v>1676</v>
      </c>
      <c r="I5541" s="26">
        <v>256</v>
      </c>
      <c r="J5541" s="26">
        <v>7</v>
      </c>
      <c r="K5541" s="26">
        <v>1792</v>
      </c>
      <c r="L5541" s="26">
        <v>200</v>
      </c>
      <c r="N5541" s="21"/>
    </row>
    <row r="5542" spans="1:14" x14ac:dyDescent="0.25">
      <c r="A5542" s="21" t="s">
        <v>100</v>
      </c>
      <c r="B5542" s="28">
        <v>695211</v>
      </c>
      <c r="C5542" s="23">
        <v>32</v>
      </c>
      <c r="D5542" s="23" t="str">
        <f t="shared" si="86"/>
        <v>695211/32</v>
      </c>
      <c r="E5542" s="24" t="s">
        <v>180</v>
      </c>
      <c r="F5542" s="25" t="s">
        <v>1676</v>
      </c>
      <c r="G5542" s="24" t="s">
        <v>1296</v>
      </c>
      <c r="H5542" s="25" t="s">
        <v>1674</v>
      </c>
      <c r="I5542" s="26">
        <v>256</v>
      </c>
      <c r="J5542" s="26">
        <v>7</v>
      </c>
      <c r="K5542" s="26">
        <v>1792</v>
      </c>
      <c r="L5542" s="26">
        <v>200</v>
      </c>
      <c r="N5542" s="21"/>
    </row>
    <row r="5543" spans="1:14" x14ac:dyDescent="0.25">
      <c r="A5543" s="21" t="s">
        <v>100</v>
      </c>
      <c r="B5543" s="28">
        <v>695211</v>
      </c>
      <c r="C5543" s="23">
        <v>33</v>
      </c>
      <c r="D5543" s="23" t="str">
        <f t="shared" si="86"/>
        <v>695211/33</v>
      </c>
      <c r="E5543" s="24" t="s">
        <v>145</v>
      </c>
      <c r="F5543" s="25" t="s">
        <v>1674</v>
      </c>
      <c r="G5543" s="24" t="s">
        <v>200</v>
      </c>
      <c r="H5543" s="25" t="s">
        <v>1676</v>
      </c>
      <c r="I5543" s="26">
        <v>256</v>
      </c>
      <c r="J5543" s="26">
        <v>7</v>
      </c>
      <c r="K5543" s="26">
        <v>1792</v>
      </c>
      <c r="L5543" s="26">
        <v>200</v>
      </c>
      <c r="N5543" s="21"/>
    </row>
    <row r="5544" spans="1:14" x14ac:dyDescent="0.25">
      <c r="A5544" s="21" t="s">
        <v>100</v>
      </c>
      <c r="B5544" s="28">
        <v>695211</v>
      </c>
      <c r="C5544" s="23">
        <v>34</v>
      </c>
      <c r="D5544" s="23" t="str">
        <f t="shared" si="86"/>
        <v>695211/34</v>
      </c>
      <c r="E5544" s="24" t="s">
        <v>283</v>
      </c>
      <c r="F5544" s="25" t="s">
        <v>1676</v>
      </c>
      <c r="G5544" s="24" t="s">
        <v>1352</v>
      </c>
      <c r="H5544" s="25" t="s">
        <v>1674</v>
      </c>
      <c r="I5544" s="26">
        <v>256</v>
      </c>
      <c r="J5544" s="26">
        <v>7</v>
      </c>
      <c r="K5544" s="26">
        <v>1792</v>
      </c>
      <c r="L5544" s="26">
        <v>200</v>
      </c>
      <c r="N5544" s="21"/>
    </row>
    <row r="5545" spans="1:14" x14ac:dyDescent="0.25">
      <c r="A5545" s="21" t="s">
        <v>100</v>
      </c>
      <c r="B5545" s="28">
        <v>695211</v>
      </c>
      <c r="C5545" s="23">
        <v>35</v>
      </c>
      <c r="D5545" s="23" t="str">
        <f t="shared" si="86"/>
        <v>695211/35</v>
      </c>
      <c r="E5545" s="24" t="s">
        <v>200</v>
      </c>
      <c r="F5545" s="25" t="s">
        <v>1674</v>
      </c>
      <c r="G5545" s="24" t="s">
        <v>137</v>
      </c>
      <c r="H5545" s="25" t="s">
        <v>1676</v>
      </c>
      <c r="I5545" s="26">
        <v>256</v>
      </c>
      <c r="J5545" s="26">
        <v>7</v>
      </c>
      <c r="K5545" s="26">
        <v>1792</v>
      </c>
      <c r="L5545" s="26">
        <v>200</v>
      </c>
      <c r="N5545" s="21"/>
    </row>
    <row r="5546" spans="1:14" x14ac:dyDescent="0.25">
      <c r="A5546" s="21" t="s">
        <v>100</v>
      </c>
      <c r="B5546" s="28">
        <v>695211</v>
      </c>
      <c r="C5546" s="23">
        <v>36</v>
      </c>
      <c r="D5546" s="23" t="str">
        <f t="shared" si="86"/>
        <v>695211/36</v>
      </c>
      <c r="E5546" s="24" t="s">
        <v>118</v>
      </c>
      <c r="F5546" s="25" t="s">
        <v>1675</v>
      </c>
      <c r="G5546" s="24" t="s">
        <v>1250</v>
      </c>
      <c r="H5546" s="25" t="s">
        <v>1674</v>
      </c>
      <c r="I5546" s="26">
        <v>256</v>
      </c>
      <c r="J5546" s="26">
        <v>9</v>
      </c>
      <c r="K5546" s="26">
        <v>2304</v>
      </c>
      <c r="L5546" s="26">
        <v>200</v>
      </c>
      <c r="N5546" s="21"/>
    </row>
    <row r="5547" spans="1:14" x14ac:dyDescent="0.25">
      <c r="A5547" s="21" t="s">
        <v>100</v>
      </c>
      <c r="B5547" s="28">
        <v>695211</v>
      </c>
      <c r="C5547" s="23">
        <v>37</v>
      </c>
      <c r="D5547" s="23" t="str">
        <f t="shared" si="86"/>
        <v>695211/37</v>
      </c>
      <c r="E5547" s="24" t="s">
        <v>199</v>
      </c>
      <c r="F5547" s="25" t="s">
        <v>1674</v>
      </c>
      <c r="G5547" s="24" t="s">
        <v>658</v>
      </c>
      <c r="H5547" s="25" t="s">
        <v>1676</v>
      </c>
      <c r="I5547" s="26">
        <v>256</v>
      </c>
      <c r="J5547" s="26">
        <v>7</v>
      </c>
      <c r="K5547" s="26">
        <v>1792</v>
      </c>
      <c r="L5547" s="26">
        <v>200</v>
      </c>
      <c r="N5547" s="21"/>
    </row>
    <row r="5548" spans="1:14" x14ac:dyDescent="0.25">
      <c r="A5548" s="21" t="s">
        <v>100</v>
      </c>
      <c r="B5548" s="28">
        <v>695211</v>
      </c>
      <c r="C5548" s="23">
        <v>38</v>
      </c>
      <c r="D5548" s="23" t="str">
        <f t="shared" si="86"/>
        <v>695211/38</v>
      </c>
      <c r="E5548" s="24" t="s">
        <v>183</v>
      </c>
      <c r="F5548" s="25" t="s">
        <v>1676</v>
      </c>
      <c r="G5548" s="24" t="s">
        <v>892</v>
      </c>
      <c r="H5548" s="25" t="s">
        <v>1674</v>
      </c>
      <c r="I5548" s="26">
        <v>256</v>
      </c>
      <c r="J5548" s="26">
        <v>7</v>
      </c>
      <c r="K5548" s="26">
        <v>1792</v>
      </c>
      <c r="L5548" s="26">
        <v>200</v>
      </c>
      <c r="N5548" s="21"/>
    </row>
    <row r="5549" spans="1:14" x14ac:dyDescent="0.25">
      <c r="A5549" s="21" t="s">
        <v>100</v>
      </c>
      <c r="B5549" s="28">
        <v>695211</v>
      </c>
      <c r="C5549" s="23">
        <v>39</v>
      </c>
      <c r="D5549" s="23" t="str">
        <f t="shared" si="86"/>
        <v>695211/39</v>
      </c>
      <c r="E5549" s="24" t="s">
        <v>658</v>
      </c>
      <c r="F5549" s="25" t="s">
        <v>1674</v>
      </c>
      <c r="G5549" s="24" t="s">
        <v>1651</v>
      </c>
      <c r="H5549" s="25" t="s">
        <v>1675</v>
      </c>
      <c r="I5549" s="26">
        <v>256</v>
      </c>
      <c r="J5549" s="26">
        <v>9</v>
      </c>
      <c r="K5549" s="26">
        <v>2304</v>
      </c>
      <c r="L5549" s="26">
        <v>200</v>
      </c>
      <c r="N5549" s="21"/>
    </row>
    <row r="5550" spans="1:14" x14ac:dyDescent="0.25">
      <c r="A5550" s="21" t="s">
        <v>100</v>
      </c>
      <c r="B5550" s="28">
        <v>695211</v>
      </c>
      <c r="C5550" s="23">
        <v>40</v>
      </c>
      <c r="D5550" s="23" t="str">
        <f t="shared" si="86"/>
        <v>695211/40</v>
      </c>
      <c r="E5550" s="24" t="s">
        <v>202</v>
      </c>
      <c r="F5550" s="25" t="s">
        <v>1675</v>
      </c>
      <c r="G5550" s="24" t="s">
        <v>915</v>
      </c>
      <c r="H5550" s="25" t="s">
        <v>1674</v>
      </c>
      <c r="I5550" s="26">
        <v>256</v>
      </c>
      <c r="J5550" s="26">
        <v>9</v>
      </c>
      <c r="K5550" s="26">
        <v>2304</v>
      </c>
      <c r="L5550" s="26">
        <v>200</v>
      </c>
      <c r="N5550" s="21"/>
    </row>
    <row r="5551" spans="1:14" x14ac:dyDescent="0.25">
      <c r="A5551" s="21" t="s">
        <v>100</v>
      </c>
      <c r="B5551" s="28">
        <v>695211</v>
      </c>
      <c r="C5551" s="23">
        <v>41</v>
      </c>
      <c r="D5551" s="23" t="str">
        <f t="shared" si="86"/>
        <v>695211/41</v>
      </c>
      <c r="E5551" s="24" t="s">
        <v>110</v>
      </c>
      <c r="F5551" s="25" t="s">
        <v>1674</v>
      </c>
      <c r="G5551" s="24" t="s">
        <v>174</v>
      </c>
      <c r="H5551" s="25" t="s">
        <v>1676</v>
      </c>
      <c r="I5551" s="26">
        <v>256</v>
      </c>
      <c r="J5551" s="26">
        <v>7</v>
      </c>
      <c r="K5551" s="26">
        <v>1792</v>
      </c>
      <c r="L5551" s="26">
        <v>200</v>
      </c>
      <c r="N5551" s="21"/>
    </row>
    <row r="5552" spans="1:14" x14ac:dyDescent="0.25">
      <c r="A5552" s="21" t="s">
        <v>100</v>
      </c>
      <c r="B5552" s="28">
        <v>695211</v>
      </c>
      <c r="C5552" s="23">
        <v>42</v>
      </c>
      <c r="D5552" s="23" t="str">
        <f t="shared" si="86"/>
        <v>695211/42</v>
      </c>
      <c r="E5552" s="24" t="s">
        <v>724</v>
      </c>
      <c r="F5552" s="25" t="s">
        <v>1675</v>
      </c>
      <c r="G5552" s="24" t="s">
        <v>618</v>
      </c>
      <c r="H5552" s="25" t="s">
        <v>1674</v>
      </c>
      <c r="I5552" s="26">
        <v>209</v>
      </c>
      <c r="J5552" s="26">
        <v>9</v>
      </c>
      <c r="K5552" s="26">
        <v>1881</v>
      </c>
      <c r="L5552" s="26">
        <v>156</v>
      </c>
      <c r="N5552" s="21"/>
    </row>
    <row r="5553" spans="1:14" x14ac:dyDescent="0.25">
      <c r="A5553" s="21" t="s">
        <v>100</v>
      </c>
      <c r="B5553" s="28">
        <v>695211</v>
      </c>
      <c r="C5553" s="23">
        <v>43</v>
      </c>
      <c r="D5553" s="23" t="str">
        <f t="shared" si="86"/>
        <v>695211/43</v>
      </c>
      <c r="E5553" s="24" t="s">
        <v>183</v>
      </c>
      <c r="F5553" s="25" t="s">
        <v>1674</v>
      </c>
      <c r="G5553" s="24" t="s">
        <v>295</v>
      </c>
      <c r="H5553" s="25" t="s">
        <v>1675</v>
      </c>
      <c r="I5553" s="26">
        <v>256</v>
      </c>
      <c r="J5553" s="26">
        <v>11</v>
      </c>
      <c r="K5553" s="26">
        <v>2816</v>
      </c>
      <c r="L5553" s="26">
        <v>200</v>
      </c>
      <c r="N5553" s="21"/>
    </row>
    <row r="5554" spans="1:14" x14ac:dyDescent="0.25">
      <c r="A5554" s="21" t="s">
        <v>100</v>
      </c>
      <c r="B5554" s="28">
        <v>695211</v>
      </c>
      <c r="C5554" s="23">
        <v>44</v>
      </c>
      <c r="D5554" s="23" t="str">
        <f t="shared" si="86"/>
        <v>695211/44</v>
      </c>
      <c r="E5554" s="24" t="s">
        <v>440</v>
      </c>
      <c r="F5554" s="25" t="s">
        <v>1675</v>
      </c>
      <c r="G5554" s="24" t="s">
        <v>432</v>
      </c>
      <c r="H5554" s="25" t="s">
        <v>1674</v>
      </c>
      <c r="I5554" s="26">
        <v>256</v>
      </c>
      <c r="J5554" s="26">
        <v>9</v>
      </c>
      <c r="K5554" s="26">
        <v>2304</v>
      </c>
      <c r="L5554" s="26">
        <v>200</v>
      </c>
      <c r="N5554" s="21"/>
    </row>
    <row r="5555" spans="1:14" x14ac:dyDescent="0.25">
      <c r="A5555" s="21" t="s">
        <v>100</v>
      </c>
      <c r="B5555" s="28">
        <v>695211</v>
      </c>
      <c r="C5555" s="23">
        <v>45</v>
      </c>
      <c r="D5555" s="23" t="str">
        <f t="shared" si="86"/>
        <v>695211/45</v>
      </c>
      <c r="E5555" s="24" t="s">
        <v>294</v>
      </c>
      <c r="F5555" s="25" t="s">
        <v>1674</v>
      </c>
      <c r="G5555" s="24" t="s">
        <v>130</v>
      </c>
      <c r="H5555" s="25" t="s">
        <v>1675</v>
      </c>
      <c r="I5555" s="26">
        <v>256</v>
      </c>
      <c r="J5555" s="26">
        <v>9</v>
      </c>
      <c r="K5555" s="26">
        <v>2304</v>
      </c>
      <c r="L5555" s="26">
        <v>200</v>
      </c>
      <c r="N5555" s="21"/>
    </row>
    <row r="5556" spans="1:14" x14ac:dyDescent="0.25">
      <c r="A5556" s="21" t="s">
        <v>100</v>
      </c>
      <c r="B5556" s="28">
        <v>695211</v>
      </c>
      <c r="C5556" s="23">
        <v>46</v>
      </c>
      <c r="D5556" s="23" t="str">
        <f t="shared" si="86"/>
        <v>695211/46</v>
      </c>
      <c r="E5556" s="24" t="s">
        <v>378</v>
      </c>
      <c r="F5556" s="25" t="s">
        <v>1676</v>
      </c>
      <c r="G5556" s="24" t="s">
        <v>692</v>
      </c>
      <c r="H5556" s="25" t="s">
        <v>1674</v>
      </c>
      <c r="I5556" s="26">
        <v>209</v>
      </c>
      <c r="J5556" s="26">
        <v>7</v>
      </c>
      <c r="K5556" s="26">
        <v>1463</v>
      </c>
      <c r="L5556" s="26">
        <v>156</v>
      </c>
      <c r="N5556" s="21"/>
    </row>
    <row r="5557" spans="1:14" x14ac:dyDescent="0.25">
      <c r="A5557" s="21" t="s">
        <v>100</v>
      </c>
      <c r="B5557" s="28">
        <v>695211</v>
      </c>
      <c r="C5557" s="23">
        <v>47</v>
      </c>
      <c r="D5557" s="23" t="str">
        <f t="shared" si="86"/>
        <v>695211/47</v>
      </c>
      <c r="E5557" s="24" t="s">
        <v>281</v>
      </c>
      <c r="F5557" s="25" t="s">
        <v>1674</v>
      </c>
      <c r="G5557" s="24" t="s">
        <v>756</v>
      </c>
      <c r="H5557" s="25" t="s">
        <v>1675</v>
      </c>
      <c r="I5557" s="26">
        <v>256</v>
      </c>
      <c r="J5557" s="26">
        <v>9</v>
      </c>
      <c r="K5557" s="26">
        <v>2304</v>
      </c>
      <c r="L5557" s="26">
        <v>200</v>
      </c>
      <c r="N5557" s="21"/>
    </row>
    <row r="5558" spans="1:14" x14ac:dyDescent="0.25">
      <c r="A5558" s="21" t="s">
        <v>100</v>
      </c>
      <c r="B5558" s="28">
        <v>695211</v>
      </c>
      <c r="C5558" s="23">
        <v>48</v>
      </c>
      <c r="D5558" s="23" t="str">
        <f t="shared" si="86"/>
        <v>695211/48</v>
      </c>
      <c r="E5558" s="24" t="s">
        <v>305</v>
      </c>
      <c r="F5558" s="25" t="s">
        <v>1675</v>
      </c>
      <c r="G5558" s="24" t="s">
        <v>121</v>
      </c>
      <c r="H5558" s="25" t="s">
        <v>1674</v>
      </c>
      <c r="I5558" s="26">
        <v>256</v>
      </c>
      <c r="J5558" s="26">
        <v>9</v>
      </c>
      <c r="K5558" s="26">
        <v>2304</v>
      </c>
      <c r="L5558" s="26">
        <v>200</v>
      </c>
      <c r="N5558" s="21"/>
    </row>
    <row r="5559" spans="1:14" x14ac:dyDescent="0.25">
      <c r="A5559" s="21" t="s">
        <v>100</v>
      </c>
      <c r="B5559" s="28">
        <v>695211</v>
      </c>
      <c r="C5559" s="23">
        <v>49</v>
      </c>
      <c r="D5559" s="23" t="str">
        <f t="shared" si="86"/>
        <v>695211/49</v>
      </c>
      <c r="E5559" s="24" t="s">
        <v>177</v>
      </c>
      <c r="F5559" s="25" t="s">
        <v>1674</v>
      </c>
      <c r="G5559" s="24" t="s">
        <v>534</v>
      </c>
      <c r="H5559" s="25" t="s">
        <v>1675</v>
      </c>
      <c r="I5559" s="26">
        <v>256</v>
      </c>
      <c r="J5559" s="26">
        <v>9</v>
      </c>
      <c r="K5559" s="26">
        <v>2304</v>
      </c>
      <c r="L5559" s="26">
        <v>200</v>
      </c>
      <c r="N5559" s="21"/>
    </row>
    <row r="5560" spans="1:14" x14ac:dyDescent="0.25">
      <c r="A5560" s="21" t="s">
        <v>100</v>
      </c>
      <c r="B5560" s="28">
        <v>695211</v>
      </c>
      <c r="C5560" s="23">
        <v>50</v>
      </c>
      <c r="D5560" s="23" t="str">
        <f t="shared" si="86"/>
        <v>695211/50</v>
      </c>
      <c r="E5560" s="24" t="s">
        <v>223</v>
      </c>
      <c r="F5560" s="25" t="s">
        <v>1675</v>
      </c>
      <c r="G5560" s="24" t="s">
        <v>1155</v>
      </c>
      <c r="H5560" s="25" t="s">
        <v>1674</v>
      </c>
      <c r="I5560" s="26">
        <v>256</v>
      </c>
      <c r="J5560" s="26">
        <v>9</v>
      </c>
      <c r="K5560" s="26">
        <v>2304</v>
      </c>
      <c r="L5560" s="26">
        <v>200</v>
      </c>
      <c r="N5560" s="21"/>
    </row>
    <row r="5561" spans="1:14" x14ac:dyDescent="0.25">
      <c r="A5561" s="21" t="s">
        <v>100</v>
      </c>
      <c r="B5561" s="28">
        <v>695211</v>
      </c>
      <c r="C5561" s="23">
        <v>51</v>
      </c>
      <c r="D5561" s="23" t="str">
        <f t="shared" si="86"/>
        <v>695211/51</v>
      </c>
      <c r="E5561" s="24" t="s">
        <v>109</v>
      </c>
      <c r="F5561" s="25" t="s">
        <v>1674</v>
      </c>
      <c r="G5561" s="24" t="s">
        <v>276</v>
      </c>
      <c r="H5561" s="25" t="s">
        <v>1675</v>
      </c>
      <c r="I5561" s="26">
        <v>256</v>
      </c>
      <c r="J5561" s="26">
        <v>9</v>
      </c>
      <c r="K5561" s="26">
        <v>2304</v>
      </c>
      <c r="L5561" s="26">
        <v>200</v>
      </c>
      <c r="N5561" s="21"/>
    </row>
    <row r="5562" spans="1:14" x14ac:dyDescent="0.25">
      <c r="A5562" s="21" t="s">
        <v>100</v>
      </c>
      <c r="B5562" s="28">
        <v>695211</v>
      </c>
      <c r="C5562" s="23">
        <v>52</v>
      </c>
      <c r="D5562" s="23" t="str">
        <f t="shared" si="86"/>
        <v>695211/52</v>
      </c>
      <c r="E5562" s="24" t="s">
        <v>188</v>
      </c>
      <c r="F5562" s="25" t="s">
        <v>1676</v>
      </c>
      <c r="G5562" s="24" t="s">
        <v>381</v>
      </c>
      <c r="H5562" s="25" t="s">
        <v>1674</v>
      </c>
      <c r="I5562" s="26">
        <v>256</v>
      </c>
      <c r="J5562" s="26">
        <v>7</v>
      </c>
      <c r="K5562" s="26">
        <v>1792</v>
      </c>
      <c r="L5562" s="26">
        <v>200</v>
      </c>
      <c r="N5562" s="21"/>
    </row>
    <row r="5563" spans="1:14" x14ac:dyDescent="0.25">
      <c r="A5563" s="21" t="s">
        <v>100</v>
      </c>
      <c r="B5563" s="28">
        <v>695211</v>
      </c>
      <c r="C5563" s="23">
        <v>53</v>
      </c>
      <c r="D5563" s="23" t="str">
        <f t="shared" si="86"/>
        <v>695211/53</v>
      </c>
      <c r="E5563" s="24" t="s">
        <v>205</v>
      </c>
      <c r="F5563" s="25" t="s">
        <v>1674</v>
      </c>
      <c r="G5563" s="24" t="s">
        <v>203</v>
      </c>
      <c r="H5563" s="25" t="s">
        <v>1676</v>
      </c>
      <c r="I5563" s="26">
        <v>256</v>
      </c>
      <c r="J5563" s="26">
        <v>7</v>
      </c>
      <c r="K5563" s="26">
        <v>1792</v>
      </c>
      <c r="L5563" s="26">
        <v>200</v>
      </c>
      <c r="N5563" s="21"/>
    </row>
    <row r="5564" spans="1:14" x14ac:dyDescent="0.25">
      <c r="A5564" s="21" t="s">
        <v>100</v>
      </c>
      <c r="B5564" s="28">
        <v>695211</v>
      </c>
      <c r="C5564" s="23">
        <v>54</v>
      </c>
      <c r="D5564" s="23" t="str">
        <f t="shared" si="86"/>
        <v>695211/54</v>
      </c>
      <c r="E5564" s="24" t="s">
        <v>441</v>
      </c>
      <c r="F5564" s="25" t="s">
        <v>1675</v>
      </c>
      <c r="G5564" s="24" t="s">
        <v>288</v>
      </c>
      <c r="H5564" s="25" t="s">
        <v>1674</v>
      </c>
      <c r="I5564" s="26">
        <v>256</v>
      </c>
      <c r="J5564" s="26">
        <v>9</v>
      </c>
      <c r="K5564" s="26">
        <v>2304</v>
      </c>
      <c r="L5564" s="26">
        <v>200</v>
      </c>
      <c r="N5564" s="21"/>
    </row>
    <row r="5565" spans="1:14" x14ac:dyDescent="0.25">
      <c r="A5565" s="21" t="s">
        <v>100</v>
      </c>
      <c r="B5565" s="28">
        <v>695211</v>
      </c>
      <c r="C5565" s="23">
        <v>55</v>
      </c>
      <c r="D5565" s="23" t="str">
        <f t="shared" si="86"/>
        <v>695211/55</v>
      </c>
      <c r="E5565" s="24" t="s">
        <v>342</v>
      </c>
      <c r="F5565" s="25" t="s">
        <v>1674</v>
      </c>
      <c r="G5565" s="24" t="s">
        <v>491</v>
      </c>
      <c r="H5565" s="25" t="s">
        <v>1675</v>
      </c>
      <c r="I5565" s="26">
        <v>256</v>
      </c>
      <c r="J5565" s="26">
        <v>9</v>
      </c>
      <c r="K5565" s="26">
        <v>2304</v>
      </c>
      <c r="L5565" s="26">
        <v>200</v>
      </c>
      <c r="N5565" s="21"/>
    </row>
    <row r="5566" spans="1:14" x14ac:dyDescent="0.25">
      <c r="A5566" s="21" t="s">
        <v>100</v>
      </c>
      <c r="B5566" s="28">
        <v>695211</v>
      </c>
      <c r="C5566" s="23">
        <v>56</v>
      </c>
      <c r="D5566" s="23" t="str">
        <f t="shared" si="86"/>
        <v>695211/56</v>
      </c>
      <c r="E5566" s="24" t="s">
        <v>499</v>
      </c>
      <c r="F5566" s="25" t="s">
        <v>1676</v>
      </c>
      <c r="G5566" s="24" t="s">
        <v>705</v>
      </c>
      <c r="H5566" s="25" t="s">
        <v>1674</v>
      </c>
      <c r="I5566" s="26">
        <v>256</v>
      </c>
      <c r="J5566" s="26">
        <v>7</v>
      </c>
      <c r="K5566" s="26">
        <v>1792</v>
      </c>
      <c r="L5566" s="26">
        <v>200</v>
      </c>
      <c r="N5566" s="21"/>
    </row>
    <row r="5567" spans="1:14" x14ac:dyDescent="0.25">
      <c r="A5567" s="21" t="s">
        <v>100</v>
      </c>
      <c r="B5567" s="28">
        <v>695211</v>
      </c>
      <c r="C5567" s="23">
        <v>57</v>
      </c>
      <c r="D5567" s="23" t="str">
        <f t="shared" si="86"/>
        <v>695211/57</v>
      </c>
      <c r="E5567" s="24" t="s">
        <v>204</v>
      </c>
      <c r="F5567" s="25" t="s">
        <v>1674</v>
      </c>
      <c r="G5567" s="24" t="s">
        <v>280</v>
      </c>
      <c r="H5567" s="25" t="s">
        <v>1676</v>
      </c>
      <c r="I5567" s="26">
        <v>256</v>
      </c>
      <c r="J5567" s="26">
        <v>7</v>
      </c>
      <c r="K5567" s="26">
        <v>1792</v>
      </c>
      <c r="L5567" s="26">
        <v>200</v>
      </c>
      <c r="N5567" s="21"/>
    </row>
    <row r="5568" spans="1:14" x14ac:dyDescent="0.25">
      <c r="A5568" s="21" t="s">
        <v>100</v>
      </c>
      <c r="B5568" s="28">
        <v>695211</v>
      </c>
      <c r="C5568" s="23">
        <v>58</v>
      </c>
      <c r="D5568" s="23" t="str">
        <f t="shared" si="86"/>
        <v>695211/58</v>
      </c>
      <c r="E5568" s="24" t="s">
        <v>222</v>
      </c>
      <c r="F5568" s="25" t="s">
        <v>1675</v>
      </c>
      <c r="G5568" s="24" t="s">
        <v>1085</v>
      </c>
      <c r="H5568" s="25" t="s">
        <v>1674</v>
      </c>
      <c r="I5568" s="26">
        <v>256</v>
      </c>
      <c r="J5568" s="26">
        <v>9</v>
      </c>
      <c r="K5568" s="26">
        <v>2304</v>
      </c>
      <c r="L5568" s="26">
        <v>200</v>
      </c>
      <c r="N5568" s="21"/>
    </row>
    <row r="5569" spans="1:14" x14ac:dyDescent="0.25">
      <c r="A5569" s="21" t="s">
        <v>100</v>
      </c>
      <c r="B5569" s="28">
        <v>695211</v>
      </c>
      <c r="C5569" s="23">
        <v>59</v>
      </c>
      <c r="D5569" s="23" t="str">
        <f t="shared" si="86"/>
        <v>695211/59</v>
      </c>
      <c r="E5569" s="24" t="s">
        <v>280</v>
      </c>
      <c r="F5569" s="25" t="s">
        <v>1674</v>
      </c>
      <c r="G5569" s="24" t="s">
        <v>1598</v>
      </c>
      <c r="H5569" s="25" t="s">
        <v>1675</v>
      </c>
      <c r="I5569" s="26">
        <v>256</v>
      </c>
      <c r="J5569" s="26">
        <v>9</v>
      </c>
      <c r="K5569" s="26">
        <v>2304</v>
      </c>
      <c r="L5569" s="26">
        <v>200</v>
      </c>
      <c r="N5569" s="21"/>
    </row>
    <row r="5570" spans="1:14" x14ac:dyDescent="0.25">
      <c r="A5570" s="21" t="s">
        <v>100</v>
      </c>
      <c r="B5570" s="28">
        <v>695211</v>
      </c>
      <c r="C5570" s="23">
        <v>60</v>
      </c>
      <c r="D5570" s="23" t="str">
        <f t="shared" ref="D5570:D5633" si="87">CONCATENATE(B5570,"/",C5570)</f>
        <v>695211/60</v>
      </c>
      <c r="E5570" s="24" t="s">
        <v>251</v>
      </c>
      <c r="F5570" s="25" t="s">
        <v>1676</v>
      </c>
      <c r="G5570" s="24" t="s">
        <v>374</v>
      </c>
      <c r="H5570" s="25" t="s">
        <v>1674</v>
      </c>
      <c r="I5570" s="26">
        <v>209</v>
      </c>
      <c r="J5570" s="26">
        <v>7</v>
      </c>
      <c r="K5570" s="26">
        <v>1463</v>
      </c>
      <c r="L5570" s="26">
        <v>156</v>
      </c>
      <c r="N5570" s="21"/>
    </row>
    <row r="5571" spans="1:14" x14ac:dyDescent="0.25">
      <c r="A5571" s="21" t="s">
        <v>100</v>
      </c>
      <c r="B5571" s="28">
        <v>695211</v>
      </c>
      <c r="C5571" s="23">
        <v>61</v>
      </c>
      <c r="D5571" s="23" t="str">
        <f t="shared" si="87"/>
        <v>695211/61</v>
      </c>
      <c r="E5571" s="24" t="s">
        <v>153</v>
      </c>
      <c r="F5571" s="25" t="s">
        <v>1674</v>
      </c>
      <c r="G5571" s="24" t="s">
        <v>1678</v>
      </c>
      <c r="H5571" s="25" t="s">
        <v>1675</v>
      </c>
      <c r="I5571" s="26">
        <v>256</v>
      </c>
      <c r="J5571" s="26">
        <v>9</v>
      </c>
      <c r="K5571" s="26">
        <v>2304</v>
      </c>
      <c r="L5571" s="26">
        <v>200</v>
      </c>
      <c r="N5571" s="21"/>
    </row>
    <row r="5572" spans="1:14" x14ac:dyDescent="0.25">
      <c r="A5572" s="21" t="s">
        <v>100</v>
      </c>
      <c r="B5572" s="28">
        <v>695211</v>
      </c>
      <c r="C5572" s="23">
        <v>62</v>
      </c>
      <c r="D5572" s="23" t="str">
        <f t="shared" si="87"/>
        <v>695211/62</v>
      </c>
      <c r="E5572" s="24" t="s">
        <v>191</v>
      </c>
      <c r="F5572" s="25" t="s">
        <v>1675</v>
      </c>
      <c r="G5572" s="24" t="s">
        <v>431</v>
      </c>
      <c r="H5572" s="25" t="s">
        <v>1674</v>
      </c>
      <c r="I5572" s="26">
        <v>256</v>
      </c>
      <c r="J5572" s="26">
        <v>9</v>
      </c>
      <c r="K5572" s="26">
        <v>2304</v>
      </c>
      <c r="L5572" s="26">
        <v>200</v>
      </c>
      <c r="N5572" s="21"/>
    </row>
    <row r="5573" spans="1:14" x14ac:dyDescent="0.25">
      <c r="A5573" s="21" t="s">
        <v>100</v>
      </c>
      <c r="B5573" s="28">
        <v>695211</v>
      </c>
      <c r="C5573" s="23">
        <v>63</v>
      </c>
      <c r="D5573" s="23" t="str">
        <f t="shared" si="87"/>
        <v>695211/63</v>
      </c>
      <c r="E5573" s="24" t="s">
        <v>181</v>
      </c>
      <c r="F5573" s="25" t="s">
        <v>1674</v>
      </c>
      <c r="G5573" s="24" t="s">
        <v>208</v>
      </c>
      <c r="H5573" s="25" t="s">
        <v>1676</v>
      </c>
      <c r="I5573" s="26">
        <v>256</v>
      </c>
      <c r="J5573" s="26">
        <v>7</v>
      </c>
      <c r="K5573" s="26">
        <v>1792</v>
      </c>
      <c r="L5573" s="26">
        <v>200</v>
      </c>
      <c r="N5573" s="21"/>
    </row>
    <row r="5574" spans="1:14" x14ac:dyDescent="0.25">
      <c r="A5574" s="21" t="s">
        <v>100</v>
      </c>
      <c r="B5574" s="28">
        <v>695211</v>
      </c>
      <c r="C5574" s="23">
        <v>64</v>
      </c>
      <c r="D5574" s="23" t="str">
        <f t="shared" si="87"/>
        <v>695211/64</v>
      </c>
      <c r="E5574" s="24" t="s">
        <v>192</v>
      </c>
      <c r="F5574" s="25" t="s">
        <v>1675</v>
      </c>
      <c r="G5574" s="24" t="s">
        <v>1224</v>
      </c>
      <c r="H5574" s="25" t="s">
        <v>1674</v>
      </c>
      <c r="I5574" s="26">
        <v>256</v>
      </c>
      <c r="J5574" s="26">
        <v>9</v>
      </c>
      <c r="K5574" s="26">
        <v>2304</v>
      </c>
      <c r="L5574" s="26">
        <v>200</v>
      </c>
      <c r="N5574" s="21"/>
    </row>
    <row r="5575" spans="1:14" x14ac:dyDescent="0.25">
      <c r="A5575" s="21" t="s">
        <v>100</v>
      </c>
      <c r="B5575" s="28">
        <v>695211</v>
      </c>
      <c r="C5575" s="23">
        <v>65</v>
      </c>
      <c r="D5575" s="23" t="str">
        <f t="shared" si="87"/>
        <v>695211/65</v>
      </c>
      <c r="E5575" s="24" t="s">
        <v>208</v>
      </c>
      <c r="F5575" s="25" t="s">
        <v>1674</v>
      </c>
      <c r="G5575" s="24" t="s">
        <v>1278</v>
      </c>
      <c r="H5575" s="25" t="s">
        <v>1675</v>
      </c>
      <c r="I5575" s="26">
        <v>256</v>
      </c>
      <c r="J5575" s="26">
        <v>9</v>
      </c>
      <c r="K5575" s="26">
        <v>2304</v>
      </c>
      <c r="L5575" s="26">
        <v>200</v>
      </c>
      <c r="N5575" s="21"/>
    </row>
    <row r="5576" spans="1:14" x14ac:dyDescent="0.25">
      <c r="A5576" s="21" t="s">
        <v>100</v>
      </c>
      <c r="B5576" s="28">
        <v>695211</v>
      </c>
      <c r="C5576" s="23">
        <v>66</v>
      </c>
      <c r="D5576" s="23" t="str">
        <f t="shared" si="87"/>
        <v>695211/66</v>
      </c>
      <c r="E5576" s="24" t="s">
        <v>297</v>
      </c>
      <c r="F5576" s="25" t="s">
        <v>1676</v>
      </c>
      <c r="G5576" s="24" t="s">
        <v>771</v>
      </c>
      <c r="H5576" s="25" t="s">
        <v>1674</v>
      </c>
      <c r="I5576" s="26">
        <v>256</v>
      </c>
      <c r="J5576" s="26">
        <v>7</v>
      </c>
      <c r="K5576" s="26">
        <v>1792</v>
      </c>
      <c r="L5576" s="26">
        <v>200</v>
      </c>
      <c r="N5576" s="21"/>
    </row>
    <row r="5577" spans="1:14" x14ac:dyDescent="0.25">
      <c r="A5577" s="21" t="s">
        <v>100</v>
      </c>
      <c r="B5577" s="28">
        <v>695211</v>
      </c>
      <c r="C5577" s="23">
        <v>67</v>
      </c>
      <c r="D5577" s="23" t="str">
        <f t="shared" si="87"/>
        <v>695211/67</v>
      </c>
      <c r="E5577" s="24" t="s">
        <v>297</v>
      </c>
      <c r="F5577" s="25" t="s">
        <v>1674</v>
      </c>
      <c r="G5577" s="24" t="s">
        <v>516</v>
      </c>
      <c r="H5577" s="25" t="s">
        <v>1676</v>
      </c>
      <c r="I5577" s="26">
        <v>256</v>
      </c>
      <c r="J5577" s="26">
        <v>7</v>
      </c>
      <c r="K5577" s="26">
        <v>1792</v>
      </c>
      <c r="L5577" s="26">
        <v>200</v>
      </c>
      <c r="N5577" s="21"/>
    </row>
    <row r="5578" spans="1:14" x14ac:dyDescent="0.25">
      <c r="A5578" s="21" t="s">
        <v>100</v>
      </c>
      <c r="B5578" s="28">
        <v>695211</v>
      </c>
      <c r="C5578" s="23">
        <v>68</v>
      </c>
      <c r="D5578" s="23" t="str">
        <f t="shared" si="87"/>
        <v>695211/68</v>
      </c>
      <c r="E5578" s="24" t="s">
        <v>516</v>
      </c>
      <c r="F5578" s="25" t="s">
        <v>1676</v>
      </c>
      <c r="G5578" s="24" t="s">
        <v>620</v>
      </c>
      <c r="H5578" s="25" t="s">
        <v>1674</v>
      </c>
      <c r="I5578" s="26">
        <v>256</v>
      </c>
      <c r="J5578" s="26">
        <v>7</v>
      </c>
      <c r="K5578" s="26">
        <v>1792</v>
      </c>
      <c r="L5578" s="26">
        <v>200</v>
      </c>
      <c r="N5578" s="21"/>
    </row>
    <row r="5579" spans="1:14" x14ac:dyDescent="0.25">
      <c r="A5579" s="21" t="s">
        <v>100</v>
      </c>
      <c r="B5579" s="28">
        <v>695211</v>
      </c>
      <c r="C5579" s="23">
        <v>69</v>
      </c>
      <c r="D5579" s="23" t="str">
        <f t="shared" si="87"/>
        <v>695211/69</v>
      </c>
      <c r="E5579" s="24" t="s">
        <v>227</v>
      </c>
      <c r="F5579" s="25" t="s">
        <v>1674</v>
      </c>
      <c r="G5579" s="24" t="s">
        <v>310</v>
      </c>
      <c r="H5579" s="25" t="s">
        <v>1676</v>
      </c>
      <c r="I5579" s="26">
        <v>256</v>
      </c>
      <c r="J5579" s="26">
        <v>7</v>
      </c>
      <c r="K5579" s="26">
        <v>1792</v>
      </c>
      <c r="L5579" s="26">
        <v>200</v>
      </c>
      <c r="N5579" s="21"/>
    </row>
    <row r="5580" spans="1:14" x14ac:dyDescent="0.25">
      <c r="A5580" s="21" t="s">
        <v>100</v>
      </c>
      <c r="B5580" s="28">
        <v>695211</v>
      </c>
      <c r="C5580" s="23">
        <v>70</v>
      </c>
      <c r="D5580" s="23" t="str">
        <f t="shared" si="87"/>
        <v>695211/70</v>
      </c>
      <c r="E5580" s="24" t="s">
        <v>310</v>
      </c>
      <c r="F5580" s="25" t="s">
        <v>1676</v>
      </c>
      <c r="G5580" s="24" t="s">
        <v>1171</v>
      </c>
      <c r="H5580" s="25" t="s">
        <v>1674</v>
      </c>
      <c r="I5580" s="26">
        <v>256</v>
      </c>
      <c r="J5580" s="26">
        <v>7</v>
      </c>
      <c r="K5580" s="26">
        <v>1792</v>
      </c>
      <c r="L5580" s="26">
        <v>200</v>
      </c>
      <c r="N5580" s="21"/>
    </row>
    <row r="5581" spans="1:14" x14ac:dyDescent="0.25">
      <c r="A5581" s="21" t="s">
        <v>100</v>
      </c>
      <c r="B5581" s="28">
        <v>695211</v>
      </c>
      <c r="C5581" s="23">
        <v>72</v>
      </c>
      <c r="D5581" s="23" t="str">
        <f t="shared" si="87"/>
        <v>695211/72</v>
      </c>
      <c r="E5581" s="24" t="s">
        <v>1196</v>
      </c>
      <c r="F5581" s="25" t="s">
        <v>1675</v>
      </c>
      <c r="G5581" s="24" t="s">
        <v>493</v>
      </c>
      <c r="H5581" s="25" t="s">
        <v>1674</v>
      </c>
      <c r="I5581" s="26">
        <v>255</v>
      </c>
      <c r="J5581" s="26">
        <v>9</v>
      </c>
      <c r="K5581" s="26">
        <v>2295</v>
      </c>
      <c r="L5581" s="26">
        <v>200</v>
      </c>
      <c r="N5581" s="21"/>
    </row>
    <row r="5582" spans="1:14" x14ac:dyDescent="0.25">
      <c r="A5582" s="21" t="s">
        <v>100</v>
      </c>
      <c r="B5582" s="28">
        <v>695211</v>
      </c>
      <c r="C5582" s="23">
        <v>80</v>
      </c>
      <c r="D5582" s="23" t="str">
        <f t="shared" si="87"/>
        <v>695211/80</v>
      </c>
      <c r="E5582" s="24" t="s">
        <v>435</v>
      </c>
      <c r="F5582" s="25" t="s">
        <v>1675</v>
      </c>
      <c r="G5582" s="24" t="s">
        <v>557</v>
      </c>
      <c r="H5582" s="25" t="s">
        <v>1674</v>
      </c>
      <c r="I5582" s="26">
        <v>47</v>
      </c>
      <c r="J5582" s="26">
        <v>9</v>
      </c>
      <c r="K5582" s="26">
        <v>423</v>
      </c>
      <c r="L5582" s="26">
        <v>44</v>
      </c>
      <c r="N5582" s="21"/>
    </row>
    <row r="5583" spans="1:14" x14ac:dyDescent="0.25">
      <c r="A5583" s="21" t="s">
        <v>100</v>
      </c>
      <c r="B5583" s="28">
        <v>695211</v>
      </c>
      <c r="C5583" s="23">
        <v>82</v>
      </c>
      <c r="D5583" s="23" t="str">
        <f t="shared" si="87"/>
        <v>695211/82</v>
      </c>
      <c r="E5583" s="24" t="s">
        <v>146</v>
      </c>
      <c r="F5583" s="25" t="s">
        <v>1675</v>
      </c>
      <c r="G5583" s="24" t="s">
        <v>618</v>
      </c>
      <c r="H5583" s="25" t="s">
        <v>1674</v>
      </c>
      <c r="I5583" s="26">
        <v>47</v>
      </c>
      <c r="J5583" s="26">
        <v>9</v>
      </c>
      <c r="K5583" s="26">
        <v>423</v>
      </c>
      <c r="L5583" s="26">
        <v>44</v>
      </c>
      <c r="N5583" s="21"/>
    </row>
    <row r="5584" spans="1:14" x14ac:dyDescent="0.25">
      <c r="A5584" s="21" t="s">
        <v>100</v>
      </c>
      <c r="B5584" s="28">
        <v>695211</v>
      </c>
      <c r="C5584" s="23">
        <v>100</v>
      </c>
      <c r="D5584" s="23" t="str">
        <f t="shared" si="87"/>
        <v>695211/100</v>
      </c>
      <c r="E5584" s="24" t="s">
        <v>435</v>
      </c>
      <c r="F5584" s="25" t="s">
        <v>1679</v>
      </c>
      <c r="G5584" s="24" t="s">
        <v>557</v>
      </c>
      <c r="H5584" s="25" t="s">
        <v>1674</v>
      </c>
      <c r="I5584" s="26">
        <v>113</v>
      </c>
      <c r="J5584" s="26">
        <v>9</v>
      </c>
      <c r="K5584" s="26">
        <v>1017</v>
      </c>
      <c r="L5584" s="26">
        <v>87</v>
      </c>
      <c r="N5584" s="21"/>
    </row>
    <row r="5585" spans="1:14" x14ac:dyDescent="0.25">
      <c r="A5585" s="21" t="s">
        <v>100</v>
      </c>
      <c r="B5585" s="28">
        <v>695211</v>
      </c>
      <c r="C5585" s="23">
        <v>101</v>
      </c>
      <c r="D5585" s="23" t="str">
        <f t="shared" si="87"/>
        <v>695211/101</v>
      </c>
      <c r="E5585" s="24" t="s">
        <v>404</v>
      </c>
      <c r="F5585" s="25" t="s">
        <v>1674</v>
      </c>
      <c r="G5585" s="24" t="s">
        <v>655</v>
      </c>
      <c r="H5585" s="25" t="s">
        <v>1679</v>
      </c>
      <c r="I5585" s="26">
        <v>113</v>
      </c>
      <c r="J5585" s="26">
        <v>9</v>
      </c>
      <c r="K5585" s="26">
        <v>1017</v>
      </c>
      <c r="L5585" s="26">
        <v>87</v>
      </c>
      <c r="N5585" s="21"/>
    </row>
    <row r="5586" spans="1:14" x14ac:dyDescent="0.25">
      <c r="A5586" s="21" t="s">
        <v>100</v>
      </c>
      <c r="B5586" s="28">
        <v>695211</v>
      </c>
      <c r="C5586" s="23">
        <v>102</v>
      </c>
      <c r="D5586" s="23" t="str">
        <f t="shared" si="87"/>
        <v>695211/102</v>
      </c>
      <c r="E5586" s="24" t="s">
        <v>313</v>
      </c>
      <c r="F5586" s="25" t="s">
        <v>1679</v>
      </c>
      <c r="G5586" s="24" t="s">
        <v>386</v>
      </c>
      <c r="H5586" s="25" t="s">
        <v>1674</v>
      </c>
      <c r="I5586" s="26">
        <v>113</v>
      </c>
      <c r="J5586" s="26">
        <v>9</v>
      </c>
      <c r="K5586" s="26">
        <v>1017</v>
      </c>
      <c r="L5586" s="26">
        <v>87</v>
      </c>
      <c r="N5586" s="21"/>
    </row>
    <row r="5587" spans="1:14" x14ac:dyDescent="0.25">
      <c r="A5587" s="21" t="s">
        <v>100</v>
      </c>
      <c r="B5587" s="28">
        <v>695211</v>
      </c>
      <c r="C5587" s="23">
        <v>103</v>
      </c>
      <c r="D5587" s="23" t="str">
        <f t="shared" si="87"/>
        <v>695211/103</v>
      </c>
      <c r="E5587" s="24" t="s">
        <v>385</v>
      </c>
      <c r="F5587" s="25" t="s">
        <v>1674</v>
      </c>
      <c r="G5587" s="24" t="s">
        <v>1615</v>
      </c>
      <c r="H5587" s="25" t="s">
        <v>1679</v>
      </c>
      <c r="I5587" s="26">
        <v>113</v>
      </c>
      <c r="J5587" s="26">
        <v>9</v>
      </c>
      <c r="K5587" s="26">
        <v>1017</v>
      </c>
      <c r="L5587" s="26">
        <v>87</v>
      </c>
      <c r="N5587" s="21"/>
    </row>
    <row r="5588" spans="1:14" x14ac:dyDescent="0.25">
      <c r="A5588" s="21" t="s">
        <v>100</v>
      </c>
      <c r="B5588" s="28">
        <v>695211</v>
      </c>
      <c r="C5588" s="23">
        <v>104</v>
      </c>
      <c r="D5588" s="23" t="str">
        <f t="shared" si="87"/>
        <v>695211/104</v>
      </c>
      <c r="E5588" s="24" t="s">
        <v>203</v>
      </c>
      <c r="F5588" s="25" t="s">
        <v>1676</v>
      </c>
      <c r="G5588" s="24" t="s">
        <v>379</v>
      </c>
      <c r="H5588" s="25" t="s">
        <v>1674</v>
      </c>
      <c r="I5588" s="26">
        <v>115</v>
      </c>
      <c r="J5588" s="26">
        <v>7</v>
      </c>
      <c r="K5588" s="26">
        <v>805</v>
      </c>
      <c r="L5588" s="26">
        <v>87</v>
      </c>
      <c r="N5588" s="21"/>
    </row>
    <row r="5589" spans="1:14" x14ac:dyDescent="0.25">
      <c r="A5589" s="21" t="s">
        <v>100</v>
      </c>
      <c r="B5589" s="28">
        <v>695211</v>
      </c>
      <c r="C5589" s="23">
        <v>105</v>
      </c>
      <c r="D5589" s="23" t="str">
        <f t="shared" si="87"/>
        <v>695211/105</v>
      </c>
      <c r="E5589" s="24" t="s">
        <v>364</v>
      </c>
      <c r="F5589" s="25" t="s">
        <v>1674</v>
      </c>
      <c r="G5589" s="24" t="s">
        <v>170</v>
      </c>
      <c r="H5589" s="25" t="s">
        <v>1676</v>
      </c>
      <c r="I5589" s="26">
        <v>115</v>
      </c>
      <c r="J5589" s="26">
        <v>7</v>
      </c>
      <c r="K5589" s="26">
        <v>805</v>
      </c>
      <c r="L5589" s="26">
        <v>87</v>
      </c>
      <c r="N5589" s="21"/>
    </row>
    <row r="5590" spans="1:14" x14ac:dyDescent="0.25">
      <c r="A5590" s="21" t="s">
        <v>100</v>
      </c>
      <c r="B5590" s="28">
        <v>695211</v>
      </c>
      <c r="C5590" s="23">
        <v>106</v>
      </c>
      <c r="D5590" s="23" t="str">
        <f t="shared" si="87"/>
        <v>695211/106</v>
      </c>
      <c r="E5590" s="24" t="s">
        <v>481</v>
      </c>
      <c r="F5590" s="25" t="s">
        <v>1676</v>
      </c>
      <c r="G5590" s="24" t="s">
        <v>815</v>
      </c>
      <c r="H5590" s="25" t="s">
        <v>1674</v>
      </c>
      <c r="I5590" s="26">
        <v>115</v>
      </c>
      <c r="J5590" s="26">
        <v>7</v>
      </c>
      <c r="K5590" s="26">
        <v>805</v>
      </c>
      <c r="L5590" s="26">
        <v>87</v>
      </c>
      <c r="N5590" s="21"/>
    </row>
    <row r="5591" spans="1:14" x14ac:dyDescent="0.25">
      <c r="A5591" s="21" t="s">
        <v>100</v>
      </c>
      <c r="B5591" s="28">
        <v>695211</v>
      </c>
      <c r="C5591" s="23">
        <v>107</v>
      </c>
      <c r="D5591" s="23" t="str">
        <f t="shared" si="87"/>
        <v>695211/107</v>
      </c>
      <c r="E5591" s="24" t="s">
        <v>249</v>
      </c>
      <c r="F5591" s="25" t="s">
        <v>1674</v>
      </c>
      <c r="G5591" s="24" t="s">
        <v>158</v>
      </c>
      <c r="H5591" s="25" t="s">
        <v>1676</v>
      </c>
      <c r="I5591" s="26">
        <v>115</v>
      </c>
      <c r="J5591" s="26">
        <v>7</v>
      </c>
      <c r="K5591" s="26">
        <v>805</v>
      </c>
      <c r="L5591" s="26">
        <v>87</v>
      </c>
      <c r="N5591" s="21"/>
    </row>
    <row r="5592" spans="1:14" x14ac:dyDescent="0.25">
      <c r="A5592" s="21" t="s">
        <v>100</v>
      </c>
      <c r="B5592" s="28">
        <v>695211</v>
      </c>
      <c r="C5592" s="23">
        <v>109</v>
      </c>
      <c r="D5592" s="23" t="str">
        <f t="shared" si="87"/>
        <v>695211/109</v>
      </c>
      <c r="E5592" s="24" t="s">
        <v>241</v>
      </c>
      <c r="F5592" s="25" t="s">
        <v>1674</v>
      </c>
      <c r="G5592" s="24" t="s">
        <v>294</v>
      </c>
      <c r="H5592" s="25" t="s">
        <v>1676</v>
      </c>
      <c r="I5592" s="26">
        <v>115</v>
      </c>
      <c r="J5592" s="26">
        <v>7</v>
      </c>
      <c r="K5592" s="26">
        <v>805</v>
      </c>
      <c r="L5592" s="26">
        <v>87</v>
      </c>
      <c r="N5592" s="21"/>
    </row>
    <row r="5593" spans="1:14" x14ac:dyDescent="0.25">
      <c r="A5593" s="21" t="s">
        <v>100</v>
      </c>
      <c r="B5593" s="28">
        <v>695211</v>
      </c>
      <c r="C5593" s="23">
        <v>111</v>
      </c>
      <c r="D5593" s="23" t="str">
        <f t="shared" si="87"/>
        <v>695211/111</v>
      </c>
      <c r="E5593" s="24" t="s">
        <v>341</v>
      </c>
      <c r="F5593" s="25" t="s">
        <v>1674</v>
      </c>
      <c r="G5593" s="24" t="s">
        <v>305</v>
      </c>
      <c r="H5593" s="25" t="s">
        <v>1676</v>
      </c>
      <c r="I5593" s="26">
        <v>115</v>
      </c>
      <c r="J5593" s="26">
        <v>7</v>
      </c>
      <c r="K5593" s="26">
        <v>805</v>
      </c>
      <c r="L5593" s="26">
        <v>87</v>
      </c>
      <c r="N5593" s="21"/>
    </row>
    <row r="5594" spans="1:14" x14ac:dyDescent="0.25">
      <c r="A5594" s="21" t="s">
        <v>100</v>
      </c>
      <c r="B5594" s="28">
        <v>695211</v>
      </c>
      <c r="C5594" s="23">
        <v>113</v>
      </c>
      <c r="D5594" s="23" t="str">
        <f t="shared" si="87"/>
        <v>695211/113</v>
      </c>
      <c r="E5594" s="24" t="s">
        <v>213</v>
      </c>
      <c r="F5594" s="25" t="s">
        <v>1674</v>
      </c>
      <c r="G5594" s="24" t="s">
        <v>481</v>
      </c>
      <c r="H5594" s="25" t="s">
        <v>1676</v>
      </c>
      <c r="I5594" s="26">
        <v>115</v>
      </c>
      <c r="J5594" s="26">
        <v>7</v>
      </c>
      <c r="K5594" s="26">
        <v>805</v>
      </c>
      <c r="L5594" s="26">
        <v>87</v>
      </c>
      <c r="N5594" s="21"/>
    </row>
    <row r="5595" spans="1:14" x14ac:dyDescent="0.25">
      <c r="A5595" s="21" t="s">
        <v>100</v>
      </c>
      <c r="B5595" s="28">
        <v>695211</v>
      </c>
      <c r="C5595" s="23">
        <v>200</v>
      </c>
      <c r="D5595" s="23" t="str">
        <f t="shared" si="87"/>
        <v>695211/200</v>
      </c>
      <c r="E5595" s="24" t="s">
        <v>152</v>
      </c>
      <c r="F5595" s="25" t="s">
        <v>1676</v>
      </c>
      <c r="G5595" s="24" t="s">
        <v>226</v>
      </c>
      <c r="H5595" s="25" t="s">
        <v>91</v>
      </c>
      <c r="I5595" s="26">
        <v>113</v>
      </c>
      <c r="J5595" s="26">
        <v>4</v>
      </c>
      <c r="K5595" s="26">
        <v>452</v>
      </c>
      <c r="L5595" s="26">
        <v>87</v>
      </c>
      <c r="N5595" s="21"/>
    </row>
    <row r="5596" spans="1:14" x14ac:dyDescent="0.25">
      <c r="A5596" s="21" t="s">
        <v>100</v>
      </c>
      <c r="B5596" s="28">
        <v>695211</v>
      </c>
      <c r="C5596" s="23">
        <v>201</v>
      </c>
      <c r="D5596" s="23" t="str">
        <f t="shared" si="87"/>
        <v>695211/201</v>
      </c>
      <c r="E5596" s="24" t="s">
        <v>638</v>
      </c>
      <c r="F5596" s="25" t="s">
        <v>91</v>
      </c>
      <c r="G5596" s="24" t="s">
        <v>152</v>
      </c>
      <c r="H5596" s="25" t="s">
        <v>1676</v>
      </c>
      <c r="I5596" s="26">
        <v>113</v>
      </c>
      <c r="J5596" s="26">
        <v>4</v>
      </c>
      <c r="K5596" s="26">
        <v>452</v>
      </c>
      <c r="L5596" s="26">
        <v>87</v>
      </c>
      <c r="N5596" s="21"/>
    </row>
    <row r="5597" spans="1:14" x14ac:dyDescent="0.25">
      <c r="A5597" s="21" t="s">
        <v>100</v>
      </c>
      <c r="B5597" s="28">
        <v>695212</v>
      </c>
      <c r="C5597" s="23">
        <v>1</v>
      </c>
      <c r="D5597" s="23" t="str">
        <f t="shared" si="87"/>
        <v>695212/1</v>
      </c>
      <c r="E5597" s="24" t="s">
        <v>323</v>
      </c>
      <c r="F5597" s="25" t="s">
        <v>1674</v>
      </c>
      <c r="G5597" s="24" t="s">
        <v>1125</v>
      </c>
      <c r="H5597" s="25" t="s">
        <v>1680</v>
      </c>
      <c r="I5597" s="26">
        <v>256</v>
      </c>
      <c r="J5597" s="26">
        <v>8</v>
      </c>
      <c r="K5597" s="26">
        <v>2048</v>
      </c>
      <c r="L5597" s="26">
        <v>200</v>
      </c>
      <c r="N5597" s="21"/>
    </row>
    <row r="5598" spans="1:14" x14ac:dyDescent="0.25">
      <c r="A5598" s="21" t="s">
        <v>100</v>
      </c>
      <c r="B5598" s="28">
        <v>695212</v>
      </c>
      <c r="C5598" s="23">
        <v>2</v>
      </c>
      <c r="D5598" s="23" t="str">
        <f t="shared" si="87"/>
        <v>695212/2</v>
      </c>
      <c r="E5598" s="24" t="s">
        <v>968</v>
      </c>
      <c r="F5598" s="25" t="s">
        <v>1680</v>
      </c>
      <c r="G5598" s="24" t="s">
        <v>197</v>
      </c>
      <c r="H5598" s="25" t="s">
        <v>1674</v>
      </c>
      <c r="I5598" s="26">
        <v>256</v>
      </c>
      <c r="J5598" s="26">
        <v>8</v>
      </c>
      <c r="K5598" s="26">
        <v>2048</v>
      </c>
      <c r="L5598" s="26">
        <v>200</v>
      </c>
      <c r="N5598" s="21"/>
    </row>
    <row r="5599" spans="1:14" x14ac:dyDescent="0.25">
      <c r="A5599" s="21" t="s">
        <v>100</v>
      </c>
      <c r="B5599" s="28">
        <v>695212</v>
      </c>
      <c r="C5599" s="23">
        <v>3</v>
      </c>
      <c r="D5599" s="23" t="str">
        <f t="shared" si="87"/>
        <v>695212/3</v>
      </c>
      <c r="E5599" s="24" t="s">
        <v>318</v>
      </c>
      <c r="F5599" s="25" t="s">
        <v>1674</v>
      </c>
      <c r="G5599" s="24" t="s">
        <v>910</v>
      </c>
      <c r="H5599" s="25" t="s">
        <v>1681</v>
      </c>
      <c r="I5599" s="26">
        <v>209</v>
      </c>
      <c r="J5599" s="26">
        <v>12</v>
      </c>
      <c r="K5599" s="26">
        <v>2508</v>
      </c>
      <c r="L5599" s="26">
        <v>156</v>
      </c>
      <c r="N5599" s="21"/>
    </row>
    <row r="5600" spans="1:14" x14ac:dyDescent="0.25">
      <c r="A5600" s="21" t="s">
        <v>100</v>
      </c>
      <c r="B5600" s="28">
        <v>695212</v>
      </c>
      <c r="C5600" s="23">
        <v>4</v>
      </c>
      <c r="D5600" s="23" t="str">
        <f t="shared" si="87"/>
        <v>695212/4</v>
      </c>
      <c r="E5600" s="24" t="s">
        <v>840</v>
      </c>
      <c r="F5600" s="25" t="s">
        <v>1681</v>
      </c>
      <c r="G5600" s="24" t="s">
        <v>562</v>
      </c>
      <c r="H5600" s="25" t="s">
        <v>1674</v>
      </c>
      <c r="I5600" s="26">
        <v>209</v>
      </c>
      <c r="J5600" s="26">
        <v>10</v>
      </c>
      <c r="K5600" s="26">
        <v>2090</v>
      </c>
      <c r="L5600" s="26">
        <v>156</v>
      </c>
      <c r="N5600" s="21"/>
    </row>
    <row r="5601" spans="1:14" x14ac:dyDescent="0.25">
      <c r="A5601" s="21" t="s">
        <v>100</v>
      </c>
      <c r="B5601" s="28">
        <v>695212</v>
      </c>
      <c r="C5601" s="23">
        <v>5</v>
      </c>
      <c r="D5601" s="23" t="str">
        <f t="shared" si="87"/>
        <v>695212/5</v>
      </c>
      <c r="E5601" s="24" t="s">
        <v>143</v>
      </c>
      <c r="F5601" s="25" t="s">
        <v>1674</v>
      </c>
      <c r="G5601" s="24" t="s">
        <v>1360</v>
      </c>
      <c r="H5601" s="25" t="s">
        <v>1682</v>
      </c>
      <c r="I5601" s="26">
        <v>209</v>
      </c>
      <c r="J5601" s="26">
        <v>6</v>
      </c>
      <c r="K5601" s="26">
        <v>1254</v>
      </c>
      <c r="L5601" s="26">
        <v>156</v>
      </c>
      <c r="N5601" s="21"/>
    </row>
    <row r="5602" spans="1:14" x14ac:dyDescent="0.25">
      <c r="A5602" s="21" t="s">
        <v>100</v>
      </c>
      <c r="B5602" s="28">
        <v>695212</v>
      </c>
      <c r="C5602" s="23">
        <v>6</v>
      </c>
      <c r="D5602" s="23" t="str">
        <f t="shared" si="87"/>
        <v>695212/6</v>
      </c>
      <c r="E5602" s="24" t="s">
        <v>291</v>
      </c>
      <c r="F5602" s="25" t="s">
        <v>1682</v>
      </c>
      <c r="G5602" s="24" t="s">
        <v>669</v>
      </c>
      <c r="H5602" s="25" t="s">
        <v>1674</v>
      </c>
      <c r="I5602" s="26">
        <v>209</v>
      </c>
      <c r="J5602" s="26">
        <v>6</v>
      </c>
      <c r="K5602" s="26">
        <v>1254</v>
      </c>
      <c r="L5602" s="26">
        <v>156</v>
      </c>
      <c r="N5602" s="21"/>
    </row>
    <row r="5603" spans="1:14" x14ac:dyDescent="0.25">
      <c r="A5603" s="21" t="s">
        <v>100</v>
      </c>
      <c r="B5603" s="28">
        <v>695212</v>
      </c>
      <c r="C5603" s="23">
        <v>7</v>
      </c>
      <c r="D5603" s="23" t="str">
        <f t="shared" si="87"/>
        <v>695212/7</v>
      </c>
      <c r="E5603" s="24" t="s">
        <v>248</v>
      </c>
      <c r="F5603" s="25" t="s">
        <v>91</v>
      </c>
      <c r="G5603" s="24" t="s">
        <v>912</v>
      </c>
      <c r="H5603" s="25" t="s">
        <v>1680</v>
      </c>
      <c r="I5603" s="26">
        <v>256</v>
      </c>
      <c r="J5603" s="26">
        <v>7</v>
      </c>
      <c r="K5603" s="26">
        <v>1792</v>
      </c>
      <c r="L5603" s="26">
        <v>200</v>
      </c>
      <c r="N5603" s="21"/>
    </row>
    <row r="5604" spans="1:14" x14ac:dyDescent="0.25">
      <c r="A5604" s="21" t="s">
        <v>100</v>
      </c>
      <c r="B5604" s="28">
        <v>695212</v>
      </c>
      <c r="C5604" s="23">
        <v>8</v>
      </c>
      <c r="D5604" s="23" t="str">
        <f t="shared" si="87"/>
        <v>695212/8</v>
      </c>
      <c r="E5604" s="24" t="s">
        <v>1342</v>
      </c>
      <c r="F5604" s="25" t="s">
        <v>1680</v>
      </c>
      <c r="G5604" s="24" t="s">
        <v>1197</v>
      </c>
      <c r="H5604" s="25" t="s">
        <v>91</v>
      </c>
      <c r="I5604" s="26">
        <v>256</v>
      </c>
      <c r="J5604" s="26">
        <v>7</v>
      </c>
      <c r="K5604" s="26">
        <v>1792</v>
      </c>
      <c r="L5604" s="26">
        <v>200</v>
      </c>
      <c r="N5604" s="21"/>
    </row>
    <row r="5605" spans="1:14" x14ac:dyDescent="0.25">
      <c r="A5605" s="21" t="s">
        <v>100</v>
      </c>
      <c r="B5605" s="28">
        <v>695212</v>
      </c>
      <c r="C5605" s="23">
        <v>9</v>
      </c>
      <c r="D5605" s="23" t="str">
        <f t="shared" si="87"/>
        <v>695212/9</v>
      </c>
      <c r="E5605" s="24" t="s">
        <v>521</v>
      </c>
      <c r="F5605" s="25" t="s">
        <v>91</v>
      </c>
      <c r="G5605" s="24" t="s">
        <v>179</v>
      </c>
      <c r="H5605" s="25" t="s">
        <v>1680</v>
      </c>
      <c r="I5605" s="26">
        <v>212</v>
      </c>
      <c r="J5605" s="26">
        <v>8</v>
      </c>
      <c r="K5605" s="26">
        <v>1696</v>
      </c>
      <c r="L5605" s="26">
        <v>156</v>
      </c>
      <c r="N5605" s="21"/>
    </row>
    <row r="5606" spans="1:14" x14ac:dyDescent="0.25">
      <c r="A5606" s="21" t="s">
        <v>100</v>
      </c>
      <c r="B5606" s="28">
        <v>695212</v>
      </c>
      <c r="C5606" s="23">
        <v>10</v>
      </c>
      <c r="D5606" s="23" t="str">
        <f t="shared" si="87"/>
        <v>695212/10</v>
      </c>
      <c r="E5606" s="24" t="s">
        <v>853</v>
      </c>
      <c r="F5606" s="25" t="s">
        <v>1680</v>
      </c>
      <c r="G5606" s="24" t="s">
        <v>1574</v>
      </c>
      <c r="H5606" s="25" t="s">
        <v>91</v>
      </c>
      <c r="I5606" s="26">
        <v>212</v>
      </c>
      <c r="J5606" s="26">
        <v>6</v>
      </c>
      <c r="K5606" s="26">
        <v>1272</v>
      </c>
      <c r="L5606" s="26">
        <v>156</v>
      </c>
      <c r="N5606" s="21"/>
    </row>
    <row r="5607" spans="1:14" x14ac:dyDescent="0.25">
      <c r="A5607" s="21" t="s">
        <v>100</v>
      </c>
      <c r="B5607" s="28">
        <v>695212</v>
      </c>
      <c r="C5607" s="23">
        <v>11</v>
      </c>
      <c r="D5607" s="23" t="str">
        <f t="shared" si="87"/>
        <v>695212/11</v>
      </c>
      <c r="E5607" s="24" t="s">
        <v>327</v>
      </c>
      <c r="F5607" s="25" t="s">
        <v>1674</v>
      </c>
      <c r="G5607" s="24" t="s">
        <v>924</v>
      </c>
      <c r="H5607" s="25" t="s">
        <v>1681</v>
      </c>
      <c r="I5607" s="26">
        <v>253</v>
      </c>
      <c r="J5607" s="26">
        <v>10</v>
      </c>
      <c r="K5607" s="26">
        <v>2530</v>
      </c>
      <c r="L5607" s="26">
        <v>200</v>
      </c>
      <c r="N5607" s="21"/>
    </row>
    <row r="5608" spans="1:14" x14ac:dyDescent="0.25">
      <c r="A5608" s="21" t="s">
        <v>100</v>
      </c>
      <c r="B5608" s="28">
        <v>695212</v>
      </c>
      <c r="C5608" s="23">
        <v>12</v>
      </c>
      <c r="D5608" s="23" t="str">
        <f t="shared" si="87"/>
        <v>695212/12</v>
      </c>
      <c r="E5608" s="24" t="s">
        <v>440</v>
      </c>
      <c r="F5608" s="25" t="s">
        <v>1681</v>
      </c>
      <c r="G5608" s="24" t="s">
        <v>239</v>
      </c>
      <c r="H5608" s="25" t="s">
        <v>1674</v>
      </c>
      <c r="I5608" s="26">
        <v>253</v>
      </c>
      <c r="J5608" s="26">
        <v>12</v>
      </c>
      <c r="K5608" s="26">
        <v>3036</v>
      </c>
      <c r="L5608" s="26">
        <v>200</v>
      </c>
      <c r="N5608" s="21"/>
    </row>
    <row r="5609" spans="1:14" x14ac:dyDescent="0.25">
      <c r="A5609" s="21" t="s">
        <v>100</v>
      </c>
      <c r="B5609" s="28">
        <v>695212</v>
      </c>
      <c r="C5609" s="23">
        <v>13</v>
      </c>
      <c r="D5609" s="23" t="str">
        <f t="shared" si="87"/>
        <v>695212/13</v>
      </c>
      <c r="E5609" s="24" t="s">
        <v>187</v>
      </c>
      <c r="F5609" s="25" t="s">
        <v>1674</v>
      </c>
      <c r="G5609" s="24" t="s">
        <v>461</v>
      </c>
      <c r="H5609" s="25" t="s">
        <v>1680</v>
      </c>
      <c r="I5609" s="26">
        <v>212</v>
      </c>
      <c r="J5609" s="26">
        <v>8</v>
      </c>
      <c r="K5609" s="26">
        <v>1696</v>
      </c>
      <c r="L5609" s="26">
        <v>156</v>
      </c>
      <c r="N5609" s="21"/>
    </row>
    <row r="5610" spans="1:14" x14ac:dyDescent="0.25">
      <c r="A5610" s="21" t="s">
        <v>100</v>
      </c>
      <c r="B5610" s="28">
        <v>695212</v>
      </c>
      <c r="C5610" s="23">
        <v>14</v>
      </c>
      <c r="D5610" s="23" t="str">
        <f t="shared" si="87"/>
        <v>695212/14</v>
      </c>
      <c r="E5610" s="24" t="s">
        <v>411</v>
      </c>
      <c r="F5610" s="25" t="s">
        <v>1680</v>
      </c>
      <c r="G5610" s="24" t="s">
        <v>499</v>
      </c>
      <c r="H5610" s="25" t="s">
        <v>1674</v>
      </c>
      <c r="I5610" s="26">
        <v>212</v>
      </c>
      <c r="J5610" s="26">
        <v>8</v>
      </c>
      <c r="K5610" s="26">
        <v>1696</v>
      </c>
      <c r="L5610" s="26">
        <v>156</v>
      </c>
      <c r="N5610" s="21"/>
    </row>
    <row r="5611" spans="1:14" x14ac:dyDescent="0.25">
      <c r="A5611" s="21" t="s">
        <v>100</v>
      </c>
      <c r="B5611" s="28">
        <v>695212</v>
      </c>
      <c r="C5611" s="23">
        <v>15</v>
      </c>
      <c r="D5611" s="23" t="str">
        <f t="shared" si="87"/>
        <v>695212/15</v>
      </c>
      <c r="E5611" s="24" t="s">
        <v>93</v>
      </c>
      <c r="F5611" s="25" t="s">
        <v>1674</v>
      </c>
      <c r="G5611" s="24" t="s">
        <v>863</v>
      </c>
      <c r="H5611" s="25" t="s">
        <v>1682</v>
      </c>
      <c r="I5611" s="26">
        <v>212</v>
      </c>
      <c r="J5611" s="26">
        <v>6</v>
      </c>
      <c r="K5611" s="26">
        <v>1272</v>
      </c>
      <c r="L5611" s="26">
        <v>156</v>
      </c>
      <c r="N5611" s="21"/>
    </row>
    <row r="5612" spans="1:14" x14ac:dyDescent="0.25">
      <c r="A5612" s="21" t="s">
        <v>100</v>
      </c>
      <c r="B5612" s="28">
        <v>695212</v>
      </c>
      <c r="C5612" s="23">
        <v>16</v>
      </c>
      <c r="D5612" s="23" t="str">
        <f t="shared" si="87"/>
        <v>695212/16</v>
      </c>
      <c r="E5612" s="24" t="s">
        <v>1358</v>
      </c>
      <c r="F5612" s="25" t="s">
        <v>1682</v>
      </c>
      <c r="G5612" s="24" t="s">
        <v>209</v>
      </c>
      <c r="H5612" s="25" t="s">
        <v>1674</v>
      </c>
      <c r="I5612" s="26">
        <v>212</v>
      </c>
      <c r="J5612" s="26">
        <v>6</v>
      </c>
      <c r="K5612" s="26">
        <v>1272</v>
      </c>
      <c r="L5612" s="26">
        <v>156</v>
      </c>
      <c r="N5612" s="21"/>
    </row>
    <row r="5613" spans="1:14" x14ac:dyDescent="0.25">
      <c r="A5613" s="21" t="s">
        <v>100</v>
      </c>
      <c r="B5613" s="28">
        <v>695212</v>
      </c>
      <c r="C5613" s="23">
        <v>17</v>
      </c>
      <c r="D5613" s="23" t="str">
        <f t="shared" si="87"/>
        <v>695212/17</v>
      </c>
      <c r="E5613" s="24" t="s">
        <v>332</v>
      </c>
      <c r="F5613" s="25" t="s">
        <v>1674</v>
      </c>
      <c r="G5613" s="24" t="s">
        <v>1429</v>
      </c>
      <c r="H5613" s="25" t="s">
        <v>1682</v>
      </c>
      <c r="I5613" s="26">
        <v>255</v>
      </c>
      <c r="J5613" s="26">
        <v>6</v>
      </c>
      <c r="K5613" s="26">
        <v>1530</v>
      </c>
      <c r="L5613" s="26">
        <v>200</v>
      </c>
      <c r="N5613" s="21"/>
    </row>
    <row r="5614" spans="1:14" x14ac:dyDescent="0.25">
      <c r="A5614" s="21" t="s">
        <v>100</v>
      </c>
      <c r="B5614" s="28">
        <v>695212</v>
      </c>
      <c r="C5614" s="23">
        <v>18</v>
      </c>
      <c r="D5614" s="23" t="str">
        <f t="shared" si="87"/>
        <v>695212/18</v>
      </c>
      <c r="E5614" s="24" t="s">
        <v>1683</v>
      </c>
      <c r="F5614" s="25" t="s">
        <v>1682</v>
      </c>
      <c r="G5614" s="24" t="s">
        <v>1607</v>
      </c>
      <c r="H5614" s="25" t="s">
        <v>1674</v>
      </c>
      <c r="I5614" s="26">
        <v>255</v>
      </c>
      <c r="J5614" s="26">
        <v>6</v>
      </c>
      <c r="K5614" s="26">
        <v>1530</v>
      </c>
      <c r="L5614" s="26">
        <v>200</v>
      </c>
      <c r="N5614" s="21"/>
    </row>
    <row r="5615" spans="1:14" x14ac:dyDescent="0.25">
      <c r="A5615" s="21" t="s">
        <v>100</v>
      </c>
      <c r="B5615" s="28">
        <v>695212</v>
      </c>
      <c r="C5615" s="23">
        <v>81</v>
      </c>
      <c r="D5615" s="23" t="str">
        <f t="shared" si="87"/>
        <v>695212/81</v>
      </c>
      <c r="E5615" s="24" t="s">
        <v>197</v>
      </c>
      <c r="F5615" s="25" t="s">
        <v>1674</v>
      </c>
      <c r="G5615" s="24" t="s">
        <v>614</v>
      </c>
      <c r="H5615" s="25" t="s">
        <v>1682</v>
      </c>
      <c r="I5615" s="26">
        <v>47</v>
      </c>
      <c r="J5615" s="26">
        <v>9</v>
      </c>
      <c r="K5615" s="26">
        <v>423</v>
      </c>
      <c r="L5615" s="26">
        <v>44</v>
      </c>
      <c r="N5615" s="21"/>
    </row>
    <row r="5616" spans="1:14" x14ac:dyDescent="0.25">
      <c r="A5616" s="21" t="s">
        <v>100</v>
      </c>
      <c r="B5616" s="28">
        <v>695212</v>
      </c>
      <c r="C5616" s="23">
        <v>82</v>
      </c>
      <c r="D5616" s="23" t="str">
        <f t="shared" si="87"/>
        <v>695212/82</v>
      </c>
      <c r="E5616" s="24" t="s">
        <v>170</v>
      </c>
      <c r="F5616" s="25" t="s">
        <v>1682</v>
      </c>
      <c r="G5616" s="24" t="s">
        <v>640</v>
      </c>
      <c r="H5616" s="25" t="s">
        <v>1674</v>
      </c>
      <c r="I5616" s="26">
        <v>47</v>
      </c>
      <c r="J5616" s="26">
        <v>6</v>
      </c>
      <c r="K5616" s="26">
        <v>282</v>
      </c>
      <c r="L5616" s="26">
        <v>44</v>
      </c>
      <c r="N5616" s="21"/>
    </row>
    <row r="5617" spans="1:14" x14ac:dyDescent="0.25">
      <c r="A5617" s="21" t="s">
        <v>100</v>
      </c>
      <c r="B5617" s="28">
        <v>695212</v>
      </c>
      <c r="C5617" s="23">
        <v>83</v>
      </c>
      <c r="D5617" s="23" t="str">
        <f t="shared" si="87"/>
        <v>695212/83</v>
      </c>
      <c r="E5617" s="24" t="s">
        <v>521</v>
      </c>
      <c r="F5617" s="25" t="s">
        <v>91</v>
      </c>
      <c r="G5617" s="24" t="s">
        <v>1657</v>
      </c>
      <c r="H5617" s="25" t="s">
        <v>1681</v>
      </c>
      <c r="I5617" s="26">
        <v>44</v>
      </c>
      <c r="J5617" s="26">
        <v>10</v>
      </c>
      <c r="K5617" s="26">
        <v>440</v>
      </c>
      <c r="L5617" s="26">
        <v>44</v>
      </c>
      <c r="N5617" s="21"/>
    </row>
    <row r="5618" spans="1:14" x14ac:dyDescent="0.25">
      <c r="A5618" s="21" t="s">
        <v>100</v>
      </c>
      <c r="B5618" s="28">
        <v>695212</v>
      </c>
      <c r="C5618" s="23">
        <v>84</v>
      </c>
      <c r="D5618" s="23" t="str">
        <f t="shared" si="87"/>
        <v>695212/84</v>
      </c>
      <c r="E5618" s="24" t="s">
        <v>199</v>
      </c>
      <c r="F5618" s="25" t="s">
        <v>1681</v>
      </c>
      <c r="G5618" s="24" t="s">
        <v>1574</v>
      </c>
      <c r="H5618" s="25" t="s">
        <v>91</v>
      </c>
      <c r="I5618" s="26">
        <v>44</v>
      </c>
      <c r="J5618" s="26">
        <v>7</v>
      </c>
      <c r="K5618" s="26">
        <v>308</v>
      </c>
      <c r="L5618" s="26">
        <v>44</v>
      </c>
      <c r="N5618" s="21"/>
    </row>
    <row r="5619" spans="1:14" x14ac:dyDescent="0.25">
      <c r="A5619" s="21" t="s">
        <v>100</v>
      </c>
      <c r="B5619" s="28">
        <v>695212</v>
      </c>
      <c r="C5619" s="23">
        <v>85</v>
      </c>
      <c r="D5619" s="23" t="str">
        <f t="shared" si="87"/>
        <v>695212/85</v>
      </c>
      <c r="E5619" s="24" t="s">
        <v>327</v>
      </c>
      <c r="F5619" s="25" t="s">
        <v>1674</v>
      </c>
      <c r="G5619" s="24" t="s">
        <v>130</v>
      </c>
      <c r="H5619" s="25" t="s">
        <v>1682</v>
      </c>
      <c r="I5619" s="26">
        <v>3</v>
      </c>
      <c r="J5619" s="26">
        <v>6</v>
      </c>
      <c r="K5619" s="26">
        <v>18</v>
      </c>
      <c r="L5619" s="26">
        <v>0</v>
      </c>
      <c r="N5619" s="21"/>
    </row>
    <row r="5620" spans="1:14" x14ac:dyDescent="0.25">
      <c r="A5620" s="21" t="s">
        <v>100</v>
      </c>
      <c r="B5620" s="28">
        <v>695212</v>
      </c>
      <c r="C5620" s="23">
        <v>86</v>
      </c>
      <c r="D5620" s="23" t="str">
        <f t="shared" si="87"/>
        <v>695212/86</v>
      </c>
      <c r="E5620" s="24" t="s">
        <v>351</v>
      </c>
      <c r="F5620" s="25" t="s">
        <v>1682</v>
      </c>
      <c r="G5620" s="24" t="s">
        <v>239</v>
      </c>
      <c r="H5620" s="25" t="s">
        <v>1674</v>
      </c>
      <c r="I5620" s="26">
        <v>3</v>
      </c>
      <c r="J5620" s="26">
        <v>9</v>
      </c>
      <c r="K5620" s="26">
        <v>27</v>
      </c>
      <c r="L5620" s="26">
        <v>0</v>
      </c>
      <c r="N5620" s="21"/>
    </row>
    <row r="5621" spans="1:14" x14ac:dyDescent="0.25">
      <c r="A5621" s="21" t="s">
        <v>100</v>
      </c>
      <c r="B5621" s="28">
        <v>695212</v>
      </c>
      <c r="C5621" s="23">
        <v>87</v>
      </c>
      <c r="D5621" s="23" t="str">
        <f t="shared" si="87"/>
        <v>695212/87</v>
      </c>
      <c r="E5621" s="24" t="s">
        <v>187</v>
      </c>
      <c r="F5621" s="25" t="s">
        <v>1674</v>
      </c>
      <c r="G5621" s="24" t="s">
        <v>329</v>
      </c>
      <c r="H5621" s="25" t="s">
        <v>1681</v>
      </c>
      <c r="I5621" s="26">
        <v>44</v>
      </c>
      <c r="J5621" s="26">
        <v>10</v>
      </c>
      <c r="K5621" s="26">
        <v>440</v>
      </c>
      <c r="L5621" s="26">
        <v>44</v>
      </c>
      <c r="N5621" s="21"/>
    </row>
    <row r="5622" spans="1:14" x14ac:dyDescent="0.25">
      <c r="A5622" s="21" t="s">
        <v>100</v>
      </c>
      <c r="B5622" s="28">
        <v>695212</v>
      </c>
      <c r="C5622" s="23">
        <v>88</v>
      </c>
      <c r="D5622" s="23" t="str">
        <f t="shared" si="87"/>
        <v>695212/88</v>
      </c>
      <c r="E5622" s="24" t="s">
        <v>441</v>
      </c>
      <c r="F5622" s="25" t="s">
        <v>1681</v>
      </c>
      <c r="G5622" s="24" t="s">
        <v>499</v>
      </c>
      <c r="H5622" s="25" t="s">
        <v>1674</v>
      </c>
      <c r="I5622" s="26">
        <v>44</v>
      </c>
      <c r="J5622" s="26">
        <v>10</v>
      </c>
      <c r="K5622" s="26">
        <v>440</v>
      </c>
      <c r="L5622" s="26">
        <v>44</v>
      </c>
      <c r="N5622" s="21"/>
    </row>
    <row r="5623" spans="1:14" x14ac:dyDescent="0.25">
      <c r="A5623" s="21" t="s">
        <v>100</v>
      </c>
      <c r="B5623" s="28">
        <v>695212</v>
      </c>
      <c r="C5623" s="23">
        <v>89</v>
      </c>
      <c r="D5623" s="23" t="str">
        <f t="shared" si="87"/>
        <v>695212/89</v>
      </c>
      <c r="E5623" s="24" t="s">
        <v>93</v>
      </c>
      <c r="F5623" s="25" t="s">
        <v>1674</v>
      </c>
      <c r="G5623" s="24" t="s">
        <v>917</v>
      </c>
      <c r="H5623" s="25" t="s">
        <v>1681</v>
      </c>
      <c r="I5623" s="26">
        <v>44</v>
      </c>
      <c r="J5623" s="26">
        <v>10</v>
      </c>
      <c r="K5623" s="26">
        <v>440</v>
      </c>
      <c r="L5623" s="26">
        <v>44</v>
      </c>
      <c r="N5623" s="21"/>
    </row>
    <row r="5624" spans="1:14" x14ac:dyDescent="0.25">
      <c r="A5624" s="21" t="s">
        <v>100</v>
      </c>
      <c r="B5624" s="28">
        <v>695212</v>
      </c>
      <c r="C5624" s="23">
        <v>90</v>
      </c>
      <c r="D5624" s="23" t="str">
        <f t="shared" si="87"/>
        <v>695212/90</v>
      </c>
      <c r="E5624" s="24" t="s">
        <v>516</v>
      </c>
      <c r="F5624" s="25" t="s">
        <v>1681</v>
      </c>
      <c r="G5624" s="24" t="s">
        <v>209</v>
      </c>
      <c r="H5624" s="25" t="s">
        <v>1674</v>
      </c>
      <c r="I5624" s="26">
        <v>44</v>
      </c>
      <c r="J5624" s="26">
        <v>10</v>
      </c>
      <c r="K5624" s="26">
        <v>440</v>
      </c>
      <c r="L5624" s="26">
        <v>44</v>
      </c>
      <c r="N5624" s="21"/>
    </row>
    <row r="5625" spans="1:14" x14ac:dyDescent="0.25">
      <c r="A5625" s="21" t="s">
        <v>100</v>
      </c>
      <c r="B5625" s="28">
        <v>695212</v>
      </c>
      <c r="C5625" s="23">
        <v>100</v>
      </c>
      <c r="D5625" s="23" t="str">
        <f t="shared" si="87"/>
        <v>695212/100</v>
      </c>
      <c r="E5625" s="24" t="s">
        <v>313</v>
      </c>
      <c r="F5625" s="25" t="s">
        <v>1680</v>
      </c>
      <c r="G5625" s="24" t="s">
        <v>883</v>
      </c>
      <c r="H5625" s="25" t="s">
        <v>91</v>
      </c>
      <c r="I5625" s="26">
        <v>113</v>
      </c>
      <c r="J5625" s="26">
        <v>5</v>
      </c>
      <c r="K5625" s="26">
        <v>565</v>
      </c>
      <c r="L5625" s="26">
        <v>87</v>
      </c>
      <c r="N5625" s="21"/>
    </row>
    <row r="5626" spans="1:14" x14ac:dyDescent="0.25">
      <c r="A5626" s="21" t="s">
        <v>100</v>
      </c>
      <c r="B5626" s="28">
        <v>695212</v>
      </c>
      <c r="C5626" s="23">
        <v>101</v>
      </c>
      <c r="D5626" s="23" t="str">
        <f t="shared" si="87"/>
        <v>695212/101</v>
      </c>
      <c r="E5626" s="24" t="s">
        <v>323</v>
      </c>
      <c r="F5626" s="25" t="s">
        <v>1674</v>
      </c>
      <c r="G5626" s="24" t="s">
        <v>1125</v>
      </c>
      <c r="H5626" s="25" t="s">
        <v>1680</v>
      </c>
      <c r="I5626" s="26">
        <v>113</v>
      </c>
      <c r="J5626" s="26">
        <v>8</v>
      </c>
      <c r="K5626" s="26">
        <v>904</v>
      </c>
      <c r="L5626" s="26">
        <v>87</v>
      </c>
      <c r="N5626" s="21"/>
    </row>
    <row r="5627" spans="1:14" x14ac:dyDescent="0.25">
      <c r="A5627" s="21" t="s">
        <v>100</v>
      </c>
      <c r="B5627" s="28">
        <v>695212</v>
      </c>
      <c r="C5627" s="23">
        <v>102</v>
      </c>
      <c r="D5627" s="23" t="str">
        <f t="shared" si="87"/>
        <v>695212/102</v>
      </c>
      <c r="E5627" s="24" t="s">
        <v>458</v>
      </c>
      <c r="F5627" s="25" t="s">
        <v>1684</v>
      </c>
      <c r="G5627" s="24" t="s">
        <v>1343</v>
      </c>
      <c r="H5627" s="25" t="s">
        <v>1674</v>
      </c>
      <c r="I5627" s="26">
        <v>115</v>
      </c>
      <c r="J5627" s="26">
        <v>6</v>
      </c>
      <c r="K5627" s="26">
        <v>690</v>
      </c>
      <c r="L5627" s="26">
        <v>87</v>
      </c>
      <c r="N5627" s="21"/>
    </row>
    <row r="5628" spans="1:14" x14ac:dyDescent="0.25">
      <c r="A5628" s="21" t="s">
        <v>100</v>
      </c>
      <c r="B5628" s="28">
        <v>695212</v>
      </c>
      <c r="C5628" s="23">
        <v>103</v>
      </c>
      <c r="D5628" s="23" t="str">
        <f t="shared" si="87"/>
        <v>695212/103</v>
      </c>
      <c r="E5628" s="24" t="s">
        <v>248</v>
      </c>
      <c r="F5628" s="25" t="s">
        <v>1674</v>
      </c>
      <c r="G5628" s="24" t="s">
        <v>156</v>
      </c>
      <c r="H5628" s="25" t="s">
        <v>1684</v>
      </c>
      <c r="I5628" s="26">
        <v>115</v>
      </c>
      <c r="J5628" s="26">
        <v>6</v>
      </c>
      <c r="K5628" s="26">
        <v>690</v>
      </c>
      <c r="L5628" s="26">
        <v>87</v>
      </c>
      <c r="N5628" s="21"/>
    </row>
    <row r="5629" spans="1:14" x14ac:dyDescent="0.25">
      <c r="A5629" s="21" t="s">
        <v>100</v>
      </c>
      <c r="B5629" s="28">
        <v>695212</v>
      </c>
      <c r="C5629" s="23">
        <v>104</v>
      </c>
      <c r="D5629" s="23" t="str">
        <f t="shared" si="87"/>
        <v>695212/104</v>
      </c>
      <c r="E5629" s="24" t="s">
        <v>1430</v>
      </c>
      <c r="F5629" s="25" t="s">
        <v>1680</v>
      </c>
      <c r="G5629" s="24" t="s">
        <v>300</v>
      </c>
      <c r="H5629" s="25" t="s">
        <v>1674</v>
      </c>
      <c r="I5629" s="26">
        <v>94</v>
      </c>
      <c r="J5629" s="26">
        <v>10</v>
      </c>
      <c r="K5629" s="26">
        <v>940</v>
      </c>
      <c r="L5629" s="26">
        <v>66</v>
      </c>
      <c r="N5629" s="21"/>
    </row>
    <row r="5630" spans="1:14" x14ac:dyDescent="0.25">
      <c r="A5630" s="21" t="s">
        <v>100</v>
      </c>
      <c r="B5630" s="28">
        <v>695212</v>
      </c>
      <c r="C5630" s="23">
        <v>105</v>
      </c>
      <c r="D5630" s="23" t="str">
        <f t="shared" si="87"/>
        <v>695212/105</v>
      </c>
      <c r="E5630" s="24" t="s">
        <v>414</v>
      </c>
      <c r="F5630" s="25" t="s">
        <v>1674</v>
      </c>
      <c r="G5630" s="24" t="s">
        <v>1222</v>
      </c>
      <c r="H5630" s="25" t="s">
        <v>1680</v>
      </c>
      <c r="I5630" s="26">
        <v>94</v>
      </c>
      <c r="J5630" s="26">
        <v>10</v>
      </c>
      <c r="K5630" s="26">
        <v>940</v>
      </c>
      <c r="L5630" s="26">
        <v>66</v>
      </c>
      <c r="N5630" s="21"/>
    </row>
    <row r="5631" spans="1:14" x14ac:dyDescent="0.25">
      <c r="A5631" s="21" t="s">
        <v>100</v>
      </c>
      <c r="B5631" s="28">
        <v>695212</v>
      </c>
      <c r="C5631" s="23">
        <v>106</v>
      </c>
      <c r="D5631" s="23" t="str">
        <f t="shared" si="87"/>
        <v>695212/106</v>
      </c>
      <c r="E5631" s="24" t="s">
        <v>351</v>
      </c>
      <c r="F5631" s="25" t="s">
        <v>1682</v>
      </c>
      <c r="G5631" s="24" t="s">
        <v>378</v>
      </c>
      <c r="H5631" s="25" t="s">
        <v>1674</v>
      </c>
      <c r="I5631" s="26">
        <v>94</v>
      </c>
      <c r="J5631" s="26">
        <v>6</v>
      </c>
      <c r="K5631" s="26">
        <v>564</v>
      </c>
      <c r="L5631" s="26">
        <v>66</v>
      </c>
      <c r="N5631" s="21"/>
    </row>
    <row r="5632" spans="1:14" x14ac:dyDescent="0.25">
      <c r="A5632" s="21" t="s">
        <v>100</v>
      </c>
      <c r="B5632" s="28">
        <v>695212</v>
      </c>
      <c r="C5632" s="23">
        <v>107</v>
      </c>
      <c r="D5632" s="23" t="str">
        <f t="shared" si="87"/>
        <v>695212/107</v>
      </c>
      <c r="E5632" s="24" t="s">
        <v>327</v>
      </c>
      <c r="F5632" s="25" t="s">
        <v>1674</v>
      </c>
      <c r="G5632" s="24" t="s">
        <v>130</v>
      </c>
      <c r="H5632" s="25" t="s">
        <v>1682</v>
      </c>
      <c r="I5632" s="26">
        <v>94</v>
      </c>
      <c r="J5632" s="26">
        <v>6</v>
      </c>
      <c r="K5632" s="26">
        <v>564</v>
      </c>
      <c r="L5632" s="26">
        <v>66</v>
      </c>
      <c r="N5632" s="21"/>
    </row>
    <row r="5633" spans="1:14" x14ac:dyDescent="0.25">
      <c r="A5633" s="21" t="s">
        <v>100</v>
      </c>
      <c r="B5633" s="28">
        <v>695212</v>
      </c>
      <c r="C5633" s="23">
        <v>108</v>
      </c>
      <c r="D5633" s="23" t="str">
        <f t="shared" si="87"/>
        <v>695212/108</v>
      </c>
      <c r="E5633" s="24" t="s">
        <v>411</v>
      </c>
      <c r="F5633" s="25" t="s">
        <v>1680</v>
      </c>
      <c r="G5633" s="24" t="s">
        <v>499</v>
      </c>
      <c r="H5633" s="25" t="s">
        <v>1674</v>
      </c>
      <c r="I5633" s="26">
        <v>94</v>
      </c>
      <c r="J5633" s="26">
        <v>8</v>
      </c>
      <c r="K5633" s="26">
        <v>752</v>
      </c>
      <c r="L5633" s="26">
        <v>66</v>
      </c>
      <c r="N5633" s="21"/>
    </row>
    <row r="5634" spans="1:14" x14ac:dyDescent="0.25">
      <c r="A5634" s="21" t="s">
        <v>100</v>
      </c>
      <c r="B5634" s="28">
        <v>695212</v>
      </c>
      <c r="C5634" s="23">
        <v>109</v>
      </c>
      <c r="D5634" s="23" t="str">
        <f t="shared" ref="D5634:D5697" si="88">CONCATENATE(B5634,"/",C5634)</f>
        <v>695212/109</v>
      </c>
      <c r="E5634" s="24" t="s">
        <v>305</v>
      </c>
      <c r="F5634" s="25" t="s">
        <v>1674</v>
      </c>
      <c r="G5634" s="24" t="s">
        <v>667</v>
      </c>
      <c r="H5634" s="25" t="s">
        <v>1680</v>
      </c>
      <c r="I5634" s="26">
        <v>94</v>
      </c>
      <c r="J5634" s="26">
        <v>8</v>
      </c>
      <c r="K5634" s="26">
        <v>752</v>
      </c>
      <c r="L5634" s="26">
        <v>66</v>
      </c>
      <c r="N5634" s="21"/>
    </row>
    <row r="5635" spans="1:14" x14ac:dyDescent="0.25">
      <c r="A5635" s="21" t="s">
        <v>100</v>
      </c>
      <c r="B5635" s="28">
        <v>695212</v>
      </c>
      <c r="C5635" s="23">
        <v>110</v>
      </c>
      <c r="D5635" s="23" t="str">
        <f t="shared" si="88"/>
        <v>695212/110</v>
      </c>
      <c r="E5635" s="24" t="s">
        <v>1358</v>
      </c>
      <c r="F5635" s="25" t="s">
        <v>1682</v>
      </c>
      <c r="G5635" s="24" t="s">
        <v>209</v>
      </c>
      <c r="H5635" s="25" t="s">
        <v>1674</v>
      </c>
      <c r="I5635" s="26">
        <v>93</v>
      </c>
      <c r="J5635" s="26">
        <v>6</v>
      </c>
      <c r="K5635" s="26">
        <v>558</v>
      </c>
      <c r="L5635" s="26">
        <v>66</v>
      </c>
      <c r="N5635" s="21"/>
    </row>
    <row r="5636" spans="1:14" x14ac:dyDescent="0.25">
      <c r="A5636" s="21" t="s">
        <v>100</v>
      </c>
      <c r="B5636" s="28">
        <v>695212</v>
      </c>
      <c r="C5636" s="23">
        <v>111</v>
      </c>
      <c r="D5636" s="23" t="str">
        <f t="shared" si="88"/>
        <v>695212/111</v>
      </c>
      <c r="E5636" s="24" t="s">
        <v>93</v>
      </c>
      <c r="F5636" s="25" t="s">
        <v>1674</v>
      </c>
      <c r="G5636" s="24" t="s">
        <v>863</v>
      </c>
      <c r="H5636" s="25" t="s">
        <v>1682</v>
      </c>
      <c r="I5636" s="26">
        <v>93</v>
      </c>
      <c r="J5636" s="26">
        <v>6</v>
      </c>
      <c r="K5636" s="26">
        <v>558</v>
      </c>
      <c r="L5636" s="26">
        <v>66</v>
      </c>
      <c r="N5636" s="21"/>
    </row>
    <row r="5637" spans="1:14" x14ac:dyDescent="0.25">
      <c r="A5637" s="21" t="s">
        <v>100</v>
      </c>
      <c r="B5637" s="28">
        <v>695212</v>
      </c>
      <c r="C5637" s="23">
        <v>112</v>
      </c>
      <c r="D5637" s="23" t="str">
        <f t="shared" si="88"/>
        <v>695212/112</v>
      </c>
      <c r="E5637" s="24" t="s">
        <v>1683</v>
      </c>
      <c r="F5637" s="25" t="s">
        <v>1682</v>
      </c>
      <c r="G5637" s="24" t="s">
        <v>1607</v>
      </c>
      <c r="H5637" s="25" t="s">
        <v>1674</v>
      </c>
      <c r="I5637" s="26">
        <v>114</v>
      </c>
      <c r="J5637" s="26">
        <v>6</v>
      </c>
      <c r="K5637" s="26">
        <v>684</v>
      </c>
      <c r="L5637" s="26">
        <v>87</v>
      </c>
      <c r="N5637" s="21"/>
    </row>
    <row r="5638" spans="1:14" x14ac:dyDescent="0.25">
      <c r="A5638" s="21" t="s">
        <v>100</v>
      </c>
      <c r="B5638" s="28">
        <v>695212</v>
      </c>
      <c r="C5638" s="23">
        <v>113</v>
      </c>
      <c r="D5638" s="23" t="str">
        <f t="shared" si="88"/>
        <v>695212/113</v>
      </c>
      <c r="E5638" s="24" t="s">
        <v>332</v>
      </c>
      <c r="F5638" s="25" t="s">
        <v>1674</v>
      </c>
      <c r="G5638" s="24" t="s">
        <v>1429</v>
      </c>
      <c r="H5638" s="25" t="s">
        <v>1682</v>
      </c>
      <c r="I5638" s="26">
        <v>114</v>
      </c>
      <c r="J5638" s="26">
        <v>6</v>
      </c>
      <c r="K5638" s="26">
        <v>684</v>
      </c>
      <c r="L5638" s="26">
        <v>87</v>
      </c>
      <c r="N5638" s="21"/>
    </row>
    <row r="5639" spans="1:14" x14ac:dyDescent="0.25">
      <c r="A5639" s="21" t="s">
        <v>100</v>
      </c>
      <c r="B5639" s="28">
        <v>695212</v>
      </c>
      <c r="C5639" s="23">
        <v>184</v>
      </c>
      <c r="D5639" s="23" t="str">
        <f t="shared" si="88"/>
        <v>695212/184</v>
      </c>
      <c r="E5639" s="24" t="s">
        <v>521</v>
      </c>
      <c r="F5639" s="25" t="s">
        <v>1681</v>
      </c>
      <c r="G5639" s="24" t="s">
        <v>300</v>
      </c>
      <c r="H5639" s="25" t="s">
        <v>1674</v>
      </c>
      <c r="I5639" s="26">
        <v>21</v>
      </c>
      <c r="J5639" s="26">
        <v>12</v>
      </c>
      <c r="K5639" s="26">
        <v>252</v>
      </c>
      <c r="L5639" s="26">
        <v>21</v>
      </c>
      <c r="N5639" s="21"/>
    </row>
    <row r="5640" spans="1:14" x14ac:dyDescent="0.25">
      <c r="A5640" s="21" t="s">
        <v>100</v>
      </c>
      <c r="B5640" s="28">
        <v>695212</v>
      </c>
      <c r="C5640" s="23">
        <v>185</v>
      </c>
      <c r="D5640" s="23" t="str">
        <f t="shared" si="88"/>
        <v>695212/185</v>
      </c>
      <c r="E5640" s="24" t="s">
        <v>414</v>
      </c>
      <c r="F5640" s="25" t="s">
        <v>1674</v>
      </c>
      <c r="G5640" s="24" t="s">
        <v>521</v>
      </c>
      <c r="H5640" s="25" t="s">
        <v>1681</v>
      </c>
      <c r="I5640" s="26">
        <v>21</v>
      </c>
      <c r="J5640" s="26">
        <v>12</v>
      </c>
      <c r="K5640" s="26">
        <v>252</v>
      </c>
      <c r="L5640" s="26">
        <v>21</v>
      </c>
      <c r="N5640" s="21"/>
    </row>
    <row r="5641" spans="1:14" x14ac:dyDescent="0.25">
      <c r="A5641" s="21" t="s">
        <v>100</v>
      </c>
      <c r="B5641" s="28">
        <v>695212</v>
      </c>
      <c r="C5641" s="23">
        <v>186</v>
      </c>
      <c r="D5641" s="23" t="str">
        <f t="shared" si="88"/>
        <v>695212/186</v>
      </c>
      <c r="E5641" s="24" t="s">
        <v>440</v>
      </c>
      <c r="F5641" s="25" t="s">
        <v>1681</v>
      </c>
      <c r="G5641" s="24" t="s">
        <v>378</v>
      </c>
      <c r="H5641" s="25" t="s">
        <v>1674</v>
      </c>
      <c r="I5641" s="26">
        <v>21</v>
      </c>
      <c r="J5641" s="26">
        <v>10</v>
      </c>
      <c r="K5641" s="26">
        <v>210</v>
      </c>
      <c r="L5641" s="26">
        <v>21</v>
      </c>
      <c r="N5641" s="21"/>
    </row>
    <row r="5642" spans="1:14" x14ac:dyDescent="0.25">
      <c r="A5642" s="21" t="s">
        <v>100</v>
      </c>
      <c r="B5642" s="28">
        <v>695212</v>
      </c>
      <c r="C5642" s="23">
        <v>187</v>
      </c>
      <c r="D5642" s="23" t="str">
        <f t="shared" si="88"/>
        <v>695212/187</v>
      </c>
      <c r="E5642" s="24" t="s">
        <v>327</v>
      </c>
      <c r="F5642" s="25" t="s">
        <v>1674</v>
      </c>
      <c r="G5642" s="24" t="s">
        <v>924</v>
      </c>
      <c r="H5642" s="25" t="s">
        <v>1681</v>
      </c>
      <c r="I5642" s="26">
        <v>21</v>
      </c>
      <c r="J5642" s="26">
        <v>10</v>
      </c>
      <c r="K5642" s="26">
        <v>210</v>
      </c>
      <c r="L5642" s="26">
        <v>21</v>
      </c>
      <c r="N5642" s="21"/>
    </row>
    <row r="5643" spans="1:14" x14ac:dyDescent="0.25">
      <c r="A5643" s="21" t="s">
        <v>100</v>
      </c>
      <c r="B5643" s="28">
        <v>695212</v>
      </c>
      <c r="C5643" s="23">
        <v>188</v>
      </c>
      <c r="D5643" s="23" t="str">
        <f t="shared" si="88"/>
        <v>695212/188</v>
      </c>
      <c r="E5643" s="24" t="s">
        <v>441</v>
      </c>
      <c r="F5643" s="25" t="s">
        <v>1681</v>
      </c>
      <c r="G5643" s="24" t="s">
        <v>499</v>
      </c>
      <c r="H5643" s="25" t="s">
        <v>1674</v>
      </c>
      <c r="I5643" s="26">
        <v>21</v>
      </c>
      <c r="J5643" s="26">
        <v>10</v>
      </c>
      <c r="K5643" s="26">
        <v>210</v>
      </c>
      <c r="L5643" s="26">
        <v>21</v>
      </c>
      <c r="N5643" s="21"/>
    </row>
    <row r="5644" spans="1:14" x14ac:dyDescent="0.25">
      <c r="A5644" s="21" t="s">
        <v>100</v>
      </c>
      <c r="B5644" s="28">
        <v>695212</v>
      </c>
      <c r="C5644" s="23">
        <v>189</v>
      </c>
      <c r="D5644" s="23" t="str">
        <f t="shared" si="88"/>
        <v>695212/189</v>
      </c>
      <c r="E5644" s="24" t="s">
        <v>305</v>
      </c>
      <c r="F5644" s="25" t="s">
        <v>1674</v>
      </c>
      <c r="G5644" s="24" t="s">
        <v>576</v>
      </c>
      <c r="H5644" s="25" t="s">
        <v>1681</v>
      </c>
      <c r="I5644" s="26">
        <v>21</v>
      </c>
      <c r="J5644" s="26">
        <v>10</v>
      </c>
      <c r="K5644" s="26">
        <v>210</v>
      </c>
      <c r="L5644" s="26">
        <v>21</v>
      </c>
      <c r="N5644" s="21"/>
    </row>
    <row r="5645" spans="1:14" x14ac:dyDescent="0.25">
      <c r="A5645" s="21" t="s">
        <v>100</v>
      </c>
      <c r="B5645" s="28">
        <v>695212</v>
      </c>
      <c r="C5645" s="23">
        <v>190</v>
      </c>
      <c r="D5645" s="23" t="str">
        <f t="shared" si="88"/>
        <v>695212/190</v>
      </c>
      <c r="E5645" s="24" t="s">
        <v>516</v>
      </c>
      <c r="F5645" s="25" t="s">
        <v>1681</v>
      </c>
      <c r="G5645" s="24" t="s">
        <v>209</v>
      </c>
      <c r="H5645" s="25" t="s">
        <v>1674</v>
      </c>
      <c r="I5645" s="26">
        <v>21</v>
      </c>
      <c r="J5645" s="26">
        <v>10</v>
      </c>
      <c r="K5645" s="26">
        <v>210</v>
      </c>
      <c r="L5645" s="26">
        <v>21</v>
      </c>
      <c r="N5645" s="21"/>
    </row>
    <row r="5646" spans="1:14" x14ac:dyDescent="0.25">
      <c r="A5646" s="21" t="s">
        <v>100</v>
      </c>
      <c r="B5646" s="28">
        <v>695212</v>
      </c>
      <c r="C5646" s="23">
        <v>191</v>
      </c>
      <c r="D5646" s="23" t="str">
        <f t="shared" si="88"/>
        <v>695212/191</v>
      </c>
      <c r="E5646" s="24" t="s">
        <v>93</v>
      </c>
      <c r="F5646" s="25" t="s">
        <v>1674</v>
      </c>
      <c r="G5646" s="24" t="s">
        <v>917</v>
      </c>
      <c r="H5646" s="25" t="s">
        <v>1681</v>
      </c>
      <c r="I5646" s="26">
        <v>21</v>
      </c>
      <c r="J5646" s="26">
        <v>10</v>
      </c>
      <c r="K5646" s="26">
        <v>210</v>
      </c>
      <c r="L5646" s="26">
        <v>21</v>
      </c>
      <c r="N5646" s="21"/>
    </row>
    <row r="5647" spans="1:14" x14ac:dyDescent="0.25">
      <c r="A5647" s="21" t="s">
        <v>100</v>
      </c>
      <c r="B5647" s="28">
        <v>695213</v>
      </c>
      <c r="C5647" s="23">
        <v>1</v>
      </c>
      <c r="D5647" s="23" t="str">
        <f t="shared" si="88"/>
        <v>695213/1</v>
      </c>
      <c r="E5647" s="24" t="s">
        <v>435</v>
      </c>
      <c r="F5647" s="25" t="s">
        <v>91</v>
      </c>
      <c r="G5647" s="24" t="s">
        <v>905</v>
      </c>
      <c r="H5647" s="25" t="s">
        <v>91</v>
      </c>
      <c r="I5647" s="26">
        <v>209</v>
      </c>
      <c r="J5647" s="26">
        <v>4</v>
      </c>
      <c r="K5647" s="26">
        <v>836</v>
      </c>
      <c r="L5647" s="26">
        <v>156</v>
      </c>
      <c r="N5647" s="21"/>
    </row>
    <row r="5648" spans="1:14" x14ac:dyDescent="0.25">
      <c r="A5648" s="21" t="s">
        <v>100</v>
      </c>
      <c r="B5648" s="28">
        <v>695213</v>
      </c>
      <c r="C5648" s="23">
        <v>3</v>
      </c>
      <c r="D5648" s="23" t="str">
        <f t="shared" si="88"/>
        <v>695213/3</v>
      </c>
      <c r="E5648" s="24" t="s">
        <v>337</v>
      </c>
      <c r="F5648" s="25" t="s">
        <v>91</v>
      </c>
      <c r="G5648" s="24" t="s">
        <v>669</v>
      </c>
      <c r="H5648" s="25" t="s">
        <v>91</v>
      </c>
      <c r="I5648" s="26">
        <v>256</v>
      </c>
      <c r="J5648" s="26">
        <v>11</v>
      </c>
      <c r="K5648" s="26">
        <v>2816</v>
      </c>
      <c r="L5648" s="26">
        <v>200</v>
      </c>
      <c r="N5648" s="21"/>
    </row>
    <row r="5649" spans="1:14" x14ac:dyDescent="0.25">
      <c r="A5649" s="21" t="s">
        <v>100</v>
      </c>
      <c r="B5649" s="28">
        <v>695213</v>
      </c>
      <c r="C5649" s="23">
        <v>5</v>
      </c>
      <c r="D5649" s="23" t="str">
        <f t="shared" si="88"/>
        <v>695213/5</v>
      </c>
      <c r="E5649" s="24" t="s">
        <v>246</v>
      </c>
      <c r="F5649" s="25" t="s">
        <v>91</v>
      </c>
      <c r="G5649" s="24" t="s">
        <v>1182</v>
      </c>
      <c r="H5649" s="25" t="s">
        <v>91</v>
      </c>
      <c r="I5649" s="26">
        <v>256</v>
      </c>
      <c r="J5649" s="26">
        <v>4</v>
      </c>
      <c r="K5649" s="26">
        <v>1024</v>
      </c>
      <c r="L5649" s="26">
        <v>200</v>
      </c>
      <c r="N5649" s="21"/>
    </row>
    <row r="5650" spans="1:14" x14ac:dyDescent="0.25">
      <c r="A5650" s="21" t="s">
        <v>100</v>
      </c>
      <c r="B5650" s="28">
        <v>695213</v>
      </c>
      <c r="C5650" s="23">
        <v>7</v>
      </c>
      <c r="D5650" s="23" t="str">
        <f t="shared" si="88"/>
        <v>695213/7</v>
      </c>
      <c r="E5650" s="24" t="s">
        <v>455</v>
      </c>
      <c r="F5650" s="25" t="s">
        <v>91</v>
      </c>
      <c r="G5650" s="24" t="s">
        <v>270</v>
      </c>
      <c r="H5650" s="25" t="s">
        <v>91</v>
      </c>
      <c r="I5650" s="26">
        <v>256</v>
      </c>
      <c r="J5650" s="26">
        <v>11</v>
      </c>
      <c r="K5650" s="26">
        <v>2816</v>
      </c>
      <c r="L5650" s="26">
        <v>200</v>
      </c>
      <c r="N5650" s="21"/>
    </row>
    <row r="5651" spans="1:14" x14ac:dyDescent="0.25">
      <c r="A5651" s="21" t="s">
        <v>100</v>
      </c>
      <c r="B5651" s="28">
        <v>695213</v>
      </c>
      <c r="C5651" s="23">
        <v>9</v>
      </c>
      <c r="D5651" s="23" t="str">
        <f t="shared" si="88"/>
        <v>695213/9</v>
      </c>
      <c r="E5651" s="24" t="s">
        <v>145</v>
      </c>
      <c r="F5651" s="25" t="s">
        <v>91</v>
      </c>
      <c r="G5651" s="24" t="s">
        <v>1590</v>
      </c>
      <c r="H5651" s="25" t="s">
        <v>91</v>
      </c>
      <c r="I5651" s="26">
        <v>256</v>
      </c>
      <c r="J5651" s="26">
        <v>4</v>
      </c>
      <c r="K5651" s="26">
        <v>1024</v>
      </c>
      <c r="L5651" s="26">
        <v>200</v>
      </c>
      <c r="N5651" s="21"/>
    </row>
    <row r="5652" spans="1:14" x14ac:dyDescent="0.25">
      <c r="A5652" s="21" t="s">
        <v>100</v>
      </c>
      <c r="B5652" s="28">
        <v>695213</v>
      </c>
      <c r="C5652" s="23">
        <v>11</v>
      </c>
      <c r="D5652" s="23" t="str">
        <f t="shared" si="88"/>
        <v>695213/11</v>
      </c>
      <c r="E5652" s="24" t="s">
        <v>879</v>
      </c>
      <c r="F5652" s="25" t="s">
        <v>91</v>
      </c>
      <c r="G5652" s="24" t="s">
        <v>1601</v>
      </c>
      <c r="H5652" s="25" t="s">
        <v>91</v>
      </c>
      <c r="I5652" s="26">
        <v>256</v>
      </c>
      <c r="J5652" s="26">
        <v>4</v>
      </c>
      <c r="K5652" s="26">
        <v>1024</v>
      </c>
      <c r="L5652" s="26">
        <v>200</v>
      </c>
      <c r="N5652" s="21"/>
    </row>
    <row r="5653" spans="1:14" x14ac:dyDescent="0.25">
      <c r="A5653" s="21" t="s">
        <v>100</v>
      </c>
      <c r="B5653" s="28">
        <v>695213</v>
      </c>
      <c r="C5653" s="23">
        <v>13</v>
      </c>
      <c r="D5653" s="23" t="str">
        <f t="shared" si="88"/>
        <v>695213/13</v>
      </c>
      <c r="E5653" s="24" t="s">
        <v>216</v>
      </c>
      <c r="F5653" s="25" t="s">
        <v>91</v>
      </c>
      <c r="G5653" s="24" t="s">
        <v>130</v>
      </c>
      <c r="H5653" s="25" t="s">
        <v>91</v>
      </c>
      <c r="I5653" s="26">
        <v>209</v>
      </c>
      <c r="J5653" s="26">
        <v>4</v>
      </c>
      <c r="K5653" s="26">
        <v>836</v>
      </c>
      <c r="L5653" s="26">
        <v>156</v>
      </c>
      <c r="N5653" s="21"/>
    </row>
    <row r="5654" spans="1:14" x14ac:dyDescent="0.25">
      <c r="A5654" s="21" t="s">
        <v>100</v>
      </c>
      <c r="B5654" s="28">
        <v>695213</v>
      </c>
      <c r="C5654" s="23">
        <v>15</v>
      </c>
      <c r="D5654" s="23" t="str">
        <f t="shared" si="88"/>
        <v>695213/15</v>
      </c>
      <c r="E5654" s="24" t="s">
        <v>490</v>
      </c>
      <c r="F5654" s="25" t="s">
        <v>91</v>
      </c>
      <c r="G5654" s="24" t="s">
        <v>1576</v>
      </c>
      <c r="H5654" s="25" t="s">
        <v>91</v>
      </c>
      <c r="I5654" s="26">
        <v>256</v>
      </c>
      <c r="J5654" s="26">
        <v>4</v>
      </c>
      <c r="K5654" s="26">
        <v>1024</v>
      </c>
      <c r="L5654" s="26">
        <v>200</v>
      </c>
      <c r="N5654" s="21"/>
    </row>
    <row r="5655" spans="1:14" x14ac:dyDescent="0.25">
      <c r="A5655" s="21" t="s">
        <v>100</v>
      </c>
      <c r="B5655" s="28">
        <v>695213</v>
      </c>
      <c r="C5655" s="23">
        <v>17</v>
      </c>
      <c r="D5655" s="23" t="str">
        <f t="shared" si="88"/>
        <v>695213/17</v>
      </c>
      <c r="E5655" s="24" t="s">
        <v>206</v>
      </c>
      <c r="F5655" s="25" t="s">
        <v>91</v>
      </c>
      <c r="G5655" s="24" t="s">
        <v>1418</v>
      </c>
      <c r="H5655" s="25" t="s">
        <v>91</v>
      </c>
      <c r="I5655" s="26">
        <v>256</v>
      </c>
      <c r="J5655" s="26">
        <v>4</v>
      </c>
      <c r="K5655" s="26">
        <v>1024</v>
      </c>
      <c r="L5655" s="26">
        <v>200</v>
      </c>
      <c r="N5655" s="21"/>
    </row>
    <row r="5656" spans="1:14" x14ac:dyDescent="0.25">
      <c r="A5656" s="21" t="s">
        <v>100</v>
      </c>
      <c r="B5656" s="28">
        <v>695213</v>
      </c>
      <c r="C5656" s="23">
        <v>101</v>
      </c>
      <c r="D5656" s="23" t="str">
        <f t="shared" si="88"/>
        <v>695213/101</v>
      </c>
      <c r="E5656" s="24" t="s">
        <v>482</v>
      </c>
      <c r="F5656" s="25" t="s">
        <v>91</v>
      </c>
      <c r="G5656" s="24" t="s">
        <v>201</v>
      </c>
      <c r="H5656" s="25" t="s">
        <v>91</v>
      </c>
      <c r="I5656" s="26">
        <v>115</v>
      </c>
      <c r="J5656" s="26">
        <v>11</v>
      </c>
      <c r="K5656" s="26">
        <v>1265</v>
      </c>
      <c r="L5656" s="26">
        <v>87</v>
      </c>
      <c r="N5656" s="21"/>
    </row>
    <row r="5657" spans="1:14" x14ac:dyDescent="0.25">
      <c r="A5657" s="21" t="s">
        <v>100</v>
      </c>
      <c r="B5657" s="28">
        <v>695214</v>
      </c>
      <c r="C5657" s="23">
        <v>1</v>
      </c>
      <c r="D5657" s="23" t="str">
        <f t="shared" si="88"/>
        <v>695214/1</v>
      </c>
      <c r="E5657" s="24" t="s">
        <v>393</v>
      </c>
      <c r="F5657" s="25" t="s">
        <v>1685</v>
      </c>
      <c r="G5657" s="24" t="s">
        <v>226</v>
      </c>
      <c r="H5657" s="25" t="s">
        <v>1686</v>
      </c>
      <c r="I5657" s="26">
        <v>256</v>
      </c>
      <c r="J5657" s="26">
        <v>16</v>
      </c>
      <c r="K5657" s="26">
        <v>4096</v>
      </c>
      <c r="L5657" s="26">
        <v>200</v>
      </c>
      <c r="N5657" s="21"/>
    </row>
    <row r="5658" spans="1:14" x14ac:dyDescent="0.25">
      <c r="A5658" s="21" t="s">
        <v>100</v>
      </c>
      <c r="B5658" s="28">
        <v>695214</v>
      </c>
      <c r="C5658" s="23">
        <v>2</v>
      </c>
      <c r="D5658" s="23" t="str">
        <f t="shared" si="88"/>
        <v>695214/2</v>
      </c>
      <c r="E5658" s="24" t="s">
        <v>393</v>
      </c>
      <c r="F5658" s="25" t="s">
        <v>1686</v>
      </c>
      <c r="G5658" s="24" t="s">
        <v>723</v>
      </c>
      <c r="H5658" s="25" t="s">
        <v>1674</v>
      </c>
      <c r="I5658" s="26">
        <v>256</v>
      </c>
      <c r="J5658" s="26">
        <v>14</v>
      </c>
      <c r="K5658" s="26">
        <v>3584</v>
      </c>
      <c r="L5658" s="26">
        <v>200</v>
      </c>
      <c r="N5658" s="21"/>
    </row>
    <row r="5659" spans="1:14" x14ac:dyDescent="0.25">
      <c r="A5659" s="21" t="s">
        <v>100</v>
      </c>
      <c r="B5659" s="28">
        <v>695214</v>
      </c>
      <c r="C5659" s="23">
        <v>3</v>
      </c>
      <c r="D5659" s="23" t="str">
        <f t="shared" si="88"/>
        <v>695214/3</v>
      </c>
      <c r="E5659" s="24" t="s">
        <v>162</v>
      </c>
      <c r="F5659" s="25" t="s">
        <v>1674</v>
      </c>
      <c r="G5659" s="24" t="s">
        <v>164</v>
      </c>
      <c r="H5659" s="25" t="s">
        <v>1686</v>
      </c>
      <c r="I5659" s="26">
        <v>256</v>
      </c>
      <c r="J5659" s="26">
        <v>14</v>
      </c>
      <c r="K5659" s="26">
        <v>3584</v>
      </c>
      <c r="L5659" s="26">
        <v>200</v>
      </c>
      <c r="N5659" s="21"/>
    </row>
    <row r="5660" spans="1:14" x14ac:dyDescent="0.25">
      <c r="A5660" s="21" t="s">
        <v>100</v>
      </c>
      <c r="B5660" s="28">
        <v>695214</v>
      </c>
      <c r="C5660" s="23">
        <v>4</v>
      </c>
      <c r="D5660" s="23" t="str">
        <f t="shared" si="88"/>
        <v>695214/4</v>
      </c>
      <c r="E5660" s="24" t="s">
        <v>162</v>
      </c>
      <c r="F5660" s="25" t="s">
        <v>1686</v>
      </c>
      <c r="G5660" s="24" t="s">
        <v>1113</v>
      </c>
      <c r="H5660" s="25" t="s">
        <v>1674</v>
      </c>
      <c r="I5660" s="26">
        <v>256</v>
      </c>
      <c r="J5660" s="26">
        <v>14</v>
      </c>
      <c r="K5660" s="26">
        <v>3584</v>
      </c>
      <c r="L5660" s="26">
        <v>200</v>
      </c>
      <c r="N5660" s="21"/>
    </row>
    <row r="5661" spans="1:14" x14ac:dyDescent="0.25">
      <c r="A5661" s="21" t="s">
        <v>100</v>
      </c>
      <c r="B5661" s="28">
        <v>695214</v>
      </c>
      <c r="C5661" s="23">
        <v>5</v>
      </c>
      <c r="D5661" s="23" t="str">
        <f t="shared" si="88"/>
        <v>695214/5</v>
      </c>
      <c r="E5661" s="24" t="s">
        <v>173</v>
      </c>
      <c r="F5661" s="25" t="s">
        <v>1685</v>
      </c>
      <c r="G5661" s="24" t="s">
        <v>1216</v>
      </c>
      <c r="H5661" s="25" t="s">
        <v>1675</v>
      </c>
      <c r="I5661" s="26">
        <v>209</v>
      </c>
      <c r="J5661" s="26">
        <v>15</v>
      </c>
      <c r="K5661" s="26">
        <v>3135</v>
      </c>
      <c r="L5661" s="26">
        <v>156</v>
      </c>
      <c r="N5661" s="21"/>
    </row>
    <row r="5662" spans="1:14" x14ac:dyDescent="0.25">
      <c r="A5662" s="21" t="s">
        <v>100</v>
      </c>
      <c r="B5662" s="28">
        <v>695214</v>
      </c>
      <c r="C5662" s="23">
        <v>6</v>
      </c>
      <c r="D5662" s="23" t="str">
        <f t="shared" si="88"/>
        <v>695214/6</v>
      </c>
      <c r="E5662" s="24" t="s">
        <v>360</v>
      </c>
      <c r="F5662" s="25" t="s">
        <v>1686</v>
      </c>
      <c r="G5662" s="24" t="s">
        <v>1300</v>
      </c>
      <c r="H5662" s="25" t="s">
        <v>1674</v>
      </c>
      <c r="I5662" s="26">
        <v>256</v>
      </c>
      <c r="J5662" s="26">
        <v>14</v>
      </c>
      <c r="K5662" s="26">
        <v>3584</v>
      </c>
      <c r="L5662" s="26">
        <v>200</v>
      </c>
      <c r="N5662" s="21"/>
    </row>
    <row r="5663" spans="1:14" x14ac:dyDescent="0.25">
      <c r="A5663" s="21" t="s">
        <v>100</v>
      </c>
      <c r="B5663" s="28">
        <v>695214</v>
      </c>
      <c r="C5663" s="23">
        <v>7</v>
      </c>
      <c r="D5663" s="23" t="str">
        <f t="shared" si="88"/>
        <v>695214/7</v>
      </c>
      <c r="E5663" s="24" t="s">
        <v>626</v>
      </c>
      <c r="F5663" s="25" t="s">
        <v>1674</v>
      </c>
      <c r="G5663" s="24" t="s">
        <v>1014</v>
      </c>
      <c r="H5663" s="25" t="s">
        <v>1686</v>
      </c>
      <c r="I5663" s="26">
        <v>256</v>
      </c>
      <c r="J5663" s="26">
        <v>17</v>
      </c>
      <c r="K5663" s="26">
        <v>4352</v>
      </c>
      <c r="L5663" s="26">
        <v>200</v>
      </c>
      <c r="N5663" s="21"/>
    </row>
    <row r="5664" spans="1:14" x14ac:dyDescent="0.25">
      <c r="A5664" s="21" t="s">
        <v>100</v>
      </c>
      <c r="B5664" s="28">
        <v>695214</v>
      </c>
      <c r="C5664" s="23">
        <v>8</v>
      </c>
      <c r="D5664" s="23" t="str">
        <f t="shared" si="88"/>
        <v>695214/8</v>
      </c>
      <c r="E5664" s="24" t="s">
        <v>361</v>
      </c>
      <c r="F5664" s="25" t="s">
        <v>1675</v>
      </c>
      <c r="G5664" s="24" t="s">
        <v>1002</v>
      </c>
      <c r="H5664" s="25" t="s">
        <v>1674</v>
      </c>
      <c r="I5664" s="26">
        <v>256</v>
      </c>
      <c r="J5664" s="26">
        <v>15</v>
      </c>
      <c r="K5664" s="26">
        <v>3840</v>
      </c>
      <c r="L5664" s="26">
        <v>200</v>
      </c>
      <c r="N5664" s="21"/>
    </row>
    <row r="5665" spans="1:14" x14ac:dyDescent="0.25">
      <c r="A5665" s="21" t="s">
        <v>100</v>
      </c>
      <c r="B5665" s="28">
        <v>695214</v>
      </c>
      <c r="C5665" s="23">
        <v>9</v>
      </c>
      <c r="D5665" s="23" t="str">
        <f t="shared" si="88"/>
        <v>695214/9</v>
      </c>
      <c r="E5665" s="24" t="s">
        <v>151</v>
      </c>
      <c r="F5665" s="25" t="s">
        <v>1674</v>
      </c>
      <c r="G5665" s="24" t="s">
        <v>1313</v>
      </c>
      <c r="H5665" s="25" t="s">
        <v>1675</v>
      </c>
      <c r="I5665" s="26">
        <v>256</v>
      </c>
      <c r="J5665" s="26">
        <v>15</v>
      </c>
      <c r="K5665" s="26">
        <v>3840</v>
      </c>
      <c r="L5665" s="26">
        <v>200</v>
      </c>
      <c r="N5665" s="21"/>
    </row>
    <row r="5666" spans="1:14" x14ac:dyDescent="0.25">
      <c r="A5666" s="21" t="s">
        <v>100</v>
      </c>
      <c r="B5666" s="28">
        <v>695214</v>
      </c>
      <c r="C5666" s="23">
        <v>10</v>
      </c>
      <c r="D5666" s="23" t="str">
        <f t="shared" si="88"/>
        <v>695214/10</v>
      </c>
      <c r="E5666" s="24" t="s">
        <v>151</v>
      </c>
      <c r="F5666" s="25" t="s">
        <v>1686</v>
      </c>
      <c r="G5666" s="24" t="s">
        <v>1273</v>
      </c>
      <c r="H5666" s="25" t="s">
        <v>1674</v>
      </c>
      <c r="I5666" s="26">
        <v>256</v>
      </c>
      <c r="J5666" s="26">
        <v>17</v>
      </c>
      <c r="K5666" s="26">
        <v>4352</v>
      </c>
      <c r="L5666" s="26">
        <v>200</v>
      </c>
      <c r="N5666" s="21"/>
    </row>
    <row r="5667" spans="1:14" x14ac:dyDescent="0.25">
      <c r="A5667" s="21" t="s">
        <v>100</v>
      </c>
      <c r="B5667" s="28">
        <v>695214</v>
      </c>
      <c r="C5667" s="23">
        <v>11</v>
      </c>
      <c r="D5667" s="23" t="str">
        <f t="shared" si="88"/>
        <v>695214/11</v>
      </c>
      <c r="E5667" s="24" t="s">
        <v>656</v>
      </c>
      <c r="F5667" s="25" t="s">
        <v>1674</v>
      </c>
      <c r="G5667" s="24" t="s">
        <v>1513</v>
      </c>
      <c r="H5667" s="25" t="s">
        <v>1686</v>
      </c>
      <c r="I5667" s="26">
        <v>256</v>
      </c>
      <c r="J5667" s="26">
        <v>17</v>
      </c>
      <c r="K5667" s="26">
        <v>4352</v>
      </c>
      <c r="L5667" s="26">
        <v>200</v>
      </c>
      <c r="N5667" s="21"/>
    </row>
    <row r="5668" spans="1:14" x14ac:dyDescent="0.25">
      <c r="A5668" s="21" t="s">
        <v>100</v>
      </c>
      <c r="B5668" s="28">
        <v>695214</v>
      </c>
      <c r="C5668" s="23">
        <v>12</v>
      </c>
      <c r="D5668" s="23" t="str">
        <f t="shared" si="88"/>
        <v>695214/12</v>
      </c>
      <c r="E5668" s="24" t="s">
        <v>414</v>
      </c>
      <c r="F5668" s="25" t="s">
        <v>1675</v>
      </c>
      <c r="G5668" s="24" t="s">
        <v>1454</v>
      </c>
      <c r="H5668" s="25" t="s">
        <v>1674</v>
      </c>
      <c r="I5668" s="26">
        <v>256</v>
      </c>
      <c r="J5668" s="26">
        <v>15</v>
      </c>
      <c r="K5668" s="26">
        <v>3840</v>
      </c>
      <c r="L5668" s="26">
        <v>200</v>
      </c>
      <c r="N5668" s="21"/>
    </row>
    <row r="5669" spans="1:14" x14ac:dyDescent="0.25">
      <c r="A5669" s="21" t="s">
        <v>100</v>
      </c>
      <c r="B5669" s="28">
        <v>695214</v>
      </c>
      <c r="C5669" s="23">
        <v>13</v>
      </c>
      <c r="D5669" s="23" t="str">
        <f t="shared" si="88"/>
        <v>695214/13</v>
      </c>
      <c r="E5669" s="24" t="s">
        <v>137</v>
      </c>
      <c r="F5669" s="25" t="s">
        <v>1674</v>
      </c>
      <c r="G5669" s="24" t="s">
        <v>267</v>
      </c>
      <c r="H5669" s="25" t="s">
        <v>1675</v>
      </c>
      <c r="I5669" s="26">
        <v>256</v>
      </c>
      <c r="J5669" s="26">
        <v>15</v>
      </c>
      <c r="K5669" s="26">
        <v>3840</v>
      </c>
      <c r="L5669" s="26">
        <v>200</v>
      </c>
      <c r="N5669" s="21"/>
    </row>
    <row r="5670" spans="1:14" x14ac:dyDescent="0.25">
      <c r="A5670" s="21" t="s">
        <v>100</v>
      </c>
      <c r="B5670" s="28">
        <v>695214</v>
      </c>
      <c r="C5670" s="23">
        <v>14</v>
      </c>
      <c r="D5670" s="23" t="str">
        <f t="shared" si="88"/>
        <v>695214/14</v>
      </c>
      <c r="E5670" s="24" t="s">
        <v>137</v>
      </c>
      <c r="F5670" s="25" t="s">
        <v>1686</v>
      </c>
      <c r="G5670" s="24" t="s">
        <v>727</v>
      </c>
      <c r="H5670" s="25" t="s">
        <v>1674</v>
      </c>
      <c r="I5670" s="26">
        <v>256</v>
      </c>
      <c r="J5670" s="26">
        <v>17</v>
      </c>
      <c r="K5670" s="26">
        <v>4352</v>
      </c>
      <c r="L5670" s="26">
        <v>200</v>
      </c>
      <c r="N5670" s="21"/>
    </row>
    <row r="5671" spans="1:14" x14ac:dyDescent="0.25">
      <c r="A5671" s="21" t="s">
        <v>100</v>
      </c>
      <c r="B5671" s="28">
        <v>695214</v>
      </c>
      <c r="C5671" s="23">
        <v>15</v>
      </c>
      <c r="D5671" s="23" t="str">
        <f t="shared" si="88"/>
        <v>695214/15</v>
      </c>
      <c r="E5671" s="24" t="s">
        <v>443</v>
      </c>
      <c r="F5671" s="25" t="s">
        <v>1674</v>
      </c>
      <c r="G5671" s="24" t="s">
        <v>183</v>
      </c>
      <c r="H5671" s="25" t="s">
        <v>1686</v>
      </c>
      <c r="I5671" s="26">
        <v>256</v>
      </c>
      <c r="J5671" s="26">
        <v>17</v>
      </c>
      <c r="K5671" s="26">
        <v>4352</v>
      </c>
      <c r="L5671" s="26">
        <v>200</v>
      </c>
      <c r="N5671" s="21"/>
    </row>
    <row r="5672" spans="1:14" x14ac:dyDescent="0.25">
      <c r="A5672" s="21" t="s">
        <v>100</v>
      </c>
      <c r="B5672" s="28">
        <v>695214</v>
      </c>
      <c r="C5672" s="23">
        <v>16</v>
      </c>
      <c r="D5672" s="23" t="str">
        <f t="shared" si="88"/>
        <v>695214/16</v>
      </c>
      <c r="E5672" s="24" t="s">
        <v>215</v>
      </c>
      <c r="F5672" s="25" t="s">
        <v>1675</v>
      </c>
      <c r="G5672" s="24" t="s">
        <v>740</v>
      </c>
      <c r="H5672" s="25" t="s">
        <v>1674</v>
      </c>
      <c r="I5672" s="26">
        <v>256</v>
      </c>
      <c r="J5672" s="26">
        <v>15</v>
      </c>
      <c r="K5672" s="26">
        <v>3840</v>
      </c>
      <c r="L5672" s="26">
        <v>200</v>
      </c>
      <c r="N5672" s="21"/>
    </row>
    <row r="5673" spans="1:14" x14ac:dyDescent="0.25">
      <c r="A5673" s="21" t="s">
        <v>100</v>
      </c>
      <c r="B5673" s="28">
        <v>695214</v>
      </c>
      <c r="C5673" s="23">
        <v>17</v>
      </c>
      <c r="D5673" s="23" t="str">
        <f t="shared" si="88"/>
        <v>695214/17</v>
      </c>
      <c r="E5673" s="24" t="s">
        <v>201</v>
      </c>
      <c r="F5673" s="25" t="s">
        <v>1674</v>
      </c>
      <c r="G5673" s="24" t="s">
        <v>354</v>
      </c>
      <c r="H5673" s="25" t="s">
        <v>1686</v>
      </c>
      <c r="I5673" s="26">
        <v>256</v>
      </c>
      <c r="J5673" s="26">
        <v>17</v>
      </c>
      <c r="K5673" s="26">
        <v>4352</v>
      </c>
      <c r="L5673" s="26">
        <v>200</v>
      </c>
      <c r="N5673" s="21"/>
    </row>
    <row r="5674" spans="1:14" x14ac:dyDescent="0.25">
      <c r="A5674" s="21" t="s">
        <v>100</v>
      </c>
      <c r="B5674" s="28">
        <v>695214</v>
      </c>
      <c r="C5674" s="23">
        <v>18</v>
      </c>
      <c r="D5674" s="23" t="str">
        <f t="shared" si="88"/>
        <v>695214/18</v>
      </c>
      <c r="E5674" s="24" t="s">
        <v>201</v>
      </c>
      <c r="F5674" s="25" t="s">
        <v>1686</v>
      </c>
      <c r="G5674" s="24" t="s">
        <v>717</v>
      </c>
      <c r="H5674" s="25" t="s">
        <v>1685</v>
      </c>
      <c r="I5674" s="26">
        <v>209</v>
      </c>
      <c r="J5674" s="26">
        <v>18</v>
      </c>
      <c r="K5674" s="26">
        <v>3762</v>
      </c>
      <c r="L5674" s="26">
        <v>156</v>
      </c>
      <c r="N5674" s="21"/>
    </row>
    <row r="5675" spans="1:14" x14ac:dyDescent="0.25">
      <c r="A5675" s="21" t="s">
        <v>100</v>
      </c>
      <c r="B5675" s="28">
        <v>695214</v>
      </c>
      <c r="C5675" s="23">
        <v>19</v>
      </c>
      <c r="D5675" s="23" t="str">
        <f t="shared" si="88"/>
        <v>695214/19</v>
      </c>
      <c r="E5675" s="24" t="s">
        <v>306</v>
      </c>
      <c r="F5675" s="25" t="s">
        <v>1685</v>
      </c>
      <c r="G5675" s="24" t="s">
        <v>178</v>
      </c>
      <c r="H5675" s="25" t="s">
        <v>1686</v>
      </c>
      <c r="I5675" s="26">
        <v>209</v>
      </c>
      <c r="J5675" s="26">
        <v>18</v>
      </c>
      <c r="K5675" s="26">
        <v>3762</v>
      </c>
      <c r="L5675" s="26">
        <v>156</v>
      </c>
      <c r="N5675" s="21"/>
    </row>
    <row r="5676" spans="1:14" x14ac:dyDescent="0.25">
      <c r="A5676" s="21" t="s">
        <v>100</v>
      </c>
      <c r="B5676" s="28">
        <v>695214</v>
      </c>
      <c r="C5676" s="23">
        <v>20</v>
      </c>
      <c r="D5676" s="23" t="str">
        <f t="shared" si="88"/>
        <v>695214/20</v>
      </c>
      <c r="E5676" s="24" t="s">
        <v>440</v>
      </c>
      <c r="F5676" s="25" t="s">
        <v>1686</v>
      </c>
      <c r="G5676" s="24" t="s">
        <v>743</v>
      </c>
      <c r="H5676" s="25" t="s">
        <v>1674</v>
      </c>
      <c r="I5676" s="26">
        <v>256</v>
      </c>
      <c r="J5676" s="26">
        <v>17</v>
      </c>
      <c r="K5676" s="26">
        <v>4352</v>
      </c>
      <c r="L5676" s="26">
        <v>200</v>
      </c>
      <c r="N5676" s="21"/>
    </row>
    <row r="5677" spans="1:14" x14ac:dyDescent="0.25">
      <c r="A5677" s="21" t="s">
        <v>100</v>
      </c>
      <c r="B5677" s="28">
        <v>695214</v>
      </c>
      <c r="C5677" s="23">
        <v>21</v>
      </c>
      <c r="D5677" s="23" t="str">
        <f t="shared" si="88"/>
        <v>695214/21</v>
      </c>
      <c r="E5677" s="24" t="s">
        <v>203</v>
      </c>
      <c r="F5677" s="25" t="s">
        <v>1674</v>
      </c>
      <c r="G5677" s="24" t="s">
        <v>383</v>
      </c>
      <c r="H5677" s="25" t="s">
        <v>1686</v>
      </c>
      <c r="I5677" s="26">
        <v>256</v>
      </c>
      <c r="J5677" s="26">
        <v>17</v>
      </c>
      <c r="K5677" s="26">
        <v>4352</v>
      </c>
      <c r="L5677" s="26">
        <v>200</v>
      </c>
      <c r="N5677" s="21"/>
    </row>
    <row r="5678" spans="1:14" x14ac:dyDescent="0.25">
      <c r="A5678" s="21" t="s">
        <v>100</v>
      </c>
      <c r="B5678" s="28">
        <v>695214</v>
      </c>
      <c r="C5678" s="23">
        <v>22</v>
      </c>
      <c r="D5678" s="23" t="str">
        <f t="shared" si="88"/>
        <v>695214/22</v>
      </c>
      <c r="E5678" s="24" t="s">
        <v>203</v>
      </c>
      <c r="F5678" s="25" t="s">
        <v>1686</v>
      </c>
      <c r="G5678" s="24" t="s">
        <v>732</v>
      </c>
      <c r="H5678" s="25" t="s">
        <v>1674</v>
      </c>
      <c r="I5678" s="26">
        <v>256</v>
      </c>
      <c r="J5678" s="26">
        <v>17</v>
      </c>
      <c r="K5678" s="26">
        <v>4352</v>
      </c>
      <c r="L5678" s="26">
        <v>200</v>
      </c>
      <c r="N5678" s="21"/>
    </row>
    <row r="5679" spans="1:14" x14ac:dyDescent="0.25">
      <c r="A5679" s="21" t="s">
        <v>100</v>
      </c>
      <c r="B5679" s="28">
        <v>695214</v>
      </c>
      <c r="C5679" s="23">
        <v>23</v>
      </c>
      <c r="D5679" s="23" t="str">
        <f t="shared" si="88"/>
        <v>695214/23</v>
      </c>
      <c r="E5679" s="24" t="s">
        <v>490</v>
      </c>
      <c r="F5679" s="25" t="s">
        <v>1674</v>
      </c>
      <c r="G5679" s="24" t="s">
        <v>182</v>
      </c>
      <c r="H5679" s="25" t="s">
        <v>1686</v>
      </c>
      <c r="I5679" s="26">
        <v>256</v>
      </c>
      <c r="J5679" s="26">
        <v>17</v>
      </c>
      <c r="K5679" s="26">
        <v>4352</v>
      </c>
      <c r="L5679" s="26">
        <v>200</v>
      </c>
      <c r="N5679" s="21"/>
    </row>
    <row r="5680" spans="1:14" x14ac:dyDescent="0.25">
      <c r="A5680" s="21" t="s">
        <v>100</v>
      </c>
      <c r="B5680" s="28">
        <v>695214</v>
      </c>
      <c r="C5680" s="23">
        <v>24</v>
      </c>
      <c r="D5680" s="23" t="str">
        <f t="shared" si="88"/>
        <v>695214/24</v>
      </c>
      <c r="E5680" s="24" t="s">
        <v>490</v>
      </c>
      <c r="F5680" s="25" t="s">
        <v>1686</v>
      </c>
      <c r="G5680" s="24" t="s">
        <v>733</v>
      </c>
      <c r="H5680" s="25" t="s">
        <v>1674</v>
      </c>
      <c r="I5680" s="26">
        <v>256</v>
      </c>
      <c r="J5680" s="26">
        <v>17</v>
      </c>
      <c r="K5680" s="26">
        <v>4352</v>
      </c>
      <c r="L5680" s="26">
        <v>200</v>
      </c>
      <c r="N5680" s="21"/>
    </row>
    <row r="5681" spans="1:14" x14ac:dyDescent="0.25">
      <c r="A5681" s="21" t="s">
        <v>100</v>
      </c>
      <c r="B5681" s="28">
        <v>695214</v>
      </c>
      <c r="C5681" s="23">
        <v>25</v>
      </c>
      <c r="D5681" s="23" t="str">
        <f t="shared" si="88"/>
        <v>695214/25</v>
      </c>
      <c r="E5681" s="24" t="s">
        <v>206</v>
      </c>
      <c r="F5681" s="25" t="s">
        <v>1674</v>
      </c>
      <c r="G5681" s="24" t="s">
        <v>492</v>
      </c>
      <c r="H5681" s="25" t="s">
        <v>1686</v>
      </c>
      <c r="I5681" s="26">
        <v>256</v>
      </c>
      <c r="J5681" s="26">
        <v>17</v>
      </c>
      <c r="K5681" s="26">
        <v>4352</v>
      </c>
      <c r="L5681" s="26">
        <v>200</v>
      </c>
      <c r="N5681" s="21"/>
    </row>
    <row r="5682" spans="1:14" x14ac:dyDescent="0.25">
      <c r="A5682" s="21" t="s">
        <v>100</v>
      </c>
      <c r="B5682" s="28">
        <v>695214</v>
      </c>
      <c r="C5682" s="23">
        <v>26</v>
      </c>
      <c r="D5682" s="23" t="str">
        <f t="shared" si="88"/>
        <v>695214/26</v>
      </c>
      <c r="E5682" s="24" t="s">
        <v>206</v>
      </c>
      <c r="F5682" s="25" t="s">
        <v>1686</v>
      </c>
      <c r="G5682" s="24" t="s">
        <v>751</v>
      </c>
      <c r="H5682" s="25" t="s">
        <v>1674</v>
      </c>
      <c r="I5682" s="26">
        <v>256</v>
      </c>
      <c r="J5682" s="26">
        <v>17</v>
      </c>
      <c r="K5682" s="26">
        <v>4352</v>
      </c>
      <c r="L5682" s="26">
        <v>200</v>
      </c>
      <c r="N5682" s="21"/>
    </row>
    <row r="5683" spans="1:14" x14ac:dyDescent="0.25">
      <c r="A5683" s="21" t="s">
        <v>100</v>
      </c>
      <c r="B5683" s="28">
        <v>695214</v>
      </c>
      <c r="C5683" s="23">
        <v>27</v>
      </c>
      <c r="D5683" s="23" t="str">
        <f t="shared" si="88"/>
        <v>695214/27</v>
      </c>
      <c r="E5683" s="24" t="s">
        <v>516</v>
      </c>
      <c r="F5683" s="25" t="s">
        <v>1674</v>
      </c>
      <c r="G5683" s="24" t="s">
        <v>210</v>
      </c>
      <c r="H5683" s="25" t="s">
        <v>1686</v>
      </c>
      <c r="I5683" s="26">
        <v>256</v>
      </c>
      <c r="J5683" s="26">
        <v>17</v>
      </c>
      <c r="K5683" s="26">
        <v>4352</v>
      </c>
      <c r="L5683" s="26">
        <v>200</v>
      </c>
      <c r="N5683" s="21"/>
    </row>
    <row r="5684" spans="1:14" x14ac:dyDescent="0.25">
      <c r="A5684" s="21" t="s">
        <v>100</v>
      </c>
      <c r="B5684" s="28">
        <v>695214</v>
      </c>
      <c r="C5684" s="23">
        <v>28</v>
      </c>
      <c r="D5684" s="23" t="str">
        <f t="shared" si="88"/>
        <v>695214/28</v>
      </c>
      <c r="E5684" s="24" t="s">
        <v>439</v>
      </c>
      <c r="F5684" s="25" t="s">
        <v>1686</v>
      </c>
      <c r="G5684" s="24" t="s">
        <v>735</v>
      </c>
      <c r="H5684" s="25" t="s">
        <v>1674</v>
      </c>
      <c r="I5684" s="26">
        <v>256</v>
      </c>
      <c r="J5684" s="26">
        <v>17</v>
      </c>
      <c r="K5684" s="26">
        <v>4352</v>
      </c>
      <c r="L5684" s="26">
        <v>200</v>
      </c>
      <c r="N5684" s="21"/>
    </row>
    <row r="5685" spans="1:14" x14ac:dyDescent="0.25">
      <c r="A5685" s="21" t="s">
        <v>100</v>
      </c>
      <c r="B5685" s="28">
        <v>695214</v>
      </c>
      <c r="C5685" s="23">
        <v>29</v>
      </c>
      <c r="D5685" s="23" t="str">
        <f t="shared" si="88"/>
        <v>695214/29</v>
      </c>
      <c r="E5685" s="24" t="s">
        <v>479</v>
      </c>
      <c r="F5685" s="25" t="s">
        <v>1674</v>
      </c>
      <c r="G5685" s="24" t="s">
        <v>613</v>
      </c>
      <c r="H5685" s="25" t="s">
        <v>1675</v>
      </c>
      <c r="I5685" s="26">
        <v>255</v>
      </c>
      <c r="J5685" s="26">
        <v>15</v>
      </c>
      <c r="K5685" s="26">
        <v>3825</v>
      </c>
      <c r="L5685" s="26">
        <v>200</v>
      </c>
      <c r="N5685" s="21"/>
    </row>
    <row r="5686" spans="1:14" x14ac:dyDescent="0.25">
      <c r="A5686" s="21" t="s">
        <v>100</v>
      </c>
      <c r="B5686" s="28">
        <v>695214</v>
      </c>
      <c r="C5686" s="23">
        <v>30</v>
      </c>
      <c r="D5686" s="23" t="str">
        <f t="shared" si="88"/>
        <v>695214/30</v>
      </c>
      <c r="E5686" s="24" t="s">
        <v>479</v>
      </c>
      <c r="F5686" s="25" t="s">
        <v>1686</v>
      </c>
      <c r="G5686" s="24" t="s">
        <v>1008</v>
      </c>
      <c r="H5686" s="25" t="s">
        <v>1674</v>
      </c>
      <c r="I5686" s="26">
        <v>256</v>
      </c>
      <c r="J5686" s="26">
        <v>17</v>
      </c>
      <c r="K5686" s="26">
        <v>4352</v>
      </c>
      <c r="L5686" s="26">
        <v>200</v>
      </c>
      <c r="N5686" s="21"/>
    </row>
    <row r="5687" spans="1:14" x14ac:dyDescent="0.25">
      <c r="A5687" s="21" t="s">
        <v>100</v>
      </c>
      <c r="B5687" s="28">
        <v>695214</v>
      </c>
      <c r="C5687" s="23">
        <v>31</v>
      </c>
      <c r="D5687" s="23" t="str">
        <f t="shared" si="88"/>
        <v>695214/31</v>
      </c>
      <c r="E5687" s="24" t="s">
        <v>538</v>
      </c>
      <c r="F5687" s="25" t="s">
        <v>1674</v>
      </c>
      <c r="G5687" s="24" t="s">
        <v>1599</v>
      </c>
      <c r="H5687" s="25" t="s">
        <v>1686</v>
      </c>
      <c r="I5687" s="26">
        <v>255</v>
      </c>
      <c r="J5687" s="26">
        <v>17</v>
      </c>
      <c r="K5687" s="26">
        <v>4335</v>
      </c>
      <c r="L5687" s="26">
        <v>200</v>
      </c>
      <c r="N5687" s="21"/>
    </row>
    <row r="5688" spans="1:14" x14ac:dyDescent="0.25">
      <c r="A5688" s="21" t="s">
        <v>100</v>
      </c>
      <c r="B5688" s="28">
        <v>695214</v>
      </c>
      <c r="C5688" s="23">
        <v>32</v>
      </c>
      <c r="D5688" s="23" t="str">
        <f t="shared" si="88"/>
        <v>695214/32</v>
      </c>
      <c r="E5688" s="24" t="s">
        <v>538</v>
      </c>
      <c r="F5688" s="25" t="s">
        <v>1675</v>
      </c>
      <c r="G5688" s="24" t="s">
        <v>1168</v>
      </c>
      <c r="H5688" s="25" t="s">
        <v>1674</v>
      </c>
      <c r="I5688" s="26">
        <v>255</v>
      </c>
      <c r="J5688" s="26">
        <v>15</v>
      </c>
      <c r="K5688" s="26">
        <v>3825</v>
      </c>
      <c r="L5688" s="26">
        <v>200</v>
      </c>
      <c r="N5688" s="21"/>
    </row>
    <row r="5689" spans="1:14" x14ac:dyDescent="0.25">
      <c r="A5689" s="21" t="s">
        <v>100</v>
      </c>
      <c r="B5689" s="28">
        <v>695214</v>
      </c>
      <c r="C5689" s="23">
        <v>33</v>
      </c>
      <c r="D5689" s="23" t="str">
        <f t="shared" si="88"/>
        <v>695214/33</v>
      </c>
      <c r="E5689" s="24" t="s">
        <v>150</v>
      </c>
      <c r="F5689" s="25" t="s">
        <v>1674</v>
      </c>
      <c r="G5689" s="24" t="s">
        <v>132</v>
      </c>
      <c r="H5689" s="25" t="s">
        <v>1679</v>
      </c>
      <c r="I5689" s="26">
        <v>255</v>
      </c>
      <c r="J5689" s="26">
        <v>15</v>
      </c>
      <c r="K5689" s="26">
        <v>3825</v>
      </c>
      <c r="L5689" s="26">
        <v>200</v>
      </c>
      <c r="N5689" s="21"/>
    </row>
    <row r="5690" spans="1:14" x14ac:dyDescent="0.25">
      <c r="A5690" s="21" t="s">
        <v>100</v>
      </c>
      <c r="B5690" s="28">
        <v>695214</v>
      </c>
      <c r="C5690" s="23">
        <v>34</v>
      </c>
      <c r="D5690" s="23" t="str">
        <f t="shared" si="88"/>
        <v>695214/34</v>
      </c>
      <c r="E5690" s="24" t="s">
        <v>262</v>
      </c>
      <c r="F5690" s="25" t="s">
        <v>1686</v>
      </c>
      <c r="G5690" s="24" t="s">
        <v>1141</v>
      </c>
      <c r="H5690" s="25" t="s">
        <v>1674</v>
      </c>
      <c r="I5690" s="26">
        <v>255</v>
      </c>
      <c r="J5690" s="26">
        <v>17</v>
      </c>
      <c r="K5690" s="26">
        <v>4335</v>
      </c>
      <c r="L5690" s="26">
        <v>200</v>
      </c>
      <c r="N5690" s="21"/>
    </row>
    <row r="5691" spans="1:14" x14ac:dyDescent="0.25">
      <c r="A5691" s="21" t="s">
        <v>100</v>
      </c>
      <c r="B5691" s="28">
        <v>695214</v>
      </c>
      <c r="C5691" s="23">
        <v>35</v>
      </c>
      <c r="D5691" s="23" t="str">
        <f t="shared" si="88"/>
        <v>695214/35</v>
      </c>
      <c r="E5691" s="24" t="s">
        <v>1163</v>
      </c>
      <c r="F5691" s="25" t="s">
        <v>1674</v>
      </c>
      <c r="G5691" s="24" t="s">
        <v>1582</v>
      </c>
      <c r="H5691" s="25" t="s">
        <v>1686</v>
      </c>
      <c r="I5691" s="26">
        <v>255</v>
      </c>
      <c r="J5691" s="26">
        <v>14</v>
      </c>
      <c r="K5691" s="26">
        <v>3570</v>
      </c>
      <c r="L5691" s="26">
        <v>200</v>
      </c>
      <c r="N5691" s="21"/>
    </row>
    <row r="5692" spans="1:14" x14ac:dyDescent="0.25">
      <c r="A5692" s="21" t="s">
        <v>100</v>
      </c>
      <c r="B5692" s="28">
        <v>695214</v>
      </c>
      <c r="C5692" s="23">
        <v>36</v>
      </c>
      <c r="D5692" s="23" t="str">
        <f t="shared" si="88"/>
        <v>695214/36</v>
      </c>
      <c r="E5692" s="24" t="s">
        <v>1569</v>
      </c>
      <c r="F5692" s="25" t="s">
        <v>1679</v>
      </c>
      <c r="G5692" s="24" t="s">
        <v>1400</v>
      </c>
      <c r="H5692" s="25" t="s">
        <v>1685</v>
      </c>
      <c r="I5692" s="26">
        <v>255</v>
      </c>
      <c r="J5692" s="26">
        <v>16</v>
      </c>
      <c r="K5692" s="26">
        <v>4080</v>
      </c>
      <c r="L5692" s="26">
        <v>200</v>
      </c>
      <c r="N5692" s="21"/>
    </row>
    <row r="5693" spans="1:14" x14ac:dyDescent="0.25">
      <c r="A5693" s="21" t="s">
        <v>100</v>
      </c>
      <c r="B5693" s="28">
        <v>695214</v>
      </c>
      <c r="C5693" s="23">
        <v>81</v>
      </c>
      <c r="D5693" s="23" t="str">
        <f t="shared" si="88"/>
        <v>695214/81</v>
      </c>
      <c r="E5693" s="24" t="s">
        <v>113</v>
      </c>
      <c r="F5693" s="25" t="s">
        <v>1674</v>
      </c>
      <c r="G5693" s="24" t="s">
        <v>1216</v>
      </c>
      <c r="H5693" s="25" t="s">
        <v>1675</v>
      </c>
      <c r="I5693" s="26">
        <v>47</v>
      </c>
      <c r="J5693" s="26">
        <v>14</v>
      </c>
      <c r="K5693" s="26">
        <v>658</v>
      </c>
      <c r="L5693" s="26">
        <v>44</v>
      </c>
      <c r="N5693" s="21"/>
    </row>
    <row r="5694" spans="1:14" x14ac:dyDescent="0.25">
      <c r="A5694" s="21" t="s">
        <v>100</v>
      </c>
      <c r="B5694" s="28">
        <v>695214</v>
      </c>
      <c r="C5694" s="23">
        <v>82</v>
      </c>
      <c r="D5694" s="23" t="str">
        <f t="shared" si="88"/>
        <v>695214/82</v>
      </c>
      <c r="E5694" s="24" t="s">
        <v>201</v>
      </c>
      <c r="F5694" s="25" t="s">
        <v>1686</v>
      </c>
      <c r="G5694" s="24" t="s">
        <v>724</v>
      </c>
      <c r="H5694" s="25" t="s">
        <v>1674</v>
      </c>
      <c r="I5694" s="26">
        <v>47</v>
      </c>
      <c r="J5694" s="26">
        <v>17</v>
      </c>
      <c r="K5694" s="26">
        <v>799</v>
      </c>
      <c r="L5694" s="26">
        <v>44</v>
      </c>
      <c r="N5694" s="21"/>
    </row>
    <row r="5695" spans="1:14" x14ac:dyDescent="0.25">
      <c r="A5695" s="21" t="s">
        <v>100</v>
      </c>
      <c r="B5695" s="28">
        <v>695214</v>
      </c>
      <c r="C5695" s="23">
        <v>83</v>
      </c>
      <c r="D5695" s="23" t="str">
        <f t="shared" si="88"/>
        <v>695214/83</v>
      </c>
      <c r="E5695" s="24" t="s">
        <v>440</v>
      </c>
      <c r="F5695" s="25" t="s">
        <v>1674</v>
      </c>
      <c r="G5695" s="24" t="s">
        <v>178</v>
      </c>
      <c r="H5695" s="25" t="s">
        <v>1686</v>
      </c>
      <c r="I5695" s="26">
        <v>47</v>
      </c>
      <c r="J5695" s="26">
        <v>17</v>
      </c>
      <c r="K5695" s="26">
        <v>799</v>
      </c>
      <c r="L5695" s="26">
        <v>44</v>
      </c>
      <c r="N5695" s="21"/>
    </row>
    <row r="5696" spans="1:14" x14ac:dyDescent="0.25">
      <c r="A5696" s="21" t="s">
        <v>100</v>
      </c>
      <c r="B5696" s="28">
        <v>695214</v>
      </c>
      <c r="C5696" s="23">
        <v>100</v>
      </c>
      <c r="D5696" s="23" t="str">
        <f t="shared" si="88"/>
        <v>695214/100</v>
      </c>
      <c r="E5696" s="24" t="s">
        <v>360</v>
      </c>
      <c r="F5696" s="25" t="s">
        <v>1676</v>
      </c>
      <c r="G5696" s="24" t="s">
        <v>115</v>
      </c>
      <c r="H5696" s="25" t="s">
        <v>1674</v>
      </c>
      <c r="I5696" s="26">
        <v>115</v>
      </c>
      <c r="J5696" s="26">
        <v>14</v>
      </c>
      <c r="K5696" s="26">
        <v>1610</v>
      </c>
      <c r="L5696" s="26">
        <v>87</v>
      </c>
      <c r="N5696" s="21"/>
    </row>
    <row r="5697" spans="1:14" x14ac:dyDescent="0.25">
      <c r="A5697" s="21" t="s">
        <v>100</v>
      </c>
      <c r="B5697" s="28">
        <v>695214</v>
      </c>
      <c r="C5697" s="23">
        <v>101</v>
      </c>
      <c r="D5697" s="23" t="str">
        <f t="shared" si="88"/>
        <v>695214/101</v>
      </c>
      <c r="E5697" s="24" t="s">
        <v>143</v>
      </c>
      <c r="F5697" s="25" t="s">
        <v>1674</v>
      </c>
      <c r="G5697" s="24" t="s">
        <v>361</v>
      </c>
      <c r="H5697" s="25" t="s">
        <v>1686</v>
      </c>
      <c r="I5697" s="26">
        <v>115</v>
      </c>
      <c r="J5697" s="26">
        <v>17</v>
      </c>
      <c r="K5697" s="26">
        <v>1955</v>
      </c>
      <c r="L5697" s="26">
        <v>87</v>
      </c>
      <c r="N5697" s="21"/>
    </row>
    <row r="5698" spans="1:14" x14ac:dyDescent="0.25">
      <c r="A5698" s="21" t="s">
        <v>100</v>
      </c>
      <c r="B5698" s="28">
        <v>695214</v>
      </c>
      <c r="C5698" s="23">
        <v>102</v>
      </c>
      <c r="D5698" s="23" t="str">
        <f t="shared" ref="D5698:D5761" si="89">CONCATENATE(B5698,"/",C5698)</f>
        <v>695214/102</v>
      </c>
      <c r="E5698" s="24" t="s">
        <v>476</v>
      </c>
      <c r="F5698" s="25" t="s">
        <v>1686</v>
      </c>
      <c r="G5698" s="24" t="s">
        <v>683</v>
      </c>
      <c r="H5698" s="25" t="s">
        <v>1674</v>
      </c>
      <c r="I5698" s="26">
        <v>115</v>
      </c>
      <c r="J5698" s="26">
        <v>17</v>
      </c>
      <c r="K5698" s="26">
        <v>1955</v>
      </c>
      <c r="L5698" s="26">
        <v>87</v>
      </c>
      <c r="N5698" s="21"/>
    </row>
    <row r="5699" spans="1:14" x14ac:dyDescent="0.25">
      <c r="A5699" s="21" t="s">
        <v>100</v>
      </c>
      <c r="B5699" s="28">
        <v>695214</v>
      </c>
      <c r="C5699" s="23">
        <v>103</v>
      </c>
      <c r="D5699" s="23" t="str">
        <f t="shared" si="89"/>
        <v>695214/103</v>
      </c>
      <c r="E5699" s="24" t="s">
        <v>521</v>
      </c>
      <c r="F5699" s="25" t="s">
        <v>1674</v>
      </c>
      <c r="G5699" s="24" t="s">
        <v>199</v>
      </c>
      <c r="H5699" s="25" t="s">
        <v>1686</v>
      </c>
      <c r="I5699" s="26">
        <v>115</v>
      </c>
      <c r="J5699" s="26">
        <v>17</v>
      </c>
      <c r="K5699" s="26">
        <v>1955</v>
      </c>
      <c r="L5699" s="26">
        <v>87</v>
      </c>
      <c r="N5699" s="21"/>
    </row>
    <row r="5700" spans="1:14" x14ac:dyDescent="0.25">
      <c r="A5700" s="21" t="s">
        <v>100</v>
      </c>
      <c r="B5700" s="28">
        <v>695214</v>
      </c>
      <c r="C5700" s="23">
        <v>104</v>
      </c>
      <c r="D5700" s="23" t="str">
        <f t="shared" si="89"/>
        <v>695214/104</v>
      </c>
      <c r="E5700" s="24" t="s">
        <v>141</v>
      </c>
      <c r="F5700" s="25" t="s">
        <v>1676</v>
      </c>
      <c r="G5700" s="24" t="s">
        <v>474</v>
      </c>
      <c r="H5700" s="25" t="s">
        <v>1674</v>
      </c>
      <c r="I5700" s="26">
        <v>115</v>
      </c>
      <c r="J5700" s="26">
        <v>14</v>
      </c>
      <c r="K5700" s="26">
        <v>1610</v>
      </c>
      <c r="L5700" s="26">
        <v>87</v>
      </c>
      <c r="N5700" s="21"/>
    </row>
    <row r="5701" spans="1:14" x14ac:dyDescent="0.25">
      <c r="A5701" s="21" t="s">
        <v>100</v>
      </c>
      <c r="B5701" s="28">
        <v>695214</v>
      </c>
      <c r="C5701" s="23">
        <v>105</v>
      </c>
      <c r="D5701" s="23" t="str">
        <f t="shared" si="89"/>
        <v>695214/105</v>
      </c>
      <c r="E5701" s="24" t="s">
        <v>444</v>
      </c>
      <c r="F5701" s="25" t="s">
        <v>1674</v>
      </c>
      <c r="G5701" s="24" t="s">
        <v>202</v>
      </c>
      <c r="H5701" s="25" t="s">
        <v>1686</v>
      </c>
      <c r="I5701" s="26">
        <v>115</v>
      </c>
      <c r="J5701" s="26">
        <v>17</v>
      </c>
      <c r="K5701" s="26">
        <v>1955</v>
      </c>
      <c r="L5701" s="26">
        <v>87</v>
      </c>
      <c r="N5701" s="21"/>
    </row>
    <row r="5702" spans="1:14" x14ac:dyDescent="0.25">
      <c r="A5702" s="21" t="s">
        <v>100</v>
      </c>
      <c r="B5702" s="28">
        <v>695214</v>
      </c>
      <c r="C5702" s="23">
        <v>106</v>
      </c>
      <c r="D5702" s="23" t="str">
        <f t="shared" si="89"/>
        <v>695214/106</v>
      </c>
      <c r="E5702" s="24" t="s">
        <v>443</v>
      </c>
      <c r="F5702" s="25" t="s">
        <v>1686</v>
      </c>
      <c r="G5702" s="24" t="s">
        <v>740</v>
      </c>
      <c r="H5702" s="25" t="s">
        <v>1674</v>
      </c>
      <c r="I5702" s="26">
        <v>115</v>
      </c>
      <c r="J5702" s="26">
        <v>17</v>
      </c>
      <c r="K5702" s="26">
        <v>1955</v>
      </c>
      <c r="L5702" s="26">
        <v>87</v>
      </c>
      <c r="N5702" s="21"/>
    </row>
    <row r="5703" spans="1:14" x14ac:dyDescent="0.25">
      <c r="A5703" s="21" t="s">
        <v>100</v>
      </c>
      <c r="B5703" s="28">
        <v>695214</v>
      </c>
      <c r="C5703" s="23">
        <v>107</v>
      </c>
      <c r="D5703" s="23" t="str">
        <f t="shared" si="89"/>
        <v>695214/107</v>
      </c>
      <c r="E5703" s="24" t="s">
        <v>187</v>
      </c>
      <c r="F5703" s="25" t="s">
        <v>1674</v>
      </c>
      <c r="G5703" s="24" t="s">
        <v>280</v>
      </c>
      <c r="H5703" s="25" t="s">
        <v>1686</v>
      </c>
      <c r="I5703" s="26">
        <v>115</v>
      </c>
      <c r="J5703" s="26">
        <v>17</v>
      </c>
      <c r="K5703" s="26">
        <v>1955</v>
      </c>
      <c r="L5703" s="26">
        <v>87</v>
      </c>
      <c r="N5703" s="21"/>
    </row>
    <row r="5704" spans="1:14" x14ac:dyDescent="0.25">
      <c r="A5704" s="21" t="s">
        <v>100</v>
      </c>
      <c r="B5704" s="28">
        <v>695214</v>
      </c>
      <c r="C5704" s="23">
        <v>108</v>
      </c>
      <c r="D5704" s="23" t="str">
        <f t="shared" si="89"/>
        <v>695214/108</v>
      </c>
      <c r="E5704" s="24" t="s">
        <v>294</v>
      </c>
      <c r="F5704" s="25" t="s">
        <v>1676</v>
      </c>
      <c r="G5704" s="24" t="s">
        <v>915</v>
      </c>
      <c r="H5704" s="25" t="s">
        <v>1674</v>
      </c>
      <c r="I5704" s="26">
        <v>115</v>
      </c>
      <c r="J5704" s="26">
        <v>13</v>
      </c>
      <c r="K5704" s="26">
        <v>1495</v>
      </c>
      <c r="L5704" s="26">
        <v>87</v>
      </c>
      <c r="N5704" s="21"/>
    </row>
    <row r="5705" spans="1:14" x14ac:dyDescent="0.25">
      <c r="A5705" s="21" t="s">
        <v>100</v>
      </c>
      <c r="B5705" s="28">
        <v>695214</v>
      </c>
      <c r="C5705" s="23">
        <v>109</v>
      </c>
      <c r="D5705" s="23" t="str">
        <f t="shared" si="89"/>
        <v>695214/109</v>
      </c>
      <c r="E5705" s="24" t="s">
        <v>252</v>
      </c>
      <c r="F5705" s="25" t="s">
        <v>1674</v>
      </c>
      <c r="G5705" s="24" t="s">
        <v>301</v>
      </c>
      <c r="H5705" s="25" t="s">
        <v>1686</v>
      </c>
      <c r="I5705" s="26">
        <v>114</v>
      </c>
      <c r="J5705" s="26">
        <v>17</v>
      </c>
      <c r="K5705" s="26">
        <v>1938</v>
      </c>
      <c r="L5705" s="26">
        <v>87</v>
      </c>
      <c r="N5705" s="21"/>
    </row>
    <row r="5706" spans="1:14" x14ac:dyDescent="0.25">
      <c r="A5706" s="21" t="s">
        <v>100</v>
      </c>
      <c r="B5706" s="28">
        <v>695214</v>
      </c>
      <c r="C5706" s="23">
        <v>110</v>
      </c>
      <c r="D5706" s="23" t="str">
        <f t="shared" si="89"/>
        <v>695214/110</v>
      </c>
      <c r="E5706" s="24" t="s">
        <v>146</v>
      </c>
      <c r="F5706" s="25" t="s">
        <v>1686</v>
      </c>
      <c r="G5706" s="24" t="s">
        <v>1028</v>
      </c>
      <c r="H5706" s="25" t="s">
        <v>1674</v>
      </c>
      <c r="I5706" s="26">
        <v>115</v>
      </c>
      <c r="J5706" s="26">
        <v>17</v>
      </c>
      <c r="K5706" s="26">
        <v>1955</v>
      </c>
      <c r="L5706" s="26">
        <v>87</v>
      </c>
      <c r="N5706" s="21"/>
    </row>
    <row r="5707" spans="1:14" x14ac:dyDescent="0.25">
      <c r="A5707" s="21" t="s">
        <v>100</v>
      </c>
      <c r="B5707" s="28">
        <v>695214</v>
      </c>
      <c r="C5707" s="23">
        <v>111</v>
      </c>
      <c r="D5707" s="23" t="str">
        <f t="shared" si="89"/>
        <v>695214/111</v>
      </c>
      <c r="E5707" s="24" t="s">
        <v>210</v>
      </c>
      <c r="F5707" s="25" t="s">
        <v>1674</v>
      </c>
      <c r="G5707" s="24" t="s">
        <v>699</v>
      </c>
      <c r="H5707" s="25" t="s">
        <v>1686</v>
      </c>
      <c r="I5707" s="26">
        <v>114</v>
      </c>
      <c r="J5707" s="26">
        <v>17</v>
      </c>
      <c r="K5707" s="26">
        <v>1938</v>
      </c>
      <c r="L5707" s="26">
        <v>87</v>
      </c>
      <c r="N5707" s="21"/>
    </row>
    <row r="5708" spans="1:14" x14ac:dyDescent="0.25">
      <c r="A5708" s="21" t="s">
        <v>100</v>
      </c>
      <c r="B5708" s="28">
        <v>695214</v>
      </c>
      <c r="C5708" s="23">
        <v>112</v>
      </c>
      <c r="D5708" s="23" t="str">
        <f t="shared" si="89"/>
        <v>695214/112</v>
      </c>
      <c r="E5708" s="24" t="s">
        <v>107</v>
      </c>
      <c r="F5708" s="25" t="s">
        <v>1686</v>
      </c>
      <c r="G5708" s="24" t="s">
        <v>894</v>
      </c>
      <c r="H5708" s="25" t="s">
        <v>1674</v>
      </c>
      <c r="I5708" s="26">
        <v>115</v>
      </c>
      <c r="J5708" s="26">
        <v>17</v>
      </c>
      <c r="K5708" s="26">
        <v>1955</v>
      </c>
      <c r="L5708" s="26">
        <v>87</v>
      </c>
      <c r="N5708" s="21"/>
    </row>
    <row r="5709" spans="1:14" x14ac:dyDescent="0.25">
      <c r="A5709" s="21" t="s">
        <v>100</v>
      </c>
      <c r="B5709" s="28">
        <v>695214</v>
      </c>
      <c r="C5709" s="23">
        <v>113</v>
      </c>
      <c r="D5709" s="23" t="str">
        <f t="shared" si="89"/>
        <v>695214/113</v>
      </c>
      <c r="E5709" s="24" t="s">
        <v>421</v>
      </c>
      <c r="F5709" s="25" t="s">
        <v>1674</v>
      </c>
      <c r="G5709" s="24" t="s">
        <v>1583</v>
      </c>
      <c r="H5709" s="25" t="s">
        <v>1686</v>
      </c>
      <c r="I5709" s="26">
        <v>114</v>
      </c>
      <c r="J5709" s="26">
        <v>17</v>
      </c>
      <c r="K5709" s="26">
        <v>1938</v>
      </c>
      <c r="L5709" s="26">
        <v>87</v>
      </c>
      <c r="N5709" s="21"/>
    </row>
    <row r="5710" spans="1:14" x14ac:dyDescent="0.25">
      <c r="A5710" s="21" t="s">
        <v>100</v>
      </c>
      <c r="B5710" s="28">
        <v>695214</v>
      </c>
      <c r="C5710" s="23">
        <v>114</v>
      </c>
      <c r="D5710" s="23" t="str">
        <f t="shared" si="89"/>
        <v>695214/114</v>
      </c>
      <c r="E5710" s="24" t="s">
        <v>261</v>
      </c>
      <c r="F5710" s="25" t="s">
        <v>1686</v>
      </c>
      <c r="G5710" s="24" t="s">
        <v>1252</v>
      </c>
      <c r="H5710" s="25" t="s">
        <v>1674</v>
      </c>
      <c r="I5710" s="26">
        <v>114</v>
      </c>
      <c r="J5710" s="26">
        <v>17</v>
      </c>
      <c r="K5710" s="26">
        <v>1938</v>
      </c>
      <c r="L5710" s="26">
        <v>87</v>
      </c>
      <c r="N5710" s="21"/>
    </row>
    <row r="5711" spans="1:14" x14ac:dyDescent="0.25">
      <c r="A5711" s="21" t="s">
        <v>100</v>
      </c>
      <c r="B5711" s="28">
        <v>695214</v>
      </c>
      <c r="C5711" s="23">
        <v>116</v>
      </c>
      <c r="D5711" s="23" t="str">
        <f t="shared" si="89"/>
        <v>695214/116</v>
      </c>
      <c r="E5711" s="24" t="s">
        <v>101</v>
      </c>
      <c r="F5711" s="25" t="s">
        <v>1686</v>
      </c>
      <c r="G5711" s="24" t="s">
        <v>1634</v>
      </c>
      <c r="H5711" s="25" t="s">
        <v>1674</v>
      </c>
      <c r="I5711" s="26">
        <v>114</v>
      </c>
      <c r="J5711" s="26">
        <v>17</v>
      </c>
      <c r="K5711" s="26">
        <v>1938</v>
      </c>
      <c r="L5711" s="26">
        <v>87</v>
      </c>
      <c r="N5711" s="21"/>
    </row>
    <row r="5712" spans="1:14" x14ac:dyDescent="0.25">
      <c r="A5712" s="21" t="s">
        <v>100</v>
      </c>
      <c r="B5712" s="28">
        <v>695214</v>
      </c>
      <c r="C5712" s="23">
        <v>118</v>
      </c>
      <c r="D5712" s="23" t="str">
        <f t="shared" si="89"/>
        <v>695214/118</v>
      </c>
      <c r="E5712" s="24" t="s">
        <v>1569</v>
      </c>
      <c r="F5712" s="25" t="s">
        <v>1686</v>
      </c>
      <c r="G5712" s="24" t="s">
        <v>1400</v>
      </c>
      <c r="H5712" s="25" t="s">
        <v>1685</v>
      </c>
      <c r="I5712" s="26">
        <v>114</v>
      </c>
      <c r="J5712" s="26">
        <v>17</v>
      </c>
      <c r="K5712" s="26">
        <v>1938</v>
      </c>
      <c r="L5712" s="26">
        <v>87</v>
      </c>
      <c r="N5712" s="21"/>
    </row>
    <row r="5713" spans="1:14" x14ac:dyDescent="0.25">
      <c r="A5713" s="21" t="s">
        <v>100</v>
      </c>
      <c r="B5713" s="28">
        <v>695215</v>
      </c>
      <c r="C5713" s="23">
        <v>1</v>
      </c>
      <c r="D5713" s="23" t="str">
        <f t="shared" si="89"/>
        <v>695215/1</v>
      </c>
      <c r="E5713" s="24" t="s">
        <v>171</v>
      </c>
      <c r="F5713" s="25" t="s">
        <v>91</v>
      </c>
      <c r="G5713" s="24" t="s">
        <v>173</v>
      </c>
      <c r="H5713" s="25" t="s">
        <v>1687</v>
      </c>
      <c r="I5713" s="26">
        <v>209</v>
      </c>
      <c r="J5713" s="26">
        <v>6</v>
      </c>
      <c r="K5713" s="26">
        <v>1254</v>
      </c>
      <c r="L5713" s="26">
        <v>156</v>
      </c>
      <c r="N5713" s="21"/>
    </row>
    <row r="5714" spans="1:14" x14ac:dyDescent="0.25">
      <c r="A5714" s="21" t="s">
        <v>100</v>
      </c>
      <c r="B5714" s="28">
        <v>695215</v>
      </c>
      <c r="C5714" s="23">
        <v>2</v>
      </c>
      <c r="D5714" s="23" t="str">
        <f t="shared" si="89"/>
        <v>695215/2</v>
      </c>
      <c r="E5714" s="24" t="s">
        <v>103</v>
      </c>
      <c r="F5714" s="25" t="s">
        <v>1676</v>
      </c>
      <c r="G5714" s="24" t="s">
        <v>968</v>
      </c>
      <c r="H5714" s="25" t="s">
        <v>91</v>
      </c>
      <c r="I5714" s="26">
        <v>256</v>
      </c>
      <c r="J5714" s="26">
        <v>5</v>
      </c>
      <c r="K5714" s="26">
        <v>1280</v>
      </c>
      <c r="L5714" s="26">
        <v>200</v>
      </c>
      <c r="N5714" s="21"/>
    </row>
    <row r="5715" spans="1:14" x14ac:dyDescent="0.25">
      <c r="A5715" s="21" t="s">
        <v>100</v>
      </c>
      <c r="B5715" s="28">
        <v>695215</v>
      </c>
      <c r="C5715" s="23">
        <v>3</v>
      </c>
      <c r="D5715" s="23" t="str">
        <f t="shared" si="89"/>
        <v>695215/3</v>
      </c>
      <c r="E5715" s="24" t="s">
        <v>211</v>
      </c>
      <c r="F5715" s="25" t="s">
        <v>91</v>
      </c>
      <c r="G5715" s="24" t="s">
        <v>776</v>
      </c>
      <c r="H5715" s="25" t="s">
        <v>1688</v>
      </c>
      <c r="I5715" s="26">
        <v>209</v>
      </c>
      <c r="J5715" s="26">
        <v>4</v>
      </c>
      <c r="K5715" s="26">
        <v>836</v>
      </c>
      <c r="L5715" s="26">
        <v>156</v>
      </c>
      <c r="N5715" s="21"/>
    </row>
    <row r="5716" spans="1:14" x14ac:dyDescent="0.25">
      <c r="A5716" s="21" t="s">
        <v>100</v>
      </c>
      <c r="B5716" s="28">
        <v>695215</v>
      </c>
      <c r="C5716" s="23">
        <v>4</v>
      </c>
      <c r="D5716" s="23" t="str">
        <f t="shared" si="89"/>
        <v>695215/4</v>
      </c>
      <c r="E5716" s="24" t="s">
        <v>514</v>
      </c>
      <c r="F5716" s="25" t="s">
        <v>1687</v>
      </c>
      <c r="G5716" s="24" t="s">
        <v>442</v>
      </c>
      <c r="H5716" s="25" t="s">
        <v>91</v>
      </c>
      <c r="I5716" s="26">
        <v>209</v>
      </c>
      <c r="J5716" s="26">
        <v>9</v>
      </c>
      <c r="K5716" s="26">
        <v>1881</v>
      </c>
      <c r="L5716" s="26">
        <v>156</v>
      </c>
      <c r="N5716" s="21"/>
    </row>
    <row r="5717" spans="1:14" x14ac:dyDescent="0.25">
      <c r="A5717" s="21" t="s">
        <v>100</v>
      </c>
      <c r="B5717" s="28">
        <v>695215</v>
      </c>
      <c r="C5717" s="23">
        <v>5</v>
      </c>
      <c r="D5717" s="23" t="str">
        <f t="shared" si="89"/>
        <v>695215/5</v>
      </c>
      <c r="E5717" s="24" t="s">
        <v>281</v>
      </c>
      <c r="F5717" s="25" t="s">
        <v>91</v>
      </c>
      <c r="G5717" s="24" t="s">
        <v>794</v>
      </c>
      <c r="H5717" s="25" t="s">
        <v>1687</v>
      </c>
      <c r="I5717" s="26">
        <v>209</v>
      </c>
      <c r="J5717" s="26">
        <v>9</v>
      </c>
      <c r="K5717" s="26">
        <v>1881</v>
      </c>
      <c r="L5717" s="26">
        <v>156</v>
      </c>
      <c r="N5717" s="21"/>
    </row>
    <row r="5718" spans="1:14" x14ac:dyDescent="0.25">
      <c r="A5718" s="21" t="s">
        <v>100</v>
      </c>
      <c r="B5718" s="28">
        <v>695215</v>
      </c>
      <c r="C5718" s="23">
        <v>6</v>
      </c>
      <c r="D5718" s="23" t="str">
        <f t="shared" si="89"/>
        <v>695215/6</v>
      </c>
      <c r="E5718" s="24" t="s">
        <v>626</v>
      </c>
      <c r="F5718" s="25" t="s">
        <v>1688</v>
      </c>
      <c r="G5718" s="24" t="s">
        <v>403</v>
      </c>
      <c r="H5718" s="25" t="s">
        <v>91</v>
      </c>
      <c r="I5718" s="26">
        <v>209</v>
      </c>
      <c r="J5718" s="26">
        <v>4</v>
      </c>
      <c r="K5718" s="26">
        <v>836</v>
      </c>
      <c r="L5718" s="26">
        <v>156</v>
      </c>
      <c r="N5718" s="21"/>
    </row>
    <row r="5719" spans="1:14" x14ac:dyDescent="0.25">
      <c r="A5719" s="21" t="s">
        <v>100</v>
      </c>
      <c r="B5719" s="28">
        <v>695215</v>
      </c>
      <c r="C5719" s="23">
        <v>7</v>
      </c>
      <c r="D5719" s="23" t="str">
        <f t="shared" si="89"/>
        <v>695215/7</v>
      </c>
      <c r="E5719" s="24" t="s">
        <v>213</v>
      </c>
      <c r="F5719" s="25" t="s">
        <v>91</v>
      </c>
      <c r="G5719" s="24" t="s">
        <v>708</v>
      </c>
      <c r="H5719" s="25" t="s">
        <v>1676</v>
      </c>
      <c r="I5719" s="26">
        <v>209</v>
      </c>
      <c r="J5719" s="26">
        <v>5</v>
      </c>
      <c r="K5719" s="26">
        <v>1045</v>
      </c>
      <c r="L5719" s="26">
        <v>156</v>
      </c>
      <c r="N5719" s="21"/>
    </row>
    <row r="5720" spans="1:14" x14ac:dyDescent="0.25">
      <c r="A5720" s="21" t="s">
        <v>100</v>
      </c>
      <c r="B5720" s="28">
        <v>695215</v>
      </c>
      <c r="C5720" s="23">
        <v>8</v>
      </c>
      <c r="D5720" s="23" t="str">
        <f t="shared" si="89"/>
        <v>695215/8</v>
      </c>
      <c r="E5720" s="24" t="s">
        <v>618</v>
      </c>
      <c r="F5720" s="25" t="s">
        <v>1687</v>
      </c>
      <c r="G5720" s="24" t="s">
        <v>432</v>
      </c>
      <c r="H5720" s="25" t="s">
        <v>1676</v>
      </c>
      <c r="I5720" s="26">
        <v>209</v>
      </c>
      <c r="J5720" s="26">
        <v>4</v>
      </c>
      <c r="K5720" s="26">
        <v>836</v>
      </c>
      <c r="L5720" s="26">
        <v>156</v>
      </c>
      <c r="N5720" s="21"/>
    </row>
    <row r="5721" spans="1:14" x14ac:dyDescent="0.25">
      <c r="A5721" s="21" t="s">
        <v>100</v>
      </c>
      <c r="B5721" s="28">
        <v>695216</v>
      </c>
      <c r="C5721" s="23">
        <v>1</v>
      </c>
      <c r="D5721" s="23" t="str">
        <f t="shared" si="89"/>
        <v>695216/1</v>
      </c>
      <c r="E5721" s="24" t="s">
        <v>506</v>
      </c>
      <c r="F5721" s="25" t="s">
        <v>91</v>
      </c>
      <c r="G5721" s="24" t="s">
        <v>1689</v>
      </c>
      <c r="H5721" s="25" t="s">
        <v>1674</v>
      </c>
      <c r="I5721" s="26">
        <v>256</v>
      </c>
      <c r="J5721" s="26">
        <v>3</v>
      </c>
      <c r="K5721" s="26">
        <v>768</v>
      </c>
      <c r="L5721" s="26">
        <v>200</v>
      </c>
      <c r="N5721" s="21"/>
    </row>
    <row r="5722" spans="1:14" x14ac:dyDescent="0.25">
      <c r="A5722" s="21" t="s">
        <v>100</v>
      </c>
      <c r="B5722" s="28">
        <v>695216</v>
      </c>
      <c r="C5722" s="23">
        <v>2</v>
      </c>
      <c r="D5722" s="23" t="str">
        <f t="shared" si="89"/>
        <v>695216/2</v>
      </c>
      <c r="E5722" s="24" t="s">
        <v>820</v>
      </c>
      <c r="F5722" s="25" t="s">
        <v>1685</v>
      </c>
      <c r="G5722" s="24" t="s">
        <v>1690</v>
      </c>
      <c r="H5722" s="25" t="s">
        <v>91</v>
      </c>
      <c r="I5722" s="26">
        <v>256</v>
      </c>
      <c r="J5722" s="26">
        <v>4</v>
      </c>
      <c r="K5722" s="26">
        <v>1024</v>
      </c>
      <c r="L5722" s="26">
        <v>200</v>
      </c>
      <c r="N5722" s="21"/>
    </row>
    <row r="5723" spans="1:14" x14ac:dyDescent="0.25">
      <c r="A5723" s="21" t="s">
        <v>100</v>
      </c>
      <c r="B5723" s="28">
        <v>695216</v>
      </c>
      <c r="C5723" s="23">
        <v>3</v>
      </c>
      <c r="D5723" s="23" t="str">
        <f t="shared" si="89"/>
        <v>695216/3</v>
      </c>
      <c r="E5723" s="24" t="s">
        <v>323</v>
      </c>
      <c r="F5723" s="25" t="s">
        <v>91</v>
      </c>
      <c r="G5723" s="24" t="s">
        <v>355</v>
      </c>
      <c r="H5723" s="25" t="s">
        <v>1674</v>
      </c>
      <c r="I5723" s="26">
        <v>209</v>
      </c>
      <c r="J5723" s="26">
        <v>3</v>
      </c>
      <c r="K5723" s="26">
        <v>627</v>
      </c>
      <c r="L5723" s="26">
        <v>156</v>
      </c>
      <c r="N5723" s="21"/>
    </row>
    <row r="5724" spans="1:14" x14ac:dyDescent="0.25">
      <c r="A5724" s="21" t="s">
        <v>100</v>
      </c>
      <c r="B5724" s="28">
        <v>695216</v>
      </c>
      <c r="C5724" s="23">
        <v>4</v>
      </c>
      <c r="D5724" s="23" t="str">
        <f t="shared" si="89"/>
        <v>695216/4</v>
      </c>
      <c r="E5724" s="24" t="s">
        <v>166</v>
      </c>
      <c r="F5724" s="25" t="s">
        <v>1674</v>
      </c>
      <c r="G5724" s="24" t="s">
        <v>806</v>
      </c>
      <c r="H5724" s="25" t="s">
        <v>91</v>
      </c>
      <c r="I5724" s="26">
        <v>209</v>
      </c>
      <c r="J5724" s="26">
        <v>3</v>
      </c>
      <c r="K5724" s="26">
        <v>627</v>
      </c>
      <c r="L5724" s="26">
        <v>156</v>
      </c>
      <c r="N5724" s="21"/>
    </row>
    <row r="5725" spans="1:14" x14ac:dyDescent="0.25">
      <c r="A5725" s="21" t="s">
        <v>100</v>
      </c>
      <c r="B5725" s="28">
        <v>695216</v>
      </c>
      <c r="C5725" s="23">
        <v>5</v>
      </c>
      <c r="D5725" s="23" t="str">
        <f t="shared" si="89"/>
        <v>695216/5</v>
      </c>
      <c r="E5725" s="24" t="s">
        <v>197</v>
      </c>
      <c r="F5725" s="25" t="s">
        <v>91</v>
      </c>
      <c r="G5725" s="24" t="s">
        <v>920</v>
      </c>
      <c r="H5725" s="25" t="s">
        <v>1674</v>
      </c>
      <c r="I5725" s="26">
        <v>256</v>
      </c>
      <c r="J5725" s="26">
        <v>3</v>
      </c>
      <c r="K5725" s="26">
        <v>768</v>
      </c>
      <c r="L5725" s="26">
        <v>200</v>
      </c>
      <c r="N5725" s="21"/>
    </row>
    <row r="5726" spans="1:14" x14ac:dyDescent="0.25">
      <c r="A5726" s="21" t="s">
        <v>100</v>
      </c>
      <c r="B5726" s="28">
        <v>695216</v>
      </c>
      <c r="C5726" s="23">
        <v>6</v>
      </c>
      <c r="D5726" s="23" t="str">
        <f t="shared" si="89"/>
        <v>695216/6</v>
      </c>
      <c r="E5726" s="24" t="s">
        <v>152</v>
      </c>
      <c r="F5726" s="25" t="s">
        <v>1674</v>
      </c>
      <c r="G5726" s="24" t="s">
        <v>723</v>
      </c>
      <c r="H5726" s="25" t="s">
        <v>91</v>
      </c>
      <c r="I5726" s="26">
        <v>209</v>
      </c>
      <c r="J5726" s="26">
        <v>3</v>
      </c>
      <c r="K5726" s="26">
        <v>627</v>
      </c>
      <c r="L5726" s="26">
        <v>156</v>
      </c>
      <c r="N5726" s="21"/>
    </row>
    <row r="5727" spans="1:14" x14ac:dyDescent="0.25">
      <c r="A5727" s="21" t="s">
        <v>100</v>
      </c>
      <c r="B5727" s="28">
        <v>695216</v>
      </c>
      <c r="C5727" s="23">
        <v>7</v>
      </c>
      <c r="D5727" s="23" t="str">
        <f t="shared" si="89"/>
        <v>695216/7</v>
      </c>
      <c r="E5727" s="24" t="s">
        <v>360</v>
      </c>
      <c r="F5727" s="25" t="s">
        <v>91</v>
      </c>
      <c r="G5727" s="24" t="s">
        <v>640</v>
      </c>
      <c r="H5727" s="25" t="s">
        <v>1685</v>
      </c>
      <c r="I5727" s="26">
        <v>209</v>
      </c>
      <c r="J5727" s="26">
        <v>4</v>
      </c>
      <c r="K5727" s="26">
        <v>836</v>
      </c>
      <c r="L5727" s="26">
        <v>156</v>
      </c>
      <c r="N5727" s="21"/>
    </row>
    <row r="5728" spans="1:14" x14ac:dyDescent="0.25">
      <c r="A5728" s="21" t="s">
        <v>100</v>
      </c>
      <c r="B5728" s="28">
        <v>695216</v>
      </c>
      <c r="C5728" s="23">
        <v>8</v>
      </c>
      <c r="D5728" s="23" t="str">
        <f t="shared" si="89"/>
        <v>695216/8</v>
      </c>
      <c r="E5728" s="24" t="s">
        <v>226</v>
      </c>
      <c r="F5728" s="25" t="s">
        <v>1674</v>
      </c>
      <c r="G5728" s="24" t="s">
        <v>527</v>
      </c>
      <c r="H5728" s="25" t="s">
        <v>91</v>
      </c>
      <c r="I5728" s="26">
        <v>209</v>
      </c>
      <c r="J5728" s="26">
        <v>3</v>
      </c>
      <c r="K5728" s="26">
        <v>627</v>
      </c>
      <c r="L5728" s="26">
        <v>156</v>
      </c>
      <c r="N5728" s="21"/>
    </row>
    <row r="5729" spans="1:14" x14ac:dyDescent="0.25">
      <c r="A5729" s="21" t="s">
        <v>100</v>
      </c>
      <c r="B5729" s="28">
        <v>695216</v>
      </c>
      <c r="C5729" s="23">
        <v>9</v>
      </c>
      <c r="D5729" s="23" t="str">
        <f t="shared" si="89"/>
        <v>695216/9</v>
      </c>
      <c r="E5729" s="24" t="s">
        <v>476</v>
      </c>
      <c r="F5729" s="25" t="s">
        <v>91</v>
      </c>
      <c r="G5729" s="24" t="s">
        <v>531</v>
      </c>
      <c r="H5729" s="25" t="s">
        <v>1674</v>
      </c>
      <c r="I5729" s="26">
        <v>256</v>
      </c>
      <c r="J5729" s="26">
        <v>3</v>
      </c>
      <c r="K5729" s="26">
        <v>768</v>
      </c>
      <c r="L5729" s="26">
        <v>200</v>
      </c>
      <c r="N5729" s="21"/>
    </row>
    <row r="5730" spans="1:14" x14ac:dyDescent="0.25">
      <c r="A5730" s="21" t="s">
        <v>100</v>
      </c>
      <c r="B5730" s="28">
        <v>695216</v>
      </c>
      <c r="C5730" s="23">
        <v>10</v>
      </c>
      <c r="D5730" s="23" t="str">
        <f t="shared" si="89"/>
        <v>695216/10</v>
      </c>
      <c r="E5730" s="24" t="s">
        <v>245</v>
      </c>
      <c r="F5730" s="25" t="s">
        <v>1674</v>
      </c>
      <c r="G5730" s="24" t="s">
        <v>375</v>
      </c>
      <c r="H5730" s="25" t="s">
        <v>91</v>
      </c>
      <c r="I5730" s="26">
        <v>209</v>
      </c>
      <c r="J5730" s="26">
        <v>3</v>
      </c>
      <c r="K5730" s="26">
        <v>627</v>
      </c>
      <c r="L5730" s="26">
        <v>156</v>
      </c>
      <c r="N5730" s="21"/>
    </row>
    <row r="5731" spans="1:14" x14ac:dyDescent="0.25">
      <c r="A5731" s="21" t="s">
        <v>100</v>
      </c>
      <c r="B5731" s="28">
        <v>695216</v>
      </c>
      <c r="C5731" s="23">
        <v>11</v>
      </c>
      <c r="D5731" s="23" t="str">
        <f t="shared" si="89"/>
        <v>695216/11</v>
      </c>
      <c r="E5731" s="24" t="s">
        <v>232</v>
      </c>
      <c r="F5731" s="25" t="s">
        <v>91</v>
      </c>
      <c r="G5731" s="24" t="s">
        <v>370</v>
      </c>
      <c r="H5731" s="25" t="s">
        <v>1674</v>
      </c>
      <c r="I5731" s="26">
        <v>209</v>
      </c>
      <c r="J5731" s="26">
        <v>3</v>
      </c>
      <c r="K5731" s="26">
        <v>627</v>
      </c>
      <c r="L5731" s="26">
        <v>156</v>
      </c>
      <c r="N5731" s="21"/>
    </row>
    <row r="5732" spans="1:14" x14ac:dyDescent="0.25">
      <c r="A5732" s="21" t="s">
        <v>100</v>
      </c>
      <c r="B5732" s="28">
        <v>695216</v>
      </c>
      <c r="C5732" s="23">
        <v>12</v>
      </c>
      <c r="D5732" s="23" t="str">
        <f t="shared" si="89"/>
        <v>695216/12</v>
      </c>
      <c r="E5732" s="24" t="s">
        <v>364</v>
      </c>
      <c r="F5732" s="25" t="s">
        <v>1674</v>
      </c>
      <c r="G5732" s="24" t="s">
        <v>822</v>
      </c>
      <c r="H5732" s="25" t="s">
        <v>91</v>
      </c>
      <c r="I5732" s="26">
        <v>209</v>
      </c>
      <c r="J5732" s="26">
        <v>3</v>
      </c>
      <c r="K5732" s="26">
        <v>627</v>
      </c>
      <c r="L5732" s="26">
        <v>156</v>
      </c>
      <c r="N5732" s="21"/>
    </row>
    <row r="5733" spans="1:14" x14ac:dyDescent="0.25">
      <c r="A5733" s="21" t="s">
        <v>100</v>
      </c>
      <c r="B5733" s="28">
        <v>695216</v>
      </c>
      <c r="C5733" s="23">
        <v>13</v>
      </c>
      <c r="D5733" s="23" t="str">
        <f t="shared" si="89"/>
        <v>695216/13</v>
      </c>
      <c r="E5733" s="24" t="s">
        <v>216</v>
      </c>
      <c r="F5733" s="25" t="s">
        <v>91</v>
      </c>
      <c r="G5733" s="24" t="s">
        <v>1230</v>
      </c>
      <c r="H5733" s="25" t="s">
        <v>1674</v>
      </c>
      <c r="I5733" s="26">
        <v>209</v>
      </c>
      <c r="J5733" s="26">
        <v>3</v>
      </c>
      <c r="K5733" s="26">
        <v>627</v>
      </c>
      <c r="L5733" s="26">
        <v>156</v>
      </c>
      <c r="N5733" s="21"/>
    </row>
    <row r="5734" spans="1:14" x14ac:dyDescent="0.25">
      <c r="A5734" s="21" t="s">
        <v>100</v>
      </c>
      <c r="B5734" s="28">
        <v>695216</v>
      </c>
      <c r="C5734" s="23">
        <v>14</v>
      </c>
      <c r="D5734" s="23" t="str">
        <f t="shared" si="89"/>
        <v>695216/14</v>
      </c>
      <c r="E5734" s="24" t="s">
        <v>164</v>
      </c>
      <c r="F5734" s="25" t="s">
        <v>1674</v>
      </c>
      <c r="G5734" s="24" t="s">
        <v>1051</v>
      </c>
      <c r="H5734" s="25" t="s">
        <v>91</v>
      </c>
      <c r="I5734" s="26">
        <v>209</v>
      </c>
      <c r="J5734" s="26">
        <v>3</v>
      </c>
      <c r="K5734" s="26">
        <v>627</v>
      </c>
      <c r="L5734" s="26">
        <v>156</v>
      </c>
      <c r="N5734" s="21"/>
    </row>
    <row r="5735" spans="1:14" x14ac:dyDescent="0.25">
      <c r="A5735" s="21" t="s">
        <v>100</v>
      </c>
      <c r="B5735" s="28">
        <v>695216</v>
      </c>
      <c r="C5735" s="23">
        <v>15</v>
      </c>
      <c r="D5735" s="23" t="str">
        <f t="shared" si="89"/>
        <v>695216/15</v>
      </c>
      <c r="E5735" s="24" t="s">
        <v>306</v>
      </c>
      <c r="F5735" s="25" t="s">
        <v>91</v>
      </c>
      <c r="G5735" s="24" t="s">
        <v>845</v>
      </c>
      <c r="H5735" s="25" t="s">
        <v>1674</v>
      </c>
      <c r="I5735" s="26">
        <v>209</v>
      </c>
      <c r="J5735" s="26">
        <v>3</v>
      </c>
      <c r="K5735" s="26">
        <v>627</v>
      </c>
      <c r="L5735" s="26">
        <v>156</v>
      </c>
      <c r="N5735" s="21"/>
    </row>
    <row r="5736" spans="1:14" x14ac:dyDescent="0.25">
      <c r="A5736" s="21" t="s">
        <v>100</v>
      </c>
      <c r="B5736" s="28">
        <v>695216</v>
      </c>
      <c r="C5736" s="23">
        <v>16</v>
      </c>
      <c r="D5736" s="23" t="str">
        <f t="shared" si="89"/>
        <v>695216/16</v>
      </c>
      <c r="E5736" s="24" t="s">
        <v>170</v>
      </c>
      <c r="F5736" s="25" t="s">
        <v>1674</v>
      </c>
      <c r="G5736" s="24" t="s">
        <v>840</v>
      </c>
      <c r="H5736" s="25" t="s">
        <v>91</v>
      </c>
      <c r="I5736" s="26">
        <v>256</v>
      </c>
      <c r="J5736" s="26">
        <v>3</v>
      </c>
      <c r="K5736" s="26">
        <v>768</v>
      </c>
      <c r="L5736" s="26">
        <v>200</v>
      </c>
      <c r="N5736" s="21"/>
    </row>
    <row r="5737" spans="1:14" x14ac:dyDescent="0.25">
      <c r="A5737" s="21" t="s">
        <v>100</v>
      </c>
      <c r="B5737" s="28">
        <v>695216</v>
      </c>
      <c r="C5737" s="23">
        <v>17</v>
      </c>
      <c r="D5737" s="23" t="str">
        <f t="shared" si="89"/>
        <v>695216/17</v>
      </c>
      <c r="E5737" s="24" t="s">
        <v>187</v>
      </c>
      <c r="F5737" s="25" t="s">
        <v>91</v>
      </c>
      <c r="G5737" s="24" t="s">
        <v>1305</v>
      </c>
      <c r="H5737" s="25" t="s">
        <v>1674</v>
      </c>
      <c r="I5737" s="26">
        <v>209</v>
      </c>
      <c r="J5737" s="26">
        <v>3</v>
      </c>
      <c r="K5737" s="26">
        <v>627</v>
      </c>
      <c r="L5737" s="26">
        <v>156</v>
      </c>
      <c r="N5737" s="21"/>
    </row>
    <row r="5738" spans="1:14" x14ac:dyDescent="0.25">
      <c r="A5738" s="21" t="s">
        <v>100</v>
      </c>
      <c r="B5738" s="28">
        <v>695216</v>
      </c>
      <c r="C5738" s="23">
        <v>18</v>
      </c>
      <c r="D5738" s="23" t="str">
        <f t="shared" si="89"/>
        <v>695216/18</v>
      </c>
      <c r="E5738" s="24" t="s">
        <v>325</v>
      </c>
      <c r="F5738" s="25" t="s">
        <v>1674</v>
      </c>
      <c r="G5738" s="24" t="s">
        <v>530</v>
      </c>
      <c r="H5738" s="25" t="s">
        <v>91</v>
      </c>
      <c r="I5738" s="26">
        <v>209</v>
      </c>
      <c r="J5738" s="26">
        <v>3</v>
      </c>
      <c r="K5738" s="26">
        <v>627</v>
      </c>
      <c r="L5738" s="26">
        <v>156</v>
      </c>
      <c r="N5738" s="21"/>
    </row>
    <row r="5739" spans="1:14" x14ac:dyDescent="0.25">
      <c r="A5739" s="21" t="s">
        <v>100</v>
      </c>
      <c r="B5739" s="28">
        <v>695216</v>
      </c>
      <c r="C5739" s="23">
        <v>19</v>
      </c>
      <c r="D5739" s="23" t="str">
        <f t="shared" si="89"/>
        <v>695216/19</v>
      </c>
      <c r="E5739" s="24" t="s">
        <v>188</v>
      </c>
      <c r="F5739" s="25" t="s">
        <v>91</v>
      </c>
      <c r="G5739" s="24" t="s">
        <v>996</v>
      </c>
      <c r="H5739" s="25" t="s">
        <v>1674</v>
      </c>
      <c r="I5739" s="26">
        <v>209</v>
      </c>
      <c r="J5739" s="26">
        <v>3</v>
      </c>
      <c r="K5739" s="26">
        <v>627</v>
      </c>
      <c r="L5739" s="26">
        <v>156</v>
      </c>
      <c r="N5739" s="21"/>
    </row>
    <row r="5740" spans="1:14" x14ac:dyDescent="0.25">
      <c r="A5740" s="21" t="s">
        <v>100</v>
      </c>
      <c r="B5740" s="28">
        <v>695216</v>
      </c>
      <c r="C5740" s="23">
        <v>20</v>
      </c>
      <c r="D5740" s="23" t="str">
        <f t="shared" si="89"/>
        <v>695216/20</v>
      </c>
      <c r="E5740" s="24" t="s">
        <v>349</v>
      </c>
      <c r="F5740" s="25" t="s">
        <v>1674</v>
      </c>
      <c r="G5740" s="24" t="s">
        <v>774</v>
      </c>
      <c r="H5740" s="25" t="s">
        <v>91</v>
      </c>
      <c r="I5740" s="26">
        <v>256</v>
      </c>
      <c r="J5740" s="26">
        <v>3</v>
      </c>
      <c r="K5740" s="26">
        <v>768</v>
      </c>
      <c r="L5740" s="26">
        <v>200</v>
      </c>
      <c r="N5740" s="21"/>
    </row>
    <row r="5741" spans="1:14" x14ac:dyDescent="0.25">
      <c r="A5741" s="21" t="s">
        <v>100</v>
      </c>
      <c r="B5741" s="28">
        <v>695216</v>
      </c>
      <c r="C5741" s="23">
        <v>21</v>
      </c>
      <c r="D5741" s="23" t="str">
        <f t="shared" si="89"/>
        <v>695216/21</v>
      </c>
      <c r="E5741" s="24" t="s">
        <v>296</v>
      </c>
      <c r="F5741" s="25" t="s">
        <v>91</v>
      </c>
      <c r="G5741" s="24" t="s">
        <v>363</v>
      </c>
      <c r="H5741" s="25" t="s">
        <v>1674</v>
      </c>
      <c r="I5741" s="26">
        <v>209</v>
      </c>
      <c r="J5741" s="26">
        <v>3</v>
      </c>
      <c r="K5741" s="26">
        <v>627</v>
      </c>
      <c r="L5741" s="26">
        <v>156</v>
      </c>
      <c r="N5741" s="21"/>
    </row>
    <row r="5742" spans="1:14" x14ac:dyDescent="0.25">
      <c r="A5742" s="21" t="s">
        <v>100</v>
      </c>
      <c r="B5742" s="28">
        <v>695216</v>
      </c>
      <c r="C5742" s="23">
        <v>22</v>
      </c>
      <c r="D5742" s="23" t="str">
        <f t="shared" si="89"/>
        <v>695216/22</v>
      </c>
      <c r="E5742" s="24" t="s">
        <v>291</v>
      </c>
      <c r="F5742" s="25" t="s">
        <v>1674</v>
      </c>
      <c r="G5742" s="24" t="s">
        <v>725</v>
      </c>
      <c r="H5742" s="25" t="s">
        <v>91</v>
      </c>
      <c r="I5742" s="26">
        <v>209</v>
      </c>
      <c r="J5742" s="26">
        <v>3</v>
      </c>
      <c r="K5742" s="26">
        <v>627</v>
      </c>
      <c r="L5742" s="26">
        <v>156</v>
      </c>
      <c r="N5742" s="21"/>
    </row>
    <row r="5743" spans="1:14" x14ac:dyDescent="0.25">
      <c r="A5743" s="21" t="s">
        <v>100</v>
      </c>
      <c r="B5743" s="28">
        <v>695216</v>
      </c>
      <c r="C5743" s="23">
        <v>23</v>
      </c>
      <c r="D5743" s="23" t="str">
        <f t="shared" si="89"/>
        <v>695216/23</v>
      </c>
      <c r="E5743" s="24" t="s">
        <v>499</v>
      </c>
      <c r="F5743" s="25" t="s">
        <v>91</v>
      </c>
      <c r="G5743" s="24" t="s">
        <v>1356</v>
      </c>
      <c r="H5743" s="25" t="s">
        <v>1674</v>
      </c>
      <c r="I5743" s="26">
        <v>209</v>
      </c>
      <c r="J5743" s="26">
        <v>3</v>
      </c>
      <c r="K5743" s="26">
        <v>627</v>
      </c>
      <c r="L5743" s="26">
        <v>156</v>
      </c>
      <c r="N5743" s="21"/>
    </row>
    <row r="5744" spans="1:14" x14ac:dyDescent="0.25">
      <c r="A5744" s="21" t="s">
        <v>100</v>
      </c>
      <c r="B5744" s="28">
        <v>695216</v>
      </c>
      <c r="C5744" s="23">
        <v>25</v>
      </c>
      <c r="D5744" s="23" t="str">
        <f t="shared" si="89"/>
        <v>695216/25</v>
      </c>
      <c r="E5744" s="24" t="s">
        <v>537</v>
      </c>
      <c r="F5744" s="25" t="s">
        <v>91</v>
      </c>
      <c r="G5744" s="24" t="s">
        <v>1170</v>
      </c>
      <c r="H5744" s="25" t="s">
        <v>1674</v>
      </c>
      <c r="I5744" s="26">
        <v>256</v>
      </c>
      <c r="J5744" s="26">
        <v>3</v>
      </c>
      <c r="K5744" s="26">
        <v>768</v>
      </c>
      <c r="L5744" s="26">
        <v>200</v>
      </c>
      <c r="N5744" s="21"/>
    </row>
    <row r="5745" spans="1:14" x14ac:dyDescent="0.25">
      <c r="A5745" s="21" t="s">
        <v>100</v>
      </c>
      <c r="B5745" s="28">
        <v>695216</v>
      </c>
      <c r="C5745" s="23">
        <v>26</v>
      </c>
      <c r="D5745" s="23" t="str">
        <f t="shared" si="89"/>
        <v>695216/26</v>
      </c>
      <c r="E5745" s="24" t="s">
        <v>354</v>
      </c>
      <c r="F5745" s="25" t="s">
        <v>1674</v>
      </c>
      <c r="G5745" s="24" t="s">
        <v>812</v>
      </c>
      <c r="H5745" s="25" t="s">
        <v>91</v>
      </c>
      <c r="I5745" s="26">
        <v>209</v>
      </c>
      <c r="J5745" s="26">
        <v>3</v>
      </c>
      <c r="K5745" s="26">
        <v>627</v>
      </c>
      <c r="L5745" s="26">
        <v>156</v>
      </c>
      <c r="N5745" s="21"/>
    </row>
    <row r="5746" spans="1:14" x14ac:dyDescent="0.25">
      <c r="A5746" s="21" t="s">
        <v>100</v>
      </c>
      <c r="B5746" s="28">
        <v>695216</v>
      </c>
      <c r="C5746" s="23">
        <v>27</v>
      </c>
      <c r="D5746" s="23" t="str">
        <f t="shared" si="89"/>
        <v>695216/27</v>
      </c>
      <c r="E5746" s="24" t="s">
        <v>125</v>
      </c>
      <c r="F5746" s="25" t="s">
        <v>91</v>
      </c>
      <c r="G5746" s="24" t="s">
        <v>1236</v>
      </c>
      <c r="H5746" s="25" t="s">
        <v>1674</v>
      </c>
      <c r="I5746" s="26">
        <v>255</v>
      </c>
      <c r="J5746" s="26">
        <v>3</v>
      </c>
      <c r="K5746" s="26">
        <v>765</v>
      </c>
      <c r="L5746" s="26">
        <v>200</v>
      </c>
      <c r="N5746" s="21"/>
    </row>
    <row r="5747" spans="1:14" x14ac:dyDescent="0.25">
      <c r="A5747" s="21" t="s">
        <v>100</v>
      </c>
      <c r="B5747" s="28">
        <v>695216</v>
      </c>
      <c r="C5747" s="23">
        <v>28</v>
      </c>
      <c r="D5747" s="23" t="str">
        <f t="shared" si="89"/>
        <v>695216/28</v>
      </c>
      <c r="E5747" s="24" t="s">
        <v>178</v>
      </c>
      <c r="F5747" s="25" t="s">
        <v>1674</v>
      </c>
      <c r="G5747" s="24" t="s">
        <v>687</v>
      </c>
      <c r="H5747" s="25" t="s">
        <v>91</v>
      </c>
      <c r="I5747" s="26">
        <v>209</v>
      </c>
      <c r="J5747" s="26">
        <v>3</v>
      </c>
      <c r="K5747" s="26">
        <v>627</v>
      </c>
      <c r="L5747" s="26">
        <v>156</v>
      </c>
      <c r="N5747" s="21"/>
    </row>
    <row r="5748" spans="1:14" x14ac:dyDescent="0.25">
      <c r="A5748" s="21" t="s">
        <v>100</v>
      </c>
      <c r="B5748" s="28">
        <v>695216</v>
      </c>
      <c r="C5748" s="23">
        <v>29</v>
      </c>
      <c r="D5748" s="23" t="str">
        <f t="shared" si="89"/>
        <v>695216/29</v>
      </c>
      <c r="E5748" s="24" t="s">
        <v>331</v>
      </c>
      <c r="F5748" s="25" t="s">
        <v>91</v>
      </c>
      <c r="G5748" s="24" t="s">
        <v>942</v>
      </c>
      <c r="H5748" s="25" t="s">
        <v>1674</v>
      </c>
      <c r="I5748" s="26">
        <v>255</v>
      </c>
      <c r="J5748" s="26">
        <v>3</v>
      </c>
      <c r="K5748" s="26">
        <v>765</v>
      </c>
      <c r="L5748" s="26">
        <v>200</v>
      </c>
      <c r="N5748" s="21"/>
    </row>
    <row r="5749" spans="1:14" x14ac:dyDescent="0.25">
      <c r="A5749" s="21" t="s">
        <v>100</v>
      </c>
      <c r="B5749" s="28">
        <v>695216</v>
      </c>
      <c r="C5749" s="23">
        <v>30</v>
      </c>
      <c r="D5749" s="23" t="str">
        <f t="shared" si="89"/>
        <v>695216/30</v>
      </c>
      <c r="E5749" s="24" t="s">
        <v>235</v>
      </c>
      <c r="F5749" s="25" t="s">
        <v>1674</v>
      </c>
      <c r="G5749" s="24" t="s">
        <v>381</v>
      </c>
      <c r="H5749" s="25" t="s">
        <v>91</v>
      </c>
      <c r="I5749" s="26">
        <v>209</v>
      </c>
      <c r="J5749" s="26">
        <v>3</v>
      </c>
      <c r="K5749" s="26">
        <v>627</v>
      </c>
      <c r="L5749" s="26">
        <v>156</v>
      </c>
      <c r="N5749" s="21"/>
    </row>
    <row r="5750" spans="1:14" x14ac:dyDescent="0.25">
      <c r="A5750" s="21" t="s">
        <v>100</v>
      </c>
      <c r="B5750" s="28">
        <v>695216</v>
      </c>
      <c r="C5750" s="23">
        <v>31</v>
      </c>
      <c r="D5750" s="23" t="str">
        <f t="shared" si="89"/>
        <v>695216/31</v>
      </c>
      <c r="E5750" s="24" t="s">
        <v>1066</v>
      </c>
      <c r="F5750" s="25" t="s">
        <v>91</v>
      </c>
      <c r="G5750" s="24" t="s">
        <v>344</v>
      </c>
      <c r="H5750" s="25" t="s">
        <v>1674</v>
      </c>
      <c r="I5750" s="26">
        <v>255</v>
      </c>
      <c r="J5750" s="26">
        <v>3</v>
      </c>
      <c r="K5750" s="26">
        <v>765</v>
      </c>
      <c r="L5750" s="26">
        <v>200</v>
      </c>
      <c r="N5750" s="21"/>
    </row>
    <row r="5751" spans="1:14" x14ac:dyDescent="0.25">
      <c r="A5751" s="21" t="s">
        <v>100</v>
      </c>
      <c r="B5751" s="28">
        <v>695216</v>
      </c>
      <c r="C5751" s="23">
        <v>32</v>
      </c>
      <c r="D5751" s="23" t="str">
        <f t="shared" si="89"/>
        <v>695216/32</v>
      </c>
      <c r="E5751" s="24" t="s">
        <v>107</v>
      </c>
      <c r="F5751" s="25" t="s">
        <v>1674</v>
      </c>
      <c r="G5751" s="24" t="s">
        <v>372</v>
      </c>
      <c r="H5751" s="25" t="s">
        <v>91</v>
      </c>
      <c r="I5751" s="26">
        <v>256</v>
      </c>
      <c r="J5751" s="26">
        <v>3</v>
      </c>
      <c r="K5751" s="26">
        <v>768</v>
      </c>
      <c r="L5751" s="26">
        <v>200</v>
      </c>
      <c r="N5751" s="21"/>
    </row>
    <row r="5752" spans="1:14" x14ac:dyDescent="0.25">
      <c r="A5752" s="21" t="s">
        <v>100</v>
      </c>
      <c r="B5752" s="28">
        <v>695216</v>
      </c>
      <c r="C5752" s="23">
        <v>34</v>
      </c>
      <c r="D5752" s="23" t="str">
        <f t="shared" si="89"/>
        <v>695216/34</v>
      </c>
      <c r="E5752" s="24" t="s">
        <v>191</v>
      </c>
      <c r="F5752" s="25" t="s">
        <v>1674</v>
      </c>
      <c r="G5752" s="24" t="s">
        <v>1271</v>
      </c>
      <c r="H5752" s="25" t="s">
        <v>91</v>
      </c>
      <c r="I5752" s="26">
        <v>209</v>
      </c>
      <c r="J5752" s="26">
        <v>3</v>
      </c>
      <c r="K5752" s="26">
        <v>627</v>
      </c>
      <c r="L5752" s="26">
        <v>156</v>
      </c>
      <c r="N5752" s="21"/>
    </row>
    <row r="5753" spans="1:14" x14ac:dyDescent="0.25">
      <c r="A5753" s="21" t="s">
        <v>100</v>
      </c>
      <c r="B5753" s="28">
        <v>695216</v>
      </c>
      <c r="C5753" s="23">
        <v>36</v>
      </c>
      <c r="D5753" s="23" t="str">
        <f t="shared" si="89"/>
        <v>695216/36</v>
      </c>
      <c r="E5753" s="24" t="s">
        <v>135</v>
      </c>
      <c r="F5753" s="25" t="s">
        <v>1674</v>
      </c>
      <c r="G5753" s="24" t="s">
        <v>998</v>
      </c>
      <c r="H5753" s="25" t="s">
        <v>91</v>
      </c>
      <c r="I5753" s="26">
        <v>256</v>
      </c>
      <c r="J5753" s="26">
        <v>3</v>
      </c>
      <c r="K5753" s="26">
        <v>768</v>
      </c>
      <c r="L5753" s="26">
        <v>200</v>
      </c>
      <c r="N5753" s="21"/>
    </row>
    <row r="5754" spans="1:14" x14ac:dyDescent="0.25">
      <c r="A5754" s="21" t="s">
        <v>100</v>
      </c>
      <c r="B5754" s="28">
        <v>695216</v>
      </c>
      <c r="C5754" s="23">
        <v>38</v>
      </c>
      <c r="D5754" s="23" t="str">
        <f t="shared" si="89"/>
        <v>695216/38</v>
      </c>
      <c r="E5754" s="24" t="s">
        <v>456</v>
      </c>
      <c r="F5754" s="25" t="s">
        <v>1674</v>
      </c>
      <c r="G5754" s="24" t="s">
        <v>328</v>
      </c>
      <c r="H5754" s="25" t="s">
        <v>91</v>
      </c>
      <c r="I5754" s="26">
        <v>255</v>
      </c>
      <c r="J5754" s="26">
        <v>3</v>
      </c>
      <c r="K5754" s="26">
        <v>765</v>
      </c>
      <c r="L5754" s="26">
        <v>200</v>
      </c>
      <c r="N5754" s="21"/>
    </row>
    <row r="5755" spans="1:14" x14ac:dyDescent="0.25">
      <c r="A5755" s="21" t="s">
        <v>100</v>
      </c>
      <c r="B5755" s="28">
        <v>695216</v>
      </c>
      <c r="C5755" s="23">
        <v>40</v>
      </c>
      <c r="D5755" s="23" t="str">
        <f t="shared" si="89"/>
        <v>695216/40</v>
      </c>
      <c r="E5755" s="24" t="s">
        <v>556</v>
      </c>
      <c r="F5755" s="25" t="s">
        <v>1674</v>
      </c>
      <c r="G5755" s="24" t="s">
        <v>1198</v>
      </c>
      <c r="H5755" s="25" t="s">
        <v>91</v>
      </c>
      <c r="I5755" s="26">
        <v>255</v>
      </c>
      <c r="J5755" s="26">
        <v>3</v>
      </c>
      <c r="K5755" s="26">
        <v>765</v>
      </c>
      <c r="L5755" s="26">
        <v>200</v>
      </c>
      <c r="N5755" s="21"/>
    </row>
    <row r="5756" spans="1:14" x14ac:dyDescent="0.25">
      <c r="A5756" s="21" t="s">
        <v>100</v>
      </c>
      <c r="B5756" s="28">
        <v>695216</v>
      </c>
      <c r="C5756" s="23">
        <v>42</v>
      </c>
      <c r="D5756" s="23" t="str">
        <f t="shared" si="89"/>
        <v>695216/42</v>
      </c>
      <c r="E5756" s="24" t="s">
        <v>287</v>
      </c>
      <c r="F5756" s="25" t="s">
        <v>1674</v>
      </c>
      <c r="G5756" s="24" t="s">
        <v>1549</v>
      </c>
      <c r="H5756" s="25" t="s">
        <v>91</v>
      </c>
      <c r="I5756" s="26">
        <v>255</v>
      </c>
      <c r="J5756" s="26">
        <v>3</v>
      </c>
      <c r="K5756" s="26">
        <v>765</v>
      </c>
      <c r="L5756" s="26">
        <v>200</v>
      </c>
      <c r="N5756" s="21"/>
    </row>
    <row r="5757" spans="1:14" x14ac:dyDescent="0.25">
      <c r="A5757" s="21" t="s">
        <v>100</v>
      </c>
      <c r="B5757" s="28">
        <v>695216</v>
      </c>
      <c r="C5757" s="23">
        <v>51</v>
      </c>
      <c r="D5757" s="23" t="str">
        <f t="shared" si="89"/>
        <v>695216/51</v>
      </c>
      <c r="E5757" s="24" t="s">
        <v>926</v>
      </c>
      <c r="F5757" s="25" t="s">
        <v>1674</v>
      </c>
      <c r="G5757" s="24" t="s">
        <v>731</v>
      </c>
      <c r="H5757" s="25" t="s">
        <v>1685</v>
      </c>
      <c r="I5757" s="26">
        <v>256</v>
      </c>
      <c r="J5757" s="26">
        <v>1</v>
      </c>
      <c r="K5757" s="26">
        <v>256</v>
      </c>
      <c r="L5757" s="26">
        <v>200</v>
      </c>
      <c r="N5757" s="21"/>
    </row>
    <row r="5758" spans="1:14" x14ac:dyDescent="0.25">
      <c r="A5758" s="21" t="s">
        <v>100</v>
      </c>
      <c r="B5758" s="28">
        <v>695216</v>
      </c>
      <c r="C5758" s="23">
        <v>52</v>
      </c>
      <c r="D5758" s="23" t="str">
        <f t="shared" si="89"/>
        <v>695216/52</v>
      </c>
      <c r="E5758" s="24" t="s">
        <v>391</v>
      </c>
      <c r="F5758" s="25" t="s">
        <v>1685</v>
      </c>
      <c r="G5758" s="24" t="s">
        <v>887</v>
      </c>
      <c r="H5758" s="25" t="s">
        <v>1674</v>
      </c>
      <c r="I5758" s="26">
        <v>256</v>
      </c>
      <c r="J5758" s="26">
        <v>1</v>
      </c>
      <c r="K5758" s="26">
        <v>256</v>
      </c>
      <c r="L5758" s="26">
        <v>200</v>
      </c>
      <c r="N5758" s="21"/>
    </row>
    <row r="5759" spans="1:14" x14ac:dyDescent="0.25">
      <c r="A5759" s="21" t="s">
        <v>100</v>
      </c>
      <c r="B5759" s="28">
        <v>695216</v>
      </c>
      <c r="C5759" s="23">
        <v>53</v>
      </c>
      <c r="D5759" s="23" t="str">
        <f t="shared" si="89"/>
        <v>695216/53</v>
      </c>
      <c r="E5759" s="24" t="s">
        <v>1369</v>
      </c>
      <c r="F5759" s="25" t="s">
        <v>1674</v>
      </c>
      <c r="G5759" s="24" t="s">
        <v>987</v>
      </c>
      <c r="H5759" s="25" t="s">
        <v>1685</v>
      </c>
      <c r="I5759" s="26">
        <v>209</v>
      </c>
      <c r="J5759" s="26">
        <v>1</v>
      </c>
      <c r="K5759" s="26">
        <v>209</v>
      </c>
      <c r="L5759" s="26">
        <v>156</v>
      </c>
      <c r="N5759" s="21"/>
    </row>
    <row r="5760" spans="1:14" x14ac:dyDescent="0.25">
      <c r="A5760" s="21" t="s">
        <v>100</v>
      </c>
      <c r="B5760" s="28">
        <v>695216</v>
      </c>
      <c r="C5760" s="23">
        <v>54</v>
      </c>
      <c r="D5760" s="23" t="str">
        <f t="shared" si="89"/>
        <v>695216/54</v>
      </c>
      <c r="E5760" s="24" t="s">
        <v>323</v>
      </c>
      <c r="F5760" s="25" t="s">
        <v>1685</v>
      </c>
      <c r="G5760" s="24" t="s">
        <v>335</v>
      </c>
      <c r="H5760" s="25" t="s">
        <v>1674</v>
      </c>
      <c r="I5760" s="26">
        <v>256</v>
      </c>
      <c r="J5760" s="26">
        <v>1</v>
      </c>
      <c r="K5760" s="26">
        <v>256</v>
      </c>
      <c r="L5760" s="26">
        <v>200</v>
      </c>
      <c r="N5760" s="21"/>
    </row>
    <row r="5761" spans="1:14" x14ac:dyDescent="0.25">
      <c r="A5761" s="21" t="s">
        <v>100</v>
      </c>
      <c r="B5761" s="28">
        <v>695216</v>
      </c>
      <c r="C5761" s="23">
        <v>55</v>
      </c>
      <c r="D5761" s="23" t="str">
        <f t="shared" si="89"/>
        <v>695216/55</v>
      </c>
      <c r="E5761" s="24" t="s">
        <v>1691</v>
      </c>
      <c r="F5761" s="25" t="s">
        <v>1674</v>
      </c>
      <c r="G5761" s="24" t="s">
        <v>1692</v>
      </c>
      <c r="H5761" s="25" t="s">
        <v>1685</v>
      </c>
      <c r="I5761" s="26">
        <v>255</v>
      </c>
      <c r="J5761" s="26">
        <v>1</v>
      </c>
      <c r="K5761" s="26">
        <v>255</v>
      </c>
      <c r="L5761" s="26">
        <v>200</v>
      </c>
      <c r="N5761" s="21"/>
    </row>
    <row r="5762" spans="1:14" x14ac:dyDescent="0.25">
      <c r="A5762" s="21" t="s">
        <v>100</v>
      </c>
      <c r="B5762" s="28">
        <v>695216</v>
      </c>
      <c r="C5762" s="23">
        <v>100</v>
      </c>
      <c r="D5762" s="23" t="str">
        <f t="shared" ref="D5762:D5825" si="90">CONCATENATE(B5762,"/",C5762)</f>
        <v>695216/100</v>
      </c>
      <c r="E5762" s="24" t="s">
        <v>626</v>
      </c>
      <c r="F5762" s="25" t="s">
        <v>1674</v>
      </c>
      <c r="G5762" s="24" t="s">
        <v>403</v>
      </c>
      <c r="H5762" s="25" t="s">
        <v>91</v>
      </c>
      <c r="I5762" s="26">
        <v>115</v>
      </c>
      <c r="J5762" s="26">
        <v>3</v>
      </c>
      <c r="K5762" s="26">
        <v>345</v>
      </c>
      <c r="L5762" s="26">
        <v>87</v>
      </c>
      <c r="N5762" s="21"/>
    </row>
    <row r="5763" spans="1:14" x14ac:dyDescent="0.25">
      <c r="A5763" s="21" t="s">
        <v>100</v>
      </c>
      <c r="B5763" s="28">
        <v>695216</v>
      </c>
      <c r="C5763" s="23">
        <v>101</v>
      </c>
      <c r="D5763" s="23" t="str">
        <f t="shared" si="90"/>
        <v>695216/101</v>
      </c>
      <c r="E5763" s="24" t="s">
        <v>171</v>
      </c>
      <c r="F5763" s="25" t="s">
        <v>91</v>
      </c>
      <c r="G5763" s="24" t="s">
        <v>513</v>
      </c>
      <c r="H5763" s="25" t="s">
        <v>1674</v>
      </c>
      <c r="I5763" s="26">
        <v>113</v>
      </c>
      <c r="J5763" s="26">
        <v>3</v>
      </c>
      <c r="K5763" s="26">
        <v>339</v>
      </c>
      <c r="L5763" s="26">
        <v>87</v>
      </c>
      <c r="N5763" s="21"/>
    </row>
    <row r="5764" spans="1:14" x14ac:dyDescent="0.25">
      <c r="A5764" s="21" t="s">
        <v>100</v>
      </c>
      <c r="B5764" s="28">
        <v>695216</v>
      </c>
      <c r="C5764" s="23">
        <v>102</v>
      </c>
      <c r="D5764" s="23" t="str">
        <f t="shared" si="90"/>
        <v>695216/102</v>
      </c>
      <c r="E5764" s="24" t="s">
        <v>284</v>
      </c>
      <c r="F5764" s="25" t="s">
        <v>1674</v>
      </c>
      <c r="G5764" s="24" t="s">
        <v>1273</v>
      </c>
      <c r="H5764" s="25" t="s">
        <v>91</v>
      </c>
      <c r="I5764" s="26">
        <v>115</v>
      </c>
      <c r="J5764" s="26">
        <v>3</v>
      </c>
      <c r="K5764" s="26">
        <v>345</v>
      </c>
      <c r="L5764" s="26">
        <v>87</v>
      </c>
      <c r="N5764" s="21"/>
    </row>
    <row r="5765" spans="1:14" x14ac:dyDescent="0.25">
      <c r="A5765" s="21" t="s">
        <v>100</v>
      </c>
      <c r="B5765" s="28">
        <v>695216</v>
      </c>
      <c r="C5765" s="23">
        <v>103</v>
      </c>
      <c r="D5765" s="23" t="str">
        <f t="shared" si="90"/>
        <v>695216/103</v>
      </c>
      <c r="E5765" s="24" t="s">
        <v>106</v>
      </c>
      <c r="F5765" s="25" t="s">
        <v>91</v>
      </c>
      <c r="G5765" s="24" t="s">
        <v>1563</v>
      </c>
      <c r="H5765" s="25" t="s">
        <v>1674</v>
      </c>
      <c r="I5765" s="26">
        <v>115</v>
      </c>
      <c r="J5765" s="26">
        <v>3</v>
      </c>
      <c r="K5765" s="26">
        <v>345</v>
      </c>
      <c r="L5765" s="26">
        <v>87</v>
      </c>
      <c r="N5765" s="21"/>
    </row>
    <row r="5766" spans="1:14" x14ac:dyDescent="0.25">
      <c r="A5766" s="21" t="s">
        <v>100</v>
      </c>
      <c r="B5766" s="28">
        <v>695216</v>
      </c>
      <c r="C5766" s="23">
        <v>104</v>
      </c>
      <c r="D5766" s="23" t="str">
        <f t="shared" si="90"/>
        <v>695216/104</v>
      </c>
      <c r="E5766" s="24" t="s">
        <v>309</v>
      </c>
      <c r="F5766" s="25" t="s">
        <v>1674</v>
      </c>
      <c r="G5766" s="24" t="s">
        <v>532</v>
      </c>
      <c r="H5766" s="25" t="s">
        <v>91</v>
      </c>
      <c r="I5766" s="26">
        <v>115</v>
      </c>
      <c r="J5766" s="26">
        <v>3</v>
      </c>
      <c r="K5766" s="26">
        <v>345</v>
      </c>
      <c r="L5766" s="26">
        <v>87</v>
      </c>
      <c r="N5766" s="21"/>
    </row>
    <row r="5767" spans="1:14" x14ac:dyDescent="0.25">
      <c r="A5767" s="21" t="s">
        <v>100</v>
      </c>
      <c r="B5767" s="28">
        <v>695216</v>
      </c>
      <c r="C5767" s="23">
        <v>105</v>
      </c>
      <c r="D5767" s="23" t="str">
        <f t="shared" si="90"/>
        <v>695216/105</v>
      </c>
      <c r="E5767" s="24" t="s">
        <v>278</v>
      </c>
      <c r="F5767" s="25" t="s">
        <v>91</v>
      </c>
      <c r="G5767" s="24" t="s">
        <v>1306</v>
      </c>
      <c r="H5767" s="25" t="s">
        <v>1674</v>
      </c>
      <c r="I5767" s="26">
        <v>115</v>
      </c>
      <c r="J5767" s="26">
        <v>3</v>
      </c>
      <c r="K5767" s="26">
        <v>345</v>
      </c>
      <c r="L5767" s="26">
        <v>87</v>
      </c>
      <c r="N5767" s="21"/>
    </row>
    <row r="5768" spans="1:14" x14ac:dyDescent="0.25">
      <c r="A5768" s="21" t="s">
        <v>100</v>
      </c>
      <c r="B5768" s="28">
        <v>695216</v>
      </c>
      <c r="C5768" s="23">
        <v>106</v>
      </c>
      <c r="D5768" s="23" t="str">
        <f t="shared" si="90"/>
        <v>695216/106</v>
      </c>
      <c r="E5768" s="24" t="s">
        <v>658</v>
      </c>
      <c r="F5768" s="25" t="s">
        <v>1674</v>
      </c>
      <c r="G5768" s="24" t="s">
        <v>727</v>
      </c>
      <c r="H5768" s="25" t="s">
        <v>91</v>
      </c>
      <c r="I5768" s="26">
        <v>115</v>
      </c>
      <c r="J5768" s="26">
        <v>3</v>
      </c>
      <c r="K5768" s="26">
        <v>345</v>
      </c>
      <c r="L5768" s="26">
        <v>87</v>
      </c>
      <c r="N5768" s="21"/>
    </row>
    <row r="5769" spans="1:14" x14ac:dyDescent="0.25">
      <c r="A5769" s="21" t="s">
        <v>100</v>
      </c>
      <c r="B5769" s="28">
        <v>695216</v>
      </c>
      <c r="C5769" s="23">
        <v>107</v>
      </c>
      <c r="D5769" s="23" t="str">
        <f t="shared" si="90"/>
        <v>695216/107</v>
      </c>
      <c r="E5769" s="24" t="s">
        <v>199</v>
      </c>
      <c r="F5769" s="25" t="s">
        <v>91</v>
      </c>
      <c r="G5769" s="24" t="s">
        <v>855</v>
      </c>
      <c r="H5769" s="25" t="s">
        <v>1674</v>
      </c>
      <c r="I5769" s="26">
        <v>115</v>
      </c>
      <c r="J5769" s="26">
        <v>3</v>
      </c>
      <c r="K5769" s="26">
        <v>345</v>
      </c>
      <c r="L5769" s="26">
        <v>87</v>
      </c>
      <c r="N5769" s="21"/>
    </row>
    <row r="5770" spans="1:14" x14ac:dyDescent="0.25">
      <c r="A5770" s="21" t="s">
        <v>100</v>
      </c>
      <c r="B5770" s="28">
        <v>695216</v>
      </c>
      <c r="C5770" s="23">
        <v>108</v>
      </c>
      <c r="D5770" s="23" t="str">
        <f t="shared" si="90"/>
        <v>695216/108</v>
      </c>
      <c r="E5770" s="24" t="s">
        <v>215</v>
      </c>
      <c r="F5770" s="25" t="s">
        <v>1674</v>
      </c>
      <c r="G5770" s="24" t="s">
        <v>1251</v>
      </c>
      <c r="H5770" s="25" t="s">
        <v>91</v>
      </c>
      <c r="I5770" s="26">
        <v>115</v>
      </c>
      <c r="J5770" s="26">
        <v>3</v>
      </c>
      <c r="K5770" s="26">
        <v>345</v>
      </c>
      <c r="L5770" s="26">
        <v>87</v>
      </c>
      <c r="N5770" s="21"/>
    </row>
    <row r="5771" spans="1:14" x14ac:dyDescent="0.25">
      <c r="A5771" s="21" t="s">
        <v>100</v>
      </c>
      <c r="B5771" s="28">
        <v>695216</v>
      </c>
      <c r="C5771" s="23">
        <v>109</v>
      </c>
      <c r="D5771" s="23" t="str">
        <f t="shared" si="90"/>
        <v>695216/109</v>
      </c>
      <c r="E5771" s="24" t="s">
        <v>215</v>
      </c>
      <c r="F5771" s="25" t="s">
        <v>91</v>
      </c>
      <c r="G5771" s="24" t="s">
        <v>1251</v>
      </c>
      <c r="H5771" s="25" t="s">
        <v>1674</v>
      </c>
      <c r="I5771" s="26">
        <v>115</v>
      </c>
      <c r="J5771" s="26">
        <v>3</v>
      </c>
      <c r="K5771" s="26">
        <v>345</v>
      </c>
      <c r="L5771" s="26">
        <v>87</v>
      </c>
      <c r="N5771" s="21"/>
    </row>
    <row r="5772" spans="1:14" x14ac:dyDescent="0.25">
      <c r="A5772" s="21" t="s">
        <v>100</v>
      </c>
      <c r="B5772" s="28">
        <v>695216</v>
      </c>
      <c r="C5772" s="23">
        <v>110</v>
      </c>
      <c r="D5772" s="23" t="str">
        <f t="shared" si="90"/>
        <v>695216/110</v>
      </c>
      <c r="E5772" s="24" t="s">
        <v>306</v>
      </c>
      <c r="F5772" s="25" t="s">
        <v>1674</v>
      </c>
      <c r="G5772" s="24" t="s">
        <v>845</v>
      </c>
      <c r="H5772" s="25" t="s">
        <v>91</v>
      </c>
      <c r="I5772" s="26">
        <v>115</v>
      </c>
      <c r="J5772" s="26">
        <v>3</v>
      </c>
      <c r="K5772" s="26">
        <v>345</v>
      </c>
      <c r="L5772" s="26">
        <v>87</v>
      </c>
      <c r="N5772" s="21"/>
    </row>
    <row r="5773" spans="1:14" x14ac:dyDescent="0.25">
      <c r="A5773" s="21" t="s">
        <v>100</v>
      </c>
      <c r="B5773" s="28">
        <v>695216</v>
      </c>
      <c r="C5773" s="23">
        <v>111</v>
      </c>
      <c r="D5773" s="23" t="str">
        <f t="shared" si="90"/>
        <v>695216/111</v>
      </c>
      <c r="E5773" s="24" t="s">
        <v>201</v>
      </c>
      <c r="F5773" s="25" t="s">
        <v>91</v>
      </c>
      <c r="G5773" s="24" t="s">
        <v>1229</v>
      </c>
      <c r="H5773" s="25" t="s">
        <v>1674</v>
      </c>
      <c r="I5773" s="26">
        <v>115</v>
      </c>
      <c r="J5773" s="26">
        <v>3</v>
      </c>
      <c r="K5773" s="26">
        <v>345</v>
      </c>
      <c r="L5773" s="26">
        <v>87</v>
      </c>
      <c r="N5773" s="21"/>
    </row>
    <row r="5774" spans="1:14" x14ac:dyDescent="0.25">
      <c r="A5774" s="21" t="s">
        <v>100</v>
      </c>
      <c r="B5774" s="28">
        <v>695216</v>
      </c>
      <c r="C5774" s="23">
        <v>113</v>
      </c>
      <c r="D5774" s="23" t="str">
        <f t="shared" si="90"/>
        <v>695216/113</v>
      </c>
      <c r="E5774" s="24" t="s">
        <v>177</v>
      </c>
      <c r="F5774" s="25" t="s">
        <v>91</v>
      </c>
      <c r="G5774" s="24" t="s">
        <v>618</v>
      </c>
      <c r="H5774" s="25" t="s">
        <v>1674</v>
      </c>
      <c r="I5774" s="26">
        <v>115</v>
      </c>
      <c r="J5774" s="26">
        <v>3</v>
      </c>
      <c r="K5774" s="26">
        <v>345</v>
      </c>
      <c r="L5774" s="26">
        <v>87</v>
      </c>
      <c r="N5774" s="21"/>
    </row>
    <row r="5775" spans="1:14" x14ac:dyDescent="0.25">
      <c r="A5775" s="21" t="s">
        <v>100</v>
      </c>
      <c r="B5775" s="28">
        <v>695216</v>
      </c>
      <c r="C5775" s="23">
        <v>114</v>
      </c>
      <c r="D5775" s="23" t="str">
        <f t="shared" si="90"/>
        <v>695216/114</v>
      </c>
      <c r="E5775" s="24" t="s">
        <v>441</v>
      </c>
      <c r="F5775" s="25" t="s">
        <v>1674</v>
      </c>
      <c r="G5775" s="24" t="s">
        <v>1294</v>
      </c>
      <c r="H5775" s="25" t="s">
        <v>91</v>
      </c>
      <c r="I5775" s="26">
        <v>115</v>
      </c>
      <c r="J5775" s="26">
        <v>3</v>
      </c>
      <c r="K5775" s="26">
        <v>345</v>
      </c>
      <c r="L5775" s="26">
        <v>87</v>
      </c>
      <c r="N5775" s="21"/>
    </row>
    <row r="5776" spans="1:14" x14ac:dyDescent="0.25">
      <c r="A5776" s="21" t="s">
        <v>100</v>
      </c>
      <c r="B5776" s="28">
        <v>695216</v>
      </c>
      <c r="C5776" s="23">
        <v>116</v>
      </c>
      <c r="D5776" s="23" t="str">
        <f t="shared" si="90"/>
        <v>695216/116</v>
      </c>
      <c r="E5776" s="24" t="s">
        <v>209</v>
      </c>
      <c r="F5776" s="25" t="s">
        <v>1674</v>
      </c>
      <c r="G5776" s="24" t="s">
        <v>781</v>
      </c>
      <c r="H5776" s="25" t="s">
        <v>91</v>
      </c>
      <c r="I5776" s="26">
        <v>114</v>
      </c>
      <c r="J5776" s="26">
        <v>3</v>
      </c>
      <c r="K5776" s="26">
        <v>342</v>
      </c>
      <c r="L5776" s="26">
        <v>87</v>
      </c>
      <c r="N5776" s="21"/>
    </row>
    <row r="5777" spans="1:14" x14ac:dyDescent="0.25">
      <c r="A5777" s="21" t="s">
        <v>100</v>
      </c>
      <c r="B5777" s="28">
        <v>695216</v>
      </c>
      <c r="C5777" s="23">
        <v>117</v>
      </c>
      <c r="D5777" s="23" t="str">
        <f t="shared" si="90"/>
        <v>695216/117</v>
      </c>
      <c r="E5777" s="24" t="s">
        <v>153</v>
      </c>
      <c r="F5777" s="25" t="s">
        <v>91</v>
      </c>
      <c r="G5777" s="24" t="s">
        <v>873</v>
      </c>
      <c r="H5777" s="25" t="s">
        <v>1685</v>
      </c>
      <c r="I5777" s="26">
        <v>115</v>
      </c>
      <c r="J5777" s="26">
        <v>4</v>
      </c>
      <c r="K5777" s="26">
        <v>460</v>
      </c>
      <c r="L5777" s="26">
        <v>87</v>
      </c>
      <c r="N5777" s="21"/>
    </row>
    <row r="5778" spans="1:14" x14ac:dyDescent="0.25">
      <c r="A5778" s="21" t="s">
        <v>100</v>
      </c>
      <c r="B5778" s="28">
        <v>695216</v>
      </c>
      <c r="C5778" s="23">
        <v>118</v>
      </c>
      <c r="D5778" s="23" t="str">
        <f t="shared" si="90"/>
        <v>695216/118</v>
      </c>
      <c r="E5778" s="24" t="s">
        <v>185</v>
      </c>
      <c r="F5778" s="25" t="s">
        <v>1674</v>
      </c>
      <c r="G5778" s="24" t="s">
        <v>865</v>
      </c>
      <c r="H5778" s="25" t="s">
        <v>91</v>
      </c>
      <c r="I5778" s="26">
        <v>114</v>
      </c>
      <c r="J5778" s="26">
        <v>3</v>
      </c>
      <c r="K5778" s="26">
        <v>342</v>
      </c>
      <c r="L5778" s="26">
        <v>87</v>
      </c>
      <c r="N5778" s="21"/>
    </row>
    <row r="5779" spans="1:14" x14ac:dyDescent="0.25">
      <c r="A5779" s="21" t="s">
        <v>100</v>
      </c>
      <c r="B5779" s="28">
        <v>695216</v>
      </c>
      <c r="C5779" s="23">
        <v>119</v>
      </c>
      <c r="D5779" s="23" t="str">
        <f t="shared" si="90"/>
        <v>695216/119</v>
      </c>
      <c r="E5779" s="24" t="s">
        <v>479</v>
      </c>
      <c r="F5779" s="25" t="s">
        <v>91</v>
      </c>
      <c r="G5779" s="24" t="s">
        <v>601</v>
      </c>
      <c r="H5779" s="25" t="s">
        <v>1674</v>
      </c>
      <c r="I5779" s="26">
        <v>114</v>
      </c>
      <c r="J5779" s="26">
        <v>3</v>
      </c>
      <c r="K5779" s="26">
        <v>342</v>
      </c>
      <c r="L5779" s="26">
        <v>87</v>
      </c>
      <c r="N5779" s="21"/>
    </row>
    <row r="5780" spans="1:14" x14ac:dyDescent="0.25">
      <c r="A5780" s="21" t="s">
        <v>100</v>
      </c>
      <c r="B5780" s="28">
        <v>695216</v>
      </c>
      <c r="C5780" s="23">
        <v>120</v>
      </c>
      <c r="D5780" s="23" t="str">
        <f t="shared" si="90"/>
        <v>695216/120</v>
      </c>
      <c r="E5780" s="24" t="s">
        <v>101</v>
      </c>
      <c r="F5780" s="25" t="s">
        <v>1674</v>
      </c>
      <c r="G5780" s="24" t="s">
        <v>569</v>
      </c>
      <c r="H5780" s="25" t="s">
        <v>91</v>
      </c>
      <c r="I5780" s="26">
        <v>114</v>
      </c>
      <c r="J5780" s="26">
        <v>3</v>
      </c>
      <c r="K5780" s="26">
        <v>342</v>
      </c>
      <c r="L5780" s="26">
        <v>87</v>
      </c>
      <c r="N5780" s="21"/>
    </row>
    <row r="5781" spans="1:14" x14ac:dyDescent="0.25">
      <c r="A5781" s="21" t="s">
        <v>100</v>
      </c>
      <c r="B5781" s="28">
        <v>695216</v>
      </c>
      <c r="C5781" s="23">
        <v>121</v>
      </c>
      <c r="D5781" s="23" t="str">
        <f t="shared" si="90"/>
        <v>695216/121</v>
      </c>
      <c r="E5781" s="24" t="s">
        <v>186</v>
      </c>
      <c r="F5781" s="25" t="s">
        <v>91</v>
      </c>
      <c r="G5781" s="24" t="s">
        <v>1008</v>
      </c>
      <c r="H5781" s="25" t="s">
        <v>1674</v>
      </c>
      <c r="I5781" s="26">
        <v>114</v>
      </c>
      <c r="J5781" s="26">
        <v>3</v>
      </c>
      <c r="K5781" s="26">
        <v>342</v>
      </c>
      <c r="L5781" s="26">
        <v>87</v>
      </c>
      <c r="N5781" s="21"/>
    </row>
    <row r="5782" spans="1:14" x14ac:dyDescent="0.25">
      <c r="A5782" s="21" t="s">
        <v>100</v>
      </c>
      <c r="B5782" s="28">
        <v>695216</v>
      </c>
      <c r="C5782" s="23">
        <v>122</v>
      </c>
      <c r="D5782" s="23" t="str">
        <f t="shared" si="90"/>
        <v>695216/122</v>
      </c>
      <c r="E5782" s="24" t="s">
        <v>502</v>
      </c>
      <c r="F5782" s="25" t="s">
        <v>1674</v>
      </c>
      <c r="G5782" s="24" t="s">
        <v>127</v>
      </c>
      <c r="H5782" s="25" t="s">
        <v>91</v>
      </c>
      <c r="I5782" s="26">
        <v>114</v>
      </c>
      <c r="J5782" s="26">
        <v>3</v>
      </c>
      <c r="K5782" s="26">
        <v>342</v>
      </c>
      <c r="L5782" s="26">
        <v>87</v>
      </c>
      <c r="N5782" s="21"/>
    </row>
    <row r="5783" spans="1:14" x14ac:dyDescent="0.25">
      <c r="A5783" s="21" t="s">
        <v>100</v>
      </c>
      <c r="B5783" s="28">
        <v>695216</v>
      </c>
      <c r="C5783" s="23">
        <v>123</v>
      </c>
      <c r="D5783" s="23" t="str">
        <f t="shared" si="90"/>
        <v>695216/123</v>
      </c>
      <c r="E5783" s="24" t="s">
        <v>538</v>
      </c>
      <c r="F5783" s="25" t="s">
        <v>91</v>
      </c>
      <c r="G5783" s="24" t="s">
        <v>1693</v>
      </c>
      <c r="H5783" s="25" t="s">
        <v>1674</v>
      </c>
      <c r="I5783" s="26">
        <v>114</v>
      </c>
      <c r="J5783" s="26">
        <v>3</v>
      </c>
      <c r="K5783" s="26">
        <v>342</v>
      </c>
      <c r="L5783" s="26">
        <v>87</v>
      </c>
      <c r="N5783" s="21"/>
    </row>
    <row r="5784" spans="1:14" x14ac:dyDescent="0.25">
      <c r="A5784" s="21" t="s">
        <v>100</v>
      </c>
      <c r="B5784" s="28">
        <v>695216</v>
      </c>
      <c r="C5784" s="23">
        <v>125</v>
      </c>
      <c r="D5784" s="23" t="str">
        <f t="shared" si="90"/>
        <v>695216/125</v>
      </c>
      <c r="E5784" s="24" t="s">
        <v>262</v>
      </c>
      <c r="F5784" s="25" t="s">
        <v>91</v>
      </c>
      <c r="G5784" s="24" t="s">
        <v>1578</v>
      </c>
      <c r="H5784" s="25" t="s">
        <v>1674</v>
      </c>
      <c r="I5784" s="26">
        <v>114</v>
      </c>
      <c r="J5784" s="26">
        <v>3</v>
      </c>
      <c r="K5784" s="26">
        <v>342</v>
      </c>
      <c r="L5784" s="26">
        <v>87</v>
      </c>
      <c r="N5784" s="21"/>
    </row>
    <row r="5785" spans="1:14" x14ac:dyDescent="0.25">
      <c r="A5785" s="21" t="s">
        <v>100</v>
      </c>
      <c r="B5785" s="28">
        <v>695411</v>
      </c>
      <c r="C5785" s="23">
        <v>1</v>
      </c>
      <c r="D5785" s="23" t="str">
        <f t="shared" si="90"/>
        <v>695411/1</v>
      </c>
      <c r="E5785" s="24" t="s">
        <v>1456</v>
      </c>
      <c r="F5785" s="25" t="s">
        <v>1694</v>
      </c>
      <c r="G5785" s="24" t="s">
        <v>542</v>
      </c>
      <c r="H5785" s="25" t="s">
        <v>1556</v>
      </c>
      <c r="I5785" s="26">
        <v>256</v>
      </c>
      <c r="J5785" s="26">
        <v>4</v>
      </c>
      <c r="K5785" s="26">
        <v>1024</v>
      </c>
      <c r="L5785" s="26">
        <v>200</v>
      </c>
      <c r="N5785" s="21"/>
    </row>
    <row r="5786" spans="1:14" x14ac:dyDescent="0.25">
      <c r="A5786" s="21" t="s">
        <v>100</v>
      </c>
      <c r="B5786" s="28">
        <v>695411</v>
      </c>
      <c r="C5786" s="23">
        <v>2</v>
      </c>
      <c r="D5786" s="23" t="str">
        <f t="shared" si="90"/>
        <v>695411/2</v>
      </c>
      <c r="E5786" s="24" t="s">
        <v>522</v>
      </c>
      <c r="F5786" s="25" t="s">
        <v>92</v>
      </c>
      <c r="G5786" s="24" t="s">
        <v>357</v>
      </c>
      <c r="H5786" s="25" t="s">
        <v>1694</v>
      </c>
      <c r="I5786" s="26">
        <v>256</v>
      </c>
      <c r="J5786" s="26">
        <v>3</v>
      </c>
      <c r="K5786" s="26">
        <v>768</v>
      </c>
      <c r="L5786" s="26">
        <v>200</v>
      </c>
      <c r="N5786" s="21"/>
    </row>
    <row r="5787" spans="1:14" x14ac:dyDescent="0.25">
      <c r="A5787" s="21" t="s">
        <v>100</v>
      </c>
      <c r="B5787" s="28">
        <v>695411</v>
      </c>
      <c r="C5787" s="23">
        <v>3</v>
      </c>
      <c r="D5787" s="23" t="str">
        <f t="shared" si="90"/>
        <v>695411/3</v>
      </c>
      <c r="E5787" s="24" t="s">
        <v>557</v>
      </c>
      <c r="F5787" s="25" t="s">
        <v>1695</v>
      </c>
      <c r="G5787" s="24" t="s">
        <v>1393</v>
      </c>
      <c r="H5787" s="25" t="s">
        <v>1556</v>
      </c>
      <c r="I5787" s="26">
        <v>256</v>
      </c>
      <c r="J5787" s="26">
        <v>5</v>
      </c>
      <c r="K5787" s="26">
        <v>1280</v>
      </c>
      <c r="L5787" s="26">
        <v>200</v>
      </c>
      <c r="N5787" s="21"/>
    </row>
    <row r="5788" spans="1:14" x14ac:dyDescent="0.25">
      <c r="A5788" s="21" t="s">
        <v>100</v>
      </c>
      <c r="B5788" s="28">
        <v>695411</v>
      </c>
      <c r="C5788" s="23">
        <v>4</v>
      </c>
      <c r="D5788" s="23" t="str">
        <f t="shared" si="90"/>
        <v>695411/4</v>
      </c>
      <c r="E5788" s="24" t="s">
        <v>377</v>
      </c>
      <c r="F5788" s="25" t="s">
        <v>1556</v>
      </c>
      <c r="G5788" s="24" t="s">
        <v>589</v>
      </c>
      <c r="H5788" s="25" t="s">
        <v>1695</v>
      </c>
      <c r="I5788" s="26">
        <v>256</v>
      </c>
      <c r="J5788" s="26">
        <v>5</v>
      </c>
      <c r="K5788" s="26">
        <v>1280</v>
      </c>
      <c r="L5788" s="26">
        <v>200</v>
      </c>
      <c r="N5788" s="21"/>
    </row>
    <row r="5789" spans="1:14" x14ac:dyDescent="0.25">
      <c r="A5789" s="21" t="s">
        <v>100</v>
      </c>
      <c r="B5789" s="28">
        <v>695411</v>
      </c>
      <c r="C5789" s="23">
        <v>5</v>
      </c>
      <c r="D5789" s="23" t="str">
        <f t="shared" si="90"/>
        <v>695411/5</v>
      </c>
      <c r="E5789" s="24" t="s">
        <v>358</v>
      </c>
      <c r="F5789" s="25" t="s">
        <v>1694</v>
      </c>
      <c r="G5789" s="24" t="s">
        <v>1393</v>
      </c>
      <c r="H5789" s="25" t="s">
        <v>1556</v>
      </c>
      <c r="I5789" s="26">
        <v>113</v>
      </c>
      <c r="J5789" s="26">
        <v>4</v>
      </c>
      <c r="K5789" s="26">
        <v>452</v>
      </c>
      <c r="L5789" s="26">
        <v>87</v>
      </c>
      <c r="N5789" s="21"/>
    </row>
    <row r="5790" spans="1:14" x14ac:dyDescent="0.25">
      <c r="A5790" s="21" t="s">
        <v>100</v>
      </c>
      <c r="B5790" s="28">
        <v>695411</v>
      </c>
      <c r="C5790" s="23">
        <v>6</v>
      </c>
      <c r="D5790" s="23" t="str">
        <f t="shared" si="90"/>
        <v>695411/6</v>
      </c>
      <c r="E5790" s="24" t="s">
        <v>1045</v>
      </c>
      <c r="F5790" s="25" t="s">
        <v>92</v>
      </c>
      <c r="G5790" s="24" t="s">
        <v>487</v>
      </c>
      <c r="H5790" s="25" t="s">
        <v>1694</v>
      </c>
      <c r="I5790" s="26">
        <v>113</v>
      </c>
      <c r="J5790" s="26">
        <v>3</v>
      </c>
      <c r="K5790" s="26">
        <v>339</v>
      </c>
      <c r="L5790" s="26">
        <v>87</v>
      </c>
      <c r="N5790" s="21"/>
    </row>
    <row r="5791" spans="1:14" x14ac:dyDescent="0.25">
      <c r="A5791" s="21" t="s">
        <v>100</v>
      </c>
      <c r="B5791" s="28">
        <v>695411</v>
      </c>
      <c r="C5791" s="23">
        <v>7</v>
      </c>
      <c r="D5791" s="23" t="str">
        <f t="shared" si="90"/>
        <v>695411/7</v>
      </c>
      <c r="E5791" s="24" t="s">
        <v>386</v>
      </c>
      <c r="F5791" s="25" t="s">
        <v>1694</v>
      </c>
      <c r="G5791" s="24" t="s">
        <v>1266</v>
      </c>
      <c r="H5791" s="25" t="s">
        <v>1556</v>
      </c>
      <c r="I5791" s="26">
        <v>256</v>
      </c>
      <c r="J5791" s="26">
        <v>4</v>
      </c>
      <c r="K5791" s="26">
        <v>1024</v>
      </c>
      <c r="L5791" s="26">
        <v>200</v>
      </c>
      <c r="N5791" s="21"/>
    </row>
    <row r="5792" spans="1:14" x14ac:dyDescent="0.25">
      <c r="A5792" s="21" t="s">
        <v>100</v>
      </c>
      <c r="B5792" s="28">
        <v>695411</v>
      </c>
      <c r="C5792" s="23">
        <v>8</v>
      </c>
      <c r="D5792" s="23" t="str">
        <f t="shared" si="90"/>
        <v>695411/8</v>
      </c>
      <c r="E5792" s="24" t="s">
        <v>990</v>
      </c>
      <c r="F5792" s="25" t="s">
        <v>1556</v>
      </c>
      <c r="G5792" s="24" t="s">
        <v>162</v>
      </c>
      <c r="H5792" s="25" t="s">
        <v>1694</v>
      </c>
      <c r="I5792" s="26">
        <v>369</v>
      </c>
      <c r="J5792" s="26">
        <v>4</v>
      </c>
      <c r="K5792" s="26">
        <v>1476</v>
      </c>
      <c r="L5792" s="26">
        <v>287</v>
      </c>
      <c r="N5792" s="21"/>
    </row>
    <row r="5793" spans="1:14" x14ac:dyDescent="0.25">
      <c r="A5793" s="21" t="s">
        <v>100</v>
      </c>
      <c r="B5793" s="28">
        <v>695411</v>
      </c>
      <c r="C5793" s="23">
        <v>9</v>
      </c>
      <c r="D5793" s="23" t="str">
        <f t="shared" si="90"/>
        <v>695411/9</v>
      </c>
      <c r="E5793" s="24" t="s">
        <v>1051</v>
      </c>
      <c r="F5793" s="25" t="s">
        <v>1695</v>
      </c>
      <c r="G5793" s="24" t="s">
        <v>1035</v>
      </c>
      <c r="H5793" s="25" t="s">
        <v>1556</v>
      </c>
      <c r="I5793" s="26">
        <v>256</v>
      </c>
      <c r="J5793" s="26">
        <v>5</v>
      </c>
      <c r="K5793" s="26">
        <v>1280</v>
      </c>
      <c r="L5793" s="26">
        <v>200</v>
      </c>
      <c r="N5793" s="21"/>
    </row>
    <row r="5794" spans="1:14" x14ac:dyDescent="0.25">
      <c r="A5794" s="21" t="s">
        <v>100</v>
      </c>
      <c r="B5794" s="28">
        <v>695411</v>
      </c>
      <c r="C5794" s="23">
        <v>10</v>
      </c>
      <c r="D5794" s="23" t="str">
        <f t="shared" si="90"/>
        <v>695411/10</v>
      </c>
      <c r="E5794" s="24" t="s">
        <v>277</v>
      </c>
      <c r="F5794" s="25" t="s">
        <v>1556</v>
      </c>
      <c r="G5794" s="24" t="s">
        <v>701</v>
      </c>
      <c r="H5794" s="25" t="s">
        <v>1695</v>
      </c>
      <c r="I5794" s="26">
        <v>256</v>
      </c>
      <c r="J5794" s="26">
        <v>5</v>
      </c>
      <c r="K5794" s="26">
        <v>1280</v>
      </c>
      <c r="L5794" s="26">
        <v>200</v>
      </c>
      <c r="N5794" s="21"/>
    </row>
    <row r="5795" spans="1:14" x14ac:dyDescent="0.25">
      <c r="A5795" s="21" t="s">
        <v>100</v>
      </c>
      <c r="B5795" s="28">
        <v>695411</v>
      </c>
      <c r="C5795" s="23">
        <v>11</v>
      </c>
      <c r="D5795" s="23" t="str">
        <f t="shared" si="90"/>
        <v>695411/11</v>
      </c>
      <c r="E5795" s="24" t="s">
        <v>840</v>
      </c>
      <c r="F5795" s="25" t="s">
        <v>1694</v>
      </c>
      <c r="G5795" s="24" t="s">
        <v>1035</v>
      </c>
      <c r="H5795" s="25" t="s">
        <v>1556</v>
      </c>
      <c r="I5795" s="26">
        <v>115</v>
      </c>
      <c r="J5795" s="26">
        <v>4</v>
      </c>
      <c r="K5795" s="26">
        <v>460</v>
      </c>
      <c r="L5795" s="26">
        <v>87</v>
      </c>
      <c r="N5795" s="21"/>
    </row>
    <row r="5796" spans="1:14" x14ac:dyDescent="0.25">
      <c r="A5796" s="21" t="s">
        <v>100</v>
      </c>
      <c r="B5796" s="28">
        <v>695411</v>
      </c>
      <c r="C5796" s="23">
        <v>12</v>
      </c>
      <c r="D5796" s="23" t="str">
        <f t="shared" si="90"/>
        <v>695411/12</v>
      </c>
      <c r="E5796" s="24" t="s">
        <v>113</v>
      </c>
      <c r="F5796" s="25" t="s">
        <v>1556</v>
      </c>
      <c r="G5796" s="24" t="s">
        <v>562</v>
      </c>
      <c r="H5796" s="25" t="s">
        <v>1694</v>
      </c>
      <c r="I5796" s="26">
        <v>115</v>
      </c>
      <c r="J5796" s="26">
        <v>4</v>
      </c>
      <c r="K5796" s="26">
        <v>460</v>
      </c>
      <c r="L5796" s="26">
        <v>87</v>
      </c>
      <c r="N5796" s="21"/>
    </row>
    <row r="5797" spans="1:14" x14ac:dyDescent="0.25">
      <c r="A5797" s="21" t="s">
        <v>100</v>
      </c>
      <c r="B5797" s="28">
        <v>695411</v>
      </c>
      <c r="C5797" s="23">
        <v>13</v>
      </c>
      <c r="D5797" s="23" t="str">
        <f t="shared" si="90"/>
        <v>695411/13</v>
      </c>
      <c r="E5797" s="24" t="s">
        <v>115</v>
      </c>
      <c r="F5797" s="25" t="s">
        <v>1695</v>
      </c>
      <c r="G5797" s="24" t="s">
        <v>397</v>
      </c>
      <c r="H5797" s="25" t="s">
        <v>1556</v>
      </c>
      <c r="I5797" s="26">
        <v>256</v>
      </c>
      <c r="J5797" s="26">
        <v>5</v>
      </c>
      <c r="K5797" s="26">
        <v>1280</v>
      </c>
      <c r="L5797" s="26">
        <v>200</v>
      </c>
      <c r="N5797" s="21"/>
    </row>
    <row r="5798" spans="1:14" x14ac:dyDescent="0.25">
      <c r="A5798" s="21" t="s">
        <v>100</v>
      </c>
      <c r="B5798" s="28">
        <v>695411</v>
      </c>
      <c r="C5798" s="23">
        <v>14</v>
      </c>
      <c r="D5798" s="23" t="str">
        <f t="shared" si="90"/>
        <v>695411/14</v>
      </c>
      <c r="E5798" s="24" t="s">
        <v>325</v>
      </c>
      <c r="F5798" s="25" t="s">
        <v>1556</v>
      </c>
      <c r="G5798" s="24" t="s">
        <v>337</v>
      </c>
      <c r="H5798" s="25" t="s">
        <v>1695</v>
      </c>
      <c r="I5798" s="26">
        <v>256</v>
      </c>
      <c r="J5798" s="26">
        <v>5</v>
      </c>
      <c r="K5798" s="26">
        <v>1280</v>
      </c>
      <c r="L5798" s="26">
        <v>200</v>
      </c>
      <c r="N5798" s="21"/>
    </row>
    <row r="5799" spans="1:14" x14ac:dyDescent="0.25">
      <c r="A5799" s="21" t="s">
        <v>100</v>
      </c>
      <c r="B5799" s="28">
        <v>695411</v>
      </c>
      <c r="C5799" s="23">
        <v>15</v>
      </c>
      <c r="D5799" s="23" t="str">
        <f t="shared" si="90"/>
        <v>695411/15</v>
      </c>
      <c r="E5799" s="24" t="s">
        <v>1300</v>
      </c>
      <c r="F5799" s="25" t="s">
        <v>1694</v>
      </c>
      <c r="G5799" s="24" t="s">
        <v>397</v>
      </c>
      <c r="H5799" s="25" t="s">
        <v>1556</v>
      </c>
      <c r="I5799" s="26">
        <v>115</v>
      </c>
      <c r="J5799" s="26">
        <v>4</v>
      </c>
      <c r="K5799" s="26">
        <v>460</v>
      </c>
      <c r="L5799" s="26">
        <v>87</v>
      </c>
      <c r="N5799" s="21"/>
    </row>
    <row r="5800" spans="1:14" x14ac:dyDescent="0.25">
      <c r="A5800" s="21" t="s">
        <v>100</v>
      </c>
      <c r="B5800" s="28">
        <v>695411</v>
      </c>
      <c r="C5800" s="23">
        <v>16</v>
      </c>
      <c r="D5800" s="23" t="str">
        <f t="shared" si="90"/>
        <v>695411/16</v>
      </c>
      <c r="E5800" s="24" t="s">
        <v>1216</v>
      </c>
      <c r="F5800" s="25" t="s">
        <v>1556</v>
      </c>
      <c r="G5800" s="24" t="s">
        <v>626</v>
      </c>
      <c r="H5800" s="25" t="s">
        <v>1694</v>
      </c>
      <c r="I5800" s="26">
        <v>371</v>
      </c>
      <c r="J5800" s="26">
        <v>4</v>
      </c>
      <c r="K5800" s="26">
        <v>1484</v>
      </c>
      <c r="L5800" s="26">
        <v>287</v>
      </c>
      <c r="N5800" s="21"/>
    </row>
    <row r="5801" spans="1:14" x14ac:dyDescent="0.25">
      <c r="A5801" s="21" t="s">
        <v>100</v>
      </c>
      <c r="B5801" s="28">
        <v>695411</v>
      </c>
      <c r="C5801" s="23">
        <v>17</v>
      </c>
      <c r="D5801" s="23" t="str">
        <f t="shared" si="90"/>
        <v>695411/17</v>
      </c>
      <c r="E5801" s="24" t="s">
        <v>531</v>
      </c>
      <c r="F5801" s="25" t="s">
        <v>1694</v>
      </c>
      <c r="G5801" s="24" t="s">
        <v>741</v>
      </c>
      <c r="H5801" s="25" t="s">
        <v>1556</v>
      </c>
      <c r="I5801" s="26">
        <v>87</v>
      </c>
      <c r="J5801" s="26">
        <v>4</v>
      </c>
      <c r="K5801" s="26">
        <v>348</v>
      </c>
      <c r="L5801" s="26">
        <v>87</v>
      </c>
      <c r="N5801" s="21"/>
    </row>
    <row r="5802" spans="1:14" x14ac:dyDescent="0.25">
      <c r="A5802" s="21" t="s">
        <v>100</v>
      </c>
      <c r="B5802" s="28">
        <v>695411</v>
      </c>
      <c r="C5802" s="23">
        <v>18</v>
      </c>
      <c r="D5802" s="23" t="str">
        <f t="shared" si="90"/>
        <v>695411/18</v>
      </c>
      <c r="E5802" s="24" t="s">
        <v>248</v>
      </c>
      <c r="F5802" s="25" t="s">
        <v>1556</v>
      </c>
      <c r="G5802" s="24" t="s">
        <v>1014</v>
      </c>
      <c r="H5802" s="25" t="s">
        <v>1568</v>
      </c>
      <c r="I5802" s="26">
        <v>128</v>
      </c>
      <c r="J5802" s="26">
        <v>6</v>
      </c>
      <c r="K5802" s="26">
        <v>768</v>
      </c>
      <c r="L5802" s="26">
        <v>128</v>
      </c>
      <c r="N5802" s="21"/>
    </row>
    <row r="5803" spans="1:14" x14ac:dyDescent="0.25">
      <c r="A5803" s="21" t="s">
        <v>100</v>
      </c>
      <c r="B5803" s="28">
        <v>695411</v>
      </c>
      <c r="C5803" s="23">
        <v>19</v>
      </c>
      <c r="D5803" s="23" t="str">
        <f t="shared" si="90"/>
        <v>695411/19</v>
      </c>
      <c r="E5803" s="24" t="s">
        <v>531</v>
      </c>
      <c r="F5803" s="25" t="s">
        <v>1694</v>
      </c>
      <c r="G5803" s="24" t="s">
        <v>741</v>
      </c>
      <c r="H5803" s="25" t="s">
        <v>1556</v>
      </c>
      <c r="I5803" s="26">
        <v>115</v>
      </c>
      <c r="J5803" s="26">
        <v>4</v>
      </c>
      <c r="K5803" s="26">
        <v>460</v>
      </c>
      <c r="L5803" s="26">
        <v>87</v>
      </c>
      <c r="N5803" s="21"/>
    </row>
    <row r="5804" spans="1:14" x14ac:dyDescent="0.25">
      <c r="A5804" s="21" t="s">
        <v>100</v>
      </c>
      <c r="B5804" s="28">
        <v>695411</v>
      </c>
      <c r="C5804" s="23">
        <v>20</v>
      </c>
      <c r="D5804" s="23" t="str">
        <f t="shared" si="90"/>
        <v>695411/20</v>
      </c>
      <c r="E5804" s="24" t="s">
        <v>248</v>
      </c>
      <c r="F5804" s="25" t="s">
        <v>1556</v>
      </c>
      <c r="G5804" s="24" t="s">
        <v>680</v>
      </c>
      <c r="H5804" s="25" t="s">
        <v>1694</v>
      </c>
      <c r="I5804" s="26">
        <v>74</v>
      </c>
      <c r="J5804" s="26">
        <v>4</v>
      </c>
      <c r="K5804" s="26">
        <v>296</v>
      </c>
      <c r="L5804" s="26">
        <v>46</v>
      </c>
      <c r="N5804" s="21"/>
    </row>
    <row r="5805" spans="1:14" x14ac:dyDescent="0.25">
      <c r="A5805" s="21" t="s">
        <v>100</v>
      </c>
      <c r="B5805" s="28">
        <v>695411</v>
      </c>
      <c r="C5805" s="23">
        <v>21</v>
      </c>
      <c r="D5805" s="23" t="str">
        <f t="shared" si="90"/>
        <v>695411/21</v>
      </c>
      <c r="E5805" s="24" t="s">
        <v>156</v>
      </c>
      <c r="F5805" s="25" t="s">
        <v>1567</v>
      </c>
      <c r="G5805" s="24" t="s">
        <v>1649</v>
      </c>
      <c r="H5805" s="25" t="s">
        <v>1556</v>
      </c>
      <c r="I5805" s="26">
        <v>87</v>
      </c>
      <c r="J5805" s="26">
        <v>6</v>
      </c>
      <c r="K5805" s="26">
        <v>522</v>
      </c>
      <c r="L5805" s="26">
        <v>87</v>
      </c>
      <c r="N5805" s="21"/>
    </row>
    <row r="5806" spans="1:14" x14ac:dyDescent="0.25">
      <c r="A5806" s="21" t="s">
        <v>100</v>
      </c>
      <c r="B5806" s="28">
        <v>695411</v>
      </c>
      <c r="C5806" s="23">
        <v>22</v>
      </c>
      <c r="D5806" s="23" t="str">
        <f t="shared" si="90"/>
        <v>695411/22</v>
      </c>
      <c r="E5806" s="24" t="s">
        <v>249</v>
      </c>
      <c r="F5806" s="25" t="s">
        <v>1556</v>
      </c>
      <c r="G5806" s="24" t="s">
        <v>835</v>
      </c>
      <c r="H5806" s="25" t="s">
        <v>1694</v>
      </c>
      <c r="I5806" s="26">
        <v>87</v>
      </c>
      <c r="J5806" s="26">
        <v>4</v>
      </c>
      <c r="K5806" s="26">
        <v>348</v>
      </c>
      <c r="L5806" s="26">
        <v>87</v>
      </c>
      <c r="N5806" s="21"/>
    </row>
    <row r="5807" spans="1:14" x14ac:dyDescent="0.25">
      <c r="A5807" s="21" t="s">
        <v>100</v>
      </c>
      <c r="B5807" s="28">
        <v>695411</v>
      </c>
      <c r="C5807" s="23">
        <v>23</v>
      </c>
      <c r="D5807" s="23" t="str">
        <f t="shared" si="90"/>
        <v>695411/23</v>
      </c>
      <c r="E5807" s="24" t="s">
        <v>156</v>
      </c>
      <c r="F5807" s="25" t="s">
        <v>1567</v>
      </c>
      <c r="G5807" s="24" t="s">
        <v>1696</v>
      </c>
      <c r="H5807" s="25" t="s">
        <v>92</v>
      </c>
      <c r="I5807" s="26">
        <v>41</v>
      </c>
      <c r="J5807" s="26">
        <v>3</v>
      </c>
      <c r="K5807" s="26">
        <v>123</v>
      </c>
      <c r="L5807" s="26">
        <v>41</v>
      </c>
      <c r="N5807" s="21"/>
    </row>
    <row r="5808" spans="1:14" x14ac:dyDescent="0.25">
      <c r="A5808" s="21" t="s">
        <v>100</v>
      </c>
      <c r="B5808" s="28">
        <v>695411</v>
      </c>
      <c r="C5808" s="23">
        <v>24</v>
      </c>
      <c r="D5808" s="23" t="str">
        <f t="shared" si="90"/>
        <v>695411/24</v>
      </c>
      <c r="E5808" s="24" t="s">
        <v>835</v>
      </c>
      <c r="F5808" s="25" t="s">
        <v>92</v>
      </c>
      <c r="G5808" s="24" t="s">
        <v>1555</v>
      </c>
      <c r="H5808" s="25" t="s">
        <v>1694</v>
      </c>
      <c r="I5808" s="26">
        <v>41</v>
      </c>
      <c r="J5808" s="26">
        <v>3</v>
      </c>
      <c r="K5808" s="26">
        <v>123</v>
      </c>
      <c r="L5808" s="26">
        <v>41</v>
      </c>
      <c r="N5808" s="21"/>
    </row>
    <row r="5809" spans="1:14" x14ac:dyDescent="0.25">
      <c r="A5809" s="21" t="s">
        <v>100</v>
      </c>
      <c r="B5809" s="28">
        <v>695411</v>
      </c>
      <c r="C5809" s="23">
        <v>26</v>
      </c>
      <c r="D5809" s="23" t="str">
        <f t="shared" si="90"/>
        <v>695411/26</v>
      </c>
      <c r="E5809" s="24" t="s">
        <v>1697</v>
      </c>
      <c r="F5809" s="25" t="s">
        <v>1556</v>
      </c>
      <c r="G5809" s="24" t="s">
        <v>1698</v>
      </c>
      <c r="H5809" s="25" t="s">
        <v>1568</v>
      </c>
      <c r="I5809" s="26">
        <v>371</v>
      </c>
      <c r="J5809" s="26">
        <v>6</v>
      </c>
      <c r="K5809" s="26">
        <v>2226</v>
      </c>
      <c r="L5809" s="26">
        <v>287</v>
      </c>
      <c r="N5809" s="21"/>
    </row>
    <row r="5810" spans="1:14" x14ac:dyDescent="0.25">
      <c r="A5810" s="21" t="s">
        <v>100</v>
      </c>
      <c r="B5810" s="28">
        <v>695411</v>
      </c>
      <c r="C5810" s="23">
        <v>29</v>
      </c>
      <c r="D5810" s="23" t="str">
        <f t="shared" si="90"/>
        <v>695411/29</v>
      </c>
      <c r="E5810" s="24" t="s">
        <v>1237</v>
      </c>
      <c r="F5810" s="25" t="s">
        <v>1694</v>
      </c>
      <c r="G5810" s="24" t="s">
        <v>922</v>
      </c>
      <c r="H5810" s="25" t="s">
        <v>1556</v>
      </c>
      <c r="I5810" s="26">
        <v>371</v>
      </c>
      <c r="J5810" s="26">
        <v>4</v>
      </c>
      <c r="K5810" s="26">
        <v>1484</v>
      </c>
      <c r="L5810" s="26">
        <v>287</v>
      </c>
      <c r="N5810" s="21"/>
    </row>
    <row r="5811" spans="1:14" x14ac:dyDescent="0.25">
      <c r="A5811" s="21" t="s">
        <v>100</v>
      </c>
      <c r="B5811" s="28">
        <v>695411</v>
      </c>
      <c r="C5811" s="23">
        <v>30</v>
      </c>
      <c r="D5811" s="23" t="str">
        <f t="shared" si="90"/>
        <v>695411/30</v>
      </c>
      <c r="E5811" s="24" t="s">
        <v>309</v>
      </c>
      <c r="F5811" s="25" t="s">
        <v>1556</v>
      </c>
      <c r="G5811" s="24" t="s">
        <v>532</v>
      </c>
      <c r="H5811" s="25" t="s">
        <v>1694</v>
      </c>
      <c r="I5811" s="26">
        <v>371</v>
      </c>
      <c r="J5811" s="26">
        <v>4</v>
      </c>
      <c r="K5811" s="26">
        <v>1484</v>
      </c>
      <c r="L5811" s="26">
        <v>287</v>
      </c>
      <c r="N5811" s="21"/>
    </row>
    <row r="5812" spans="1:14" x14ac:dyDescent="0.25">
      <c r="A5812" s="21" t="s">
        <v>100</v>
      </c>
      <c r="B5812" s="28">
        <v>695411</v>
      </c>
      <c r="C5812" s="23">
        <v>33</v>
      </c>
      <c r="D5812" s="23" t="str">
        <f t="shared" si="90"/>
        <v>695411/33</v>
      </c>
      <c r="E5812" s="24" t="s">
        <v>644</v>
      </c>
      <c r="F5812" s="25" t="s">
        <v>1567</v>
      </c>
      <c r="G5812" s="24" t="s">
        <v>678</v>
      </c>
      <c r="H5812" s="25" t="s">
        <v>1694</v>
      </c>
      <c r="I5812" s="26">
        <v>256</v>
      </c>
      <c r="J5812" s="26">
        <v>2</v>
      </c>
      <c r="K5812" s="26">
        <v>512</v>
      </c>
      <c r="L5812" s="26">
        <v>200</v>
      </c>
      <c r="N5812" s="21"/>
    </row>
    <row r="5813" spans="1:14" x14ac:dyDescent="0.25">
      <c r="A5813" s="21" t="s">
        <v>100</v>
      </c>
      <c r="B5813" s="28">
        <v>695411</v>
      </c>
      <c r="C5813" s="23">
        <v>36</v>
      </c>
      <c r="D5813" s="23" t="str">
        <f t="shared" si="90"/>
        <v>695411/36</v>
      </c>
      <c r="E5813" s="24" t="s">
        <v>1217</v>
      </c>
      <c r="F5813" s="25" t="s">
        <v>1556</v>
      </c>
      <c r="G5813" s="24" t="s">
        <v>443</v>
      </c>
      <c r="H5813" s="25" t="s">
        <v>1694</v>
      </c>
      <c r="I5813" s="26">
        <v>256</v>
      </c>
      <c r="J5813" s="26">
        <v>4</v>
      </c>
      <c r="K5813" s="26">
        <v>1024</v>
      </c>
      <c r="L5813" s="26">
        <v>200</v>
      </c>
      <c r="N5813" s="21"/>
    </row>
    <row r="5814" spans="1:14" x14ac:dyDescent="0.25">
      <c r="A5814" s="21" t="s">
        <v>100</v>
      </c>
      <c r="B5814" s="28">
        <v>695411</v>
      </c>
      <c r="C5814" s="23">
        <v>37</v>
      </c>
      <c r="D5814" s="23" t="str">
        <f t="shared" si="90"/>
        <v>695411/37</v>
      </c>
      <c r="E5814" s="24" t="s">
        <v>1513</v>
      </c>
      <c r="F5814" s="25" t="s">
        <v>1567</v>
      </c>
      <c r="G5814" s="24" t="s">
        <v>1127</v>
      </c>
      <c r="H5814" s="25" t="s">
        <v>1556</v>
      </c>
      <c r="I5814" s="26">
        <v>115</v>
      </c>
      <c r="J5814" s="26">
        <v>6</v>
      </c>
      <c r="K5814" s="26">
        <v>690</v>
      </c>
      <c r="L5814" s="26">
        <v>87</v>
      </c>
      <c r="N5814" s="21"/>
    </row>
    <row r="5815" spans="1:14" x14ac:dyDescent="0.25">
      <c r="A5815" s="21" t="s">
        <v>100</v>
      </c>
      <c r="B5815" s="28">
        <v>695411</v>
      </c>
      <c r="C5815" s="23">
        <v>38</v>
      </c>
      <c r="D5815" s="23" t="str">
        <f t="shared" si="90"/>
        <v>695411/38</v>
      </c>
      <c r="E5815" s="24" t="s">
        <v>1217</v>
      </c>
      <c r="F5815" s="25" t="s">
        <v>1556</v>
      </c>
      <c r="G5815" s="24" t="s">
        <v>1651</v>
      </c>
      <c r="H5815" s="25" t="s">
        <v>1568</v>
      </c>
      <c r="I5815" s="26">
        <v>115</v>
      </c>
      <c r="J5815" s="26">
        <v>6</v>
      </c>
      <c r="K5815" s="26">
        <v>690</v>
      </c>
      <c r="L5815" s="26">
        <v>87</v>
      </c>
      <c r="N5815" s="21"/>
    </row>
    <row r="5816" spans="1:14" x14ac:dyDescent="0.25">
      <c r="A5816" s="21" t="s">
        <v>100</v>
      </c>
      <c r="B5816" s="28">
        <v>695411</v>
      </c>
      <c r="C5816" s="23">
        <v>39</v>
      </c>
      <c r="D5816" s="23" t="str">
        <f t="shared" si="90"/>
        <v>695411/39</v>
      </c>
      <c r="E5816" s="24" t="s">
        <v>809</v>
      </c>
      <c r="F5816" s="25" t="s">
        <v>1694</v>
      </c>
      <c r="G5816" s="24" t="s">
        <v>1127</v>
      </c>
      <c r="H5816" s="25" t="s">
        <v>1556</v>
      </c>
      <c r="I5816" s="26">
        <v>256</v>
      </c>
      <c r="J5816" s="26">
        <v>4</v>
      </c>
      <c r="K5816" s="26">
        <v>1024</v>
      </c>
      <c r="L5816" s="26">
        <v>200</v>
      </c>
      <c r="N5816" s="21"/>
    </row>
    <row r="5817" spans="1:14" x14ac:dyDescent="0.25">
      <c r="A5817" s="21" t="s">
        <v>100</v>
      </c>
      <c r="B5817" s="28">
        <v>695411</v>
      </c>
      <c r="C5817" s="23">
        <v>40</v>
      </c>
      <c r="D5817" s="23" t="str">
        <f t="shared" si="90"/>
        <v>695411/40</v>
      </c>
      <c r="E5817" s="24" t="s">
        <v>444</v>
      </c>
      <c r="F5817" s="25" t="s">
        <v>1556</v>
      </c>
      <c r="G5817" s="24" t="s">
        <v>1153</v>
      </c>
      <c r="H5817" s="25" t="s">
        <v>1694</v>
      </c>
      <c r="I5817" s="26">
        <v>87</v>
      </c>
      <c r="J5817" s="26">
        <v>4</v>
      </c>
      <c r="K5817" s="26">
        <v>348</v>
      </c>
      <c r="L5817" s="26">
        <v>87</v>
      </c>
      <c r="N5817" s="21"/>
    </row>
    <row r="5818" spans="1:14" x14ac:dyDescent="0.25">
      <c r="A5818" s="21" t="s">
        <v>100</v>
      </c>
      <c r="B5818" s="28">
        <v>695411</v>
      </c>
      <c r="C5818" s="23">
        <v>42</v>
      </c>
      <c r="D5818" s="23" t="str">
        <f t="shared" si="90"/>
        <v>695411/42</v>
      </c>
      <c r="E5818" s="24" t="s">
        <v>444</v>
      </c>
      <c r="F5818" s="25" t="s">
        <v>1556</v>
      </c>
      <c r="G5818" s="24" t="s">
        <v>1153</v>
      </c>
      <c r="H5818" s="25" t="s">
        <v>1694</v>
      </c>
      <c r="I5818" s="26">
        <v>115</v>
      </c>
      <c r="J5818" s="26">
        <v>4</v>
      </c>
      <c r="K5818" s="26">
        <v>460</v>
      </c>
      <c r="L5818" s="26">
        <v>87</v>
      </c>
      <c r="N5818" s="21"/>
    </row>
    <row r="5819" spans="1:14" x14ac:dyDescent="0.25">
      <c r="A5819" s="21" t="s">
        <v>100</v>
      </c>
      <c r="B5819" s="28">
        <v>695411</v>
      </c>
      <c r="C5819" s="23">
        <v>43</v>
      </c>
      <c r="D5819" s="23" t="str">
        <f t="shared" si="90"/>
        <v>695411/43</v>
      </c>
      <c r="E5819" s="24" t="s">
        <v>1296</v>
      </c>
      <c r="F5819" s="25" t="s">
        <v>1694</v>
      </c>
      <c r="G5819" s="24" t="s">
        <v>1477</v>
      </c>
      <c r="H5819" s="25" t="s">
        <v>1556</v>
      </c>
      <c r="I5819" s="26">
        <v>371</v>
      </c>
      <c r="J5819" s="26">
        <v>4</v>
      </c>
      <c r="K5819" s="26">
        <v>1484</v>
      </c>
      <c r="L5819" s="26">
        <v>287</v>
      </c>
      <c r="N5819" s="21"/>
    </row>
    <row r="5820" spans="1:14" x14ac:dyDescent="0.25">
      <c r="A5820" s="21" t="s">
        <v>100</v>
      </c>
      <c r="B5820" s="28">
        <v>695411</v>
      </c>
      <c r="C5820" s="23">
        <v>44</v>
      </c>
      <c r="D5820" s="23" t="str">
        <f t="shared" si="90"/>
        <v>695411/44</v>
      </c>
      <c r="E5820" s="24" t="s">
        <v>294</v>
      </c>
      <c r="F5820" s="25" t="s">
        <v>1556</v>
      </c>
      <c r="G5820" s="24" t="s">
        <v>184</v>
      </c>
      <c r="H5820" s="25" t="s">
        <v>1568</v>
      </c>
      <c r="I5820" s="26">
        <v>87</v>
      </c>
      <c r="J5820" s="26">
        <v>6</v>
      </c>
      <c r="K5820" s="26">
        <v>522</v>
      </c>
      <c r="L5820" s="26">
        <v>87</v>
      </c>
      <c r="N5820" s="21"/>
    </row>
    <row r="5821" spans="1:14" x14ac:dyDescent="0.25">
      <c r="A5821" s="21" t="s">
        <v>100</v>
      </c>
      <c r="B5821" s="28">
        <v>695411</v>
      </c>
      <c r="C5821" s="23">
        <v>45</v>
      </c>
      <c r="D5821" s="23" t="str">
        <f t="shared" si="90"/>
        <v>695411/45</v>
      </c>
      <c r="E5821" s="24" t="s">
        <v>778</v>
      </c>
      <c r="F5821" s="25" t="s">
        <v>1567</v>
      </c>
      <c r="G5821" s="24" t="s">
        <v>275</v>
      </c>
      <c r="H5821" s="25" t="s">
        <v>92</v>
      </c>
      <c r="I5821" s="26">
        <v>41</v>
      </c>
      <c r="J5821" s="26">
        <v>5</v>
      </c>
      <c r="K5821" s="26">
        <v>205</v>
      </c>
      <c r="L5821" s="26">
        <v>41</v>
      </c>
      <c r="N5821" s="21"/>
    </row>
    <row r="5822" spans="1:14" x14ac:dyDescent="0.25">
      <c r="A5822" s="21" t="s">
        <v>100</v>
      </c>
      <c r="B5822" s="28">
        <v>695411</v>
      </c>
      <c r="C5822" s="23">
        <v>46</v>
      </c>
      <c r="D5822" s="23" t="str">
        <f t="shared" si="90"/>
        <v>695411/46</v>
      </c>
      <c r="E5822" s="24" t="s">
        <v>273</v>
      </c>
      <c r="F5822" s="25" t="s">
        <v>92</v>
      </c>
      <c r="G5822" s="24" t="s">
        <v>533</v>
      </c>
      <c r="H5822" s="25" t="s">
        <v>1568</v>
      </c>
      <c r="I5822" s="26">
        <v>41</v>
      </c>
      <c r="J5822" s="26">
        <v>4</v>
      </c>
      <c r="K5822" s="26">
        <v>164</v>
      </c>
      <c r="L5822" s="26">
        <v>41</v>
      </c>
      <c r="N5822" s="21"/>
    </row>
    <row r="5823" spans="1:14" x14ac:dyDescent="0.25">
      <c r="A5823" s="21" t="s">
        <v>100</v>
      </c>
      <c r="B5823" s="28">
        <v>695411</v>
      </c>
      <c r="C5823" s="23">
        <v>47</v>
      </c>
      <c r="D5823" s="23" t="str">
        <f t="shared" si="90"/>
        <v>695411/47</v>
      </c>
      <c r="E5823" s="24" t="s">
        <v>777</v>
      </c>
      <c r="F5823" s="25" t="s">
        <v>1567</v>
      </c>
      <c r="G5823" s="24" t="s">
        <v>747</v>
      </c>
      <c r="H5823" s="25" t="s">
        <v>1556</v>
      </c>
      <c r="I5823" s="26">
        <v>115</v>
      </c>
      <c r="J5823" s="26">
        <v>6</v>
      </c>
      <c r="K5823" s="26">
        <v>690</v>
      </c>
      <c r="L5823" s="26">
        <v>87</v>
      </c>
      <c r="N5823" s="21"/>
    </row>
    <row r="5824" spans="1:14" x14ac:dyDescent="0.25">
      <c r="A5824" s="21" t="s">
        <v>100</v>
      </c>
      <c r="B5824" s="28">
        <v>695411</v>
      </c>
      <c r="C5824" s="23">
        <v>48</v>
      </c>
      <c r="D5824" s="23" t="str">
        <f t="shared" si="90"/>
        <v>695411/48</v>
      </c>
      <c r="E5824" s="24" t="s">
        <v>273</v>
      </c>
      <c r="F5824" s="25" t="s">
        <v>92</v>
      </c>
      <c r="G5824" s="24" t="s">
        <v>184</v>
      </c>
      <c r="H5824" s="25" t="s">
        <v>1694</v>
      </c>
      <c r="I5824" s="26">
        <v>74</v>
      </c>
      <c r="J5824" s="26">
        <v>3</v>
      </c>
      <c r="K5824" s="26">
        <v>222</v>
      </c>
      <c r="L5824" s="26">
        <v>46</v>
      </c>
      <c r="N5824" s="21"/>
    </row>
    <row r="5825" spans="1:14" x14ac:dyDescent="0.25">
      <c r="A5825" s="21" t="s">
        <v>100</v>
      </c>
      <c r="B5825" s="28">
        <v>695411</v>
      </c>
      <c r="C5825" s="23">
        <v>49</v>
      </c>
      <c r="D5825" s="23" t="str">
        <f t="shared" si="90"/>
        <v>695411/49</v>
      </c>
      <c r="E5825" s="24" t="s">
        <v>980</v>
      </c>
      <c r="F5825" s="25" t="s">
        <v>1694</v>
      </c>
      <c r="G5825" s="24" t="s">
        <v>747</v>
      </c>
      <c r="H5825" s="25" t="s">
        <v>1556</v>
      </c>
      <c r="I5825" s="26">
        <v>87</v>
      </c>
      <c r="J5825" s="26">
        <v>4</v>
      </c>
      <c r="K5825" s="26">
        <v>348</v>
      </c>
      <c r="L5825" s="26">
        <v>87</v>
      </c>
      <c r="N5825" s="21"/>
    </row>
    <row r="5826" spans="1:14" x14ac:dyDescent="0.25">
      <c r="A5826" s="21" t="s">
        <v>100</v>
      </c>
      <c r="B5826" s="28">
        <v>695411</v>
      </c>
      <c r="C5826" s="23">
        <v>50</v>
      </c>
      <c r="D5826" s="23" t="str">
        <f t="shared" ref="D5826:D5889" si="91">CONCATENATE(B5826,"/",C5826)</f>
        <v>695411/50</v>
      </c>
      <c r="E5826" s="24" t="s">
        <v>717</v>
      </c>
      <c r="F5826" s="25" t="s">
        <v>1556</v>
      </c>
      <c r="G5826" s="24" t="s">
        <v>1277</v>
      </c>
      <c r="H5826" s="25" t="s">
        <v>1568</v>
      </c>
      <c r="I5826" s="26">
        <v>128</v>
      </c>
      <c r="J5826" s="26">
        <v>6</v>
      </c>
      <c r="K5826" s="26">
        <v>768</v>
      </c>
      <c r="L5826" s="26">
        <v>128</v>
      </c>
      <c r="N5826" s="21"/>
    </row>
    <row r="5827" spans="1:14" x14ac:dyDescent="0.25">
      <c r="A5827" s="21" t="s">
        <v>100</v>
      </c>
      <c r="B5827" s="28">
        <v>695411</v>
      </c>
      <c r="C5827" s="23">
        <v>51</v>
      </c>
      <c r="D5827" s="23" t="str">
        <f t="shared" si="91"/>
        <v>695411/51</v>
      </c>
      <c r="E5827" s="24" t="s">
        <v>811</v>
      </c>
      <c r="F5827" s="25" t="s">
        <v>1694</v>
      </c>
      <c r="G5827" s="24" t="s">
        <v>1128</v>
      </c>
      <c r="H5827" s="25" t="s">
        <v>1556</v>
      </c>
      <c r="I5827" s="26">
        <v>87</v>
      </c>
      <c r="J5827" s="26">
        <v>4</v>
      </c>
      <c r="K5827" s="26">
        <v>348</v>
      </c>
      <c r="L5827" s="26">
        <v>87</v>
      </c>
      <c r="N5827" s="21"/>
    </row>
    <row r="5828" spans="1:14" x14ac:dyDescent="0.25">
      <c r="A5828" s="21" t="s">
        <v>100</v>
      </c>
      <c r="B5828" s="28">
        <v>695411</v>
      </c>
      <c r="C5828" s="23">
        <v>52</v>
      </c>
      <c r="D5828" s="23" t="str">
        <f t="shared" si="91"/>
        <v>695411/52</v>
      </c>
      <c r="E5828" s="24" t="s">
        <v>717</v>
      </c>
      <c r="F5828" s="25" t="s">
        <v>1556</v>
      </c>
      <c r="G5828" s="24" t="s">
        <v>1277</v>
      </c>
      <c r="H5828" s="25" t="s">
        <v>1695</v>
      </c>
      <c r="I5828" s="26">
        <v>169</v>
      </c>
      <c r="J5828" s="26">
        <v>5</v>
      </c>
      <c r="K5828" s="26">
        <v>845</v>
      </c>
      <c r="L5828" s="26">
        <v>113</v>
      </c>
      <c r="N5828" s="21"/>
    </row>
    <row r="5829" spans="1:14" x14ac:dyDescent="0.25">
      <c r="A5829" s="21" t="s">
        <v>100</v>
      </c>
      <c r="B5829" s="28">
        <v>695411</v>
      </c>
      <c r="C5829" s="23">
        <v>53</v>
      </c>
      <c r="D5829" s="23" t="str">
        <f t="shared" si="91"/>
        <v>695411/53</v>
      </c>
      <c r="E5829" s="24" t="s">
        <v>941</v>
      </c>
      <c r="F5829" s="25" t="s">
        <v>1567</v>
      </c>
      <c r="G5829" s="24" t="s">
        <v>924</v>
      </c>
      <c r="H5829" s="25" t="s">
        <v>1556</v>
      </c>
      <c r="I5829" s="26">
        <v>128</v>
      </c>
      <c r="J5829" s="26">
        <v>6</v>
      </c>
      <c r="K5829" s="26">
        <v>768</v>
      </c>
      <c r="L5829" s="26">
        <v>128</v>
      </c>
      <c r="N5829" s="21"/>
    </row>
    <row r="5830" spans="1:14" x14ac:dyDescent="0.25">
      <c r="A5830" s="21" t="s">
        <v>100</v>
      </c>
      <c r="B5830" s="28">
        <v>695411</v>
      </c>
      <c r="C5830" s="23">
        <v>54</v>
      </c>
      <c r="D5830" s="23" t="str">
        <f t="shared" si="91"/>
        <v>695411/54</v>
      </c>
      <c r="E5830" s="24" t="s">
        <v>717</v>
      </c>
      <c r="F5830" s="25" t="s">
        <v>1556</v>
      </c>
      <c r="G5830" s="24" t="s">
        <v>440</v>
      </c>
      <c r="H5830" s="25" t="s">
        <v>1694</v>
      </c>
      <c r="I5830" s="26">
        <v>74</v>
      </c>
      <c r="J5830" s="26">
        <v>4</v>
      </c>
      <c r="K5830" s="26">
        <v>296</v>
      </c>
      <c r="L5830" s="26">
        <v>46</v>
      </c>
      <c r="N5830" s="21"/>
    </row>
    <row r="5831" spans="1:14" x14ac:dyDescent="0.25">
      <c r="A5831" s="21" t="s">
        <v>100</v>
      </c>
      <c r="B5831" s="28">
        <v>695411</v>
      </c>
      <c r="C5831" s="23">
        <v>56</v>
      </c>
      <c r="D5831" s="23" t="str">
        <f t="shared" si="91"/>
        <v>695411/56</v>
      </c>
      <c r="E5831" s="24" t="s">
        <v>1028</v>
      </c>
      <c r="F5831" s="25" t="s">
        <v>1694</v>
      </c>
      <c r="G5831" s="24" t="s">
        <v>1058</v>
      </c>
      <c r="H5831" s="25" t="s">
        <v>1568</v>
      </c>
      <c r="I5831" s="26">
        <v>41</v>
      </c>
      <c r="J5831" s="26">
        <v>2</v>
      </c>
      <c r="K5831" s="26">
        <v>82</v>
      </c>
      <c r="L5831" s="26">
        <v>41</v>
      </c>
      <c r="N5831" s="21"/>
    </row>
    <row r="5832" spans="1:14" x14ac:dyDescent="0.25">
      <c r="A5832" s="21" t="s">
        <v>100</v>
      </c>
      <c r="B5832" s="28">
        <v>695411</v>
      </c>
      <c r="C5832" s="23">
        <v>58</v>
      </c>
      <c r="D5832" s="23" t="str">
        <f t="shared" si="91"/>
        <v>695411/58</v>
      </c>
      <c r="E5832" s="24" t="s">
        <v>305</v>
      </c>
      <c r="F5832" s="25" t="s">
        <v>1556</v>
      </c>
      <c r="G5832" s="24" t="s">
        <v>692</v>
      </c>
      <c r="H5832" s="25" t="s">
        <v>1694</v>
      </c>
      <c r="I5832" s="26">
        <v>256</v>
      </c>
      <c r="J5832" s="26">
        <v>4</v>
      </c>
      <c r="K5832" s="26">
        <v>1024</v>
      </c>
      <c r="L5832" s="26">
        <v>200</v>
      </c>
      <c r="N5832" s="21"/>
    </row>
    <row r="5833" spans="1:14" x14ac:dyDescent="0.25">
      <c r="A5833" s="21" t="s">
        <v>100</v>
      </c>
      <c r="B5833" s="28">
        <v>695411</v>
      </c>
      <c r="C5833" s="23">
        <v>59</v>
      </c>
      <c r="D5833" s="23" t="str">
        <f t="shared" si="91"/>
        <v>695411/59</v>
      </c>
      <c r="E5833" s="24" t="s">
        <v>1230</v>
      </c>
      <c r="F5833" s="25" t="s">
        <v>1694</v>
      </c>
      <c r="G5833" s="24" t="s">
        <v>924</v>
      </c>
      <c r="H5833" s="25" t="s">
        <v>1556</v>
      </c>
      <c r="I5833" s="26">
        <v>243</v>
      </c>
      <c r="J5833" s="26">
        <v>4</v>
      </c>
      <c r="K5833" s="26">
        <v>972</v>
      </c>
      <c r="L5833" s="26">
        <v>159</v>
      </c>
      <c r="N5833" s="21"/>
    </row>
    <row r="5834" spans="1:14" x14ac:dyDescent="0.25">
      <c r="A5834" s="21" t="s">
        <v>100</v>
      </c>
      <c r="B5834" s="28">
        <v>695411</v>
      </c>
      <c r="C5834" s="23">
        <v>60</v>
      </c>
      <c r="D5834" s="23" t="str">
        <f t="shared" si="91"/>
        <v>695411/60</v>
      </c>
      <c r="E5834" s="24" t="s">
        <v>122</v>
      </c>
      <c r="F5834" s="25" t="s">
        <v>1556</v>
      </c>
      <c r="G5834" s="24" t="s">
        <v>380</v>
      </c>
      <c r="H5834" s="25" t="s">
        <v>1568</v>
      </c>
      <c r="I5834" s="26">
        <v>41</v>
      </c>
      <c r="J5834" s="26">
        <v>6</v>
      </c>
      <c r="K5834" s="26">
        <v>246</v>
      </c>
      <c r="L5834" s="26">
        <v>41</v>
      </c>
      <c r="N5834" s="21"/>
    </row>
    <row r="5835" spans="1:14" x14ac:dyDescent="0.25">
      <c r="A5835" s="21" t="s">
        <v>100</v>
      </c>
      <c r="B5835" s="28">
        <v>695411</v>
      </c>
      <c r="C5835" s="23">
        <v>62</v>
      </c>
      <c r="D5835" s="23" t="str">
        <f t="shared" si="91"/>
        <v>695411/62</v>
      </c>
      <c r="E5835" s="24" t="s">
        <v>122</v>
      </c>
      <c r="F5835" s="25" t="s">
        <v>1556</v>
      </c>
      <c r="G5835" s="24" t="s">
        <v>380</v>
      </c>
      <c r="H5835" s="25" t="s">
        <v>1568</v>
      </c>
      <c r="I5835" s="26">
        <v>256</v>
      </c>
      <c r="J5835" s="26">
        <v>6</v>
      </c>
      <c r="K5835" s="26">
        <v>1536</v>
      </c>
      <c r="L5835" s="26">
        <v>200</v>
      </c>
      <c r="N5835" s="21"/>
    </row>
    <row r="5836" spans="1:14" x14ac:dyDescent="0.25">
      <c r="A5836" s="21" t="s">
        <v>100</v>
      </c>
      <c r="B5836" s="28">
        <v>695411</v>
      </c>
      <c r="C5836" s="23">
        <v>64</v>
      </c>
      <c r="D5836" s="23" t="str">
        <f t="shared" si="91"/>
        <v>695411/64</v>
      </c>
      <c r="E5836" s="24" t="s">
        <v>718</v>
      </c>
      <c r="F5836" s="25" t="s">
        <v>1556</v>
      </c>
      <c r="G5836" s="24" t="s">
        <v>1598</v>
      </c>
      <c r="H5836" s="25" t="s">
        <v>1695</v>
      </c>
      <c r="I5836" s="26">
        <v>256</v>
      </c>
      <c r="J5836" s="26">
        <v>5</v>
      </c>
      <c r="K5836" s="26">
        <v>1280</v>
      </c>
      <c r="L5836" s="26">
        <v>200</v>
      </c>
      <c r="N5836" s="21"/>
    </row>
    <row r="5837" spans="1:14" x14ac:dyDescent="0.25">
      <c r="A5837" s="21" t="s">
        <v>100</v>
      </c>
      <c r="B5837" s="28">
        <v>695411</v>
      </c>
      <c r="C5837" s="23">
        <v>65</v>
      </c>
      <c r="D5837" s="23" t="str">
        <f t="shared" si="91"/>
        <v>695411/65</v>
      </c>
      <c r="E5837" s="24" t="s">
        <v>778</v>
      </c>
      <c r="F5837" s="25" t="s">
        <v>1567</v>
      </c>
      <c r="G5837" s="24" t="s">
        <v>752</v>
      </c>
      <c r="H5837" s="25" t="s">
        <v>1556</v>
      </c>
      <c r="I5837" s="26">
        <v>87</v>
      </c>
      <c r="J5837" s="26">
        <v>6</v>
      </c>
      <c r="K5837" s="26">
        <v>522</v>
      </c>
      <c r="L5837" s="26">
        <v>87</v>
      </c>
      <c r="N5837" s="21"/>
    </row>
    <row r="5838" spans="1:14" x14ac:dyDescent="0.25">
      <c r="A5838" s="21" t="s">
        <v>100</v>
      </c>
      <c r="B5838" s="28">
        <v>695411</v>
      </c>
      <c r="C5838" s="23">
        <v>66</v>
      </c>
      <c r="D5838" s="23" t="str">
        <f t="shared" si="91"/>
        <v>695411/66</v>
      </c>
      <c r="E5838" s="24" t="s">
        <v>718</v>
      </c>
      <c r="F5838" s="25" t="s">
        <v>1556</v>
      </c>
      <c r="G5838" s="24" t="s">
        <v>1598</v>
      </c>
      <c r="H5838" s="25" t="s">
        <v>1568</v>
      </c>
      <c r="I5838" s="26">
        <v>41</v>
      </c>
      <c r="J5838" s="26">
        <v>6</v>
      </c>
      <c r="K5838" s="26">
        <v>246</v>
      </c>
      <c r="L5838" s="26">
        <v>41</v>
      </c>
      <c r="N5838" s="21"/>
    </row>
    <row r="5839" spans="1:14" x14ac:dyDescent="0.25">
      <c r="A5839" s="21" t="s">
        <v>100</v>
      </c>
      <c r="B5839" s="28">
        <v>695411</v>
      </c>
      <c r="C5839" s="23">
        <v>67</v>
      </c>
      <c r="D5839" s="23" t="str">
        <f t="shared" si="91"/>
        <v>695411/67</v>
      </c>
      <c r="E5839" s="24" t="s">
        <v>618</v>
      </c>
      <c r="F5839" s="25" t="s">
        <v>1695</v>
      </c>
      <c r="G5839" s="24" t="s">
        <v>752</v>
      </c>
      <c r="H5839" s="25" t="s">
        <v>1556</v>
      </c>
      <c r="I5839" s="26">
        <v>169</v>
      </c>
      <c r="J5839" s="26">
        <v>5</v>
      </c>
      <c r="K5839" s="26">
        <v>845</v>
      </c>
      <c r="L5839" s="26">
        <v>113</v>
      </c>
      <c r="N5839" s="21"/>
    </row>
    <row r="5840" spans="1:14" x14ac:dyDescent="0.25">
      <c r="A5840" s="21" t="s">
        <v>100</v>
      </c>
      <c r="B5840" s="28">
        <v>695411</v>
      </c>
      <c r="C5840" s="23">
        <v>69</v>
      </c>
      <c r="D5840" s="23" t="str">
        <f t="shared" si="91"/>
        <v>695411/69</v>
      </c>
      <c r="E5840" s="24" t="s">
        <v>715</v>
      </c>
      <c r="F5840" s="25" t="s">
        <v>1567</v>
      </c>
      <c r="G5840" s="24" t="s">
        <v>576</v>
      </c>
      <c r="H5840" s="25" t="s">
        <v>1556</v>
      </c>
      <c r="I5840" s="26">
        <v>41</v>
      </c>
      <c r="J5840" s="26">
        <v>6</v>
      </c>
      <c r="K5840" s="26">
        <v>246</v>
      </c>
      <c r="L5840" s="26">
        <v>41</v>
      </c>
      <c r="N5840" s="21"/>
    </row>
    <row r="5841" spans="1:14" x14ac:dyDescent="0.25">
      <c r="A5841" s="21" t="s">
        <v>100</v>
      </c>
      <c r="B5841" s="28">
        <v>695411</v>
      </c>
      <c r="C5841" s="23">
        <v>70</v>
      </c>
      <c r="D5841" s="23" t="str">
        <f t="shared" si="91"/>
        <v>695411/70</v>
      </c>
      <c r="E5841" s="24" t="s">
        <v>718</v>
      </c>
      <c r="F5841" s="25" t="s">
        <v>1556</v>
      </c>
      <c r="G5841" s="24" t="s">
        <v>490</v>
      </c>
      <c r="H5841" s="25" t="s">
        <v>1694</v>
      </c>
      <c r="I5841" s="26">
        <v>74</v>
      </c>
      <c r="J5841" s="26">
        <v>4</v>
      </c>
      <c r="K5841" s="26">
        <v>296</v>
      </c>
      <c r="L5841" s="26">
        <v>46</v>
      </c>
      <c r="N5841" s="21"/>
    </row>
    <row r="5842" spans="1:14" x14ac:dyDescent="0.25">
      <c r="A5842" s="21" t="s">
        <v>100</v>
      </c>
      <c r="B5842" s="28">
        <v>695411</v>
      </c>
      <c r="C5842" s="23">
        <v>71</v>
      </c>
      <c r="D5842" s="23" t="str">
        <f t="shared" si="91"/>
        <v>695411/71</v>
      </c>
      <c r="E5842" s="24" t="s">
        <v>687</v>
      </c>
      <c r="F5842" s="25" t="s">
        <v>1694</v>
      </c>
      <c r="G5842" s="24" t="s">
        <v>576</v>
      </c>
      <c r="H5842" s="25" t="s">
        <v>1556</v>
      </c>
      <c r="I5842" s="26">
        <v>256</v>
      </c>
      <c r="J5842" s="26">
        <v>4</v>
      </c>
      <c r="K5842" s="26">
        <v>1024</v>
      </c>
      <c r="L5842" s="26">
        <v>200</v>
      </c>
      <c r="N5842" s="21"/>
    </row>
    <row r="5843" spans="1:14" x14ac:dyDescent="0.25">
      <c r="A5843" s="21" t="s">
        <v>100</v>
      </c>
      <c r="B5843" s="28">
        <v>695411</v>
      </c>
      <c r="C5843" s="23">
        <v>72</v>
      </c>
      <c r="D5843" s="23" t="str">
        <f t="shared" si="91"/>
        <v>695411/72</v>
      </c>
      <c r="E5843" s="24" t="s">
        <v>192</v>
      </c>
      <c r="F5843" s="25" t="s">
        <v>1556</v>
      </c>
      <c r="G5843" s="24" t="s">
        <v>464</v>
      </c>
      <c r="H5843" s="25" t="s">
        <v>1695</v>
      </c>
      <c r="I5843" s="26">
        <v>169</v>
      </c>
      <c r="J5843" s="26">
        <v>5</v>
      </c>
      <c r="K5843" s="26">
        <v>845</v>
      </c>
      <c r="L5843" s="26">
        <v>113</v>
      </c>
      <c r="N5843" s="21"/>
    </row>
    <row r="5844" spans="1:14" x14ac:dyDescent="0.25">
      <c r="A5844" s="21" t="s">
        <v>100</v>
      </c>
      <c r="B5844" s="28">
        <v>695411</v>
      </c>
      <c r="C5844" s="23">
        <v>74</v>
      </c>
      <c r="D5844" s="23" t="str">
        <f t="shared" si="91"/>
        <v>695411/74</v>
      </c>
      <c r="E5844" s="24" t="s">
        <v>481</v>
      </c>
      <c r="F5844" s="25" t="s">
        <v>1556</v>
      </c>
      <c r="G5844" s="24" t="s">
        <v>374</v>
      </c>
      <c r="H5844" s="25" t="s">
        <v>1694</v>
      </c>
      <c r="I5844" s="26">
        <v>371</v>
      </c>
      <c r="J5844" s="26">
        <v>4</v>
      </c>
      <c r="K5844" s="26">
        <v>1484</v>
      </c>
      <c r="L5844" s="26">
        <v>287</v>
      </c>
      <c r="N5844" s="21"/>
    </row>
    <row r="5845" spans="1:14" x14ac:dyDescent="0.25">
      <c r="A5845" s="21" t="s">
        <v>100</v>
      </c>
      <c r="B5845" s="28">
        <v>695411</v>
      </c>
      <c r="C5845" s="23">
        <v>75</v>
      </c>
      <c r="D5845" s="23" t="str">
        <f t="shared" si="91"/>
        <v>695411/75</v>
      </c>
      <c r="E5845" s="24" t="s">
        <v>733</v>
      </c>
      <c r="F5845" s="25" t="s">
        <v>1694</v>
      </c>
      <c r="G5845" s="24" t="s">
        <v>886</v>
      </c>
      <c r="H5845" s="25" t="s">
        <v>92</v>
      </c>
      <c r="I5845" s="26">
        <v>115</v>
      </c>
      <c r="J5845" s="26">
        <v>3</v>
      </c>
      <c r="K5845" s="26">
        <v>345</v>
      </c>
      <c r="L5845" s="26">
        <v>87</v>
      </c>
      <c r="N5845" s="21"/>
    </row>
    <row r="5846" spans="1:14" x14ac:dyDescent="0.25">
      <c r="A5846" s="21" t="s">
        <v>100</v>
      </c>
      <c r="B5846" s="28">
        <v>695411</v>
      </c>
      <c r="C5846" s="23">
        <v>76</v>
      </c>
      <c r="D5846" s="23" t="str">
        <f t="shared" si="91"/>
        <v>695411/76</v>
      </c>
      <c r="E5846" s="24" t="s">
        <v>192</v>
      </c>
      <c r="F5846" s="25" t="s">
        <v>1556</v>
      </c>
      <c r="G5846" s="24" t="s">
        <v>464</v>
      </c>
      <c r="H5846" s="25" t="s">
        <v>1568</v>
      </c>
      <c r="I5846" s="26">
        <v>87</v>
      </c>
      <c r="J5846" s="26">
        <v>6</v>
      </c>
      <c r="K5846" s="26">
        <v>522</v>
      </c>
      <c r="L5846" s="26">
        <v>87</v>
      </c>
      <c r="N5846" s="21"/>
    </row>
    <row r="5847" spans="1:14" x14ac:dyDescent="0.25">
      <c r="A5847" s="21" t="s">
        <v>100</v>
      </c>
      <c r="B5847" s="28">
        <v>695411</v>
      </c>
      <c r="C5847" s="23">
        <v>77</v>
      </c>
      <c r="D5847" s="23" t="str">
        <f t="shared" si="91"/>
        <v>695411/77</v>
      </c>
      <c r="E5847" s="24" t="s">
        <v>619</v>
      </c>
      <c r="F5847" s="25" t="s">
        <v>1567</v>
      </c>
      <c r="G5847" s="24" t="s">
        <v>1025</v>
      </c>
      <c r="H5847" s="25" t="s">
        <v>1556</v>
      </c>
      <c r="I5847" s="26">
        <v>371</v>
      </c>
      <c r="J5847" s="26">
        <v>6</v>
      </c>
      <c r="K5847" s="26">
        <v>2226</v>
      </c>
      <c r="L5847" s="26">
        <v>287</v>
      </c>
      <c r="N5847" s="21"/>
    </row>
    <row r="5848" spans="1:14" x14ac:dyDescent="0.25">
      <c r="A5848" s="21" t="s">
        <v>100</v>
      </c>
      <c r="B5848" s="28">
        <v>695411</v>
      </c>
      <c r="C5848" s="23">
        <v>78</v>
      </c>
      <c r="D5848" s="23" t="str">
        <f t="shared" si="91"/>
        <v>695411/78</v>
      </c>
      <c r="E5848" s="24" t="s">
        <v>862</v>
      </c>
      <c r="F5848" s="25" t="s">
        <v>92</v>
      </c>
      <c r="G5848" s="24" t="s">
        <v>996</v>
      </c>
      <c r="H5848" s="25" t="s">
        <v>1568</v>
      </c>
      <c r="I5848" s="26">
        <v>74</v>
      </c>
      <c r="J5848" s="26">
        <v>3</v>
      </c>
      <c r="K5848" s="26">
        <v>222</v>
      </c>
      <c r="L5848" s="26">
        <v>46</v>
      </c>
      <c r="N5848" s="21"/>
    </row>
    <row r="5849" spans="1:14" x14ac:dyDescent="0.25">
      <c r="A5849" s="21" t="s">
        <v>100</v>
      </c>
      <c r="B5849" s="28">
        <v>695411</v>
      </c>
      <c r="C5849" s="23">
        <v>80</v>
      </c>
      <c r="D5849" s="23" t="str">
        <f t="shared" si="91"/>
        <v>695411/80</v>
      </c>
      <c r="E5849" s="24" t="s">
        <v>734</v>
      </c>
      <c r="F5849" s="25" t="s">
        <v>92</v>
      </c>
      <c r="G5849" s="24" t="s">
        <v>464</v>
      </c>
      <c r="H5849" s="25" t="s">
        <v>1568</v>
      </c>
      <c r="I5849" s="26">
        <v>115</v>
      </c>
      <c r="J5849" s="26">
        <v>5</v>
      </c>
      <c r="K5849" s="26">
        <v>575</v>
      </c>
      <c r="L5849" s="26">
        <v>87</v>
      </c>
      <c r="N5849" s="21"/>
    </row>
    <row r="5850" spans="1:14" x14ac:dyDescent="0.25">
      <c r="A5850" s="21" t="s">
        <v>100</v>
      </c>
      <c r="B5850" s="28">
        <v>695411</v>
      </c>
      <c r="C5850" s="23">
        <v>81</v>
      </c>
      <c r="D5850" s="23" t="str">
        <f t="shared" si="91"/>
        <v>695411/81</v>
      </c>
      <c r="E5850" s="24" t="s">
        <v>480</v>
      </c>
      <c r="F5850" s="25" t="s">
        <v>1567</v>
      </c>
      <c r="G5850" s="24" t="s">
        <v>728</v>
      </c>
      <c r="H5850" s="25" t="s">
        <v>1556</v>
      </c>
      <c r="I5850" s="26">
        <v>41</v>
      </c>
      <c r="J5850" s="26">
        <v>6</v>
      </c>
      <c r="K5850" s="26">
        <v>246</v>
      </c>
      <c r="L5850" s="26">
        <v>41</v>
      </c>
      <c r="N5850" s="21"/>
    </row>
    <row r="5851" spans="1:14" x14ac:dyDescent="0.25">
      <c r="A5851" s="21" t="s">
        <v>100</v>
      </c>
      <c r="B5851" s="28">
        <v>695411</v>
      </c>
      <c r="C5851" s="23">
        <v>82</v>
      </c>
      <c r="D5851" s="23" t="str">
        <f t="shared" si="91"/>
        <v>695411/82</v>
      </c>
      <c r="E5851" s="24" t="s">
        <v>463</v>
      </c>
      <c r="F5851" s="25" t="s">
        <v>1556</v>
      </c>
      <c r="G5851" s="24" t="s">
        <v>1346</v>
      </c>
      <c r="H5851" s="25" t="s">
        <v>1699</v>
      </c>
      <c r="I5851" s="26">
        <v>256</v>
      </c>
      <c r="J5851" s="26">
        <v>6</v>
      </c>
      <c r="K5851" s="26">
        <v>1536</v>
      </c>
      <c r="L5851" s="26">
        <v>200</v>
      </c>
      <c r="N5851" s="21"/>
    </row>
    <row r="5852" spans="1:14" x14ac:dyDescent="0.25">
      <c r="A5852" s="21" t="s">
        <v>100</v>
      </c>
      <c r="B5852" s="28">
        <v>695411</v>
      </c>
      <c r="C5852" s="23">
        <v>83</v>
      </c>
      <c r="D5852" s="23" t="str">
        <f t="shared" si="91"/>
        <v>695411/83</v>
      </c>
      <c r="E5852" s="24" t="s">
        <v>705</v>
      </c>
      <c r="F5852" s="25" t="s">
        <v>1695</v>
      </c>
      <c r="G5852" s="24" t="s">
        <v>728</v>
      </c>
      <c r="H5852" s="25" t="s">
        <v>1556</v>
      </c>
      <c r="I5852" s="26">
        <v>256</v>
      </c>
      <c r="J5852" s="26">
        <v>5</v>
      </c>
      <c r="K5852" s="26">
        <v>1280</v>
      </c>
      <c r="L5852" s="26">
        <v>200</v>
      </c>
      <c r="N5852" s="21"/>
    </row>
    <row r="5853" spans="1:14" x14ac:dyDescent="0.25">
      <c r="A5853" s="21" t="s">
        <v>100</v>
      </c>
      <c r="B5853" s="28">
        <v>695411</v>
      </c>
      <c r="C5853" s="23">
        <v>84</v>
      </c>
      <c r="D5853" s="23" t="str">
        <f t="shared" si="91"/>
        <v>695411/84</v>
      </c>
      <c r="E5853" s="24" t="s">
        <v>463</v>
      </c>
      <c r="F5853" s="25" t="s">
        <v>1556</v>
      </c>
      <c r="G5853" s="24" t="s">
        <v>439</v>
      </c>
      <c r="H5853" s="25" t="s">
        <v>1694</v>
      </c>
      <c r="I5853" s="26">
        <v>115</v>
      </c>
      <c r="J5853" s="26">
        <v>4</v>
      </c>
      <c r="K5853" s="26">
        <v>460</v>
      </c>
      <c r="L5853" s="26">
        <v>87</v>
      </c>
      <c r="N5853" s="21"/>
    </row>
    <row r="5854" spans="1:14" x14ac:dyDescent="0.25">
      <c r="A5854" s="21" t="s">
        <v>100</v>
      </c>
      <c r="B5854" s="28">
        <v>695411</v>
      </c>
      <c r="C5854" s="23">
        <v>85</v>
      </c>
      <c r="D5854" s="23" t="str">
        <f t="shared" si="91"/>
        <v>695411/85</v>
      </c>
      <c r="E5854" s="24" t="s">
        <v>1117</v>
      </c>
      <c r="F5854" s="25" t="s">
        <v>1694</v>
      </c>
      <c r="G5854" s="24" t="s">
        <v>728</v>
      </c>
      <c r="H5854" s="25" t="s">
        <v>1556</v>
      </c>
      <c r="I5854" s="26">
        <v>74</v>
      </c>
      <c r="J5854" s="26">
        <v>4</v>
      </c>
      <c r="K5854" s="26">
        <v>296</v>
      </c>
      <c r="L5854" s="26">
        <v>46</v>
      </c>
      <c r="N5854" s="21"/>
    </row>
    <row r="5855" spans="1:14" x14ac:dyDescent="0.25">
      <c r="A5855" s="21" t="s">
        <v>100</v>
      </c>
      <c r="B5855" s="28">
        <v>695411</v>
      </c>
      <c r="C5855" s="23">
        <v>87</v>
      </c>
      <c r="D5855" s="23" t="str">
        <f t="shared" si="91"/>
        <v>695411/87</v>
      </c>
      <c r="E5855" s="24" t="s">
        <v>815</v>
      </c>
      <c r="F5855" s="25" t="s">
        <v>1694</v>
      </c>
      <c r="G5855" s="24" t="s">
        <v>693</v>
      </c>
      <c r="H5855" s="25" t="s">
        <v>1556</v>
      </c>
      <c r="I5855" s="26">
        <v>256</v>
      </c>
      <c r="J5855" s="26">
        <v>4</v>
      </c>
      <c r="K5855" s="26">
        <v>1024</v>
      </c>
      <c r="L5855" s="26">
        <v>200</v>
      </c>
      <c r="N5855" s="21"/>
    </row>
    <row r="5856" spans="1:14" x14ac:dyDescent="0.25">
      <c r="A5856" s="21" t="s">
        <v>100</v>
      </c>
      <c r="B5856" s="28">
        <v>695411</v>
      </c>
      <c r="C5856" s="23">
        <v>89</v>
      </c>
      <c r="D5856" s="23" t="str">
        <f t="shared" si="91"/>
        <v>695411/89</v>
      </c>
      <c r="E5856" s="24" t="s">
        <v>937</v>
      </c>
      <c r="F5856" s="25" t="s">
        <v>1567</v>
      </c>
      <c r="G5856" s="24" t="s">
        <v>917</v>
      </c>
      <c r="H5856" s="25" t="s">
        <v>1556</v>
      </c>
      <c r="I5856" s="26">
        <v>115</v>
      </c>
      <c r="J5856" s="26">
        <v>6</v>
      </c>
      <c r="K5856" s="26">
        <v>690</v>
      </c>
      <c r="L5856" s="26">
        <v>87</v>
      </c>
      <c r="N5856" s="21"/>
    </row>
    <row r="5857" spans="1:14" x14ac:dyDescent="0.25">
      <c r="A5857" s="21" t="s">
        <v>100</v>
      </c>
      <c r="B5857" s="28">
        <v>695411</v>
      </c>
      <c r="C5857" s="23">
        <v>90</v>
      </c>
      <c r="D5857" s="23" t="str">
        <f t="shared" si="91"/>
        <v>695411/90</v>
      </c>
      <c r="E5857" s="24" t="s">
        <v>227</v>
      </c>
      <c r="F5857" s="25" t="s">
        <v>1556</v>
      </c>
      <c r="G5857" s="24" t="s">
        <v>1167</v>
      </c>
      <c r="H5857" s="25" t="s">
        <v>1694</v>
      </c>
      <c r="I5857" s="26">
        <v>256</v>
      </c>
      <c r="J5857" s="26">
        <v>4</v>
      </c>
      <c r="K5857" s="26">
        <v>1024</v>
      </c>
      <c r="L5857" s="26">
        <v>200</v>
      </c>
      <c r="N5857" s="21"/>
    </row>
    <row r="5858" spans="1:14" x14ac:dyDescent="0.25">
      <c r="A5858" s="21" t="s">
        <v>100</v>
      </c>
      <c r="B5858" s="28">
        <v>695411</v>
      </c>
      <c r="C5858" s="23">
        <v>91</v>
      </c>
      <c r="D5858" s="23" t="str">
        <f t="shared" si="91"/>
        <v>695411/91</v>
      </c>
      <c r="E5858" s="24" t="s">
        <v>937</v>
      </c>
      <c r="F5858" s="25" t="s">
        <v>1567</v>
      </c>
      <c r="G5858" s="24" t="s">
        <v>917</v>
      </c>
      <c r="H5858" s="25" t="s">
        <v>1556</v>
      </c>
      <c r="I5858" s="26">
        <v>87</v>
      </c>
      <c r="J5858" s="26">
        <v>6</v>
      </c>
      <c r="K5858" s="26">
        <v>522</v>
      </c>
      <c r="L5858" s="26">
        <v>87</v>
      </c>
      <c r="N5858" s="21"/>
    </row>
    <row r="5859" spans="1:14" x14ac:dyDescent="0.25">
      <c r="A5859" s="21" t="s">
        <v>100</v>
      </c>
      <c r="B5859" s="28">
        <v>695411</v>
      </c>
      <c r="C5859" s="23">
        <v>92</v>
      </c>
      <c r="D5859" s="23" t="str">
        <f t="shared" si="91"/>
        <v>695411/92</v>
      </c>
      <c r="E5859" s="24" t="s">
        <v>454</v>
      </c>
      <c r="F5859" s="25" t="s">
        <v>1556</v>
      </c>
      <c r="G5859" s="24" t="s">
        <v>712</v>
      </c>
      <c r="H5859" s="25" t="s">
        <v>1694</v>
      </c>
      <c r="I5859" s="26">
        <v>113</v>
      </c>
      <c r="J5859" s="26">
        <v>4</v>
      </c>
      <c r="K5859" s="26">
        <v>452</v>
      </c>
      <c r="L5859" s="26">
        <v>87</v>
      </c>
      <c r="N5859" s="21"/>
    </row>
    <row r="5860" spans="1:14" x14ac:dyDescent="0.25">
      <c r="A5860" s="21" t="s">
        <v>100</v>
      </c>
      <c r="B5860" s="28">
        <v>695411</v>
      </c>
      <c r="C5860" s="23">
        <v>93</v>
      </c>
      <c r="D5860" s="23" t="str">
        <f t="shared" si="91"/>
        <v>695411/93</v>
      </c>
      <c r="E5860" s="24" t="s">
        <v>780</v>
      </c>
      <c r="F5860" s="25" t="s">
        <v>1695</v>
      </c>
      <c r="G5860" s="24" t="s">
        <v>917</v>
      </c>
      <c r="H5860" s="25" t="s">
        <v>1556</v>
      </c>
      <c r="I5860" s="26">
        <v>169</v>
      </c>
      <c r="J5860" s="26">
        <v>5</v>
      </c>
      <c r="K5860" s="26">
        <v>845</v>
      </c>
      <c r="L5860" s="26">
        <v>113</v>
      </c>
      <c r="N5860" s="21"/>
    </row>
    <row r="5861" spans="1:14" x14ac:dyDescent="0.25">
      <c r="A5861" s="21" t="s">
        <v>100</v>
      </c>
      <c r="B5861" s="28">
        <v>695411</v>
      </c>
      <c r="C5861" s="23">
        <v>95</v>
      </c>
      <c r="D5861" s="23" t="str">
        <f t="shared" si="91"/>
        <v>695411/95</v>
      </c>
      <c r="E5861" s="24" t="s">
        <v>649</v>
      </c>
      <c r="F5861" s="25" t="s">
        <v>1699</v>
      </c>
      <c r="G5861" s="24" t="s">
        <v>1253</v>
      </c>
      <c r="H5861" s="25" t="s">
        <v>1556</v>
      </c>
      <c r="I5861" s="26">
        <v>256</v>
      </c>
      <c r="J5861" s="26">
        <v>6</v>
      </c>
      <c r="K5861" s="26">
        <v>1536</v>
      </c>
      <c r="L5861" s="26">
        <v>200</v>
      </c>
      <c r="N5861" s="21"/>
    </row>
    <row r="5862" spans="1:14" x14ac:dyDescent="0.25">
      <c r="A5862" s="21" t="s">
        <v>100</v>
      </c>
      <c r="B5862" s="28">
        <v>695411</v>
      </c>
      <c r="C5862" s="23">
        <v>97</v>
      </c>
      <c r="D5862" s="23" t="str">
        <f t="shared" si="91"/>
        <v>695411/97</v>
      </c>
      <c r="E5862" s="24" t="s">
        <v>1495</v>
      </c>
      <c r="F5862" s="25" t="s">
        <v>1694</v>
      </c>
      <c r="G5862" s="24" t="s">
        <v>159</v>
      </c>
      <c r="H5862" s="25" t="s">
        <v>92</v>
      </c>
      <c r="I5862" s="26">
        <v>256</v>
      </c>
      <c r="J5862" s="26">
        <v>3</v>
      </c>
      <c r="K5862" s="26">
        <v>768</v>
      </c>
      <c r="L5862" s="26">
        <v>200</v>
      </c>
      <c r="N5862" s="21"/>
    </row>
    <row r="5863" spans="1:14" x14ac:dyDescent="0.25">
      <c r="A5863" s="21" t="s">
        <v>100</v>
      </c>
      <c r="B5863" s="28">
        <v>695411</v>
      </c>
      <c r="C5863" s="23">
        <v>99</v>
      </c>
      <c r="D5863" s="23" t="str">
        <f t="shared" si="91"/>
        <v>695411/99</v>
      </c>
      <c r="E5863" s="24" t="s">
        <v>817</v>
      </c>
      <c r="F5863" s="25" t="s">
        <v>1694</v>
      </c>
      <c r="G5863" s="24" t="s">
        <v>1134</v>
      </c>
      <c r="H5863" s="25" t="s">
        <v>1556</v>
      </c>
      <c r="I5863" s="26">
        <v>113</v>
      </c>
      <c r="J5863" s="26">
        <v>4</v>
      </c>
      <c r="K5863" s="26">
        <v>452</v>
      </c>
      <c r="L5863" s="26">
        <v>87</v>
      </c>
      <c r="N5863" s="21"/>
    </row>
    <row r="5864" spans="1:14" x14ac:dyDescent="0.25">
      <c r="A5864" s="21" t="s">
        <v>100</v>
      </c>
      <c r="B5864" s="28">
        <v>695411</v>
      </c>
      <c r="C5864" s="23">
        <v>105</v>
      </c>
      <c r="D5864" s="23" t="str">
        <f t="shared" si="91"/>
        <v>695411/105</v>
      </c>
      <c r="E5864" s="24" t="s">
        <v>185</v>
      </c>
      <c r="F5864" s="25" t="s">
        <v>1694</v>
      </c>
      <c r="G5864" s="24" t="s">
        <v>754</v>
      </c>
      <c r="H5864" s="25" t="s">
        <v>92</v>
      </c>
      <c r="I5864" s="26">
        <v>113</v>
      </c>
      <c r="J5864" s="26">
        <v>3</v>
      </c>
      <c r="K5864" s="26">
        <v>339</v>
      </c>
      <c r="L5864" s="26">
        <v>87</v>
      </c>
      <c r="N5864" s="21"/>
    </row>
    <row r="5865" spans="1:14" x14ac:dyDescent="0.25">
      <c r="A5865" s="21" t="s">
        <v>100</v>
      </c>
      <c r="B5865" s="28">
        <v>695412</v>
      </c>
      <c r="C5865" s="23">
        <v>1</v>
      </c>
      <c r="D5865" s="23" t="str">
        <f t="shared" si="91"/>
        <v>695412/1</v>
      </c>
      <c r="E5865" s="24" t="s">
        <v>581</v>
      </c>
      <c r="F5865" s="25" t="s">
        <v>92</v>
      </c>
      <c r="G5865" s="24" t="s">
        <v>152</v>
      </c>
      <c r="H5865" s="25" t="s">
        <v>1700</v>
      </c>
      <c r="I5865" s="26">
        <v>256</v>
      </c>
      <c r="J5865" s="26">
        <v>12</v>
      </c>
      <c r="K5865" s="26">
        <v>3072</v>
      </c>
      <c r="L5865" s="26">
        <v>200</v>
      </c>
      <c r="N5865" s="21"/>
    </row>
    <row r="5866" spans="1:14" x14ac:dyDescent="0.25">
      <c r="A5866" s="21" t="s">
        <v>100</v>
      </c>
      <c r="B5866" s="28">
        <v>695412</v>
      </c>
      <c r="C5866" s="23">
        <v>3</v>
      </c>
      <c r="D5866" s="23" t="str">
        <f t="shared" si="91"/>
        <v>695412/3</v>
      </c>
      <c r="E5866" s="24" t="s">
        <v>445</v>
      </c>
      <c r="F5866" s="25" t="s">
        <v>1700</v>
      </c>
      <c r="G5866" s="24" t="s">
        <v>792</v>
      </c>
      <c r="H5866" s="25" t="s">
        <v>92</v>
      </c>
      <c r="I5866" s="26">
        <v>256</v>
      </c>
      <c r="J5866" s="26">
        <v>11</v>
      </c>
      <c r="K5866" s="26">
        <v>2816</v>
      </c>
      <c r="L5866" s="26">
        <v>200</v>
      </c>
      <c r="N5866" s="21"/>
    </row>
    <row r="5867" spans="1:14" x14ac:dyDescent="0.25">
      <c r="A5867" s="21" t="s">
        <v>100</v>
      </c>
      <c r="B5867" s="28">
        <v>695412</v>
      </c>
      <c r="C5867" s="23">
        <v>5</v>
      </c>
      <c r="D5867" s="23" t="str">
        <f t="shared" si="91"/>
        <v>695412/5</v>
      </c>
      <c r="E5867" s="24" t="s">
        <v>940</v>
      </c>
      <c r="F5867" s="25" t="s">
        <v>92</v>
      </c>
      <c r="G5867" s="24" t="s">
        <v>277</v>
      </c>
      <c r="H5867" s="25" t="s">
        <v>1700</v>
      </c>
      <c r="I5867" s="26">
        <v>44</v>
      </c>
      <c r="J5867" s="26">
        <v>5</v>
      </c>
      <c r="K5867" s="26">
        <v>220</v>
      </c>
      <c r="L5867" s="26">
        <v>44</v>
      </c>
      <c r="N5867" s="21"/>
    </row>
    <row r="5868" spans="1:14" x14ac:dyDescent="0.25">
      <c r="A5868" s="21" t="s">
        <v>100</v>
      </c>
      <c r="B5868" s="28">
        <v>695412</v>
      </c>
      <c r="C5868" s="23">
        <v>7</v>
      </c>
      <c r="D5868" s="23" t="str">
        <f t="shared" si="91"/>
        <v>695412/7</v>
      </c>
      <c r="E5868" s="24" t="s">
        <v>840</v>
      </c>
      <c r="F5868" s="25" t="s">
        <v>1700</v>
      </c>
      <c r="G5868" s="24" t="s">
        <v>1035</v>
      </c>
      <c r="H5868" s="25" t="s">
        <v>92</v>
      </c>
      <c r="I5868" s="26">
        <v>44</v>
      </c>
      <c r="J5868" s="26">
        <v>4</v>
      </c>
      <c r="K5868" s="26">
        <v>176</v>
      </c>
      <c r="L5868" s="26">
        <v>44</v>
      </c>
      <c r="N5868" s="21"/>
    </row>
    <row r="5869" spans="1:14" x14ac:dyDescent="0.25">
      <c r="A5869" s="21" t="s">
        <v>100</v>
      </c>
      <c r="B5869" s="28">
        <v>695412</v>
      </c>
      <c r="C5869" s="23">
        <v>9</v>
      </c>
      <c r="D5869" s="23" t="str">
        <f t="shared" si="91"/>
        <v>695412/9</v>
      </c>
      <c r="E5869" s="24" t="s">
        <v>513</v>
      </c>
      <c r="F5869" s="25" t="s">
        <v>92</v>
      </c>
      <c r="G5869" s="24" t="s">
        <v>256</v>
      </c>
      <c r="H5869" s="25" t="s">
        <v>1695</v>
      </c>
      <c r="I5869" s="26">
        <v>256</v>
      </c>
      <c r="J5869" s="26">
        <v>10</v>
      </c>
      <c r="K5869" s="26">
        <v>2560</v>
      </c>
      <c r="L5869" s="26">
        <v>200</v>
      </c>
      <c r="N5869" s="21"/>
    </row>
    <row r="5870" spans="1:14" x14ac:dyDescent="0.25">
      <c r="A5870" s="21" t="s">
        <v>100</v>
      </c>
      <c r="B5870" s="28">
        <v>695412</v>
      </c>
      <c r="C5870" s="23">
        <v>11</v>
      </c>
      <c r="D5870" s="23" t="str">
        <f t="shared" si="91"/>
        <v>695412/11</v>
      </c>
      <c r="E5870" s="24" t="s">
        <v>1044</v>
      </c>
      <c r="F5870" s="25" t="s">
        <v>1695</v>
      </c>
      <c r="G5870" s="24" t="s">
        <v>248</v>
      </c>
      <c r="H5870" s="25" t="s">
        <v>1700</v>
      </c>
      <c r="I5870" s="26">
        <v>256</v>
      </c>
      <c r="J5870" s="26">
        <v>15</v>
      </c>
      <c r="K5870" s="26">
        <v>3840</v>
      </c>
      <c r="L5870" s="26">
        <v>200</v>
      </c>
      <c r="N5870" s="21"/>
    </row>
    <row r="5871" spans="1:14" x14ac:dyDescent="0.25">
      <c r="A5871" s="21" t="s">
        <v>100</v>
      </c>
      <c r="B5871" s="28">
        <v>695412</v>
      </c>
      <c r="C5871" s="23">
        <v>13</v>
      </c>
      <c r="D5871" s="23" t="str">
        <f t="shared" si="91"/>
        <v>695412/13</v>
      </c>
      <c r="E5871" s="24" t="s">
        <v>900</v>
      </c>
      <c r="F5871" s="25" t="s">
        <v>1700</v>
      </c>
      <c r="G5871" s="24" t="s">
        <v>901</v>
      </c>
      <c r="H5871" s="25" t="s">
        <v>1695</v>
      </c>
      <c r="I5871" s="26">
        <v>106</v>
      </c>
      <c r="J5871" s="26">
        <v>15</v>
      </c>
      <c r="K5871" s="26">
        <v>1590</v>
      </c>
      <c r="L5871" s="26">
        <v>82</v>
      </c>
      <c r="N5871" s="21"/>
    </row>
    <row r="5872" spans="1:14" x14ac:dyDescent="0.25">
      <c r="A5872" s="21" t="s">
        <v>100</v>
      </c>
      <c r="B5872" s="28">
        <v>695412</v>
      </c>
      <c r="C5872" s="23">
        <v>15</v>
      </c>
      <c r="D5872" s="23" t="str">
        <f t="shared" si="91"/>
        <v>695412/15</v>
      </c>
      <c r="E5872" s="24" t="s">
        <v>1037</v>
      </c>
      <c r="F5872" s="25" t="s">
        <v>1695</v>
      </c>
      <c r="G5872" s="24" t="s">
        <v>678</v>
      </c>
      <c r="H5872" s="25" t="s">
        <v>1694</v>
      </c>
      <c r="I5872" s="26">
        <v>106</v>
      </c>
      <c r="J5872" s="26">
        <v>9</v>
      </c>
      <c r="K5872" s="26">
        <v>954</v>
      </c>
      <c r="L5872" s="26">
        <v>82</v>
      </c>
      <c r="N5872" s="21"/>
    </row>
    <row r="5873" spans="1:14" x14ac:dyDescent="0.25">
      <c r="A5873" s="21" t="s">
        <v>100</v>
      </c>
      <c r="B5873" s="28">
        <v>695412</v>
      </c>
      <c r="C5873" s="23">
        <v>17</v>
      </c>
      <c r="D5873" s="23" t="str">
        <f t="shared" si="91"/>
        <v>695412/17</v>
      </c>
      <c r="E5873" s="24" t="s">
        <v>260</v>
      </c>
      <c r="F5873" s="25" t="s">
        <v>1694</v>
      </c>
      <c r="G5873" s="24" t="s">
        <v>281</v>
      </c>
      <c r="H5873" s="25" t="s">
        <v>1700</v>
      </c>
      <c r="I5873" s="26">
        <v>256</v>
      </c>
      <c r="J5873" s="26">
        <v>7</v>
      </c>
      <c r="K5873" s="26">
        <v>1792</v>
      </c>
      <c r="L5873" s="26">
        <v>200</v>
      </c>
      <c r="N5873" s="21"/>
    </row>
    <row r="5874" spans="1:14" x14ac:dyDescent="0.25">
      <c r="A5874" s="21" t="s">
        <v>100</v>
      </c>
      <c r="B5874" s="28">
        <v>695412</v>
      </c>
      <c r="C5874" s="23">
        <v>19</v>
      </c>
      <c r="D5874" s="23" t="str">
        <f t="shared" si="91"/>
        <v>695412/19</v>
      </c>
      <c r="E5874" s="24" t="s">
        <v>812</v>
      </c>
      <c r="F5874" s="25" t="s">
        <v>1700</v>
      </c>
      <c r="G5874" s="24" t="s">
        <v>432</v>
      </c>
      <c r="H5874" s="25" t="s">
        <v>92</v>
      </c>
      <c r="I5874" s="26">
        <v>256</v>
      </c>
      <c r="J5874" s="26">
        <v>11</v>
      </c>
      <c r="K5874" s="26">
        <v>2816</v>
      </c>
      <c r="L5874" s="26">
        <v>200</v>
      </c>
      <c r="N5874" s="21"/>
    </row>
    <row r="5875" spans="1:14" x14ac:dyDescent="0.25">
      <c r="A5875" s="21" t="s">
        <v>100</v>
      </c>
      <c r="B5875" s="28">
        <v>695412</v>
      </c>
      <c r="C5875" s="23">
        <v>21</v>
      </c>
      <c r="D5875" s="23" t="str">
        <f t="shared" si="91"/>
        <v>695412/21</v>
      </c>
      <c r="E5875" s="24" t="s">
        <v>432</v>
      </c>
      <c r="F5875" s="25" t="s">
        <v>92</v>
      </c>
      <c r="G5875" s="24" t="s">
        <v>813</v>
      </c>
      <c r="H5875" s="25" t="s">
        <v>1694</v>
      </c>
      <c r="I5875" s="26">
        <v>41</v>
      </c>
      <c r="J5875" s="26">
        <v>7</v>
      </c>
      <c r="K5875" s="26">
        <v>287</v>
      </c>
      <c r="L5875" s="26">
        <v>41</v>
      </c>
      <c r="N5875" s="21"/>
    </row>
    <row r="5876" spans="1:14" x14ac:dyDescent="0.25">
      <c r="A5876" s="21" t="s">
        <v>100</v>
      </c>
      <c r="B5876" s="28">
        <v>695412</v>
      </c>
      <c r="C5876" s="23">
        <v>23</v>
      </c>
      <c r="D5876" s="23" t="str">
        <f t="shared" si="91"/>
        <v>695412/23</v>
      </c>
      <c r="E5876" s="24" t="s">
        <v>288</v>
      </c>
      <c r="F5876" s="25" t="s">
        <v>1700</v>
      </c>
      <c r="G5876" s="24" t="s">
        <v>430</v>
      </c>
      <c r="H5876" s="25" t="s">
        <v>92</v>
      </c>
      <c r="I5876" s="26">
        <v>256</v>
      </c>
      <c r="J5876" s="26">
        <v>11</v>
      </c>
      <c r="K5876" s="26">
        <v>2816</v>
      </c>
      <c r="L5876" s="26">
        <v>200</v>
      </c>
      <c r="N5876" s="21"/>
    </row>
    <row r="5877" spans="1:14" x14ac:dyDescent="0.25">
      <c r="A5877" s="21" t="s">
        <v>100</v>
      </c>
      <c r="B5877" s="28">
        <v>695412</v>
      </c>
      <c r="C5877" s="23">
        <v>25</v>
      </c>
      <c r="D5877" s="23" t="str">
        <f t="shared" si="91"/>
        <v>695412/25</v>
      </c>
      <c r="E5877" s="24" t="s">
        <v>1042</v>
      </c>
      <c r="F5877" s="25" t="s">
        <v>92</v>
      </c>
      <c r="G5877" s="24" t="s">
        <v>297</v>
      </c>
      <c r="H5877" s="25" t="s">
        <v>1700</v>
      </c>
      <c r="I5877" s="26">
        <v>256</v>
      </c>
      <c r="J5877" s="26">
        <v>12</v>
      </c>
      <c r="K5877" s="26">
        <v>3072</v>
      </c>
      <c r="L5877" s="26">
        <v>200</v>
      </c>
      <c r="N5877" s="21"/>
    </row>
    <row r="5878" spans="1:14" x14ac:dyDescent="0.25">
      <c r="A5878" s="21" t="s">
        <v>100</v>
      </c>
      <c r="B5878" s="28">
        <v>695412</v>
      </c>
      <c r="C5878" s="23">
        <v>27</v>
      </c>
      <c r="D5878" s="23" t="str">
        <f t="shared" si="91"/>
        <v>695412/27</v>
      </c>
      <c r="E5878" s="24" t="s">
        <v>973</v>
      </c>
      <c r="F5878" s="25" t="s">
        <v>1700</v>
      </c>
      <c r="G5878" s="24" t="s">
        <v>1215</v>
      </c>
      <c r="H5878" s="25" t="s">
        <v>92</v>
      </c>
      <c r="I5878" s="26">
        <v>256</v>
      </c>
      <c r="J5878" s="26">
        <v>4</v>
      </c>
      <c r="K5878" s="26">
        <v>1024</v>
      </c>
      <c r="L5878" s="26">
        <v>200</v>
      </c>
      <c r="N5878" s="21"/>
    </row>
    <row r="5879" spans="1:14" x14ac:dyDescent="0.25">
      <c r="A5879" s="21" t="s">
        <v>100</v>
      </c>
      <c r="B5879" s="28">
        <v>695412</v>
      </c>
      <c r="C5879" s="23">
        <v>29</v>
      </c>
      <c r="D5879" s="23" t="str">
        <f t="shared" si="91"/>
        <v>695412/29</v>
      </c>
      <c r="E5879" s="24" t="s">
        <v>1479</v>
      </c>
      <c r="F5879" s="25" t="s">
        <v>1694</v>
      </c>
      <c r="G5879" s="24" t="s">
        <v>893</v>
      </c>
      <c r="H5879" s="25" t="s">
        <v>92</v>
      </c>
      <c r="I5879" s="26">
        <v>115</v>
      </c>
      <c r="J5879" s="26">
        <v>11</v>
      </c>
      <c r="K5879" s="26">
        <v>1265</v>
      </c>
      <c r="L5879" s="26">
        <v>87</v>
      </c>
      <c r="N5879" s="21"/>
    </row>
    <row r="5880" spans="1:14" x14ac:dyDescent="0.25">
      <c r="A5880" s="21" t="s">
        <v>100</v>
      </c>
      <c r="B5880" s="28">
        <v>695412</v>
      </c>
      <c r="C5880" s="23">
        <v>31</v>
      </c>
      <c r="D5880" s="23" t="str">
        <f t="shared" si="91"/>
        <v>695412/31</v>
      </c>
      <c r="E5880" s="24" t="s">
        <v>352</v>
      </c>
      <c r="F5880" s="25" t="s">
        <v>1694</v>
      </c>
      <c r="G5880" s="24" t="s">
        <v>648</v>
      </c>
      <c r="H5880" s="25" t="s">
        <v>92</v>
      </c>
      <c r="I5880" s="26">
        <v>74</v>
      </c>
      <c r="J5880" s="26">
        <v>11</v>
      </c>
      <c r="K5880" s="26">
        <v>814</v>
      </c>
      <c r="L5880" s="26">
        <v>46</v>
      </c>
      <c r="N5880" s="21"/>
    </row>
    <row r="5881" spans="1:14" x14ac:dyDescent="0.25">
      <c r="A5881" s="21" t="s">
        <v>100</v>
      </c>
      <c r="B5881" s="28">
        <v>695412</v>
      </c>
      <c r="C5881" s="23">
        <v>33</v>
      </c>
      <c r="D5881" s="23" t="str">
        <f t="shared" si="91"/>
        <v>695412/33</v>
      </c>
      <c r="E5881" s="24" t="s">
        <v>900</v>
      </c>
      <c r="F5881" s="25" t="s">
        <v>1700</v>
      </c>
      <c r="G5881" s="24" t="s">
        <v>901</v>
      </c>
      <c r="H5881" s="25" t="s">
        <v>1695</v>
      </c>
      <c r="I5881" s="26">
        <v>159</v>
      </c>
      <c r="J5881" s="26">
        <v>15</v>
      </c>
      <c r="K5881" s="26">
        <v>2385</v>
      </c>
      <c r="L5881" s="26">
        <v>123</v>
      </c>
      <c r="N5881" s="21"/>
    </row>
    <row r="5882" spans="1:14" x14ac:dyDescent="0.25">
      <c r="A5882" s="21" t="s">
        <v>100</v>
      </c>
      <c r="B5882" s="28">
        <v>695412</v>
      </c>
      <c r="C5882" s="23">
        <v>35</v>
      </c>
      <c r="D5882" s="23" t="str">
        <f t="shared" si="91"/>
        <v>695412/35</v>
      </c>
      <c r="E5882" s="24" t="s">
        <v>1037</v>
      </c>
      <c r="F5882" s="25" t="s">
        <v>1695</v>
      </c>
      <c r="G5882" s="24" t="s">
        <v>678</v>
      </c>
      <c r="H5882" s="25" t="s">
        <v>1694</v>
      </c>
      <c r="I5882" s="26">
        <v>159</v>
      </c>
      <c r="J5882" s="26">
        <v>8</v>
      </c>
      <c r="K5882" s="26">
        <v>1272</v>
      </c>
      <c r="L5882" s="26">
        <v>123</v>
      </c>
      <c r="N5882" s="21"/>
    </row>
    <row r="5883" spans="1:14" x14ac:dyDescent="0.25">
      <c r="A5883" s="21" t="s">
        <v>100</v>
      </c>
      <c r="B5883" s="28">
        <v>695412</v>
      </c>
      <c r="C5883" s="23">
        <v>37</v>
      </c>
      <c r="D5883" s="23" t="str">
        <f t="shared" si="91"/>
        <v>695412/37</v>
      </c>
      <c r="E5883" s="24" t="s">
        <v>1305</v>
      </c>
      <c r="F5883" s="25" t="s">
        <v>92</v>
      </c>
      <c r="G5883" s="24" t="s">
        <v>296</v>
      </c>
      <c r="H5883" s="25" t="s">
        <v>1700</v>
      </c>
      <c r="I5883" s="26">
        <v>256</v>
      </c>
      <c r="J5883" s="26">
        <v>14</v>
      </c>
      <c r="K5883" s="26">
        <v>3584</v>
      </c>
      <c r="L5883" s="26">
        <v>200</v>
      </c>
      <c r="N5883" s="21"/>
    </row>
    <row r="5884" spans="1:14" x14ac:dyDescent="0.25">
      <c r="A5884" s="21" t="s">
        <v>100</v>
      </c>
      <c r="B5884" s="28">
        <v>695413</v>
      </c>
      <c r="C5884" s="23">
        <v>1</v>
      </c>
      <c r="D5884" s="23" t="str">
        <f t="shared" si="91"/>
        <v>695413/1</v>
      </c>
      <c r="E5884" s="24" t="s">
        <v>457</v>
      </c>
      <c r="F5884" s="25" t="s">
        <v>92</v>
      </c>
      <c r="G5884" s="24" t="s">
        <v>495</v>
      </c>
      <c r="H5884" s="25" t="s">
        <v>1701</v>
      </c>
      <c r="I5884" s="26">
        <v>203</v>
      </c>
      <c r="J5884" s="26">
        <v>4</v>
      </c>
      <c r="K5884" s="26">
        <v>812</v>
      </c>
      <c r="L5884" s="26">
        <v>152</v>
      </c>
      <c r="N5884" s="21"/>
    </row>
    <row r="5885" spans="1:14" x14ac:dyDescent="0.25">
      <c r="A5885" s="21" t="s">
        <v>100</v>
      </c>
      <c r="B5885" s="28">
        <v>695413</v>
      </c>
      <c r="C5885" s="23">
        <v>2</v>
      </c>
      <c r="D5885" s="23" t="str">
        <f t="shared" si="91"/>
        <v>695413/2</v>
      </c>
      <c r="E5885" s="24" t="s">
        <v>808</v>
      </c>
      <c r="F5885" s="25" t="s">
        <v>1701</v>
      </c>
      <c r="G5885" s="24" t="s">
        <v>640</v>
      </c>
      <c r="H5885" s="25" t="s">
        <v>92</v>
      </c>
      <c r="I5885" s="26">
        <v>203</v>
      </c>
      <c r="J5885" s="26">
        <v>4</v>
      </c>
      <c r="K5885" s="26">
        <v>812</v>
      </c>
      <c r="L5885" s="26">
        <v>152</v>
      </c>
      <c r="N5885" s="21"/>
    </row>
    <row r="5886" spans="1:14" x14ac:dyDescent="0.25">
      <c r="A5886" s="21" t="s">
        <v>100</v>
      </c>
      <c r="B5886" s="28">
        <v>695800</v>
      </c>
      <c r="C5886" s="23">
        <v>1</v>
      </c>
      <c r="D5886" s="23" t="str">
        <f t="shared" si="91"/>
        <v>695800/1</v>
      </c>
      <c r="E5886" s="24" t="s">
        <v>166</v>
      </c>
      <c r="F5886" s="25" t="s">
        <v>1702</v>
      </c>
      <c r="G5886" s="24" t="s">
        <v>385</v>
      </c>
      <c r="H5886" s="25" t="s">
        <v>1703</v>
      </c>
      <c r="I5886" s="26">
        <v>256</v>
      </c>
      <c r="J5886" s="26">
        <v>13</v>
      </c>
      <c r="K5886" s="26">
        <v>3328</v>
      </c>
      <c r="L5886" s="26">
        <v>200</v>
      </c>
      <c r="N5886" s="21"/>
    </row>
    <row r="5887" spans="1:14" x14ac:dyDescent="0.25">
      <c r="A5887" s="21" t="s">
        <v>100</v>
      </c>
      <c r="B5887" s="28">
        <v>695800</v>
      </c>
      <c r="C5887" s="23">
        <v>2</v>
      </c>
      <c r="D5887" s="23" t="str">
        <f t="shared" si="91"/>
        <v>695800/2</v>
      </c>
      <c r="E5887" s="24" t="s">
        <v>377</v>
      </c>
      <c r="F5887" s="25" t="s">
        <v>274</v>
      </c>
      <c r="G5887" s="24" t="s">
        <v>385</v>
      </c>
      <c r="H5887" s="25" t="s">
        <v>1704</v>
      </c>
      <c r="I5887" s="26">
        <v>256</v>
      </c>
      <c r="J5887" s="26">
        <v>6</v>
      </c>
      <c r="K5887" s="26">
        <v>1536</v>
      </c>
      <c r="L5887" s="26">
        <v>200</v>
      </c>
      <c r="N5887" s="21"/>
    </row>
    <row r="5888" spans="1:14" x14ac:dyDescent="0.25">
      <c r="A5888" s="21" t="s">
        <v>100</v>
      </c>
      <c r="B5888" s="28">
        <v>695800</v>
      </c>
      <c r="C5888" s="23">
        <v>3</v>
      </c>
      <c r="D5888" s="23" t="str">
        <f t="shared" si="91"/>
        <v>695800/3</v>
      </c>
      <c r="E5888" s="24" t="s">
        <v>162</v>
      </c>
      <c r="F5888" s="25" t="s">
        <v>1704</v>
      </c>
      <c r="G5888" s="24" t="s">
        <v>197</v>
      </c>
      <c r="H5888" s="25" t="s">
        <v>274</v>
      </c>
      <c r="I5888" s="26">
        <v>256</v>
      </c>
      <c r="J5888" s="26">
        <v>6</v>
      </c>
      <c r="K5888" s="26">
        <v>1536</v>
      </c>
      <c r="L5888" s="26">
        <v>200</v>
      </c>
      <c r="N5888" s="21"/>
    </row>
    <row r="5889" spans="1:14" x14ac:dyDescent="0.25">
      <c r="A5889" s="21" t="s">
        <v>100</v>
      </c>
      <c r="B5889" s="28">
        <v>695800</v>
      </c>
      <c r="C5889" s="23">
        <v>4</v>
      </c>
      <c r="D5889" s="23" t="str">
        <f t="shared" si="91"/>
        <v>695800/4</v>
      </c>
      <c r="E5889" s="24" t="s">
        <v>162</v>
      </c>
      <c r="F5889" s="25" t="s">
        <v>1703</v>
      </c>
      <c r="G5889" s="24" t="s">
        <v>228</v>
      </c>
      <c r="H5889" s="25" t="s">
        <v>1705</v>
      </c>
      <c r="I5889" s="26">
        <v>256</v>
      </c>
      <c r="J5889" s="26">
        <v>9</v>
      </c>
      <c r="K5889" s="26">
        <v>2304</v>
      </c>
      <c r="L5889" s="26">
        <v>200</v>
      </c>
      <c r="N5889" s="21"/>
    </row>
    <row r="5890" spans="1:14" x14ac:dyDescent="0.25">
      <c r="A5890" s="21" t="s">
        <v>100</v>
      </c>
      <c r="B5890" s="28">
        <v>695800</v>
      </c>
      <c r="C5890" s="23">
        <v>5</v>
      </c>
      <c r="D5890" s="23" t="str">
        <f t="shared" ref="D5890:D5953" si="92">CONCATENATE(B5890,"/",C5890)</f>
        <v>695800/5</v>
      </c>
      <c r="E5890" s="24" t="s">
        <v>228</v>
      </c>
      <c r="F5890" s="25" t="s">
        <v>1705</v>
      </c>
      <c r="G5890" s="24" t="s">
        <v>195</v>
      </c>
      <c r="H5890" s="25" t="s">
        <v>1703</v>
      </c>
      <c r="I5890" s="26">
        <v>256</v>
      </c>
      <c r="J5890" s="26">
        <v>8</v>
      </c>
      <c r="K5890" s="26">
        <v>2048</v>
      </c>
      <c r="L5890" s="26">
        <v>200</v>
      </c>
      <c r="N5890" s="21"/>
    </row>
    <row r="5891" spans="1:14" x14ac:dyDescent="0.25">
      <c r="A5891" s="21" t="s">
        <v>100</v>
      </c>
      <c r="B5891" s="28">
        <v>695800</v>
      </c>
      <c r="C5891" s="23">
        <v>6</v>
      </c>
      <c r="D5891" s="23" t="str">
        <f t="shared" si="92"/>
        <v>695800/6</v>
      </c>
      <c r="E5891" s="24" t="s">
        <v>513</v>
      </c>
      <c r="F5891" s="25" t="s">
        <v>1703</v>
      </c>
      <c r="G5891" s="24" t="s">
        <v>349</v>
      </c>
      <c r="H5891" s="25" t="s">
        <v>1705</v>
      </c>
      <c r="I5891" s="26">
        <v>309</v>
      </c>
      <c r="J5891" s="26">
        <v>9</v>
      </c>
      <c r="K5891" s="26">
        <v>2781</v>
      </c>
      <c r="L5891" s="26">
        <v>241</v>
      </c>
      <c r="N5891" s="21"/>
    </row>
    <row r="5892" spans="1:14" x14ac:dyDescent="0.25">
      <c r="A5892" s="21" t="s">
        <v>100</v>
      </c>
      <c r="B5892" s="28">
        <v>695800</v>
      </c>
      <c r="C5892" s="23">
        <v>7</v>
      </c>
      <c r="D5892" s="23" t="str">
        <f t="shared" si="92"/>
        <v>695800/7</v>
      </c>
      <c r="E5892" s="24" t="s">
        <v>360</v>
      </c>
      <c r="F5892" s="25" t="s">
        <v>274</v>
      </c>
      <c r="G5892" s="24" t="s">
        <v>195</v>
      </c>
      <c r="H5892" s="25" t="s">
        <v>1703</v>
      </c>
      <c r="I5892" s="26">
        <v>53</v>
      </c>
      <c r="J5892" s="26">
        <v>4</v>
      </c>
      <c r="K5892" s="26">
        <v>212</v>
      </c>
      <c r="L5892" s="26">
        <v>41</v>
      </c>
      <c r="N5892" s="21"/>
    </row>
    <row r="5893" spans="1:14" x14ac:dyDescent="0.25">
      <c r="A5893" s="21" t="s">
        <v>100</v>
      </c>
      <c r="B5893" s="28">
        <v>695800</v>
      </c>
      <c r="C5893" s="23">
        <v>9</v>
      </c>
      <c r="D5893" s="23" t="str">
        <f t="shared" si="92"/>
        <v>695800/9</v>
      </c>
      <c r="E5893" s="24" t="s">
        <v>256</v>
      </c>
      <c r="F5893" s="25" t="s">
        <v>1705</v>
      </c>
      <c r="G5893" s="24" t="s">
        <v>361</v>
      </c>
      <c r="H5893" s="25" t="s">
        <v>1703</v>
      </c>
      <c r="I5893" s="26">
        <v>309</v>
      </c>
      <c r="J5893" s="26">
        <v>8</v>
      </c>
      <c r="K5893" s="26">
        <v>2472</v>
      </c>
      <c r="L5893" s="26">
        <v>241</v>
      </c>
      <c r="N5893" s="21"/>
    </row>
    <row r="5894" spans="1:14" x14ac:dyDescent="0.25">
      <c r="A5894" s="21" t="s">
        <v>100</v>
      </c>
      <c r="B5894" s="28">
        <v>695800</v>
      </c>
      <c r="C5894" s="23">
        <v>10</v>
      </c>
      <c r="D5894" s="23" t="str">
        <f t="shared" si="92"/>
        <v>695800/10</v>
      </c>
      <c r="E5894" s="24" t="s">
        <v>361</v>
      </c>
      <c r="F5894" s="25" t="s">
        <v>1703</v>
      </c>
      <c r="G5894" s="24" t="s">
        <v>169</v>
      </c>
      <c r="H5894" s="25" t="s">
        <v>1702</v>
      </c>
      <c r="I5894" s="26">
        <v>371</v>
      </c>
      <c r="J5894" s="26">
        <v>10</v>
      </c>
      <c r="K5894" s="26">
        <v>3710</v>
      </c>
      <c r="L5894" s="26">
        <v>287</v>
      </c>
      <c r="N5894" s="21"/>
    </row>
    <row r="5895" spans="1:14" x14ac:dyDescent="0.25">
      <c r="A5895" s="21" t="s">
        <v>100</v>
      </c>
      <c r="B5895" s="28">
        <v>695800</v>
      </c>
      <c r="C5895" s="23">
        <v>11</v>
      </c>
      <c r="D5895" s="23" t="str">
        <f t="shared" si="92"/>
        <v>695800/11</v>
      </c>
      <c r="E5895" s="24" t="s">
        <v>156</v>
      </c>
      <c r="F5895" s="25" t="s">
        <v>1702</v>
      </c>
      <c r="G5895" s="24" t="s">
        <v>133</v>
      </c>
      <c r="H5895" s="25" t="s">
        <v>274</v>
      </c>
      <c r="I5895" s="26">
        <v>371</v>
      </c>
      <c r="J5895" s="26">
        <v>9</v>
      </c>
      <c r="K5895" s="26">
        <v>3339</v>
      </c>
      <c r="L5895" s="26">
        <v>287</v>
      </c>
      <c r="N5895" s="21"/>
    </row>
    <row r="5896" spans="1:14" x14ac:dyDescent="0.25">
      <c r="A5896" s="21" t="s">
        <v>100</v>
      </c>
      <c r="B5896" s="28">
        <v>695800</v>
      </c>
      <c r="C5896" s="23">
        <v>12</v>
      </c>
      <c r="D5896" s="23" t="str">
        <f t="shared" si="92"/>
        <v>695800/12</v>
      </c>
      <c r="E5896" s="24" t="s">
        <v>414</v>
      </c>
      <c r="F5896" s="25" t="s">
        <v>1703</v>
      </c>
      <c r="G5896" s="24" t="s">
        <v>1222</v>
      </c>
      <c r="H5896" s="25" t="s">
        <v>1705</v>
      </c>
      <c r="I5896" s="26">
        <v>371</v>
      </c>
      <c r="J5896" s="26">
        <v>9</v>
      </c>
      <c r="K5896" s="26">
        <v>3339</v>
      </c>
      <c r="L5896" s="26">
        <v>287</v>
      </c>
      <c r="N5896" s="21"/>
    </row>
    <row r="5897" spans="1:14" x14ac:dyDescent="0.25">
      <c r="A5897" s="21" t="s">
        <v>100</v>
      </c>
      <c r="B5897" s="28">
        <v>695800</v>
      </c>
      <c r="C5897" s="23">
        <v>13</v>
      </c>
      <c r="D5897" s="23" t="str">
        <f t="shared" si="92"/>
        <v>695800/13</v>
      </c>
      <c r="E5897" s="24" t="s">
        <v>278</v>
      </c>
      <c r="F5897" s="25" t="s">
        <v>274</v>
      </c>
      <c r="G5897" s="24" t="s">
        <v>414</v>
      </c>
      <c r="H5897" s="25" t="s">
        <v>1703</v>
      </c>
      <c r="I5897" s="26">
        <v>371</v>
      </c>
      <c r="J5897" s="26">
        <v>4</v>
      </c>
      <c r="K5897" s="26">
        <v>1484</v>
      </c>
      <c r="L5897" s="26">
        <v>287</v>
      </c>
      <c r="N5897" s="21"/>
    </row>
    <row r="5898" spans="1:14" x14ac:dyDescent="0.25">
      <c r="A5898" s="21" t="s">
        <v>100</v>
      </c>
      <c r="B5898" s="28">
        <v>695800</v>
      </c>
      <c r="C5898" s="23">
        <v>14</v>
      </c>
      <c r="D5898" s="23" t="str">
        <f t="shared" si="92"/>
        <v>695800/14</v>
      </c>
      <c r="E5898" s="24" t="s">
        <v>300</v>
      </c>
      <c r="F5898" s="25" t="s">
        <v>1703</v>
      </c>
      <c r="G5898" s="24" t="s">
        <v>1296</v>
      </c>
      <c r="H5898" s="25" t="s">
        <v>1704</v>
      </c>
      <c r="I5898" s="26">
        <v>256</v>
      </c>
      <c r="J5898" s="26">
        <v>9</v>
      </c>
      <c r="K5898" s="26">
        <v>2304</v>
      </c>
      <c r="L5898" s="26">
        <v>200</v>
      </c>
      <c r="N5898" s="21"/>
    </row>
    <row r="5899" spans="1:14" x14ac:dyDescent="0.25">
      <c r="A5899" s="21" t="s">
        <v>100</v>
      </c>
      <c r="B5899" s="28">
        <v>695800</v>
      </c>
      <c r="C5899" s="23">
        <v>15</v>
      </c>
      <c r="D5899" s="23" t="str">
        <f t="shared" si="92"/>
        <v>695800/15</v>
      </c>
      <c r="E5899" s="24" t="s">
        <v>521</v>
      </c>
      <c r="F5899" s="25" t="s">
        <v>1705</v>
      </c>
      <c r="G5899" s="24" t="s">
        <v>300</v>
      </c>
      <c r="H5899" s="25" t="s">
        <v>1703</v>
      </c>
      <c r="I5899" s="26">
        <v>371</v>
      </c>
      <c r="J5899" s="26">
        <v>8</v>
      </c>
      <c r="K5899" s="26">
        <v>2968</v>
      </c>
      <c r="L5899" s="26">
        <v>287</v>
      </c>
      <c r="N5899" s="21"/>
    </row>
    <row r="5900" spans="1:14" x14ac:dyDescent="0.25">
      <c r="A5900" s="21" t="s">
        <v>100</v>
      </c>
      <c r="B5900" s="28">
        <v>695800</v>
      </c>
      <c r="C5900" s="23">
        <v>16</v>
      </c>
      <c r="D5900" s="23" t="str">
        <f t="shared" si="92"/>
        <v>695800/16</v>
      </c>
      <c r="E5900" s="24" t="s">
        <v>250</v>
      </c>
      <c r="F5900" s="25" t="s">
        <v>274</v>
      </c>
      <c r="G5900" s="24" t="s">
        <v>241</v>
      </c>
      <c r="H5900" s="25" t="s">
        <v>1702</v>
      </c>
      <c r="I5900" s="26">
        <v>371</v>
      </c>
      <c r="J5900" s="26">
        <v>9</v>
      </c>
      <c r="K5900" s="26">
        <v>3339</v>
      </c>
      <c r="L5900" s="26">
        <v>287</v>
      </c>
      <c r="N5900" s="21"/>
    </row>
    <row r="5901" spans="1:14" x14ac:dyDescent="0.25">
      <c r="A5901" s="21" t="s">
        <v>100</v>
      </c>
      <c r="B5901" s="28">
        <v>695800</v>
      </c>
      <c r="C5901" s="23">
        <v>17</v>
      </c>
      <c r="D5901" s="23" t="str">
        <f t="shared" si="92"/>
        <v>695800/17</v>
      </c>
      <c r="E5901" s="24" t="s">
        <v>312</v>
      </c>
      <c r="F5901" s="25" t="s">
        <v>1704</v>
      </c>
      <c r="G5901" s="24" t="s">
        <v>293</v>
      </c>
      <c r="H5901" s="25" t="s">
        <v>274</v>
      </c>
      <c r="I5901" s="26">
        <v>256</v>
      </c>
      <c r="J5901" s="26">
        <v>6</v>
      </c>
      <c r="K5901" s="26">
        <v>1536</v>
      </c>
      <c r="L5901" s="26">
        <v>200</v>
      </c>
      <c r="N5901" s="21"/>
    </row>
    <row r="5902" spans="1:14" x14ac:dyDescent="0.25">
      <c r="A5902" s="21" t="s">
        <v>100</v>
      </c>
      <c r="B5902" s="28">
        <v>695800</v>
      </c>
      <c r="C5902" s="23">
        <v>18</v>
      </c>
      <c r="D5902" s="23" t="str">
        <f t="shared" si="92"/>
        <v>695800/18</v>
      </c>
      <c r="E5902" s="24" t="s">
        <v>232</v>
      </c>
      <c r="F5902" s="25" t="s">
        <v>1703</v>
      </c>
      <c r="G5902" s="24" t="s">
        <v>281</v>
      </c>
      <c r="H5902" s="25" t="s">
        <v>1704</v>
      </c>
      <c r="I5902" s="26">
        <v>256</v>
      </c>
      <c r="J5902" s="26">
        <v>8</v>
      </c>
      <c r="K5902" s="26">
        <v>2048</v>
      </c>
      <c r="L5902" s="26">
        <v>200</v>
      </c>
      <c r="N5902" s="21"/>
    </row>
    <row r="5903" spans="1:14" x14ac:dyDescent="0.25">
      <c r="A5903" s="21" t="s">
        <v>100</v>
      </c>
      <c r="B5903" s="28">
        <v>695800</v>
      </c>
      <c r="C5903" s="23">
        <v>19</v>
      </c>
      <c r="D5903" s="23" t="str">
        <f t="shared" si="92"/>
        <v>695800/19</v>
      </c>
      <c r="E5903" s="24" t="s">
        <v>290</v>
      </c>
      <c r="F5903" s="25" t="s">
        <v>274</v>
      </c>
      <c r="G5903" s="24" t="s">
        <v>232</v>
      </c>
      <c r="H5903" s="25" t="s">
        <v>1703</v>
      </c>
      <c r="I5903" s="26">
        <v>256</v>
      </c>
      <c r="J5903" s="26">
        <v>4</v>
      </c>
      <c r="K5903" s="26">
        <v>1024</v>
      </c>
      <c r="L5903" s="26">
        <v>200</v>
      </c>
      <c r="N5903" s="21"/>
    </row>
    <row r="5904" spans="1:14" x14ac:dyDescent="0.25">
      <c r="A5904" s="21" t="s">
        <v>100</v>
      </c>
      <c r="B5904" s="28">
        <v>695800</v>
      </c>
      <c r="C5904" s="23">
        <v>20</v>
      </c>
      <c r="D5904" s="23" t="str">
        <f t="shared" si="92"/>
        <v>695800/20</v>
      </c>
      <c r="E5904" s="24" t="s">
        <v>177</v>
      </c>
      <c r="F5904" s="25" t="s">
        <v>1703</v>
      </c>
      <c r="G5904" s="24" t="s">
        <v>205</v>
      </c>
      <c r="H5904" s="25" t="s">
        <v>1702</v>
      </c>
      <c r="I5904" s="26">
        <v>371</v>
      </c>
      <c r="J5904" s="26">
        <v>10</v>
      </c>
      <c r="K5904" s="26">
        <v>3710</v>
      </c>
      <c r="L5904" s="26">
        <v>287</v>
      </c>
      <c r="N5904" s="21"/>
    </row>
    <row r="5905" spans="1:14" x14ac:dyDescent="0.25">
      <c r="A5905" s="21" t="s">
        <v>100</v>
      </c>
      <c r="B5905" s="28">
        <v>695800</v>
      </c>
      <c r="C5905" s="23">
        <v>21</v>
      </c>
      <c r="D5905" s="23" t="str">
        <f t="shared" si="92"/>
        <v>695800/21</v>
      </c>
      <c r="E5905" s="24" t="s">
        <v>241</v>
      </c>
      <c r="F5905" s="25" t="s">
        <v>1702</v>
      </c>
      <c r="G5905" s="24" t="s">
        <v>220</v>
      </c>
      <c r="H5905" s="25" t="s">
        <v>1703</v>
      </c>
      <c r="I5905" s="26">
        <v>371</v>
      </c>
      <c r="J5905" s="26">
        <v>13</v>
      </c>
      <c r="K5905" s="26">
        <v>4823</v>
      </c>
      <c r="L5905" s="26">
        <v>287</v>
      </c>
      <c r="N5905" s="21"/>
    </row>
    <row r="5906" spans="1:14" x14ac:dyDescent="0.25">
      <c r="A5906" s="21" t="s">
        <v>100</v>
      </c>
      <c r="B5906" s="28">
        <v>695800</v>
      </c>
      <c r="C5906" s="23">
        <v>22</v>
      </c>
      <c r="D5906" s="23" t="str">
        <f t="shared" si="92"/>
        <v>695800/22</v>
      </c>
      <c r="E5906" s="24" t="s">
        <v>342</v>
      </c>
      <c r="F5906" s="25" t="s">
        <v>1703</v>
      </c>
      <c r="G5906" s="24" t="s">
        <v>296</v>
      </c>
      <c r="H5906" s="25" t="s">
        <v>1704</v>
      </c>
      <c r="I5906" s="26">
        <v>256</v>
      </c>
      <c r="J5906" s="26">
        <v>8</v>
      </c>
      <c r="K5906" s="26">
        <v>2048</v>
      </c>
      <c r="L5906" s="26">
        <v>200</v>
      </c>
      <c r="N5906" s="21"/>
    </row>
    <row r="5907" spans="1:14" x14ac:dyDescent="0.25">
      <c r="A5907" s="21" t="s">
        <v>100</v>
      </c>
      <c r="B5907" s="28">
        <v>695800</v>
      </c>
      <c r="C5907" s="23">
        <v>23</v>
      </c>
      <c r="D5907" s="23" t="str">
        <f t="shared" si="92"/>
        <v>695800/23</v>
      </c>
      <c r="E5907" s="24" t="s">
        <v>440</v>
      </c>
      <c r="F5907" s="25" t="s">
        <v>1704</v>
      </c>
      <c r="G5907" s="24" t="s">
        <v>305</v>
      </c>
      <c r="H5907" s="25" t="s">
        <v>1703</v>
      </c>
      <c r="I5907" s="26">
        <v>256</v>
      </c>
      <c r="J5907" s="26">
        <v>10</v>
      </c>
      <c r="K5907" s="26">
        <v>2560</v>
      </c>
      <c r="L5907" s="26">
        <v>200</v>
      </c>
      <c r="N5907" s="21"/>
    </row>
    <row r="5908" spans="1:14" x14ac:dyDescent="0.25">
      <c r="A5908" s="21" t="s">
        <v>100</v>
      </c>
      <c r="B5908" s="28">
        <v>695800</v>
      </c>
      <c r="C5908" s="23">
        <v>24</v>
      </c>
      <c r="D5908" s="23" t="str">
        <f t="shared" si="92"/>
        <v>695800/24</v>
      </c>
      <c r="E5908" s="24" t="s">
        <v>208</v>
      </c>
      <c r="F5908" s="25" t="s">
        <v>1703</v>
      </c>
      <c r="G5908" s="24" t="s">
        <v>298</v>
      </c>
      <c r="H5908" s="25" t="s">
        <v>1705</v>
      </c>
      <c r="I5908" s="26">
        <v>371</v>
      </c>
      <c r="J5908" s="26">
        <v>8</v>
      </c>
      <c r="K5908" s="26">
        <v>2968</v>
      </c>
      <c r="L5908" s="26">
        <v>287</v>
      </c>
      <c r="N5908" s="21"/>
    </row>
    <row r="5909" spans="1:14" x14ac:dyDescent="0.25">
      <c r="A5909" s="21" t="s">
        <v>100</v>
      </c>
      <c r="B5909" s="28">
        <v>695800</v>
      </c>
      <c r="C5909" s="23">
        <v>25</v>
      </c>
      <c r="D5909" s="23" t="str">
        <f t="shared" si="92"/>
        <v>695800/25</v>
      </c>
      <c r="E5909" s="24" t="s">
        <v>223</v>
      </c>
      <c r="F5909" s="25" t="s">
        <v>1702</v>
      </c>
      <c r="G5909" s="24" t="s">
        <v>441</v>
      </c>
      <c r="H5909" s="25" t="s">
        <v>1703</v>
      </c>
      <c r="I5909" s="26">
        <v>371</v>
      </c>
      <c r="J5909" s="26">
        <v>13</v>
      </c>
      <c r="K5909" s="26">
        <v>4823</v>
      </c>
      <c r="L5909" s="26">
        <v>287</v>
      </c>
      <c r="N5909" s="21"/>
    </row>
    <row r="5910" spans="1:14" x14ac:dyDescent="0.25">
      <c r="A5910" s="21" t="s">
        <v>100</v>
      </c>
      <c r="B5910" s="28">
        <v>695800</v>
      </c>
      <c r="C5910" s="23">
        <v>26</v>
      </c>
      <c r="D5910" s="23" t="str">
        <f t="shared" si="92"/>
        <v>695800/26</v>
      </c>
      <c r="E5910" s="24" t="s">
        <v>261</v>
      </c>
      <c r="F5910" s="25" t="s">
        <v>1703</v>
      </c>
      <c r="G5910" s="24" t="s">
        <v>209</v>
      </c>
      <c r="H5910" s="25" t="s">
        <v>1704</v>
      </c>
      <c r="I5910" s="26">
        <v>371</v>
      </c>
      <c r="J5910" s="26">
        <v>10</v>
      </c>
      <c r="K5910" s="26">
        <v>3710</v>
      </c>
      <c r="L5910" s="26">
        <v>287</v>
      </c>
      <c r="N5910" s="21"/>
    </row>
    <row r="5911" spans="1:14" x14ac:dyDescent="0.25">
      <c r="A5911" s="21" t="s">
        <v>100</v>
      </c>
      <c r="B5911" s="28">
        <v>695800</v>
      </c>
      <c r="C5911" s="23">
        <v>27</v>
      </c>
      <c r="D5911" s="23" t="str">
        <f t="shared" si="92"/>
        <v>695800/27</v>
      </c>
      <c r="E5911" s="24" t="s">
        <v>490</v>
      </c>
      <c r="F5911" s="25" t="s">
        <v>1704</v>
      </c>
      <c r="G5911" s="24" t="s">
        <v>481</v>
      </c>
      <c r="H5911" s="25" t="s">
        <v>1703</v>
      </c>
      <c r="I5911" s="26">
        <v>256</v>
      </c>
      <c r="J5911" s="26">
        <v>10</v>
      </c>
      <c r="K5911" s="26">
        <v>2560</v>
      </c>
      <c r="L5911" s="26">
        <v>200</v>
      </c>
      <c r="N5911" s="21"/>
    </row>
    <row r="5912" spans="1:14" x14ac:dyDescent="0.25">
      <c r="A5912" s="21" t="s">
        <v>100</v>
      </c>
      <c r="B5912" s="28">
        <v>695800</v>
      </c>
      <c r="C5912" s="23">
        <v>29</v>
      </c>
      <c r="D5912" s="23" t="str">
        <f t="shared" si="92"/>
        <v>695800/29</v>
      </c>
      <c r="E5912" s="24" t="s">
        <v>298</v>
      </c>
      <c r="F5912" s="25" t="s">
        <v>1705</v>
      </c>
      <c r="G5912" s="24" t="s">
        <v>595</v>
      </c>
      <c r="H5912" s="25" t="s">
        <v>1703</v>
      </c>
      <c r="I5912" s="26">
        <v>371</v>
      </c>
      <c r="J5912" s="26">
        <v>8</v>
      </c>
      <c r="K5912" s="26">
        <v>2968</v>
      </c>
      <c r="L5912" s="26">
        <v>287</v>
      </c>
      <c r="N5912" s="21"/>
    </row>
    <row r="5913" spans="1:14" x14ac:dyDescent="0.25">
      <c r="A5913" s="21" t="s">
        <v>100</v>
      </c>
      <c r="B5913" s="28">
        <v>695800</v>
      </c>
      <c r="C5913" s="23">
        <v>30</v>
      </c>
      <c r="D5913" s="23" t="str">
        <f t="shared" si="92"/>
        <v>695800/30</v>
      </c>
      <c r="E5913" s="24" t="s">
        <v>1068</v>
      </c>
      <c r="F5913" s="25" t="s">
        <v>274</v>
      </c>
      <c r="G5913" s="24" t="s">
        <v>1106</v>
      </c>
      <c r="H5913" s="25" t="s">
        <v>1704</v>
      </c>
      <c r="I5913" s="26">
        <v>309</v>
      </c>
      <c r="J5913" s="26">
        <v>6</v>
      </c>
      <c r="K5913" s="26">
        <v>1854</v>
      </c>
      <c r="L5913" s="26">
        <v>241</v>
      </c>
      <c r="N5913" s="21"/>
    </row>
    <row r="5914" spans="1:14" x14ac:dyDescent="0.25">
      <c r="A5914" s="21" t="s">
        <v>100</v>
      </c>
      <c r="B5914" s="28">
        <v>695800</v>
      </c>
      <c r="C5914" s="23">
        <v>31</v>
      </c>
      <c r="D5914" s="23" t="str">
        <f t="shared" si="92"/>
        <v>695800/31</v>
      </c>
      <c r="E5914" s="24" t="s">
        <v>209</v>
      </c>
      <c r="F5914" s="25" t="s">
        <v>1704</v>
      </c>
      <c r="G5914" s="24" t="s">
        <v>210</v>
      </c>
      <c r="H5914" s="25" t="s">
        <v>274</v>
      </c>
      <c r="I5914" s="26">
        <v>371</v>
      </c>
      <c r="J5914" s="26">
        <v>6</v>
      </c>
      <c r="K5914" s="26">
        <v>2226</v>
      </c>
      <c r="L5914" s="26">
        <v>287</v>
      </c>
      <c r="N5914" s="21"/>
    </row>
    <row r="5915" spans="1:14" x14ac:dyDescent="0.25">
      <c r="A5915" s="21" t="s">
        <v>100</v>
      </c>
      <c r="B5915" s="28">
        <v>695800</v>
      </c>
      <c r="C5915" s="23">
        <v>32</v>
      </c>
      <c r="D5915" s="23" t="str">
        <f t="shared" si="92"/>
        <v>695800/32</v>
      </c>
      <c r="E5915" s="24" t="s">
        <v>1066</v>
      </c>
      <c r="F5915" s="25" t="s">
        <v>1703</v>
      </c>
      <c r="G5915" s="24" t="s">
        <v>1120</v>
      </c>
      <c r="H5915" s="25" t="s">
        <v>1704</v>
      </c>
      <c r="I5915" s="26">
        <v>256</v>
      </c>
      <c r="J5915" s="26">
        <v>9</v>
      </c>
      <c r="K5915" s="26">
        <v>2304</v>
      </c>
      <c r="L5915" s="26">
        <v>200</v>
      </c>
      <c r="N5915" s="21"/>
    </row>
    <row r="5916" spans="1:14" x14ac:dyDescent="0.25">
      <c r="A5916" s="21" t="s">
        <v>100</v>
      </c>
      <c r="B5916" s="28">
        <v>695800</v>
      </c>
      <c r="C5916" s="23">
        <v>34</v>
      </c>
      <c r="D5916" s="23" t="str">
        <f t="shared" si="92"/>
        <v>695800/34</v>
      </c>
      <c r="E5916" s="24" t="s">
        <v>1159</v>
      </c>
      <c r="F5916" s="25" t="s">
        <v>1703</v>
      </c>
      <c r="G5916" s="24" t="s">
        <v>696</v>
      </c>
      <c r="H5916" s="25" t="s">
        <v>1702</v>
      </c>
      <c r="I5916" s="26">
        <v>309</v>
      </c>
      <c r="J5916" s="26">
        <v>11</v>
      </c>
      <c r="K5916" s="26">
        <v>3399</v>
      </c>
      <c r="L5916" s="26">
        <v>241</v>
      </c>
      <c r="N5916" s="21"/>
    </row>
    <row r="5917" spans="1:14" x14ac:dyDescent="0.25">
      <c r="A5917" s="21" t="s">
        <v>100</v>
      </c>
      <c r="B5917" s="28">
        <v>695800</v>
      </c>
      <c r="C5917" s="23">
        <v>36</v>
      </c>
      <c r="D5917" s="23" t="str">
        <f t="shared" si="92"/>
        <v>695800/36</v>
      </c>
      <c r="E5917" s="24" t="s">
        <v>300</v>
      </c>
      <c r="F5917" s="25" t="s">
        <v>1703</v>
      </c>
      <c r="G5917" s="24" t="s">
        <v>368</v>
      </c>
      <c r="H5917" s="25" t="s">
        <v>1705</v>
      </c>
      <c r="I5917" s="26">
        <v>53</v>
      </c>
      <c r="J5917" s="26">
        <v>8</v>
      </c>
      <c r="K5917" s="26">
        <v>424</v>
      </c>
      <c r="L5917" s="26">
        <v>41</v>
      </c>
      <c r="N5917" s="21"/>
    </row>
    <row r="5918" spans="1:14" x14ac:dyDescent="0.25">
      <c r="A5918" s="21" t="s">
        <v>100</v>
      </c>
      <c r="B5918" s="28">
        <v>695800</v>
      </c>
      <c r="C5918" s="23">
        <v>37</v>
      </c>
      <c r="D5918" s="23" t="str">
        <f t="shared" si="92"/>
        <v>695800/37</v>
      </c>
      <c r="E5918" s="24" t="s">
        <v>262</v>
      </c>
      <c r="F5918" s="25" t="s">
        <v>1704</v>
      </c>
      <c r="G5918" s="24" t="s">
        <v>1009</v>
      </c>
      <c r="H5918" s="25" t="s">
        <v>1703</v>
      </c>
      <c r="I5918" s="26">
        <v>309</v>
      </c>
      <c r="J5918" s="26">
        <v>10</v>
      </c>
      <c r="K5918" s="26">
        <v>3090</v>
      </c>
      <c r="L5918" s="26">
        <v>241</v>
      </c>
      <c r="N5918" s="21"/>
    </row>
    <row r="5919" spans="1:14" x14ac:dyDescent="0.25">
      <c r="A5919" s="21" t="s">
        <v>100</v>
      </c>
      <c r="B5919" s="28">
        <v>695800</v>
      </c>
      <c r="C5919" s="23">
        <v>39</v>
      </c>
      <c r="D5919" s="23" t="str">
        <f t="shared" si="92"/>
        <v>695800/39</v>
      </c>
      <c r="E5919" s="24" t="s">
        <v>1159</v>
      </c>
      <c r="F5919" s="25" t="s">
        <v>1704</v>
      </c>
      <c r="G5919" s="24" t="s">
        <v>1706</v>
      </c>
      <c r="H5919" s="25" t="s">
        <v>274</v>
      </c>
      <c r="I5919" s="26">
        <v>256</v>
      </c>
      <c r="J5919" s="26">
        <v>6</v>
      </c>
      <c r="K5919" s="26">
        <v>1536</v>
      </c>
      <c r="L5919" s="26">
        <v>200</v>
      </c>
      <c r="N5919" s="21"/>
    </row>
    <row r="5920" spans="1:14" x14ac:dyDescent="0.25">
      <c r="A5920" s="21" t="s">
        <v>100</v>
      </c>
      <c r="B5920" s="28">
        <v>695800</v>
      </c>
      <c r="C5920" s="23">
        <v>41</v>
      </c>
      <c r="D5920" s="23" t="str">
        <f t="shared" si="92"/>
        <v>695800/41</v>
      </c>
      <c r="E5920" s="24" t="s">
        <v>696</v>
      </c>
      <c r="F5920" s="25" t="s">
        <v>1702</v>
      </c>
      <c r="G5920" s="24" t="s">
        <v>1707</v>
      </c>
      <c r="H5920" s="25" t="s">
        <v>274</v>
      </c>
      <c r="I5920" s="26">
        <v>309</v>
      </c>
      <c r="J5920" s="26">
        <v>9</v>
      </c>
      <c r="K5920" s="26">
        <v>2781</v>
      </c>
      <c r="L5920" s="26">
        <v>241</v>
      </c>
      <c r="N5920" s="21"/>
    </row>
    <row r="5921" spans="1:14" x14ac:dyDescent="0.25">
      <c r="A5921" s="21" t="s">
        <v>100</v>
      </c>
      <c r="B5921" s="28">
        <v>700800</v>
      </c>
      <c r="C5921" s="23">
        <v>1</v>
      </c>
      <c r="D5921" s="23" t="str">
        <f t="shared" si="92"/>
        <v>700800/1</v>
      </c>
      <c r="E5921" s="24" t="s">
        <v>1220</v>
      </c>
      <c r="F5921" s="25" t="s">
        <v>823</v>
      </c>
      <c r="G5921" s="24" t="s">
        <v>1393</v>
      </c>
      <c r="H5921" s="25" t="s">
        <v>427</v>
      </c>
      <c r="I5921" s="26">
        <v>255</v>
      </c>
      <c r="J5921" s="26">
        <v>9</v>
      </c>
      <c r="K5921" s="26">
        <v>2295</v>
      </c>
      <c r="L5921" s="26">
        <v>200</v>
      </c>
      <c r="M5921" t="s">
        <v>13</v>
      </c>
      <c r="N5921" s="21" t="s">
        <v>14</v>
      </c>
    </row>
    <row r="5922" spans="1:14" x14ac:dyDescent="0.25">
      <c r="A5922" s="21" t="s">
        <v>100</v>
      </c>
      <c r="B5922" s="28">
        <v>700800</v>
      </c>
      <c r="C5922" s="23">
        <v>2</v>
      </c>
      <c r="D5922" s="23" t="str">
        <f t="shared" si="92"/>
        <v>700800/2</v>
      </c>
      <c r="E5922" s="24" t="s">
        <v>103</v>
      </c>
      <c r="F5922" s="25" t="s">
        <v>427</v>
      </c>
      <c r="G5922" s="24" t="s">
        <v>1102</v>
      </c>
      <c r="H5922" s="25" t="s">
        <v>1329</v>
      </c>
      <c r="I5922" s="26">
        <v>255</v>
      </c>
      <c r="J5922" s="26">
        <v>10</v>
      </c>
      <c r="K5922" s="26">
        <v>2550</v>
      </c>
      <c r="L5922" s="26">
        <v>200</v>
      </c>
      <c r="M5922" t="s">
        <v>13</v>
      </c>
      <c r="N5922" s="21" t="s">
        <v>14</v>
      </c>
    </row>
    <row r="5923" spans="1:14" x14ac:dyDescent="0.25">
      <c r="A5923" s="21" t="s">
        <v>100</v>
      </c>
      <c r="B5923" s="28">
        <v>700800</v>
      </c>
      <c r="C5923" s="23">
        <v>5</v>
      </c>
      <c r="D5923" s="23" t="str">
        <f t="shared" si="92"/>
        <v>700800/5</v>
      </c>
      <c r="E5923" s="24" t="s">
        <v>813</v>
      </c>
      <c r="F5923" s="25" t="s">
        <v>823</v>
      </c>
      <c r="G5923" s="24" t="s">
        <v>1025</v>
      </c>
      <c r="H5923" s="25" t="s">
        <v>427</v>
      </c>
      <c r="I5923" s="26">
        <v>255</v>
      </c>
      <c r="J5923" s="26">
        <v>10</v>
      </c>
      <c r="K5923" s="26">
        <v>2550</v>
      </c>
      <c r="L5923" s="26">
        <v>200</v>
      </c>
      <c r="M5923" t="s">
        <v>13</v>
      </c>
      <c r="N5923" s="21" t="s">
        <v>14</v>
      </c>
    </row>
    <row r="5924" spans="1:14" x14ac:dyDescent="0.25">
      <c r="A5924" s="21" t="s">
        <v>100</v>
      </c>
      <c r="B5924" s="28">
        <v>700800</v>
      </c>
      <c r="C5924" s="23">
        <v>6</v>
      </c>
      <c r="D5924" s="23" t="str">
        <f t="shared" si="92"/>
        <v>700800/6</v>
      </c>
      <c r="E5924" s="24" t="s">
        <v>490</v>
      </c>
      <c r="F5924" s="25" t="s">
        <v>427</v>
      </c>
      <c r="G5924" s="24" t="s">
        <v>1042</v>
      </c>
      <c r="H5924" s="25" t="s">
        <v>823</v>
      </c>
      <c r="I5924" s="26">
        <v>255</v>
      </c>
      <c r="J5924" s="26">
        <v>10</v>
      </c>
      <c r="K5924" s="26">
        <v>2550</v>
      </c>
      <c r="L5924" s="26">
        <v>200</v>
      </c>
      <c r="M5924" t="s">
        <v>13</v>
      </c>
      <c r="N5924" s="21" t="s">
        <v>14</v>
      </c>
    </row>
    <row r="5925" spans="1:14" x14ac:dyDescent="0.25">
      <c r="A5925" s="21" t="s">
        <v>100</v>
      </c>
      <c r="B5925" s="28">
        <v>700800</v>
      </c>
      <c r="C5925" s="23">
        <v>7</v>
      </c>
      <c r="D5925" s="23" t="str">
        <f t="shared" si="92"/>
        <v>700800/7</v>
      </c>
      <c r="E5925" s="24" t="s">
        <v>371</v>
      </c>
      <c r="F5925" s="25" t="s">
        <v>823</v>
      </c>
      <c r="G5925" s="24" t="s">
        <v>927</v>
      </c>
      <c r="H5925" s="25" t="s">
        <v>427</v>
      </c>
      <c r="I5925" s="26">
        <v>255</v>
      </c>
      <c r="J5925" s="26">
        <v>10</v>
      </c>
      <c r="K5925" s="26">
        <v>2550</v>
      </c>
      <c r="L5925" s="26">
        <v>200</v>
      </c>
      <c r="M5925" t="s">
        <v>13</v>
      </c>
      <c r="N5925" s="21" t="s">
        <v>14</v>
      </c>
    </row>
    <row r="5926" spans="1:14" x14ac:dyDescent="0.25">
      <c r="A5926" s="21" t="s">
        <v>100</v>
      </c>
      <c r="B5926" s="28">
        <v>700800</v>
      </c>
      <c r="C5926" s="23">
        <v>8</v>
      </c>
      <c r="D5926" s="23" t="str">
        <f t="shared" si="92"/>
        <v>700800/8</v>
      </c>
      <c r="E5926" s="24" t="s">
        <v>479</v>
      </c>
      <c r="F5926" s="25" t="s">
        <v>427</v>
      </c>
      <c r="G5926" s="24" t="s">
        <v>1156</v>
      </c>
      <c r="H5926" s="25" t="s">
        <v>823</v>
      </c>
      <c r="I5926" s="26">
        <v>255</v>
      </c>
      <c r="J5926" s="26">
        <v>10</v>
      </c>
      <c r="K5926" s="26">
        <v>2550</v>
      </c>
      <c r="L5926" s="26">
        <v>200</v>
      </c>
      <c r="M5926" t="s">
        <v>13</v>
      </c>
      <c r="N5926" s="21" t="s">
        <v>14</v>
      </c>
    </row>
    <row r="5927" spans="1:14" x14ac:dyDescent="0.25">
      <c r="A5927" s="21" t="s">
        <v>100</v>
      </c>
      <c r="B5927" s="28">
        <v>700902</v>
      </c>
      <c r="C5927" s="23">
        <v>1</v>
      </c>
      <c r="D5927" s="23" t="str">
        <f t="shared" si="92"/>
        <v>700902/1</v>
      </c>
      <c r="E5927" s="24" t="s">
        <v>404</v>
      </c>
      <c r="F5927" s="25" t="s">
        <v>1708</v>
      </c>
      <c r="G5927" s="24" t="s">
        <v>1103</v>
      </c>
      <c r="H5927" s="25" t="s">
        <v>1411</v>
      </c>
      <c r="I5927" s="26">
        <v>255</v>
      </c>
      <c r="J5927" s="26">
        <v>4</v>
      </c>
      <c r="K5927" s="26">
        <v>1020</v>
      </c>
      <c r="L5927" s="26">
        <v>200</v>
      </c>
      <c r="M5927" t="s">
        <v>13</v>
      </c>
      <c r="N5927" s="21" t="s">
        <v>14</v>
      </c>
    </row>
    <row r="5928" spans="1:14" x14ac:dyDescent="0.25">
      <c r="A5928" s="21" t="s">
        <v>100</v>
      </c>
      <c r="B5928" s="28">
        <v>700902</v>
      </c>
      <c r="C5928" s="23">
        <v>3</v>
      </c>
      <c r="D5928" s="23" t="str">
        <f t="shared" si="92"/>
        <v>700902/3</v>
      </c>
      <c r="E5928" s="24" t="s">
        <v>445</v>
      </c>
      <c r="F5928" s="25" t="s">
        <v>1708</v>
      </c>
      <c r="G5928" s="24" t="s">
        <v>1051</v>
      </c>
      <c r="H5928" s="25" t="s">
        <v>1411</v>
      </c>
      <c r="I5928" s="26">
        <v>255</v>
      </c>
      <c r="J5928" s="26">
        <v>4</v>
      </c>
      <c r="K5928" s="26">
        <v>1020</v>
      </c>
      <c r="L5928" s="26">
        <v>200</v>
      </c>
      <c r="M5928" t="s">
        <v>13</v>
      </c>
      <c r="N5928" s="21" t="s">
        <v>14</v>
      </c>
    </row>
    <row r="5929" spans="1:14" x14ac:dyDescent="0.25">
      <c r="A5929" s="21" t="s">
        <v>100</v>
      </c>
      <c r="B5929" s="28">
        <v>700902</v>
      </c>
      <c r="C5929" s="23">
        <v>4</v>
      </c>
      <c r="D5929" s="23" t="str">
        <f t="shared" si="92"/>
        <v>700902/4</v>
      </c>
      <c r="E5929" s="24" t="s">
        <v>166</v>
      </c>
      <c r="F5929" s="25" t="s">
        <v>1411</v>
      </c>
      <c r="G5929" s="24" t="s">
        <v>162</v>
      </c>
      <c r="H5929" s="25" t="s">
        <v>1708</v>
      </c>
      <c r="I5929" s="26">
        <v>255</v>
      </c>
      <c r="J5929" s="26">
        <v>4</v>
      </c>
      <c r="K5929" s="26">
        <v>1020</v>
      </c>
      <c r="L5929" s="26">
        <v>200</v>
      </c>
      <c r="M5929" t="s">
        <v>13</v>
      </c>
      <c r="N5929" s="21" t="s">
        <v>14</v>
      </c>
    </row>
    <row r="5930" spans="1:14" x14ac:dyDescent="0.25">
      <c r="A5930" s="21" t="s">
        <v>100</v>
      </c>
      <c r="B5930" s="28">
        <v>700902</v>
      </c>
      <c r="C5930" s="23">
        <v>6</v>
      </c>
      <c r="D5930" s="23" t="str">
        <f t="shared" si="92"/>
        <v>700902/6</v>
      </c>
      <c r="E5930" s="24" t="s">
        <v>103</v>
      </c>
      <c r="F5930" s="25" t="s">
        <v>1411</v>
      </c>
      <c r="G5930" s="24" t="s">
        <v>195</v>
      </c>
      <c r="H5930" s="25" t="s">
        <v>1708</v>
      </c>
      <c r="I5930" s="26">
        <v>255</v>
      </c>
      <c r="J5930" s="26">
        <v>4</v>
      </c>
      <c r="K5930" s="26">
        <v>1020</v>
      </c>
      <c r="L5930" s="26">
        <v>200</v>
      </c>
      <c r="M5930" t="s">
        <v>13</v>
      </c>
      <c r="N5930" s="21" t="s">
        <v>14</v>
      </c>
    </row>
    <row r="5931" spans="1:14" x14ac:dyDescent="0.25">
      <c r="A5931" s="21" t="s">
        <v>100</v>
      </c>
      <c r="B5931" s="28">
        <v>700902</v>
      </c>
      <c r="C5931" s="23">
        <v>7</v>
      </c>
      <c r="D5931" s="23" t="str">
        <f t="shared" si="92"/>
        <v>700902/7</v>
      </c>
      <c r="E5931" s="24" t="s">
        <v>720</v>
      </c>
      <c r="F5931" s="25" t="s">
        <v>1426</v>
      </c>
      <c r="G5931" s="24" t="s">
        <v>774</v>
      </c>
      <c r="H5931" s="25" t="s">
        <v>1411</v>
      </c>
      <c r="I5931" s="26">
        <v>209</v>
      </c>
      <c r="J5931" s="26">
        <v>4</v>
      </c>
      <c r="K5931" s="26">
        <v>836</v>
      </c>
      <c r="L5931" s="26">
        <v>156</v>
      </c>
      <c r="M5931" t="s">
        <v>13</v>
      </c>
      <c r="N5931" s="21" t="s">
        <v>14</v>
      </c>
    </row>
    <row r="5932" spans="1:14" x14ac:dyDescent="0.25">
      <c r="A5932" s="21" t="s">
        <v>100</v>
      </c>
      <c r="B5932" s="28">
        <v>700902</v>
      </c>
      <c r="C5932" s="23">
        <v>10</v>
      </c>
      <c r="D5932" s="23" t="str">
        <f t="shared" si="92"/>
        <v>700902/10</v>
      </c>
      <c r="E5932" s="24" t="s">
        <v>360</v>
      </c>
      <c r="F5932" s="25" t="s">
        <v>1411</v>
      </c>
      <c r="G5932" s="24" t="s">
        <v>626</v>
      </c>
      <c r="H5932" s="25" t="s">
        <v>1708</v>
      </c>
      <c r="I5932" s="26">
        <v>255</v>
      </c>
      <c r="J5932" s="26">
        <v>4</v>
      </c>
      <c r="K5932" s="26">
        <v>1020</v>
      </c>
      <c r="L5932" s="26">
        <v>200</v>
      </c>
      <c r="M5932" t="s">
        <v>13</v>
      </c>
      <c r="N5932" s="21" t="s">
        <v>14</v>
      </c>
    </row>
    <row r="5933" spans="1:14" x14ac:dyDescent="0.25">
      <c r="A5933" s="21" t="s">
        <v>100</v>
      </c>
      <c r="B5933" s="28">
        <v>700902</v>
      </c>
      <c r="C5933" s="23">
        <v>11</v>
      </c>
      <c r="D5933" s="23" t="str">
        <f t="shared" si="92"/>
        <v>700902/11</v>
      </c>
      <c r="E5933" s="24" t="s">
        <v>291</v>
      </c>
      <c r="F5933" s="25" t="s">
        <v>1708</v>
      </c>
      <c r="G5933" s="24" t="s">
        <v>1002</v>
      </c>
      <c r="H5933" s="25" t="s">
        <v>1411</v>
      </c>
      <c r="I5933" s="26">
        <v>255</v>
      </c>
      <c r="J5933" s="26">
        <v>4</v>
      </c>
      <c r="K5933" s="26">
        <v>1020</v>
      </c>
      <c r="L5933" s="26">
        <v>200</v>
      </c>
      <c r="M5933" t="s">
        <v>13</v>
      </c>
      <c r="N5933" s="21" t="s">
        <v>14</v>
      </c>
    </row>
    <row r="5934" spans="1:14" x14ac:dyDescent="0.25">
      <c r="A5934" s="21" t="s">
        <v>100</v>
      </c>
      <c r="B5934" s="28">
        <v>700902</v>
      </c>
      <c r="C5934" s="23">
        <v>13</v>
      </c>
      <c r="D5934" s="23" t="str">
        <f t="shared" si="92"/>
        <v>700902/13</v>
      </c>
      <c r="E5934" s="24" t="s">
        <v>284</v>
      </c>
      <c r="F5934" s="25" t="s">
        <v>1708</v>
      </c>
      <c r="G5934" s="24" t="s">
        <v>1454</v>
      </c>
      <c r="H5934" s="25" t="s">
        <v>1411</v>
      </c>
      <c r="I5934" s="26">
        <v>255</v>
      </c>
      <c r="J5934" s="26">
        <v>4</v>
      </c>
      <c r="K5934" s="26">
        <v>1020</v>
      </c>
      <c r="L5934" s="26">
        <v>200</v>
      </c>
      <c r="M5934" t="s">
        <v>13</v>
      </c>
      <c r="N5934" s="21" t="s">
        <v>14</v>
      </c>
    </row>
    <row r="5935" spans="1:14" x14ac:dyDescent="0.25">
      <c r="A5935" s="21" t="s">
        <v>100</v>
      </c>
      <c r="B5935" s="28">
        <v>700902</v>
      </c>
      <c r="C5935" s="23">
        <v>14</v>
      </c>
      <c r="D5935" s="23" t="str">
        <f t="shared" si="92"/>
        <v>700902/14</v>
      </c>
      <c r="E5935" s="24" t="s">
        <v>156</v>
      </c>
      <c r="F5935" s="25" t="s">
        <v>1411</v>
      </c>
      <c r="G5935" s="24" t="s">
        <v>656</v>
      </c>
      <c r="H5935" s="25" t="s">
        <v>1708</v>
      </c>
      <c r="I5935" s="26">
        <v>255</v>
      </c>
      <c r="J5935" s="26">
        <v>4</v>
      </c>
      <c r="K5935" s="26">
        <v>1020</v>
      </c>
      <c r="L5935" s="26">
        <v>200</v>
      </c>
      <c r="M5935" t="s">
        <v>13</v>
      </c>
      <c r="N5935" s="21" t="s">
        <v>14</v>
      </c>
    </row>
    <row r="5936" spans="1:14" x14ac:dyDescent="0.25">
      <c r="A5936" s="21" t="s">
        <v>100</v>
      </c>
      <c r="B5936" s="28">
        <v>700902</v>
      </c>
      <c r="C5936" s="23">
        <v>15</v>
      </c>
      <c r="D5936" s="23" t="str">
        <f t="shared" si="92"/>
        <v>700902/15</v>
      </c>
      <c r="E5936" s="24" t="s">
        <v>658</v>
      </c>
      <c r="F5936" s="25" t="s">
        <v>1708</v>
      </c>
      <c r="G5936" s="24" t="s">
        <v>740</v>
      </c>
      <c r="H5936" s="25" t="s">
        <v>1411</v>
      </c>
      <c r="I5936" s="26">
        <v>255</v>
      </c>
      <c r="J5936" s="26">
        <v>4</v>
      </c>
      <c r="K5936" s="26">
        <v>1020</v>
      </c>
      <c r="L5936" s="26">
        <v>200</v>
      </c>
      <c r="M5936" t="s">
        <v>13</v>
      </c>
      <c r="N5936" s="21" t="s">
        <v>14</v>
      </c>
    </row>
    <row r="5937" spans="1:14" x14ac:dyDescent="0.25">
      <c r="A5937" s="21" t="s">
        <v>100</v>
      </c>
      <c r="B5937" s="28">
        <v>700902</v>
      </c>
      <c r="C5937" s="23">
        <v>16</v>
      </c>
      <c r="D5937" s="23" t="str">
        <f t="shared" si="92"/>
        <v>700902/16</v>
      </c>
      <c r="E5937" s="24" t="s">
        <v>230</v>
      </c>
      <c r="F5937" s="25" t="s">
        <v>1411</v>
      </c>
      <c r="G5937" s="24" t="s">
        <v>443</v>
      </c>
      <c r="H5937" s="25" t="s">
        <v>1708</v>
      </c>
      <c r="I5937" s="26">
        <v>255</v>
      </c>
      <c r="J5937" s="26">
        <v>4</v>
      </c>
      <c r="K5937" s="26">
        <v>1020</v>
      </c>
      <c r="L5937" s="26">
        <v>200</v>
      </c>
      <c r="M5937" t="s">
        <v>13</v>
      </c>
      <c r="N5937" s="21" t="s">
        <v>14</v>
      </c>
    </row>
    <row r="5938" spans="1:14" x14ac:dyDescent="0.25">
      <c r="A5938" s="21" t="s">
        <v>100</v>
      </c>
      <c r="B5938" s="28">
        <v>700902</v>
      </c>
      <c r="C5938" s="23">
        <v>17</v>
      </c>
      <c r="D5938" s="23" t="str">
        <f t="shared" si="92"/>
        <v>700902/17</v>
      </c>
      <c r="E5938" s="24" t="s">
        <v>174</v>
      </c>
      <c r="F5938" s="25" t="s">
        <v>1708</v>
      </c>
      <c r="G5938" s="24" t="s">
        <v>724</v>
      </c>
      <c r="H5938" s="25" t="s">
        <v>1411</v>
      </c>
      <c r="I5938" s="26">
        <v>209</v>
      </c>
      <c r="J5938" s="26">
        <v>4</v>
      </c>
      <c r="K5938" s="26">
        <v>836</v>
      </c>
      <c r="L5938" s="26">
        <v>156</v>
      </c>
      <c r="M5938" t="s">
        <v>13</v>
      </c>
      <c r="N5938" s="21" t="s">
        <v>14</v>
      </c>
    </row>
    <row r="5939" spans="1:14" x14ac:dyDescent="0.25">
      <c r="A5939" s="21" t="s">
        <v>100</v>
      </c>
      <c r="B5939" s="28">
        <v>700902</v>
      </c>
      <c r="C5939" s="23">
        <v>18</v>
      </c>
      <c r="D5939" s="23" t="str">
        <f t="shared" si="92"/>
        <v>700902/18</v>
      </c>
      <c r="E5939" s="24" t="s">
        <v>241</v>
      </c>
      <c r="F5939" s="25" t="s">
        <v>1411</v>
      </c>
      <c r="G5939" s="24" t="s">
        <v>440</v>
      </c>
      <c r="H5939" s="25" t="s">
        <v>1708</v>
      </c>
      <c r="I5939" s="26">
        <v>255</v>
      </c>
      <c r="J5939" s="26">
        <v>4</v>
      </c>
      <c r="K5939" s="26">
        <v>1020</v>
      </c>
      <c r="L5939" s="26">
        <v>200</v>
      </c>
      <c r="M5939" t="s">
        <v>13</v>
      </c>
      <c r="N5939" s="21" t="s">
        <v>14</v>
      </c>
    </row>
    <row r="5940" spans="1:14" x14ac:dyDescent="0.25">
      <c r="A5940" s="21" t="s">
        <v>100</v>
      </c>
      <c r="B5940" s="28">
        <v>700902</v>
      </c>
      <c r="C5940" s="23">
        <v>19</v>
      </c>
      <c r="D5940" s="23" t="str">
        <f t="shared" si="92"/>
        <v>700902/19</v>
      </c>
      <c r="E5940" s="24" t="s">
        <v>264</v>
      </c>
      <c r="F5940" s="25" t="s">
        <v>1708</v>
      </c>
      <c r="G5940" s="24" t="s">
        <v>743</v>
      </c>
      <c r="H5940" s="25" t="s">
        <v>1411</v>
      </c>
      <c r="I5940" s="26">
        <v>255</v>
      </c>
      <c r="J5940" s="26">
        <v>4</v>
      </c>
      <c r="K5940" s="26">
        <v>1020</v>
      </c>
      <c r="L5940" s="26">
        <v>200</v>
      </c>
      <c r="M5940" t="s">
        <v>13</v>
      </c>
      <c r="N5940" s="21" t="s">
        <v>14</v>
      </c>
    </row>
    <row r="5941" spans="1:14" x14ac:dyDescent="0.25">
      <c r="A5941" s="21" t="s">
        <v>100</v>
      </c>
      <c r="B5941" s="28">
        <v>700902</v>
      </c>
      <c r="C5941" s="23">
        <v>20</v>
      </c>
      <c r="D5941" s="23" t="str">
        <f t="shared" si="92"/>
        <v>700902/20</v>
      </c>
      <c r="E5941" s="24" t="s">
        <v>146</v>
      </c>
      <c r="F5941" s="25" t="s">
        <v>1411</v>
      </c>
      <c r="G5941" s="24" t="s">
        <v>203</v>
      </c>
      <c r="H5941" s="25" t="s">
        <v>1708</v>
      </c>
      <c r="I5941" s="26">
        <v>209</v>
      </c>
      <c r="J5941" s="26">
        <v>4</v>
      </c>
      <c r="K5941" s="26">
        <v>836</v>
      </c>
      <c r="L5941" s="26">
        <v>156</v>
      </c>
      <c r="M5941" t="s">
        <v>13</v>
      </c>
      <c r="N5941" s="21" t="s">
        <v>14</v>
      </c>
    </row>
    <row r="5942" spans="1:14" x14ac:dyDescent="0.25">
      <c r="A5942" s="21" t="s">
        <v>100</v>
      </c>
      <c r="B5942" s="28">
        <v>700902</v>
      </c>
      <c r="C5942" s="23">
        <v>21</v>
      </c>
      <c r="D5942" s="23" t="str">
        <f t="shared" si="92"/>
        <v>700902/21</v>
      </c>
      <c r="E5942" s="24" t="s">
        <v>205</v>
      </c>
      <c r="F5942" s="25" t="s">
        <v>1708</v>
      </c>
      <c r="G5942" s="24" t="s">
        <v>732</v>
      </c>
      <c r="H5942" s="25" t="s">
        <v>1411</v>
      </c>
      <c r="I5942" s="26">
        <v>255</v>
      </c>
      <c r="J5942" s="26">
        <v>4</v>
      </c>
      <c r="K5942" s="26">
        <v>1020</v>
      </c>
      <c r="L5942" s="26">
        <v>200</v>
      </c>
      <c r="M5942" t="s">
        <v>13</v>
      </c>
      <c r="N5942" s="21" t="s">
        <v>14</v>
      </c>
    </row>
    <row r="5943" spans="1:14" x14ac:dyDescent="0.25">
      <c r="A5943" s="21" t="s">
        <v>100</v>
      </c>
      <c r="B5943" s="28">
        <v>700902</v>
      </c>
      <c r="C5943" s="23">
        <v>22</v>
      </c>
      <c r="D5943" s="23" t="str">
        <f t="shared" si="92"/>
        <v>700902/22</v>
      </c>
      <c r="E5943" s="24" t="s">
        <v>223</v>
      </c>
      <c r="F5943" s="25" t="s">
        <v>1411</v>
      </c>
      <c r="G5943" s="24" t="s">
        <v>490</v>
      </c>
      <c r="H5943" s="25" t="s">
        <v>1708</v>
      </c>
      <c r="I5943" s="26">
        <v>255</v>
      </c>
      <c r="J5943" s="26">
        <v>4</v>
      </c>
      <c r="K5943" s="26">
        <v>1020</v>
      </c>
      <c r="L5943" s="26">
        <v>200</v>
      </c>
      <c r="M5943" t="s">
        <v>13</v>
      </c>
      <c r="N5943" s="21" t="s">
        <v>14</v>
      </c>
    </row>
    <row r="5944" spans="1:14" x14ac:dyDescent="0.25">
      <c r="A5944" s="21" t="s">
        <v>100</v>
      </c>
      <c r="B5944" s="28">
        <v>700902</v>
      </c>
      <c r="C5944" s="23">
        <v>23</v>
      </c>
      <c r="D5944" s="23" t="str">
        <f t="shared" si="92"/>
        <v>700902/23</v>
      </c>
      <c r="E5944" s="24" t="s">
        <v>280</v>
      </c>
      <c r="F5944" s="25" t="s">
        <v>1708</v>
      </c>
      <c r="G5944" s="24" t="s">
        <v>733</v>
      </c>
      <c r="H5944" s="25" t="s">
        <v>1411</v>
      </c>
      <c r="I5944" s="26">
        <v>255</v>
      </c>
      <c r="J5944" s="26">
        <v>4</v>
      </c>
      <c r="K5944" s="26">
        <v>1020</v>
      </c>
      <c r="L5944" s="26">
        <v>200</v>
      </c>
      <c r="M5944" t="s">
        <v>13</v>
      </c>
      <c r="N5944" s="21" t="s">
        <v>14</v>
      </c>
    </row>
    <row r="5945" spans="1:14" x14ac:dyDescent="0.25">
      <c r="A5945" s="21" t="s">
        <v>100</v>
      </c>
      <c r="B5945" s="28">
        <v>700902</v>
      </c>
      <c r="C5945" s="23">
        <v>24</v>
      </c>
      <c r="D5945" s="23" t="str">
        <f t="shared" si="92"/>
        <v>700902/24</v>
      </c>
      <c r="E5945" s="24" t="s">
        <v>107</v>
      </c>
      <c r="F5945" s="25" t="s">
        <v>1411</v>
      </c>
      <c r="G5945" s="24" t="s">
        <v>206</v>
      </c>
      <c r="H5945" s="25" t="s">
        <v>1708</v>
      </c>
      <c r="I5945" s="26">
        <v>255</v>
      </c>
      <c r="J5945" s="26">
        <v>4</v>
      </c>
      <c r="K5945" s="26">
        <v>1020</v>
      </c>
      <c r="L5945" s="26">
        <v>200</v>
      </c>
      <c r="M5945" t="s">
        <v>13</v>
      </c>
      <c r="N5945" s="21" t="s">
        <v>14</v>
      </c>
    </row>
    <row r="5946" spans="1:14" x14ac:dyDescent="0.25">
      <c r="A5946" s="21" t="s">
        <v>100</v>
      </c>
      <c r="B5946" s="28">
        <v>700902</v>
      </c>
      <c r="C5946" s="23">
        <v>26</v>
      </c>
      <c r="D5946" s="23" t="str">
        <f t="shared" si="92"/>
        <v>700902/26</v>
      </c>
      <c r="E5946" s="24" t="s">
        <v>191</v>
      </c>
      <c r="F5946" s="25" t="s">
        <v>1411</v>
      </c>
      <c r="G5946" s="24" t="s">
        <v>439</v>
      </c>
      <c r="H5946" s="25" t="s">
        <v>1708</v>
      </c>
      <c r="I5946" s="26">
        <v>255</v>
      </c>
      <c r="J5946" s="26">
        <v>4</v>
      </c>
      <c r="K5946" s="26">
        <v>1020</v>
      </c>
      <c r="L5946" s="26">
        <v>200</v>
      </c>
      <c r="M5946" t="s">
        <v>13</v>
      </c>
      <c r="N5946" s="21" t="s">
        <v>14</v>
      </c>
    </row>
    <row r="5947" spans="1:14" x14ac:dyDescent="0.25">
      <c r="A5947" s="21" t="s">
        <v>100</v>
      </c>
      <c r="B5947" s="28">
        <v>700902</v>
      </c>
      <c r="C5947" s="23">
        <v>27</v>
      </c>
      <c r="D5947" s="23" t="str">
        <f t="shared" si="92"/>
        <v>700902/27</v>
      </c>
      <c r="E5947" s="24" t="s">
        <v>301</v>
      </c>
      <c r="F5947" s="25" t="s">
        <v>1708</v>
      </c>
      <c r="G5947" s="24" t="s">
        <v>735</v>
      </c>
      <c r="H5947" s="25" t="s">
        <v>1411</v>
      </c>
      <c r="I5947" s="26">
        <v>255</v>
      </c>
      <c r="J5947" s="26">
        <v>4</v>
      </c>
      <c r="K5947" s="26">
        <v>1020</v>
      </c>
      <c r="L5947" s="26">
        <v>200</v>
      </c>
      <c r="M5947" t="s">
        <v>13</v>
      </c>
      <c r="N5947" s="21" t="s">
        <v>14</v>
      </c>
    </row>
    <row r="5948" spans="1:14" x14ac:dyDescent="0.25">
      <c r="A5948" s="21" t="s">
        <v>100</v>
      </c>
      <c r="B5948" s="28">
        <v>700902</v>
      </c>
      <c r="C5948" s="23">
        <v>28</v>
      </c>
      <c r="D5948" s="23" t="str">
        <f t="shared" si="92"/>
        <v>700902/28</v>
      </c>
      <c r="E5948" s="24" t="s">
        <v>159</v>
      </c>
      <c r="F5948" s="25" t="s">
        <v>1411</v>
      </c>
      <c r="G5948" s="24" t="s">
        <v>331</v>
      </c>
      <c r="H5948" s="25" t="s">
        <v>1709</v>
      </c>
      <c r="I5948" s="26">
        <v>255</v>
      </c>
      <c r="J5948" s="26">
        <v>4</v>
      </c>
      <c r="K5948" s="26">
        <v>1020</v>
      </c>
      <c r="L5948" s="26">
        <v>200</v>
      </c>
      <c r="M5948" t="s">
        <v>13</v>
      </c>
      <c r="N5948" s="21" t="s">
        <v>14</v>
      </c>
    </row>
    <row r="5949" spans="1:14" x14ac:dyDescent="0.25">
      <c r="A5949" s="21" t="s">
        <v>100</v>
      </c>
      <c r="B5949" s="28">
        <v>700902</v>
      </c>
      <c r="C5949" s="23">
        <v>29</v>
      </c>
      <c r="D5949" s="23" t="str">
        <f t="shared" si="92"/>
        <v>700902/29</v>
      </c>
      <c r="E5949" s="24" t="s">
        <v>157</v>
      </c>
      <c r="F5949" s="25" t="s">
        <v>1708</v>
      </c>
      <c r="G5949" s="24" t="s">
        <v>1226</v>
      </c>
      <c r="H5949" s="25" t="s">
        <v>1411</v>
      </c>
      <c r="I5949" s="26">
        <v>255</v>
      </c>
      <c r="J5949" s="26">
        <v>4</v>
      </c>
      <c r="K5949" s="26">
        <v>1020</v>
      </c>
      <c r="L5949" s="26">
        <v>200</v>
      </c>
      <c r="M5949" t="s">
        <v>13</v>
      </c>
      <c r="N5949" s="21" t="s">
        <v>14</v>
      </c>
    </row>
    <row r="5950" spans="1:14" x14ac:dyDescent="0.25">
      <c r="A5950" s="21" t="s">
        <v>100</v>
      </c>
      <c r="B5950" s="28">
        <v>700902</v>
      </c>
      <c r="C5950" s="23">
        <v>100</v>
      </c>
      <c r="D5950" s="23" t="str">
        <f t="shared" si="92"/>
        <v>700902/100</v>
      </c>
      <c r="E5950" s="24" t="s">
        <v>360</v>
      </c>
      <c r="F5950" s="25" t="s">
        <v>1411</v>
      </c>
      <c r="G5950" s="24" t="s">
        <v>361</v>
      </c>
      <c r="H5950" s="25" t="s">
        <v>1709</v>
      </c>
      <c r="I5950" s="26">
        <v>116</v>
      </c>
      <c r="J5950" s="26">
        <v>4</v>
      </c>
      <c r="K5950" s="26">
        <v>464</v>
      </c>
      <c r="L5950" s="26">
        <v>87</v>
      </c>
      <c r="M5950" t="s">
        <v>198</v>
      </c>
      <c r="N5950" s="21" t="s">
        <v>14</v>
      </c>
    </row>
    <row r="5951" spans="1:14" x14ac:dyDescent="0.25">
      <c r="A5951" s="21" t="s">
        <v>100</v>
      </c>
      <c r="B5951" s="28">
        <v>700902</v>
      </c>
      <c r="C5951" s="23">
        <v>101</v>
      </c>
      <c r="D5951" s="23" t="str">
        <f t="shared" si="92"/>
        <v>700902/101</v>
      </c>
      <c r="E5951" s="24" t="s">
        <v>256</v>
      </c>
      <c r="F5951" s="25" t="s">
        <v>1709</v>
      </c>
      <c r="G5951" s="24" t="s">
        <v>156</v>
      </c>
      <c r="H5951" s="25" t="s">
        <v>1411</v>
      </c>
      <c r="I5951" s="26">
        <v>116</v>
      </c>
      <c r="J5951" s="26">
        <v>4</v>
      </c>
      <c r="K5951" s="26">
        <v>464</v>
      </c>
      <c r="L5951" s="26">
        <v>87</v>
      </c>
      <c r="M5951" t="s">
        <v>198</v>
      </c>
      <c r="N5951" s="21" t="s">
        <v>14</v>
      </c>
    </row>
    <row r="5952" spans="1:14" x14ac:dyDescent="0.25">
      <c r="A5952" s="21" t="s">
        <v>100</v>
      </c>
      <c r="B5952" s="28">
        <v>700902</v>
      </c>
      <c r="C5952" s="23">
        <v>102</v>
      </c>
      <c r="D5952" s="23" t="str">
        <f t="shared" si="92"/>
        <v>700902/102</v>
      </c>
      <c r="E5952" s="24" t="s">
        <v>230</v>
      </c>
      <c r="F5952" s="25" t="s">
        <v>1411</v>
      </c>
      <c r="G5952" s="24" t="s">
        <v>215</v>
      </c>
      <c r="H5952" s="25" t="s">
        <v>1709</v>
      </c>
      <c r="I5952" s="26">
        <v>116</v>
      </c>
      <c r="J5952" s="26">
        <v>4</v>
      </c>
      <c r="K5952" s="26">
        <v>464</v>
      </c>
      <c r="L5952" s="26">
        <v>87</v>
      </c>
      <c r="M5952" t="s">
        <v>198</v>
      </c>
      <c r="N5952" s="21" t="s">
        <v>14</v>
      </c>
    </row>
    <row r="5953" spans="1:14" x14ac:dyDescent="0.25">
      <c r="A5953" s="21" t="s">
        <v>100</v>
      </c>
      <c r="B5953" s="28">
        <v>700902</v>
      </c>
      <c r="C5953" s="23">
        <v>103</v>
      </c>
      <c r="D5953" s="23" t="str">
        <f t="shared" si="92"/>
        <v>700902/103</v>
      </c>
      <c r="E5953" s="24" t="s">
        <v>312</v>
      </c>
      <c r="F5953" s="25" t="s">
        <v>1709</v>
      </c>
      <c r="G5953" s="24" t="s">
        <v>241</v>
      </c>
      <c r="H5953" s="25" t="s">
        <v>1411</v>
      </c>
      <c r="I5953" s="26">
        <v>116</v>
      </c>
      <c r="J5953" s="26">
        <v>4</v>
      </c>
      <c r="K5953" s="26">
        <v>464</v>
      </c>
      <c r="L5953" s="26">
        <v>87</v>
      </c>
      <c r="M5953" t="s">
        <v>198</v>
      </c>
      <c r="N5953" s="21" t="s">
        <v>14</v>
      </c>
    </row>
    <row r="5954" spans="1:14" x14ac:dyDescent="0.25">
      <c r="A5954" s="21" t="s">
        <v>100</v>
      </c>
      <c r="B5954" s="28">
        <v>700902</v>
      </c>
      <c r="C5954" s="23">
        <v>104</v>
      </c>
      <c r="D5954" s="23" t="str">
        <f t="shared" ref="D5954:D6017" si="93">CONCATENATE(B5954,"/",C5954)</f>
        <v>700902/104</v>
      </c>
      <c r="E5954" s="24" t="s">
        <v>223</v>
      </c>
      <c r="F5954" s="25" t="s">
        <v>1411</v>
      </c>
      <c r="G5954" s="24" t="s">
        <v>153</v>
      </c>
      <c r="H5954" s="25" t="s">
        <v>1709</v>
      </c>
      <c r="I5954" s="26">
        <v>116</v>
      </c>
      <c r="J5954" s="26">
        <v>4</v>
      </c>
      <c r="K5954" s="26">
        <v>464</v>
      </c>
      <c r="L5954" s="26">
        <v>87</v>
      </c>
      <c r="M5954" t="s">
        <v>198</v>
      </c>
      <c r="N5954" s="21" t="s">
        <v>14</v>
      </c>
    </row>
    <row r="5955" spans="1:14" x14ac:dyDescent="0.25">
      <c r="A5955" s="21" t="s">
        <v>100</v>
      </c>
      <c r="B5955" s="28">
        <v>700902</v>
      </c>
      <c r="C5955" s="23">
        <v>105</v>
      </c>
      <c r="D5955" s="23" t="str">
        <f t="shared" si="93"/>
        <v>700902/105</v>
      </c>
      <c r="E5955" s="24" t="s">
        <v>296</v>
      </c>
      <c r="F5955" s="25" t="s">
        <v>1709</v>
      </c>
      <c r="G5955" s="24" t="s">
        <v>191</v>
      </c>
      <c r="H5955" s="25" t="s">
        <v>1411</v>
      </c>
      <c r="I5955" s="26">
        <v>116</v>
      </c>
      <c r="J5955" s="26">
        <v>4</v>
      </c>
      <c r="K5955" s="26">
        <v>464</v>
      </c>
      <c r="L5955" s="26">
        <v>87</v>
      </c>
      <c r="M5955" t="s">
        <v>198</v>
      </c>
      <c r="N5955" s="21" t="s">
        <v>14</v>
      </c>
    </row>
    <row r="5956" spans="1:14" x14ac:dyDescent="0.25">
      <c r="A5956" s="21" t="s">
        <v>100</v>
      </c>
      <c r="B5956" s="28">
        <v>700902</v>
      </c>
      <c r="C5956" s="23">
        <v>106</v>
      </c>
      <c r="D5956" s="23" t="str">
        <f t="shared" si="93"/>
        <v>700902/106</v>
      </c>
      <c r="E5956" s="24" t="s">
        <v>159</v>
      </c>
      <c r="F5956" s="25" t="s">
        <v>1411</v>
      </c>
      <c r="G5956" s="24" t="s">
        <v>331</v>
      </c>
      <c r="H5956" s="25" t="s">
        <v>1709</v>
      </c>
      <c r="I5956" s="26">
        <v>114</v>
      </c>
      <c r="J5956" s="26">
        <v>4</v>
      </c>
      <c r="K5956" s="26">
        <v>456</v>
      </c>
      <c r="L5956" s="29">
        <v>87</v>
      </c>
      <c r="M5956" t="s">
        <v>198</v>
      </c>
      <c r="N5956" s="21" t="s">
        <v>14</v>
      </c>
    </row>
    <row r="5957" spans="1:14" x14ac:dyDescent="0.25">
      <c r="A5957" s="21" t="s">
        <v>100</v>
      </c>
      <c r="B5957" s="28">
        <v>700902</v>
      </c>
      <c r="C5957" s="23">
        <v>107</v>
      </c>
      <c r="D5957" s="23" t="str">
        <f t="shared" si="93"/>
        <v>700902/107</v>
      </c>
      <c r="E5957" s="24" t="s">
        <v>556</v>
      </c>
      <c r="F5957" s="25" t="s">
        <v>1709</v>
      </c>
      <c r="G5957" s="24" t="s">
        <v>150</v>
      </c>
      <c r="H5957" s="25" t="s">
        <v>1411</v>
      </c>
      <c r="I5957" s="26">
        <v>114</v>
      </c>
      <c r="J5957" s="26">
        <v>4</v>
      </c>
      <c r="K5957" s="26">
        <v>456</v>
      </c>
      <c r="L5957" s="29">
        <v>87</v>
      </c>
      <c r="M5957" t="s">
        <v>198</v>
      </c>
      <c r="N5957" s="21" t="s">
        <v>14</v>
      </c>
    </row>
    <row r="5958" spans="1:14" x14ac:dyDescent="0.25">
      <c r="A5958" s="21" t="s">
        <v>100</v>
      </c>
      <c r="B5958" s="28">
        <v>700902</v>
      </c>
      <c r="C5958" s="23">
        <v>207</v>
      </c>
      <c r="D5958" s="23" t="str">
        <f t="shared" si="93"/>
        <v>700902/207</v>
      </c>
      <c r="E5958" s="24" t="s">
        <v>164</v>
      </c>
      <c r="F5958" s="25" t="s">
        <v>1708</v>
      </c>
      <c r="G5958" s="24" t="s">
        <v>725</v>
      </c>
      <c r="H5958" s="25" t="s">
        <v>1411</v>
      </c>
      <c r="I5958" s="26">
        <v>46</v>
      </c>
      <c r="J5958" s="26">
        <v>4</v>
      </c>
      <c r="K5958" s="26">
        <v>184</v>
      </c>
      <c r="L5958" s="29">
        <v>44</v>
      </c>
      <c r="M5958" t="s">
        <v>13</v>
      </c>
      <c r="N5958" s="21" t="s">
        <v>14</v>
      </c>
    </row>
    <row r="5959" spans="1:14" x14ac:dyDescent="0.25">
      <c r="A5959" s="21" t="s">
        <v>100</v>
      </c>
      <c r="B5959" s="28">
        <v>700931</v>
      </c>
      <c r="C5959" s="23">
        <v>1</v>
      </c>
      <c r="D5959" s="23" t="str">
        <f t="shared" si="93"/>
        <v>700931/1</v>
      </c>
      <c r="E5959" s="24" t="s">
        <v>434</v>
      </c>
      <c r="F5959" s="25" t="s">
        <v>1708</v>
      </c>
      <c r="G5959" s="24" t="s">
        <v>244</v>
      </c>
      <c r="H5959" s="25" t="s">
        <v>1474</v>
      </c>
      <c r="I5959" s="26">
        <v>256</v>
      </c>
      <c r="J5959" s="26">
        <v>20</v>
      </c>
      <c r="K5959" s="26">
        <v>5120</v>
      </c>
      <c r="L5959" s="29">
        <v>200</v>
      </c>
      <c r="M5959" t="s">
        <v>13</v>
      </c>
      <c r="N5959" s="21" t="s">
        <v>14</v>
      </c>
    </row>
    <row r="5960" spans="1:14" x14ac:dyDescent="0.25">
      <c r="A5960" s="21" t="s">
        <v>100</v>
      </c>
      <c r="B5960" s="28">
        <v>700931</v>
      </c>
      <c r="C5960" s="23">
        <v>2</v>
      </c>
      <c r="D5960" s="23" t="str">
        <f t="shared" si="93"/>
        <v>700931/2</v>
      </c>
      <c r="E5960" s="24" t="s">
        <v>303</v>
      </c>
      <c r="F5960" s="25" t="s">
        <v>1318</v>
      </c>
      <c r="G5960" s="24" t="s">
        <v>445</v>
      </c>
      <c r="H5960" s="25" t="s">
        <v>1710</v>
      </c>
      <c r="I5960" s="26">
        <v>255</v>
      </c>
      <c r="J5960" s="26">
        <v>13</v>
      </c>
      <c r="K5960" s="26">
        <v>3315</v>
      </c>
      <c r="L5960" s="29">
        <v>200</v>
      </c>
      <c r="M5960" t="s">
        <v>13</v>
      </c>
      <c r="N5960" s="21" t="s">
        <v>14</v>
      </c>
    </row>
    <row r="5961" spans="1:14" x14ac:dyDescent="0.25">
      <c r="A5961" s="21" t="s">
        <v>100</v>
      </c>
      <c r="B5961" s="28">
        <v>700931</v>
      </c>
      <c r="C5961" s="23">
        <v>3</v>
      </c>
      <c r="D5961" s="23" t="str">
        <f t="shared" si="93"/>
        <v>700931/3</v>
      </c>
      <c r="E5961" s="24" t="s">
        <v>323</v>
      </c>
      <c r="F5961" s="25" t="s">
        <v>1708</v>
      </c>
      <c r="G5961" s="24" t="s">
        <v>245</v>
      </c>
      <c r="H5961" s="25" t="s">
        <v>1318</v>
      </c>
      <c r="I5961" s="26">
        <v>209</v>
      </c>
      <c r="J5961" s="26">
        <v>15</v>
      </c>
      <c r="K5961" s="26">
        <v>3135</v>
      </c>
      <c r="L5961" s="29">
        <v>156</v>
      </c>
      <c r="M5961" t="s">
        <v>13</v>
      </c>
      <c r="N5961" s="21" t="s">
        <v>14</v>
      </c>
    </row>
    <row r="5962" spans="1:14" x14ac:dyDescent="0.25">
      <c r="A5962" s="21" t="s">
        <v>100</v>
      </c>
      <c r="B5962" s="28">
        <v>700931</v>
      </c>
      <c r="C5962" s="23">
        <v>5</v>
      </c>
      <c r="D5962" s="23" t="str">
        <f t="shared" si="93"/>
        <v>700931/5</v>
      </c>
      <c r="E5962" s="24" t="s">
        <v>426</v>
      </c>
      <c r="F5962" s="25" t="s">
        <v>1710</v>
      </c>
      <c r="G5962" s="24" t="s">
        <v>113</v>
      </c>
      <c r="H5962" s="25" t="s">
        <v>1318</v>
      </c>
      <c r="I5962" s="26">
        <v>255</v>
      </c>
      <c r="J5962" s="26">
        <v>13</v>
      </c>
      <c r="K5962" s="26">
        <v>3315</v>
      </c>
      <c r="L5962" s="29">
        <v>200</v>
      </c>
      <c r="M5962" t="s">
        <v>13</v>
      </c>
      <c r="N5962" s="21" t="s">
        <v>14</v>
      </c>
    </row>
    <row r="5963" spans="1:14" x14ac:dyDescent="0.25">
      <c r="A5963" s="21" t="s">
        <v>100</v>
      </c>
      <c r="B5963" s="28">
        <v>700931</v>
      </c>
      <c r="C5963" s="23">
        <v>6</v>
      </c>
      <c r="D5963" s="23" t="str">
        <f t="shared" si="93"/>
        <v>700931/6</v>
      </c>
      <c r="E5963" s="24" t="s">
        <v>318</v>
      </c>
      <c r="F5963" s="25" t="s">
        <v>1474</v>
      </c>
      <c r="G5963" s="24" t="s">
        <v>291</v>
      </c>
      <c r="H5963" s="25" t="s">
        <v>1710</v>
      </c>
      <c r="I5963" s="26">
        <v>255</v>
      </c>
      <c r="J5963" s="26">
        <v>18</v>
      </c>
      <c r="K5963" s="26">
        <v>4590</v>
      </c>
      <c r="L5963" s="29">
        <v>200</v>
      </c>
      <c r="M5963" t="s">
        <v>13</v>
      </c>
      <c r="N5963" s="21" t="s">
        <v>14</v>
      </c>
    </row>
    <row r="5964" spans="1:14" x14ac:dyDescent="0.25">
      <c r="A5964" s="21" t="s">
        <v>100</v>
      </c>
      <c r="B5964" s="28">
        <v>700931</v>
      </c>
      <c r="C5964" s="23">
        <v>7</v>
      </c>
      <c r="D5964" s="23" t="str">
        <f t="shared" si="93"/>
        <v>700931/7</v>
      </c>
      <c r="E5964" s="24" t="s">
        <v>776</v>
      </c>
      <c r="F5964" s="25" t="s">
        <v>1710</v>
      </c>
      <c r="G5964" s="24" t="s">
        <v>304</v>
      </c>
      <c r="H5964" s="25" t="s">
        <v>1318</v>
      </c>
      <c r="I5964" s="26">
        <v>255</v>
      </c>
      <c r="J5964" s="26">
        <v>13</v>
      </c>
      <c r="K5964" s="26">
        <v>3315</v>
      </c>
      <c r="L5964" s="29">
        <v>200</v>
      </c>
      <c r="M5964" t="s">
        <v>13</v>
      </c>
      <c r="N5964" s="21" t="s">
        <v>14</v>
      </c>
    </row>
    <row r="5965" spans="1:14" x14ac:dyDescent="0.25">
      <c r="A5965" s="21" t="s">
        <v>100</v>
      </c>
      <c r="B5965" s="28">
        <v>700931</v>
      </c>
      <c r="C5965" s="23">
        <v>8</v>
      </c>
      <c r="D5965" s="23" t="str">
        <f t="shared" si="93"/>
        <v>700931/8</v>
      </c>
      <c r="E5965" s="24" t="s">
        <v>248</v>
      </c>
      <c r="F5965" s="25" t="s">
        <v>1318</v>
      </c>
      <c r="G5965" s="24" t="s">
        <v>284</v>
      </c>
      <c r="H5965" s="25" t="s">
        <v>1710</v>
      </c>
      <c r="I5965" s="26">
        <v>255</v>
      </c>
      <c r="J5965" s="26">
        <v>13</v>
      </c>
      <c r="K5965" s="26">
        <v>3315</v>
      </c>
      <c r="L5965" s="29">
        <v>200</v>
      </c>
      <c r="M5965" t="s">
        <v>13</v>
      </c>
      <c r="N5965" s="21" t="s">
        <v>14</v>
      </c>
    </row>
    <row r="5966" spans="1:14" x14ac:dyDescent="0.25">
      <c r="A5966" s="21" t="s">
        <v>100</v>
      </c>
      <c r="B5966" s="28">
        <v>700931</v>
      </c>
      <c r="C5966" s="23">
        <v>9</v>
      </c>
      <c r="D5966" s="23" t="str">
        <f t="shared" si="93"/>
        <v>700931/9</v>
      </c>
      <c r="E5966" s="24" t="s">
        <v>1274</v>
      </c>
      <c r="F5966" s="25" t="s">
        <v>1710</v>
      </c>
      <c r="G5966" s="24" t="s">
        <v>309</v>
      </c>
      <c r="H5966" s="25" t="s">
        <v>1318</v>
      </c>
      <c r="I5966" s="26">
        <v>255</v>
      </c>
      <c r="J5966" s="26">
        <v>15</v>
      </c>
      <c r="K5966" s="26">
        <v>3825</v>
      </c>
      <c r="L5966" s="29">
        <v>200</v>
      </c>
      <c r="M5966" t="s">
        <v>13</v>
      </c>
      <c r="N5966" s="21" t="s">
        <v>14</v>
      </c>
    </row>
    <row r="5967" spans="1:14" x14ac:dyDescent="0.25">
      <c r="A5967" s="21" t="s">
        <v>100</v>
      </c>
      <c r="B5967" s="28">
        <v>700931</v>
      </c>
      <c r="C5967" s="23">
        <v>10</v>
      </c>
      <c r="D5967" s="23" t="str">
        <f t="shared" si="93"/>
        <v>700931/10</v>
      </c>
      <c r="E5967" s="24" t="s">
        <v>521</v>
      </c>
      <c r="F5967" s="25" t="s">
        <v>1318</v>
      </c>
      <c r="G5967" s="24" t="s">
        <v>658</v>
      </c>
      <c r="H5967" s="25" t="s">
        <v>1710</v>
      </c>
      <c r="I5967" s="26">
        <v>255</v>
      </c>
      <c r="J5967" s="26">
        <v>13</v>
      </c>
      <c r="K5967" s="26">
        <v>3315</v>
      </c>
      <c r="L5967" s="29">
        <v>200</v>
      </c>
      <c r="M5967" t="s">
        <v>13</v>
      </c>
      <c r="N5967" s="21" t="s">
        <v>14</v>
      </c>
    </row>
    <row r="5968" spans="1:14" x14ac:dyDescent="0.25">
      <c r="A5968" s="21" t="s">
        <v>100</v>
      </c>
      <c r="B5968" s="28">
        <v>700931</v>
      </c>
      <c r="C5968" s="23">
        <v>11</v>
      </c>
      <c r="D5968" s="23" t="str">
        <f t="shared" si="93"/>
        <v>700931/11</v>
      </c>
      <c r="E5968" s="24" t="s">
        <v>1293</v>
      </c>
      <c r="F5968" s="25" t="s">
        <v>1710</v>
      </c>
      <c r="G5968" s="24" t="s">
        <v>202</v>
      </c>
      <c r="H5968" s="25" t="s">
        <v>1474</v>
      </c>
      <c r="I5968" s="26">
        <v>255</v>
      </c>
      <c r="J5968" s="26">
        <v>20</v>
      </c>
      <c r="K5968" s="26">
        <v>5100</v>
      </c>
      <c r="L5968" s="29">
        <v>200</v>
      </c>
      <c r="M5968" t="s">
        <v>13</v>
      </c>
      <c r="N5968" s="21" t="s">
        <v>14</v>
      </c>
    </row>
    <row r="5969" spans="1:14" x14ac:dyDescent="0.25">
      <c r="A5969" s="21" t="s">
        <v>100</v>
      </c>
      <c r="B5969" s="28">
        <v>700931</v>
      </c>
      <c r="C5969" s="23">
        <v>12</v>
      </c>
      <c r="D5969" s="23" t="str">
        <f t="shared" si="93"/>
        <v>700931/12</v>
      </c>
      <c r="E5969" s="24" t="s">
        <v>444</v>
      </c>
      <c r="F5969" s="25" t="s">
        <v>1318</v>
      </c>
      <c r="G5969" s="24" t="s">
        <v>264</v>
      </c>
      <c r="H5969" s="25" t="s">
        <v>1710</v>
      </c>
      <c r="I5969" s="26">
        <v>255</v>
      </c>
      <c r="J5969" s="26">
        <v>13</v>
      </c>
      <c r="K5969" s="26">
        <v>3315</v>
      </c>
      <c r="L5969" s="29">
        <v>200</v>
      </c>
      <c r="M5969" t="s">
        <v>13</v>
      </c>
      <c r="N5969" s="21" t="s">
        <v>14</v>
      </c>
    </row>
    <row r="5970" spans="1:14" x14ac:dyDescent="0.25">
      <c r="A5970" s="21" t="s">
        <v>100</v>
      </c>
      <c r="B5970" s="28">
        <v>700931</v>
      </c>
      <c r="C5970" s="23">
        <v>13</v>
      </c>
      <c r="D5970" s="23" t="str">
        <f t="shared" si="93"/>
        <v>700931/13</v>
      </c>
      <c r="E5970" s="24" t="s">
        <v>295</v>
      </c>
      <c r="F5970" s="25" t="s">
        <v>1709</v>
      </c>
      <c r="G5970" s="24" t="s">
        <v>478</v>
      </c>
      <c r="H5970" s="25" t="s">
        <v>1318</v>
      </c>
      <c r="I5970" s="26">
        <v>209</v>
      </c>
      <c r="J5970" s="26">
        <v>13</v>
      </c>
      <c r="K5970" s="26">
        <v>2717</v>
      </c>
      <c r="L5970" s="29">
        <v>156</v>
      </c>
      <c r="M5970" t="s">
        <v>13</v>
      </c>
      <c r="N5970" s="21" t="s">
        <v>14</v>
      </c>
    </row>
    <row r="5971" spans="1:14" x14ac:dyDescent="0.25">
      <c r="A5971" s="21" t="s">
        <v>100</v>
      </c>
      <c r="B5971" s="28">
        <v>700931</v>
      </c>
      <c r="C5971" s="23">
        <v>14</v>
      </c>
      <c r="D5971" s="23" t="str">
        <f t="shared" si="93"/>
        <v>700931/14</v>
      </c>
      <c r="E5971" s="24" t="s">
        <v>220</v>
      </c>
      <c r="F5971" s="25" t="s">
        <v>1318</v>
      </c>
      <c r="G5971" s="24" t="s">
        <v>109</v>
      </c>
      <c r="H5971" s="25" t="s">
        <v>1709</v>
      </c>
      <c r="I5971" s="26">
        <v>209</v>
      </c>
      <c r="J5971" s="26">
        <v>13</v>
      </c>
      <c r="K5971" s="26">
        <v>2717</v>
      </c>
      <c r="L5971" s="29">
        <v>156</v>
      </c>
      <c r="M5971" t="s">
        <v>13</v>
      </c>
      <c r="N5971" s="21" t="s">
        <v>14</v>
      </c>
    </row>
    <row r="5972" spans="1:14" x14ac:dyDescent="0.25">
      <c r="A5972" s="21" t="s">
        <v>100</v>
      </c>
      <c r="B5972" s="28">
        <v>700931</v>
      </c>
      <c r="C5972" s="23">
        <v>15</v>
      </c>
      <c r="D5972" s="23" t="str">
        <f t="shared" si="93"/>
        <v>700931/15</v>
      </c>
      <c r="E5972" s="24" t="s">
        <v>794</v>
      </c>
      <c r="F5972" s="25" t="s">
        <v>1710</v>
      </c>
      <c r="G5972" s="24" t="s">
        <v>342</v>
      </c>
      <c r="H5972" s="25" t="s">
        <v>1318</v>
      </c>
      <c r="I5972" s="26">
        <v>255</v>
      </c>
      <c r="J5972" s="26">
        <v>13</v>
      </c>
      <c r="K5972" s="26">
        <v>3315</v>
      </c>
      <c r="L5972" s="29">
        <v>200</v>
      </c>
      <c r="M5972" t="s">
        <v>13</v>
      </c>
      <c r="N5972" s="21" t="s">
        <v>14</v>
      </c>
    </row>
    <row r="5973" spans="1:14" x14ac:dyDescent="0.25">
      <c r="A5973" s="21" t="s">
        <v>100</v>
      </c>
      <c r="B5973" s="28">
        <v>700931</v>
      </c>
      <c r="C5973" s="23">
        <v>16</v>
      </c>
      <c r="D5973" s="23" t="str">
        <f t="shared" si="93"/>
        <v>700931/16</v>
      </c>
      <c r="E5973" s="24" t="s">
        <v>478</v>
      </c>
      <c r="F5973" s="25" t="s">
        <v>1474</v>
      </c>
      <c r="G5973" s="24" t="s">
        <v>280</v>
      </c>
      <c r="H5973" s="25" t="s">
        <v>1710</v>
      </c>
      <c r="I5973" s="26">
        <v>255</v>
      </c>
      <c r="J5973" s="26">
        <v>18</v>
      </c>
      <c r="K5973" s="26">
        <v>4590</v>
      </c>
      <c r="L5973" s="29">
        <v>200</v>
      </c>
      <c r="M5973" t="s">
        <v>13</v>
      </c>
      <c r="N5973" s="21" t="s">
        <v>14</v>
      </c>
    </row>
    <row r="5974" spans="1:14" x14ac:dyDescent="0.25">
      <c r="A5974" s="21" t="s">
        <v>100</v>
      </c>
      <c r="B5974" s="28">
        <v>700931</v>
      </c>
      <c r="C5974" s="23">
        <v>17</v>
      </c>
      <c r="D5974" s="23" t="str">
        <f t="shared" si="93"/>
        <v>700931/17</v>
      </c>
      <c r="E5974" s="24" t="s">
        <v>647</v>
      </c>
      <c r="F5974" s="25" t="s">
        <v>1709</v>
      </c>
      <c r="G5974" s="24" t="s">
        <v>222</v>
      </c>
      <c r="H5974" s="25" t="s">
        <v>1318</v>
      </c>
      <c r="I5974" s="26">
        <v>209</v>
      </c>
      <c r="J5974" s="26">
        <v>13</v>
      </c>
      <c r="K5974" s="26">
        <v>2717</v>
      </c>
      <c r="L5974" s="29">
        <v>156</v>
      </c>
      <c r="M5974" t="s">
        <v>13</v>
      </c>
      <c r="N5974" s="21" t="s">
        <v>14</v>
      </c>
    </row>
    <row r="5975" spans="1:14" x14ac:dyDescent="0.25">
      <c r="A5975" s="21" t="s">
        <v>100</v>
      </c>
      <c r="B5975" s="28">
        <v>700931</v>
      </c>
      <c r="C5975" s="23">
        <v>18</v>
      </c>
      <c r="D5975" s="23" t="str">
        <f t="shared" si="93"/>
        <v>700931/18</v>
      </c>
      <c r="E5975" s="24" t="s">
        <v>441</v>
      </c>
      <c r="F5975" s="25" t="s">
        <v>1318</v>
      </c>
      <c r="G5975" s="24" t="s">
        <v>251</v>
      </c>
      <c r="H5975" s="25" t="s">
        <v>1709</v>
      </c>
      <c r="I5975" s="26">
        <v>209</v>
      </c>
      <c r="J5975" s="26">
        <v>15</v>
      </c>
      <c r="K5975" s="26">
        <v>3135</v>
      </c>
      <c r="L5975" s="29">
        <v>156</v>
      </c>
      <c r="M5975" t="s">
        <v>13</v>
      </c>
      <c r="N5975" s="21" t="s">
        <v>14</v>
      </c>
    </row>
    <row r="5976" spans="1:14" x14ac:dyDescent="0.25">
      <c r="A5976" s="21" t="s">
        <v>100</v>
      </c>
      <c r="B5976" s="28">
        <v>700931</v>
      </c>
      <c r="C5976" s="23">
        <v>19</v>
      </c>
      <c r="D5976" s="23" t="str">
        <f t="shared" si="93"/>
        <v>700931/19</v>
      </c>
      <c r="E5976" s="24" t="s">
        <v>372</v>
      </c>
      <c r="F5976" s="25" t="s">
        <v>1710</v>
      </c>
      <c r="G5976" s="24" t="s">
        <v>298</v>
      </c>
      <c r="H5976" s="25" t="s">
        <v>1318</v>
      </c>
      <c r="I5976" s="26">
        <v>255</v>
      </c>
      <c r="J5976" s="26">
        <v>13</v>
      </c>
      <c r="K5976" s="26">
        <v>3315</v>
      </c>
      <c r="L5976" s="29">
        <v>200</v>
      </c>
      <c r="M5976" t="s">
        <v>13</v>
      </c>
      <c r="N5976" s="21" t="s">
        <v>14</v>
      </c>
    </row>
    <row r="5977" spans="1:14" x14ac:dyDescent="0.25">
      <c r="A5977" s="21" t="s">
        <v>100</v>
      </c>
      <c r="B5977" s="28">
        <v>700931</v>
      </c>
      <c r="C5977" s="23">
        <v>20</v>
      </c>
      <c r="D5977" s="23" t="str">
        <f t="shared" si="93"/>
        <v>700931/20</v>
      </c>
      <c r="E5977" s="24" t="s">
        <v>483</v>
      </c>
      <c r="F5977" s="25" t="s">
        <v>1318</v>
      </c>
      <c r="G5977" s="24" t="s">
        <v>301</v>
      </c>
      <c r="H5977" s="25" t="s">
        <v>1710</v>
      </c>
      <c r="I5977" s="26">
        <v>255</v>
      </c>
      <c r="J5977" s="26">
        <v>15</v>
      </c>
      <c r="K5977" s="26">
        <v>3825</v>
      </c>
      <c r="L5977" s="29">
        <v>200</v>
      </c>
      <c r="M5977" t="s">
        <v>13</v>
      </c>
      <c r="N5977" s="21" t="s">
        <v>14</v>
      </c>
    </row>
    <row r="5978" spans="1:14" x14ac:dyDescent="0.25">
      <c r="A5978" s="21" t="s">
        <v>100</v>
      </c>
      <c r="B5978" s="28">
        <v>700931</v>
      </c>
      <c r="C5978" s="23">
        <v>21</v>
      </c>
      <c r="D5978" s="23" t="str">
        <f t="shared" si="93"/>
        <v>700931/21</v>
      </c>
      <c r="E5978" s="24" t="s">
        <v>1407</v>
      </c>
      <c r="F5978" s="25" t="s">
        <v>1710</v>
      </c>
      <c r="G5978" s="24" t="s">
        <v>418</v>
      </c>
      <c r="H5978" s="25" t="s">
        <v>1318</v>
      </c>
      <c r="I5978" s="26">
        <v>255</v>
      </c>
      <c r="J5978" s="26">
        <v>13</v>
      </c>
      <c r="K5978" s="26">
        <v>3315</v>
      </c>
      <c r="L5978" s="29">
        <v>200</v>
      </c>
      <c r="M5978" t="s">
        <v>13</v>
      </c>
      <c r="N5978" s="21" t="s">
        <v>14</v>
      </c>
    </row>
    <row r="5979" spans="1:14" x14ac:dyDescent="0.25">
      <c r="A5979" s="21" t="s">
        <v>100</v>
      </c>
      <c r="B5979" s="28">
        <v>700931</v>
      </c>
      <c r="C5979" s="23">
        <v>22</v>
      </c>
      <c r="D5979" s="23" t="str">
        <f t="shared" si="93"/>
        <v>700931/22</v>
      </c>
      <c r="E5979" s="24" t="s">
        <v>227</v>
      </c>
      <c r="F5979" s="25" t="s">
        <v>1318</v>
      </c>
      <c r="G5979" s="24" t="s">
        <v>186</v>
      </c>
      <c r="H5979" s="25" t="s">
        <v>1710</v>
      </c>
      <c r="I5979" s="26">
        <v>255</v>
      </c>
      <c r="J5979" s="26">
        <v>13</v>
      </c>
      <c r="K5979" s="26">
        <v>3315</v>
      </c>
      <c r="L5979" s="29">
        <v>200</v>
      </c>
      <c r="M5979" t="s">
        <v>13</v>
      </c>
      <c r="N5979" s="21" t="s">
        <v>14</v>
      </c>
    </row>
    <row r="5980" spans="1:14" x14ac:dyDescent="0.25">
      <c r="A5980" s="21" t="s">
        <v>100</v>
      </c>
      <c r="B5980" s="28">
        <v>700931</v>
      </c>
      <c r="C5980" s="23">
        <v>23</v>
      </c>
      <c r="D5980" s="23" t="str">
        <f t="shared" si="93"/>
        <v>700931/23</v>
      </c>
      <c r="E5980" s="24" t="s">
        <v>1156</v>
      </c>
      <c r="F5980" s="25" t="s">
        <v>1710</v>
      </c>
      <c r="G5980" s="24" t="s">
        <v>308</v>
      </c>
      <c r="H5980" s="25" t="s">
        <v>1474</v>
      </c>
      <c r="I5980" s="26">
        <v>255</v>
      </c>
      <c r="J5980" s="26">
        <v>20</v>
      </c>
      <c r="K5980" s="26">
        <v>5100</v>
      </c>
      <c r="L5980" s="29">
        <v>200</v>
      </c>
      <c r="M5980" t="s">
        <v>13</v>
      </c>
      <c r="N5980" s="21" t="s">
        <v>14</v>
      </c>
    </row>
    <row r="5981" spans="1:14" x14ac:dyDescent="0.25">
      <c r="A5981" s="21" t="s">
        <v>100</v>
      </c>
      <c r="B5981" s="28">
        <v>700931</v>
      </c>
      <c r="C5981" s="23">
        <v>24</v>
      </c>
      <c r="D5981" s="23" t="str">
        <f t="shared" si="93"/>
        <v>700931/24</v>
      </c>
      <c r="E5981" s="24" t="s">
        <v>1159</v>
      </c>
      <c r="F5981" s="25" t="s">
        <v>1711</v>
      </c>
      <c r="G5981" s="24" t="s">
        <v>519</v>
      </c>
      <c r="H5981" s="25" t="s">
        <v>1708</v>
      </c>
      <c r="I5981" s="26">
        <v>255</v>
      </c>
      <c r="J5981" s="26">
        <v>24</v>
      </c>
      <c r="K5981" s="26">
        <v>6120</v>
      </c>
      <c r="L5981" s="29">
        <v>200</v>
      </c>
      <c r="M5981" t="s">
        <v>13</v>
      </c>
      <c r="N5981" s="21" t="s">
        <v>14</v>
      </c>
    </row>
    <row r="5982" spans="1:14" x14ac:dyDescent="0.25">
      <c r="A5982" s="21" t="s">
        <v>100</v>
      </c>
      <c r="B5982" s="28">
        <v>700931</v>
      </c>
      <c r="C5982" s="23">
        <v>28</v>
      </c>
      <c r="D5982" s="23" t="str">
        <f t="shared" si="93"/>
        <v>700931/28</v>
      </c>
      <c r="E5982" s="24" t="s">
        <v>308</v>
      </c>
      <c r="F5982" s="25" t="s">
        <v>1474</v>
      </c>
      <c r="G5982" s="24" t="s">
        <v>1199</v>
      </c>
      <c r="H5982" s="25" t="s">
        <v>1422</v>
      </c>
      <c r="I5982" s="26">
        <v>255</v>
      </c>
      <c r="J5982" s="26">
        <v>11</v>
      </c>
      <c r="K5982" s="26">
        <v>2805</v>
      </c>
      <c r="L5982" s="29">
        <v>200</v>
      </c>
      <c r="M5982" t="s">
        <v>13</v>
      </c>
      <c r="N5982" s="21" t="s">
        <v>14</v>
      </c>
    </row>
    <row r="5983" spans="1:14" x14ac:dyDescent="0.25">
      <c r="A5983" s="21" t="s">
        <v>100</v>
      </c>
      <c r="B5983" s="28">
        <v>700931</v>
      </c>
      <c r="C5983" s="23">
        <v>29</v>
      </c>
      <c r="D5983" s="23" t="str">
        <f t="shared" si="93"/>
        <v>700931/29</v>
      </c>
      <c r="E5983" s="24" t="s">
        <v>1009</v>
      </c>
      <c r="F5983" s="25" t="s">
        <v>1318</v>
      </c>
      <c r="G5983" s="24" t="s">
        <v>1141</v>
      </c>
      <c r="H5983" s="25" t="s">
        <v>1711</v>
      </c>
      <c r="I5983" s="26">
        <v>255</v>
      </c>
      <c r="J5983" s="26">
        <v>9</v>
      </c>
      <c r="K5983" s="26">
        <v>2295</v>
      </c>
      <c r="L5983" s="29">
        <v>200</v>
      </c>
      <c r="M5983" t="s">
        <v>13</v>
      </c>
      <c r="N5983" s="21" t="s">
        <v>14</v>
      </c>
    </row>
    <row r="5984" spans="1:14" x14ac:dyDescent="0.25">
      <c r="A5984" s="21" t="s">
        <v>100</v>
      </c>
      <c r="B5984" s="28">
        <v>700931</v>
      </c>
      <c r="C5984" s="23">
        <v>101</v>
      </c>
      <c r="D5984" s="23" t="str">
        <f t="shared" si="93"/>
        <v>700931/101</v>
      </c>
      <c r="E5984" s="24" t="s">
        <v>1169</v>
      </c>
      <c r="F5984" s="25" t="s">
        <v>1710</v>
      </c>
      <c r="G5984" s="24" t="s">
        <v>249</v>
      </c>
      <c r="H5984" s="25" t="s">
        <v>1318</v>
      </c>
      <c r="I5984" s="26">
        <v>116</v>
      </c>
      <c r="J5984" s="26">
        <v>15</v>
      </c>
      <c r="K5984" s="26">
        <v>1740</v>
      </c>
      <c r="L5984" s="29">
        <v>87</v>
      </c>
      <c r="M5984" t="s">
        <v>198</v>
      </c>
      <c r="N5984" s="21" t="s">
        <v>14</v>
      </c>
    </row>
    <row r="5985" spans="1:14" x14ac:dyDescent="0.25">
      <c r="A5985" s="21" t="s">
        <v>100</v>
      </c>
      <c r="B5985" s="28">
        <v>700931</v>
      </c>
      <c r="C5985" s="23">
        <v>102</v>
      </c>
      <c r="D5985" s="23" t="str">
        <f t="shared" si="93"/>
        <v>700931/102</v>
      </c>
      <c r="E5985" s="24" t="s">
        <v>228</v>
      </c>
      <c r="F5985" s="25" t="s">
        <v>1318</v>
      </c>
      <c r="G5985" s="24" t="s">
        <v>291</v>
      </c>
      <c r="H5985" s="25" t="s">
        <v>1710</v>
      </c>
      <c r="I5985" s="26">
        <v>116</v>
      </c>
      <c r="J5985" s="26">
        <v>15</v>
      </c>
      <c r="K5985" s="26">
        <v>1740</v>
      </c>
      <c r="L5985" s="29">
        <v>87</v>
      </c>
      <c r="M5985" t="s">
        <v>198</v>
      </c>
      <c r="N5985" s="21" t="s">
        <v>14</v>
      </c>
    </row>
    <row r="5986" spans="1:14" x14ac:dyDescent="0.25">
      <c r="A5986" s="21" t="s">
        <v>100</v>
      </c>
      <c r="B5986" s="28">
        <v>700931</v>
      </c>
      <c r="C5986" s="23">
        <v>103</v>
      </c>
      <c r="D5986" s="23" t="str">
        <f t="shared" si="93"/>
        <v>700931/103</v>
      </c>
      <c r="E5986" s="24" t="s">
        <v>1352</v>
      </c>
      <c r="F5986" s="25" t="s">
        <v>1710</v>
      </c>
      <c r="G5986" s="24" t="s">
        <v>294</v>
      </c>
      <c r="H5986" s="25" t="s">
        <v>1318</v>
      </c>
      <c r="I5986" s="26">
        <v>116</v>
      </c>
      <c r="J5986" s="26">
        <v>15</v>
      </c>
      <c r="K5986" s="26">
        <v>1740</v>
      </c>
      <c r="L5986" s="29">
        <v>87</v>
      </c>
      <c r="M5986" t="s">
        <v>198</v>
      </c>
      <c r="N5986" s="21" t="s">
        <v>14</v>
      </c>
    </row>
    <row r="5987" spans="1:14" x14ac:dyDescent="0.25">
      <c r="A5987" s="21" t="s">
        <v>100</v>
      </c>
      <c r="B5987" s="28">
        <v>700931</v>
      </c>
      <c r="C5987" s="23">
        <v>104</v>
      </c>
      <c r="D5987" s="23" t="str">
        <f t="shared" si="93"/>
        <v>700931/104</v>
      </c>
      <c r="E5987" s="24" t="s">
        <v>292</v>
      </c>
      <c r="F5987" s="25" t="s">
        <v>1318</v>
      </c>
      <c r="G5987" s="24" t="s">
        <v>658</v>
      </c>
      <c r="H5987" s="25" t="s">
        <v>1710</v>
      </c>
      <c r="I5987" s="26">
        <v>116</v>
      </c>
      <c r="J5987" s="26">
        <v>15</v>
      </c>
      <c r="K5987" s="26">
        <v>1740</v>
      </c>
      <c r="L5987" s="29">
        <v>87</v>
      </c>
      <c r="M5987" t="s">
        <v>198</v>
      </c>
      <c r="N5987" s="21" t="s">
        <v>14</v>
      </c>
    </row>
    <row r="5988" spans="1:14" x14ac:dyDescent="0.25">
      <c r="A5988" s="21" t="s">
        <v>100</v>
      </c>
      <c r="B5988" s="28">
        <v>700931</v>
      </c>
      <c r="C5988" s="23">
        <v>105</v>
      </c>
      <c r="D5988" s="23" t="str">
        <f t="shared" si="93"/>
        <v>700931/105</v>
      </c>
      <c r="E5988" s="24" t="s">
        <v>1356</v>
      </c>
      <c r="F5988" s="25" t="s">
        <v>1710</v>
      </c>
      <c r="G5988" s="24" t="s">
        <v>192</v>
      </c>
      <c r="H5988" s="25" t="s">
        <v>1318</v>
      </c>
      <c r="I5988" s="26">
        <v>116</v>
      </c>
      <c r="J5988" s="26">
        <v>15</v>
      </c>
      <c r="K5988" s="26">
        <v>1740</v>
      </c>
      <c r="L5988" s="29">
        <v>87</v>
      </c>
      <c r="M5988" t="s">
        <v>198</v>
      </c>
      <c r="N5988" s="21" t="s">
        <v>14</v>
      </c>
    </row>
    <row r="5989" spans="1:14" x14ac:dyDescent="0.25">
      <c r="A5989" s="21" t="s">
        <v>100</v>
      </c>
      <c r="B5989" s="28">
        <v>700931</v>
      </c>
      <c r="C5989" s="23">
        <v>106</v>
      </c>
      <c r="D5989" s="23" t="str">
        <f t="shared" si="93"/>
        <v>700931/106</v>
      </c>
      <c r="E5989" s="24" t="s">
        <v>239</v>
      </c>
      <c r="F5989" s="25" t="s">
        <v>1318</v>
      </c>
      <c r="G5989" s="24" t="s">
        <v>280</v>
      </c>
      <c r="H5989" s="25" t="s">
        <v>1710</v>
      </c>
      <c r="I5989" s="26">
        <v>116</v>
      </c>
      <c r="J5989" s="26">
        <v>15</v>
      </c>
      <c r="K5989" s="26">
        <v>1740</v>
      </c>
      <c r="L5989" s="29">
        <v>87</v>
      </c>
      <c r="M5989" t="s">
        <v>198</v>
      </c>
      <c r="N5989" s="21" t="s">
        <v>14</v>
      </c>
    </row>
    <row r="5990" spans="1:14" x14ac:dyDescent="0.25">
      <c r="A5990" s="21" t="s">
        <v>100</v>
      </c>
      <c r="B5990" s="28">
        <v>700931</v>
      </c>
      <c r="C5990" s="23">
        <v>107</v>
      </c>
      <c r="D5990" s="23" t="str">
        <f t="shared" si="93"/>
        <v>700931/107</v>
      </c>
      <c r="E5990" s="24" t="s">
        <v>1156</v>
      </c>
      <c r="F5990" s="25" t="s">
        <v>1710</v>
      </c>
      <c r="G5990" s="24" t="s">
        <v>308</v>
      </c>
      <c r="H5990" s="25" t="s">
        <v>1474</v>
      </c>
      <c r="I5990" s="26">
        <v>54</v>
      </c>
      <c r="J5990" s="26">
        <v>20</v>
      </c>
      <c r="K5990" s="26">
        <v>1080</v>
      </c>
      <c r="L5990" s="29">
        <v>43</v>
      </c>
      <c r="M5990" t="s">
        <v>259</v>
      </c>
      <c r="N5990" s="21" t="s">
        <v>14</v>
      </c>
    </row>
    <row r="5991" spans="1:14" x14ac:dyDescent="0.25">
      <c r="A5991" s="21" t="s">
        <v>100</v>
      </c>
      <c r="B5991" s="28">
        <v>700931</v>
      </c>
      <c r="C5991" s="23">
        <v>108</v>
      </c>
      <c r="D5991" s="23" t="str">
        <f t="shared" si="93"/>
        <v>700931/108</v>
      </c>
      <c r="E5991" s="24" t="s">
        <v>269</v>
      </c>
      <c r="F5991" s="25" t="s">
        <v>1318</v>
      </c>
      <c r="G5991" s="24" t="s">
        <v>186</v>
      </c>
      <c r="H5991" s="25" t="s">
        <v>1710</v>
      </c>
      <c r="I5991" s="26">
        <v>115</v>
      </c>
      <c r="J5991" s="26">
        <v>15</v>
      </c>
      <c r="K5991" s="26">
        <v>1725</v>
      </c>
      <c r="L5991" s="29">
        <v>87</v>
      </c>
      <c r="M5991" t="s">
        <v>198</v>
      </c>
      <c r="N5991" s="21" t="s">
        <v>14</v>
      </c>
    </row>
    <row r="5992" spans="1:14" x14ac:dyDescent="0.25">
      <c r="A5992" s="21" t="s">
        <v>100</v>
      </c>
      <c r="B5992" s="28">
        <v>700931</v>
      </c>
      <c r="C5992" s="23">
        <v>111</v>
      </c>
      <c r="D5992" s="23" t="str">
        <f t="shared" si="93"/>
        <v>700931/111</v>
      </c>
      <c r="E5992" s="24" t="s">
        <v>434</v>
      </c>
      <c r="F5992" s="25" t="s">
        <v>1708</v>
      </c>
      <c r="G5992" s="24" t="s">
        <v>377</v>
      </c>
      <c r="H5992" s="25" t="s">
        <v>1318</v>
      </c>
      <c r="I5992" s="26">
        <v>56</v>
      </c>
      <c r="J5992" s="26">
        <v>15</v>
      </c>
      <c r="K5992" s="26">
        <v>840</v>
      </c>
      <c r="L5992" s="29">
        <v>44</v>
      </c>
      <c r="M5992" t="s">
        <v>196</v>
      </c>
      <c r="N5992" s="21" t="s">
        <v>14</v>
      </c>
    </row>
    <row r="5993" spans="1:14" x14ac:dyDescent="0.25">
      <c r="A5993" s="21" t="s">
        <v>100</v>
      </c>
      <c r="B5993" s="28">
        <v>700931</v>
      </c>
      <c r="C5993" s="23">
        <v>114</v>
      </c>
      <c r="D5993" s="23" t="str">
        <f t="shared" si="93"/>
        <v>700931/114</v>
      </c>
      <c r="E5993" s="24" t="s">
        <v>105</v>
      </c>
      <c r="F5993" s="25" t="s">
        <v>1318</v>
      </c>
      <c r="G5993" s="24" t="s">
        <v>519</v>
      </c>
      <c r="H5993" s="25" t="s">
        <v>1708</v>
      </c>
      <c r="I5993" s="26">
        <v>56</v>
      </c>
      <c r="J5993" s="26">
        <v>15</v>
      </c>
      <c r="K5993" s="26">
        <v>840</v>
      </c>
      <c r="L5993" s="29">
        <v>44</v>
      </c>
      <c r="M5993" t="s">
        <v>196</v>
      </c>
      <c r="N5993" s="21" t="s">
        <v>14</v>
      </c>
    </row>
    <row r="5994" spans="1:14" x14ac:dyDescent="0.25">
      <c r="A5994" s="21" t="s">
        <v>100</v>
      </c>
      <c r="B5994" s="28">
        <v>700931</v>
      </c>
      <c r="C5994" s="23">
        <v>116</v>
      </c>
      <c r="D5994" s="23" t="str">
        <f t="shared" si="93"/>
        <v>700931/116</v>
      </c>
      <c r="E5994" s="24" t="s">
        <v>308</v>
      </c>
      <c r="F5994" s="25" t="s">
        <v>1474</v>
      </c>
      <c r="G5994" s="24" t="s">
        <v>1009</v>
      </c>
      <c r="H5994" s="25" t="s">
        <v>1173</v>
      </c>
      <c r="I5994" s="26">
        <v>54</v>
      </c>
      <c r="J5994" s="26">
        <v>6</v>
      </c>
      <c r="K5994" s="26">
        <v>324</v>
      </c>
      <c r="L5994" s="29">
        <v>43</v>
      </c>
      <c r="M5994" t="s">
        <v>259</v>
      </c>
      <c r="N5994" s="21" t="s">
        <v>14</v>
      </c>
    </row>
    <row r="5995" spans="1:14" x14ac:dyDescent="0.25">
      <c r="A5995" s="21" t="s">
        <v>100</v>
      </c>
      <c r="B5995" s="28">
        <v>700931</v>
      </c>
      <c r="C5995" s="23">
        <v>117</v>
      </c>
      <c r="D5995" s="23" t="str">
        <f t="shared" si="93"/>
        <v>700931/117</v>
      </c>
      <c r="E5995" s="24" t="s">
        <v>1156</v>
      </c>
      <c r="F5995" s="25" t="s">
        <v>1710</v>
      </c>
      <c r="G5995" s="24" t="s">
        <v>193</v>
      </c>
      <c r="H5995" s="25" t="s">
        <v>1318</v>
      </c>
      <c r="I5995" s="26">
        <v>60</v>
      </c>
      <c r="J5995" s="26">
        <v>15</v>
      </c>
      <c r="K5995" s="26">
        <v>900</v>
      </c>
      <c r="L5995" s="29">
        <v>44</v>
      </c>
      <c r="M5995" t="s">
        <v>196</v>
      </c>
      <c r="N5995" s="21" t="s">
        <v>14</v>
      </c>
    </row>
    <row r="5996" spans="1:14" x14ac:dyDescent="0.25">
      <c r="A5996" s="21" t="s">
        <v>100</v>
      </c>
      <c r="B5996" s="28">
        <v>700941</v>
      </c>
      <c r="C5996" s="23">
        <v>1</v>
      </c>
      <c r="D5996" s="23" t="str">
        <f t="shared" si="93"/>
        <v>700941/1</v>
      </c>
      <c r="E5996" s="24" t="s">
        <v>387</v>
      </c>
      <c r="F5996" s="25" t="s">
        <v>1510</v>
      </c>
      <c r="G5996" s="24" t="s">
        <v>887</v>
      </c>
      <c r="H5996" s="25" t="s">
        <v>1712</v>
      </c>
      <c r="I5996" s="26">
        <v>255</v>
      </c>
      <c r="J5996" s="26">
        <v>2</v>
      </c>
      <c r="K5996" s="26">
        <v>510</v>
      </c>
      <c r="L5996" s="29">
        <v>200</v>
      </c>
      <c r="M5996" t="s">
        <v>13</v>
      </c>
      <c r="N5996" s="21" t="s">
        <v>14</v>
      </c>
    </row>
    <row r="5997" spans="1:14" x14ac:dyDescent="0.25">
      <c r="A5997" s="21" t="s">
        <v>100</v>
      </c>
      <c r="B5997" s="28">
        <v>700941</v>
      </c>
      <c r="C5997" s="23">
        <v>2</v>
      </c>
      <c r="D5997" s="23" t="str">
        <f t="shared" si="93"/>
        <v>700941/2</v>
      </c>
      <c r="E5997" s="24" t="s">
        <v>539</v>
      </c>
      <c r="F5997" s="25" t="s">
        <v>1712</v>
      </c>
      <c r="G5997" s="24" t="s">
        <v>588</v>
      </c>
      <c r="H5997" s="25" t="s">
        <v>1510</v>
      </c>
      <c r="I5997" s="26">
        <v>255</v>
      </c>
      <c r="J5997" s="26">
        <v>1</v>
      </c>
      <c r="K5997" s="26">
        <v>255</v>
      </c>
      <c r="L5997" s="29">
        <v>200</v>
      </c>
      <c r="M5997" t="s">
        <v>13</v>
      </c>
      <c r="N5997" s="21" t="s">
        <v>14</v>
      </c>
    </row>
    <row r="5998" spans="1:14" x14ac:dyDescent="0.25">
      <c r="A5998" s="21" t="s">
        <v>100</v>
      </c>
      <c r="B5998" s="28">
        <v>700941</v>
      </c>
      <c r="C5998" s="23">
        <v>3</v>
      </c>
      <c r="D5998" s="23" t="str">
        <f t="shared" si="93"/>
        <v>700941/3</v>
      </c>
      <c r="E5998" s="24" t="s">
        <v>364</v>
      </c>
      <c r="F5998" s="25" t="s">
        <v>1408</v>
      </c>
      <c r="G5998" s="24" t="s">
        <v>277</v>
      </c>
      <c r="H5998" s="25" t="s">
        <v>1712</v>
      </c>
      <c r="I5998" s="26">
        <v>255</v>
      </c>
      <c r="J5998" s="26">
        <v>2</v>
      </c>
      <c r="K5998" s="26">
        <v>510</v>
      </c>
      <c r="L5998" s="29">
        <v>200</v>
      </c>
      <c r="M5998" t="s">
        <v>13</v>
      </c>
      <c r="N5998" s="21" t="s">
        <v>14</v>
      </c>
    </row>
    <row r="5999" spans="1:14" x14ac:dyDescent="0.25">
      <c r="A5999" s="21" t="s">
        <v>100</v>
      </c>
      <c r="B5999" s="28">
        <v>700941</v>
      </c>
      <c r="C5999" s="23">
        <v>4</v>
      </c>
      <c r="D5999" s="23" t="str">
        <f t="shared" si="93"/>
        <v>700941/4</v>
      </c>
      <c r="E5999" s="24" t="s">
        <v>277</v>
      </c>
      <c r="F5999" s="25" t="s">
        <v>1712</v>
      </c>
      <c r="G5999" s="24" t="s">
        <v>173</v>
      </c>
      <c r="H5999" s="25" t="s">
        <v>1510</v>
      </c>
      <c r="I5999" s="26">
        <v>255</v>
      </c>
      <c r="J5999" s="26">
        <v>1</v>
      </c>
      <c r="K5999" s="26">
        <v>255</v>
      </c>
      <c r="L5999" s="29">
        <v>200</v>
      </c>
      <c r="M5999" t="s">
        <v>13</v>
      </c>
      <c r="N5999" s="21" t="s">
        <v>14</v>
      </c>
    </row>
    <row r="6000" spans="1:14" x14ac:dyDescent="0.25">
      <c r="A6000" s="21" t="s">
        <v>100</v>
      </c>
      <c r="B6000" s="28">
        <v>700941</v>
      </c>
      <c r="C6000" s="23">
        <v>5</v>
      </c>
      <c r="D6000" s="23" t="str">
        <f t="shared" si="93"/>
        <v>700941/5</v>
      </c>
      <c r="E6000" s="24" t="s">
        <v>901</v>
      </c>
      <c r="F6000" s="25" t="s">
        <v>1510</v>
      </c>
      <c r="G6000" s="24" t="s">
        <v>1037</v>
      </c>
      <c r="H6000" s="25" t="s">
        <v>1712</v>
      </c>
      <c r="I6000" s="26">
        <v>151</v>
      </c>
      <c r="J6000" s="26">
        <v>2</v>
      </c>
      <c r="K6000" s="26">
        <v>302</v>
      </c>
      <c r="L6000" s="29">
        <v>118</v>
      </c>
      <c r="M6000" t="s">
        <v>511</v>
      </c>
      <c r="N6000" s="21" t="s">
        <v>14</v>
      </c>
    </row>
    <row r="6001" spans="1:14" x14ac:dyDescent="0.25">
      <c r="A6001" s="21" t="s">
        <v>100</v>
      </c>
      <c r="B6001" s="28">
        <v>700941</v>
      </c>
      <c r="C6001" s="23">
        <v>6</v>
      </c>
      <c r="D6001" s="23" t="str">
        <f t="shared" si="93"/>
        <v>700941/6</v>
      </c>
      <c r="E6001" s="24" t="s">
        <v>278</v>
      </c>
      <c r="F6001" s="25" t="s">
        <v>1712</v>
      </c>
      <c r="G6001" s="24" t="s">
        <v>145</v>
      </c>
      <c r="H6001" s="25" t="s">
        <v>1510</v>
      </c>
      <c r="I6001" s="26">
        <v>151</v>
      </c>
      <c r="J6001" s="26">
        <v>1</v>
      </c>
      <c r="K6001" s="26">
        <v>151</v>
      </c>
      <c r="L6001" s="29">
        <v>118</v>
      </c>
      <c r="M6001" t="s">
        <v>511</v>
      </c>
      <c r="N6001" s="21" t="s">
        <v>14</v>
      </c>
    </row>
    <row r="6002" spans="1:14" x14ac:dyDescent="0.25">
      <c r="A6002" s="21" t="s">
        <v>100</v>
      </c>
      <c r="B6002" s="28">
        <v>700941</v>
      </c>
      <c r="C6002" s="23">
        <v>7</v>
      </c>
      <c r="D6002" s="23" t="str">
        <f t="shared" si="93"/>
        <v>700941/7</v>
      </c>
      <c r="E6002" s="24" t="s">
        <v>444</v>
      </c>
      <c r="F6002" s="25" t="s">
        <v>1510</v>
      </c>
      <c r="G6002" s="24" t="s">
        <v>1713</v>
      </c>
      <c r="H6002" s="25" t="s">
        <v>1712</v>
      </c>
      <c r="I6002" s="26">
        <v>255</v>
      </c>
      <c r="J6002" s="26">
        <v>1</v>
      </c>
      <c r="K6002" s="26">
        <v>255</v>
      </c>
      <c r="L6002" s="29">
        <v>200</v>
      </c>
      <c r="M6002" t="s">
        <v>13</v>
      </c>
      <c r="N6002" s="21" t="s">
        <v>14</v>
      </c>
    </row>
    <row r="6003" spans="1:14" x14ac:dyDescent="0.25">
      <c r="A6003" s="21" t="s">
        <v>100</v>
      </c>
      <c r="B6003" s="28">
        <v>700941</v>
      </c>
      <c r="C6003" s="23">
        <v>8</v>
      </c>
      <c r="D6003" s="23" t="str">
        <f t="shared" si="93"/>
        <v>700941/8</v>
      </c>
      <c r="E6003" s="24" t="s">
        <v>201</v>
      </c>
      <c r="F6003" s="25" t="s">
        <v>1712</v>
      </c>
      <c r="G6003" s="24" t="s">
        <v>645</v>
      </c>
      <c r="H6003" s="25" t="s">
        <v>1510</v>
      </c>
      <c r="I6003" s="26">
        <v>255</v>
      </c>
      <c r="J6003" s="26">
        <v>2</v>
      </c>
      <c r="K6003" s="26">
        <v>510</v>
      </c>
      <c r="L6003" s="29">
        <v>200</v>
      </c>
      <c r="M6003" t="s">
        <v>13</v>
      </c>
      <c r="N6003" s="21" t="s">
        <v>14</v>
      </c>
    </row>
    <row r="6004" spans="1:14" x14ac:dyDescent="0.25">
      <c r="A6004" s="21" t="s">
        <v>100</v>
      </c>
      <c r="B6004" s="28">
        <v>700941</v>
      </c>
      <c r="C6004" s="23">
        <v>11</v>
      </c>
      <c r="D6004" s="23" t="str">
        <f t="shared" si="93"/>
        <v>700941/11</v>
      </c>
      <c r="E6004" s="24" t="s">
        <v>305</v>
      </c>
      <c r="F6004" s="25" t="s">
        <v>1510</v>
      </c>
      <c r="G6004" s="24" t="s">
        <v>575</v>
      </c>
      <c r="H6004" s="25" t="s">
        <v>1712</v>
      </c>
      <c r="I6004" s="26">
        <v>253</v>
      </c>
      <c r="J6004" s="26">
        <v>1</v>
      </c>
      <c r="K6004" s="26">
        <v>253</v>
      </c>
      <c r="L6004" s="29">
        <v>200</v>
      </c>
      <c r="M6004" t="s">
        <v>13</v>
      </c>
      <c r="N6004" s="21" t="s">
        <v>14</v>
      </c>
    </row>
    <row r="6005" spans="1:14" x14ac:dyDescent="0.25">
      <c r="A6005" s="21" t="s">
        <v>100</v>
      </c>
      <c r="B6005" s="28">
        <v>700941</v>
      </c>
      <c r="C6005" s="23">
        <v>13</v>
      </c>
      <c r="D6005" s="23" t="str">
        <f t="shared" si="93"/>
        <v>700941/13</v>
      </c>
      <c r="E6005" s="24" t="s">
        <v>213</v>
      </c>
      <c r="F6005" s="25" t="s">
        <v>1510</v>
      </c>
      <c r="G6005" s="24" t="s">
        <v>1620</v>
      </c>
      <c r="H6005" s="25" t="s">
        <v>1712</v>
      </c>
      <c r="I6005" s="26">
        <v>255</v>
      </c>
      <c r="J6005" s="26">
        <v>1</v>
      </c>
      <c r="K6005" s="26">
        <v>255</v>
      </c>
      <c r="L6005" s="29">
        <v>200</v>
      </c>
      <c r="M6005" t="s">
        <v>13</v>
      </c>
      <c r="N6005" s="21" t="s">
        <v>14</v>
      </c>
    </row>
    <row r="6006" spans="1:14" x14ac:dyDescent="0.25">
      <c r="A6006" s="21" t="s">
        <v>100</v>
      </c>
      <c r="B6006" s="28">
        <v>700941</v>
      </c>
      <c r="C6006" s="23">
        <v>14</v>
      </c>
      <c r="D6006" s="23" t="str">
        <f t="shared" si="93"/>
        <v>700941/14</v>
      </c>
      <c r="E6006" s="24" t="s">
        <v>208</v>
      </c>
      <c r="F6006" s="25" t="s">
        <v>1712</v>
      </c>
      <c r="G6006" s="24" t="s">
        <v>252</v>
      </c>
      <c r="H6006" s="25" t="s">
        <v>1510</v>
      </c>
      <c r="I6006" s="26">
        <v>255</v>
      </c>
      <c r="J6006" s="26">
        <v>2</v>
      </c>
      <c r="K6006" s="26">
        <v>510</v>
      </c>
      <c r="L6006" s="29">
        <v>200</v>
      </c>
      <c r="M6006" t="s">
        <v>13</v>
      </c>
      <c r="N6006" s="21" t="s">
        <v>14</v>
      </c>
    </row>
    <row r="6007" spans="1:14" x14ac:dyDescent="0.25">
      <c r="A6007" s="21" t="s">
        <v>100</v>
      </c>
      <c r="B6007" s="28">
        <v>700941</v>
      </c>
      <c r="C6007" s="23">
        <v>17</v>
      </c>
      <c r="D6007" s="23" t="str">
        <f t="shared" si="93"/>
        <v>700941/17</v>
      </c>
      <c r="E6007" s="24" t="s">
        <v>977</v>
      </c>
      <c r="F6007" s="25" t="s">
        <v>1510</v>
      </c>
      <c r="G6007" s="24" t="s">
        <v>313</v>
      </c>
      <c r="H6007" s="25" t="s">
        <v>1712</v>
      </c>
      <c r="I6007" s="26">
        <v>255</v>
      </c>
      <c r="J6007" s="26">
        <v>2</v>
      </c>
      <c r="K6007" s="26">
        <v>510</v>
      </c>
      <c r="L6007" s="29">
        <v>200</v>
      </c>
      <c r="M6007" t="s">
        <v>13</v>
      </c>
      <c r="N6007" s="21" t="s">
        <v>14</v>
      </c>
    </row>
    <row r="6008" spans="1:14" x14ac:dyDescent="0.25">
      <c r="A6008" s="21" t="s">
        <v>100</v>
      </c>
      <c r="B6008" s="28">
        <v>700941</v>
      </c>
      <c r="C6008" s="23">
        <v>18</v>
      </c>
      <c r="D6008" s="23" t="str">
        <f t="shared" si="93"/>
        <v>700941/18</v>
      </c>
      <c r="E6008" s="24" t="s">
        <v>1714</v>
      </c>
      <c r="F6008" s="25" t="s">
        <v>1712</v>
      </c>
      <c r="G6008" s="24" t="s">
        <v>889</v>
      </c>
      <c r="H6008" s="25" t="s">
        <v>1510</v>
      </c>
      <c r="I6008" s="26">
        <v>255</v>
      </c>
      <c r="J6008" s="26">
        <v>1</v>
      </c>
      <c r="K6008" s="26">
        <v>255</v>
      </c>
      <c r="L6008" s="29">
        <v>200</v>
      </c>
      <c r="M6008" t="s">
        <v>13</v>
      </c>
      <c r="N6008" s="21" t="s">
        <v>14</v>
      </c>
    </row>
    <row r="6009" spans="1:14" x14ac:dyDescent="0.25">
      <c r="A6009" s="21" t="s">
        <v>100</v>
      </c>
      <c r="B6009" s="28">
        <v>700941</v>
      </c>
      <c r="C6009" s="23">
        <v>19</v>
      </c>
      <c r="D6009" s="23" t="str">
        <f t="shared" si="93"/>
        <v>700941/19</v>
      </c>
      <c r="E6009" s="24" t="s">
        <v>203</v>
      </c>
      <c r="F6009" s="25" t="s">
        <v>1712</v>
      </c>
      <c r="G6009" s="24" t="s">
        <v>379</v>
      </c>
      <c r="H6009" s="25" t="s">
        <v>76</v>
      </c>
      <c r="I6009" s="26">
        <v>198</v>
      </c>
      <c r="J6009" s="26">
        <v>12</v>
      </c>
      <c r="K6009" s="26">
        <v>2376</v>
      </c>
      <c r="L6009" s="29">
        <v>147</v>
      </c>
      <c r="M6009" t="s">
        <v>13</v>
      </c>
      <c r="N6009" s="21" t="s">
        <v>14</v>
      </c>
    </row>
    <row r="6010" spans="1:14" x14ac:dyDescent="0.25">
      <c r="A6010" s="21" t="s">
        <v>100</v>
      </c>
      <c r="B6010" s="28">
        <v>700941</v>
      </c>
      <c r="C6010" s="23">
        <v>21</v>
      </c>
      <c r="D6010" s="23" t="str">
        <f t="shared" si="93"/>
        <v>700941/21</v>
      </c>
      <c r="E6010" s="24" t="s">
        <v>173</v>
      </c>
      <c r="F6010" s="25" t="s">
        <v>1510</v>
      </c>
      <c r="G6010" s="24" t="s">
        <v>402</v>
      </c>
      <c r="H6010" s="25" t="s">
        <v>76</v>
      </c>
      <c r="I6010" s="26">
        <v>198</v>
      </c>
      <c r="J6010" s="26">
        <v>9</v>
      </c>
      <c r="K6010" s="26">
        <v>1782</v>
      </c>
      <c r="L6010" s="29">
        <v>147</v>
      </c>
      <c r="M6010" t="s">
        <v>13</v>
      </c>
      <c r="N6010" s="21" t="s">
        <v>14</v>
      </c>
    </row>
    <row r="6011" spans="1:14" x14ac:dyDescent="0.25">
      <c r="A6011" s="21" t="s">
        <v>100</v>
      </c>
      <c r="B6011" s="28">
        <v>700941</v>
      </c>
      <c r="C6011" s="23">
        <v>28</v>
      </c>
      <c r="D6011" s="23" t="str">
        <f t="shared" si="93"/>
        <v>700941/28</v>
      </c>
      <c r="E6011" s="24" t="s">
        <v>361</v>
      </c>
      <c r="F6011" s="25" t="s">
        <v>1712</v>
      </c>
      <c r="G6011" s="24" t="s">
        <v>219</v>
      </c>
      <c r="H6011" s="25" t="s">
        <v>1510</v>
      </c>
      <c r="I6011" s="26">
        <v>198</v>
      </c>
      <c r="J6011" s="26">
        <v>1</v>
      </c>
      <c r="K6011" s="26">
        <v>198</v>
      </c>
      <c r="L6011" s="29">
        <v>147</v>
      </c>
      <c r="M6011" t="s">
        <v>13</v>
      </c>
      <c r="N6011" s="21" t="s">
        <v>14</v>
      </c>
    </row>
    <row r="6012" spans="1:14" x14ac:dyDescent="0.25">
      <c r="A6012" s="21" t="s">
        <v>100</v>
      </c>
      <c r="B6012" s="28">
        <v>700941</v>
      </c>
      <c r="C6012" s="23">
        <v>30</v>
      </c>
      <c r="D6012" s="23" t="str">
        <f t="shared" si="93"/>
        <v>700941/30</v>
      </c>
      <c r="E6012" s="24" t="s">
        <v>661</v>
      </c>
      <c r="F6012" s="25" t="s">
        <v>76</v>
      </c>
      <c r="G6012" s="24" t="s">
        <v>1169</v>
      </c>
      <c r="H6012" s="25" t="s">
        <v>1712</v>
      </c>
      <c r="I6012" s="26">
        <v>198</v>
      </c>
      <c r="J6012" s="26">
        <v>12</v>
      </c>
      <c r="K6012" s="26">
        <v>2376</v>
      </c>
      <c r="L6012" s="29">
        <v>152</v>
      </c>
      <c r="M6012" t="s">
        <v>13</v>
      </c>
      <c r="N6012" s="21" t="s">
        <v>14</v>
      </c>
    </row>
    <row r="6013" spans="1:14" x14ac:dyDescent="0.25">
      <c r="A6013" s="21" t="s">
        <v>100</v>
      </c>
      <c r="B6013" s="28">
        <v>700941</v>
      </c>
      <c r="C6013" s="23">
        <v>32</v>
      </c>
      <c r="D6013" s="23" t="str">
        <f t="shared" si="93"/>
        <v>700941/32</v>
      </c>
      <c r="E6013" s="24" t="s">
        <v>204</v>
      </c>
      <c r="F6013" s="25" t="s">
        <v>76</v>
      </c>
      <c r="G6013" s="24" t="s">
        <v>1388</v>
      </c>
      <c r="H6013" s="25" t="s">
        <v>1715</v>
      </c>
      <c r="I6013" s="26">
        <v>198</v>
      </c>
      <c r="J6013" s="26">
        <v>9</v>
      </c>
      <c r="K6013" s="26">
        <v>1782</v>
      </c>
      <c r="L6013" s="29">
        <v>147</v>
      </c>
      <c r="M6013" t="s">
        <v>13</v>
      </c>
      <c r="N6013" s="21" t="s">
        <v>14</v>
      </c>
    </row>
    <row r="6014" spans="1:14" x14ac:dyDescent="0.25">
      <c r="A6014" s="21" t="s">
        <v>100</v>
      </c>
      <c r="B6014" s="28">
        <v>700949</v>
      </c>
      <c r="C6014" s="23">
        <v>1</v>
      </c>
      <c r="D6014" s="23" t="str">
        <f t="shared" si="93"/>
        <v>700949/1</v>
      </c>
      <c r="E6014" s="24" t="s">
        <v>360</v>
      </c>
      <c r="F6014" s="25" t="s">
        <v>1716</v>
      </c>
      <c r="G6014" s="24" t="s">
        <v>1642</v>
      </c>
      <c r="H6014" s="25" t="s">
        <v>1431</v>
      </c>
      <c r="I6014" s="26">
        <v>37</v>
      </c>
      <c r="J6014" s="26">
        <v>54</v>
      </c>
      <c r="K6014" s="26">
        <v>1998</v>
      </c>
      <c r="L6014" s="29">
        <v>10</v>
      </c>
      <c r="M6014" t="s">
        <v>198</v>
      </c>
      <c r="N6014" s="21" t="s">
        <v>14</v>
      </c>
    </row>
    <row r="6015" spans="1:14" x14ac:dyDescent="0.25">
      <c r="A6015" s="21" t="s">
        <v>100</v>
      </c>
      <c r="B6015" s="28">
        <v>700949</v>
      </c>
      <c r="C6015" s="23">
        <v>2</v>
      </c>
      <c r="D6015" s="23" t="str">
        <f t="shared" si="93"/>
        <v>700949/2</v>
      </c>
      <c r="E6015" s="24" t="s">
        <v>1344</v>
      </c>
      <c r="F6015" s="25" t="s">
        <v>1431</v>
      </c>
      <c r="G6015" s="24" t="s">
        <v>431</v>
      </c>
      <c r="H6015" s="25" t="s">
        <v>1716</v>
      </c>
      <c r="I6015" s="26">
        <v>37</v>
      </c>
      <c r="J6015" s="26">
        <v>54</v>
      </c>
      <c r="K6015" s="26">
        <v>1998</v>
      </c>
      <c r="L6015" s="29">
        <v>10</v>
      </c>
      <c r="M6015" t="s">
        <v>198</v>
      </c>
      <c r="N6015" s="21" t="s">
        <v>14</v>
      </c>
    </row>
    <row r="6016" spans="1:14" x14ac:dyDescent="0.25">
      <c r="A6016" s="21" t="s">
        <v>100</v>
      </c>
      <c r="B6016" s="28">
        <v>700949</v>
      </c>
      <c r="C6016" s="23">
        <v>3</v>
      </c>
      <c r="D6016" s="23" t="str">
        <f t="shared" si="93"/>
        <v>700949/3</v>
      </c>
      <c r="E6016" s="24" t="s">
        <v>173</v>
      </c>
      <c r="F6016" s="25" t="s">
        <v>1316</v>
      </c>
      <c r="G6016" s="24" t="s">
        <v>141</v>
      </c>
      <c r="H6016" s="25" t="s">
        <v>1090</v>
      </c>
      <c r="I6016" s="26">
        <v>39</v>
      </c>
      <c r="J6016" s="26">
        <v>29</v>
      </c>
      <c r="K6016" s="26">
        <v>1131</v>
      </c>
      <c r="L6016" s="29">
        <v>39</v>
      </c>
      <c r="M6016" t="s">
        <v>198</v>
      </c>
      <c r="N6016" s="21" t="s">
        <v>14</v>
      </c>
    </row>
    <row r="6017" spans="1:14" x14ac:dyDescent="0.25">
      <c r="A6017" s="21" t="s">
        <v>100</v>
      </c>
      <c r="B6017" s="28">
        <v>700949</v>
      </c>
      <c r="C6017" s="23">
        <v>4</v>
      </c>
      <c r="D6017" s="23" t="str">
        <f t="shared" si="93"/>
        <v>700949/4</v>
      </c>
      <c r="E6017" s="24" t="s">
        <v>109</v>
      </c>
      <c r="F6017" s="25" t="s">
        <v>1090</v>
      </c>
      <c r="G6017" s="24" t="s">
        <v>251</v>
      </c>
      <c r="H6017" s="25" t="s">
        <v>1316</v>
      </c>
      <c r="I6017" s="26">
        <v>39</v>
      </c>
      <c r="J6017" s="26">
        <v>29</v>
      </c>
      <c r="K6017" s="26">
        <v>1131</v>
      </c>
      <c r="L6017" s="29">
        <v>39</v>
      </c>
      <c r="M6017" t="s">
        <v>198</v>
      </c>
      <c r="N6017" s="21" t="s">
        <v>14</v>
      </c>
    </row>
    <row r="6018" spans="1:14" x14ac:dyDescent="0.25">
      <c r="A6018" s="21" t="s">
        <v>100</v>
      </c>
      <c r="B6018" s="28">
        <v>700949</v>
      </c>
      <c r="C6018" s="23">
        <v>5</v>
      </c>
      <c r="D6018" s="23" t="str">
        <f t="shared" ref="D6018:D6081" si="94">CONCATENATE(B6018,"/",C6018)</f>
        <v>700949/5</v>
      </c>
      <c r="E6018" s="24" t="s">
        <v>360</v>
      </c>
      <c r="F6018" s="25" t="s">
        <v>1716</v>
      </c>
      <c r="G6018" s="24" t="s">
        <v>141</v>
      </c>
      <c r="H6018" s="25" t="s">
        <v>1090</v>
      </c>
      <c r="I6018" s="26">
        <v>39</v>
      </c>
      <c r="J6018" s="26">
        <v>29</v>
      </c>
      <c r="K6018" s="26">
        <v>1131</v>
      </c>
      <c r="L6018" s="29">
        <v>39</v>
      </c>
      <c r="M6018" t="s">
        <v>198</v>
      </c>
      <c r="N6018" s="21" t="s">
        <v>14</v>
      </c>
    </row>
    <row r="6019" spans="1:14" x14ac:dyDescent="0.25">
      <c r="A6019" s="21" t="s">
        <v>100</v>
      </c>
      <c r="B6019" s="28">
        <v>700949</v>
      </c>
      <c r="C6019" s="23">
        <v>6</v>
      </c>
      <c r="D6019" s="23" t="str">
        <f t="shared" si="94"/>
        <v>700949/6</v>
      </c>
      <c r="E6019" s="24" t="s">
        <v>191</v>
      </c>
      <c r="F6019" s="25" t="s">
        <v>1090</v>
      </c>
      <c r="G6019" s="24" t="s">
        <v>454</v>
      </c>
      <c r="H6019" s="25" t="s">
        <v>1716</v>
      </c>
      <c r="I6019" s="26">
        <v>39</v>
      </c>
      <c r="J6019" s="26">
        <v>29</v>
      </c>
      <c r="K6019" s="26">
        <v>1131</v>
      </c>
      <c r="L6019" s="29">
        <v>39</v>
      </c>
      <c r="M6019" t="s">
        <v>198</v>
      </c>
      <c r="N6019" s="21" t="s">
        <v>14</v>
      </c>
    </row>
    <row r="6020" spans="1:14" x14ac:dyDescent="0.25">
      <c r="A6020" s="21" t="s">
        <v>100</v>
      </c>
      <c r="B6020" s="28">
        <v>700981</v>
      </c>
      <c r="C6020" s="23">
        <v>1</v>
      </c>
      <c r="D6020" s="23" t="str">
        <f t="shared" si="94"/>
        <v>700981/1</v>
      </c>
      <c r="E6020" s="24" t="s">
        <v>391</v>
      </c>
      <c r="F6020" s="25" t="s">
        <v>1426</v>
      </c>
      <c r="G6020" s="24" t="s">
        <v>1338</v>
      </c>
      <c r="H6020" s="25" t="s">
        <v>1501</v>
      </c>
      <c r="I6020" s="26">
        <v>255</v>
      </c>
      <c r="J6020" s="26">
        <v>12</v>
      </c>
      <c r="K6020" s="26">
        <v>3060</v>
      </c>
      <c r="L6020" s="29">
        <v>200</v>
      </c>
      <c r="M6020" t="s">
        <v>13</v>
      </c>
      <c r="N6020" s="21" t="s">
        <v>14</v>
      </c>
    </row>
    <row r="6021" spans="1:14" x14ac:dyDescent="0.25">
      <c r="A6021" s="21" t="s">
        <v>100</v>
      </c>
      <c r="B6021" s="28">
        <v>700981</v>
      </c>
      <c r="C6021" s="23">
        <v>2</v>
      </c>
      <c r="D6021" s="23" t="str">
        <f t="shared" si="94"/>
        <v>700981/2</v>
      </c>
      <c r="E6021" s="24" t="s">
        <v>166</v>
      </c>
      <c r="F6021" s="25" t="s">
        <v>1501</v>
      </c>
      <c r="G6021" s="24" t="s">
        <v>323</v>
      </c>
      <c r="H6021" s="25" t="s">
        <v>1426</v>
      </c>
      <c r="I6021" s="26">
        <v>255</v>
      </c>
      <c r="J6021" s="26">
        <v>12</v>
      </c>
      <c r="K6021" s="26">
        <v>3060</v>
      </c>
      <c r="L6021" s="29">
        <v>200</v>
      </c>
      <c r="M6021" t="s">
        <v>13</v>
      </c>
      <c r="N6021" s="21" t="s">
        <v>14</v>
      </c>
    </row>
    <row r="6022" spans="1:14" x14ac:dyDescent="0.25">
      <c r="A6022" s="21" t="s">
        <v>100</v>
      </c>
      <c r="B6022" s="28">
        <v>700981</v>
      </c>
      <c r="C6022" s="23">
        <v>3</v>
      </c>
      <c r="D6022" s="23" t="str">
        <f t="shared" si="94"/>
        <v>700981/3</v>
      </c>
      <c r="E6022" s="24" t="s">
        <v>364</v>
      </c>
      <c r="F6022" s="25" t="s">
        <v>1426</v>
      </c>
      <c r="G6022" s="24" t="s">
        <v>495</v>
      </c>
      <c r="H6022" s="25" t="s">
        <v>1501</v>
      </c>
      <c r="I6022" s="26">
        <v>255</v>
      </c>
      <c r="J6022" s="26">
        <v>12</v>
      </c>
      <c r="K6022" s="26">
        <v>3060</v>
      </c>
      <c r="L6022" s="29">
        <v>200</v>
      </c>
      <c r="M6022" t="s">
        <v>13</v>
      </c>
      <c r="N6022" s="21" t="s">
        <v>14</v>
      </c>
    </row>
    <row r="6023" spans="1:14" x14ac:dyDescent="0.25">
      <c r="A6023" s="21" t="s">
        <v>100</v>
      </c>
      <c r="B6023" s="28">
        <v>700981</v>
      </c>
      <c r="C6023" s="23">
        <v>4</v>
      </c>
      <c r="D6023" s="23" t="str">
        <f t="shared" si="94"/>
        <v>700981/4</v>
      </c>
      <c r="E6023" s="24" t="s">
        <v>445</v>
      </c>
      <c r="F6023" s="25" t="s">
        <v>1318</v>
      </c>
      <c r="G6023" s="24" t="s">
        <v>520</v>
      </c>
      <c r="H6023" s="25" t="s">
        <v>1426</v>
      </c>
      <c r="I6023" s="26">
        <v>255</v>
      </c>
      <c r="J6023" s="26">
        <v>15</v>
      </c>
      <c r="K6023" s="26">
        <v>3825</v>
      </c>
      <c r="L6023" s="29">
        <v>200</v>
      </c>
      <c r="M6023" t="s">
        <v>13</v>
      </c>
      <c r="N6023" s="21" t="s">
        <v>14</v>
      </c>
    </row>
    <row r="6024" spans="1:14" x14ac:dyDescent="0.25">
      <c r="A6024" s="21" t="s">
        <v>100</v>
      </c>
      <c r="B6024" s="28">
        <v>700981</v>
      </c>
      <c r="C6024" s="23">
        <v>5</v>
      </c>
      <c r="D6024" s="23" t="str">
        <f t="shared" si="94"/>
        <v>700981/5</v>
      </c>
      <c r="E6024" s="24" t="s">
        <v>246</v>
      </c>
      <c r="F6024" s="25" t="s">
        <v>1426</v>
      </c>
      <c r="G6024" s="24" t="s">
        <v>1450</v>
      </c>
      <c r="H6024" s="25" t="s">
        <v>1501</v>
      </c>
      <c r="I6024" s="26">
        <v>255</v>
      </c>
      <c r="J6024" s="26">
        <v>12</v>
      </c>
      <c r="K6024" s="26">
        <v>3060</v>
      </c>
      <c r="L6024" s="29">
        <v>200</v>
      </c>
      <c r="M6024" t="s">
        <v>13</v>
      </c>
      <c r="N6024" s="21" t="s">
        <v>14</v>
      </c>
    </row>
    <row r="6025" spans="1:14" x14ac:dyDescent="0.25">
      <c r="A6025" s="21" t="s">
        <v>100</v>
      </c>
      <c r="B6025" s="28">
        <v>700981</v>
      </c>
      <c r="C6025" s="23">
        <v>6</v>
      </c>
      <c r="D6025" s="23" t="str">
        <f t="shared" si="94"/>
        <v>700981/6</v>
      </c>
      <c r="E6025" s="24" t="s">
        <v>360</v>
      </c>
      <c r="F6025" s="25" t="s">
        <v>1501</v>
      </c>
      <c r="G6025" s="24" t="s">
        <v>325</v>
      </c>
      <c r="H6025" s="25" t="s">
        <v>1426</v>
      </c>
      <c r="I6025" s="26">
        <v>209</v>
      </c>
      <c r="J6025" s="26">
        <v>12</v>
      </c>
      <c r="K6025" s="26">
        <v>2508</v>
      </c>
      <c r="L6025" s="29">
        <v>156</v>
      </c>
      <c r="M6025" t="s">
        <v>13</v>
      </c>
      <c r="N6025" s="21" t="s">
        <v>14</v>
      </c>
    </row>
    <row r="6026" spans="1:14" x14ac:dyDescent="0.25">
      <c r="A6026" s="21" t="s">
        <v>100</v>
      </c>
      <c r="B6026" s="28">
        <v>700981</v>
      </c>
      <c r="C6026" s="23">
        <v>8</v>
      </c>
      <c r="D6026" s="23" t="str">
        <f t="shared" si="94"/>
        <v>700981/8</v>
      </c>
      <c r="E6026" s="24" t="s">
        <v>175</v>
      </c>
      <c r="F6026" s="25" t="s">
        <v>1501</v>
      </c>
      <c r="G6026" s="24" t="s">
        <v>133</v>
      </c>
      <c r="H6026" s="25" t="s">
        <v>1426</v>
      </c>
      <c r="I6026" s="26">
        <v>255</v>
      </c>
      <c r="J6026" s="26">
        <v>12</v>
      </c>
      <c r="K6026" s="26">
        <v>3060</v>
      </c>
      <c r="L6026" s="29">
        <v>200</v>
      </c>
      <c r="M6026" t="s">
        <v>13</v>
      </c>
      <c r="N6026" s="21" t="s">
        <v>14</v>
      </c>
    </row>
    <row r="6027" spans="1:14" x14ac:dyDescent="0.25">
      <c r="A6027" s="21" t="s">
        <v>100</v>
      </c>
      <c r="B6027" s="28">
        <v>700981</v>
      </c>
      <c r="C6027" s="23">
        <v>9</v>
      </c>
      <c r="D6027" s="23" t="str">
        <f t="shared" si="94"/>
        <v>700981/9</v>
      </c>
      <c r="E6027" s="24" t="s">
        <v>250</v>
      </c>
      <c r="F6027" s="25" t="s">
        <v>1426</v>
      </c>
      <c r="G6027" s="24" t="s">
        <v>958</v>
      </c>
      <c r="H6027" s="25" t="s">
        <v>1501</v>
      </c>
      <c r="I6027" s="26">
        <v>255</v>
      </c>
      <c r="J6027" s="26">
        <v>12</v>
      </c>
      <c r="K6027" s="26">
        <v>3060</v>
      </c>
      <c r="L6027" s="29">
        <v>200</v>
      </c>
      <c r="M6027" t="s">
        <v>13</v>
      </c>
      <c r="N6027" s="21" t="s">
        <v>14</v>
      </c>
    </row>
    <row r="6028" spans="1:14" x14ac:dyDescent="0.25">
      <c r="A6028" s="21" t="s">
        <v>100</v>
      </c>
      <c r="B6028" s="28">
        <v>700981</v>
      </c>
      <c r="C6028" s="23">
        <v>10</v>
      </c>
      <c r="D6028" s="23" t="str">
        <f t="shared" si="94"/>
        <v>700981/10</v>
      </c>
      <c r="E6028" s="24" t="s">
        <v>230</v>
      </c>
      <c r="F6028" s="25" t="s">
        <v>1501</v>
      </c>
      <c r="G6028" s="24" t="s">
        <v>180</v>
      </c>
      <c r="H6028" s="25" t="s">
        <v>1426</v>
      </c>
      <c r="I6028" s="26">
        <v>255</v>
      </c>
      <c r="J6028" s="26">
        <v>12</v>
      </c>
      <c r="K6028" s="26">
        <v>3060</v>
      </c>
      <c r="L6028" s="29">
        <v>200</v>
      </c>
      <c r="M6028" t="s">
        <v>13</v>
      </c>
      <c r="N6028" s="21" t="s">
        <v>14</v>
      </c>
    </row>
    <row r="6029" spans="1:14" x14ac:dyDescent="0.25">
      <c r="A6029" s="21" t="s">
        <v>100</v>
      </c>
      <c r="B6029" s="28">
        <v>700981</v>
      </c>
      <c r="C6029" s="23">
        <v>11</v>
      </c>
      <c r="D6029" s="23" t="str">
        <f t="shared" si="94"/>
        <v>700981/11</v>
      </c>
      <c r="E6029" s="24" t="s">
        <v>646</v>
      </c>
      <c r="F6029" s="25" t="s">
        <v>1426</v>
      </c>
      <c r="G6029" s="24" t="s">
        <v>1244</v>
      </c>
      <c r="H6029" s="25" t="s">
        <v>1717</v>
      </c>
      <c r="I6029" s="26">
        <v>209</v>
      </c>
      <c r="J6029" s="26">
        <v>3</v>
      </c>
      <c r="K6029" s="26">
        <v>627</v>
      </c>
      <c r="L6029" s="29">
        <v>156</v>
      </c>
      <c r="M6029" t="s">
        <v>13</v>
      </c>
      <c r="N6029" s="21" t="s">
        <v>14</v>
      </c>
    </row>
    <row r="6030" spans="1:14" x14ac:dyDescent="0.25">
      <c r="A6030" s="21" t="s">
        <v>100</v>
      </c>
      <c r="B6030" s="28">
        <v>700981</v>
      </c>
      <c r="C6030" s="23">
        <v>12</v>
      </c>
      <c r="D6030" s="23" t="str">
        <f t="shared" si="94"/>
        <v>700981/12</v>
      </c>
      <c r="E6030" s="24" t="s">
        <v>241</v>
      </c>
      <c r="F6030" s="25" t="s">
        <v>1501</v>
      </c>
      <c r="G6030" s="24" t="s">
        <v>327</v>
      </c>
      <c r="H6030" s="25" t="s">
        <v>1426</v>
      </c>
      <c r="I6030" s="26">
        <v>255</v>
      </c>
      <c r="J6030" s="26">
        <v>12</v>
      </c>
      <c r="K6030" s="26">
        <v>3060</v>
      </c>
      <c r="L6030" s="29">
        <v>200</v>
      </c>
      <c r="M6030" t="s">
        <v>13</v>
      </c>
      <c r="N6030" s="21" t="s">
        <v>14</v>
      </c>
    </row>
    <row r="6031" spans="1:14" x14ac:dyDescent="0.25">
      <c r="A6031" s="21" t="s">
        <v>100</v>
      </c>
      <c r="B6031" s="28">
        <v>700981</v>
      </c>
      <c r="C6031" s="23">
        <v>13</v>
      </c>
      <c r="D6031" s="23" t="str">
        <f t="shared" si="94"/>
        <v>700981/13</v>
      </c>
      <c r="E6031" s="24" t="s">
        <v>885</v>
      </c>
      <c r="F6031" s="25" t="s">
        <v>1717</v>
      </c>
      <c r="G6031" s="24" t="s">
        <v>1041</v>
      </c>
      <c r="H6031" s="25" t="s">
        <v>1422</v>
      </c>
      <c r="I6031" s="26">
        <v>209</v>
      </c>
      <c r="J6031" s="26">
        <v>6</v>
      </c>
      <c r="K6031" s="26">
        <v>1254</v>
      </c>
      <c r="L6031" s="29">
        <v>156</v>
      </c>
      <c r="M6031" t="s">
        <v>13</v>
      </c>
      <c r="N6031" s="21" t="s">
        <v>14</v>
      </c>
    </row>
    <row r="6032" spans="1:14" x14ac:dyDescent="0.25">
      <c r="A6032" s="21" t="s">
        <v>100</v>
      </c>
      <c r="B6032" s="28">
        <v>700981</v>
      </c>
      <c r="C6032" s="23">
        <v>14</v>
      </c>
      <c r="D6032" s="23" t="str">
        <f t="shared" si="94"/>
        <v>700981/14</v>
      </c>
      <c r="E6032" s="24" t="s">
        <v>306</v>
      </c>
      <c r="F6032" s="25" t="s">
        <v>1422</v>
      </c>
      <c r="G6032" s="24" t="s">
        <v>177</v>
      </c>
      <c r="H6032" s="25" t="s">
        <v>1717</v>
      </c>
      <c r="I6032" s="26">
        <v>209</v>
      </c>
      <c r="J6032" s="26">
        <v>6</v>
      </c>
      <c r="K6032" s="26">
        <v>1254</v>
      </c>
      <c r="L6032" s="29">
        <v>156</v>
      </c>
      <c r="M6032" t="s">
        <v>13</v>
      </c>
      <c r="N6032" s="21" t="s">
        <v>14</v>
      </c>
    </row>
    <row r="6033" spans="1:14" x14ac:dyDescent="0.25">
      <c r="A6033" s="21" t="s">
        <v>100</v>
      </c>
      <c r="B6033" s="28">
        <v>700981</v>
      </c>
      <c r="C6033" s="23">
        <v>15</v>
      </c>
      <c r="D6033" s="23" t="str">
        <f t="shared" si="94"/>
        <v>700981/15</v>
      </c>
      <c r="E6033" s="24" t="s">
        <v>378</v>
      </c>
      <c r="F6033" s="25" t="s">
        <v>1426</v>
      </c>
      <c r="G6033" s="24" t="s">
        <v>369</v>
      </c>
      <c r="H6033" s="25" t="s">
        <v>1501</v>
      </c>
      <c r="I6033" s="26">
        <v>255</v>
      </c>
      <c r="J6033" s="26">
        <v>12</v>
      </c>
      <c r="K6033" s="26">
        <v>3060</v>
      </c>
      <c r="L6033" s="29">
        <v>200</v>
      </c>
      <c r="M6033" t="s">
        <v>13</v>
      </c>
      <c r="N6033" s="21" t="s">
        <v>14</v>
      </c>
    </row>
    <row r="6034" spans="1:14" x14ac:dyDescent="0.25">
      <c r="A6034" s="21" t="s">
        <v>100</v>
      </c>
      <c r="B6034" s="28">
        <v>700981</v>
      </c>
      <c r="C6034" s="23">
        <v>16</v>
      </c>
      <c r="D6034" s="23" t="str">
        <f t="shared" si="94"/>
        <v>700981/16</v>
      </c>
      <c r="E6034" s="24" t="s">
        <v>618</v>
      </c>
      <c r="F6034" s="25" t="s">
        <v>1718</v>
      </c>
      <c r="G6034" s="24" t="s">
        <v>432</v>
      </c>
      <c r="H6034" s="25" t="s">
        <v>1426</v>
      </c>
      <c r="I6034" s="26">
        <v>209</v>
      </c>
      <c r="J6034" s="26">
        <v>3</v>
      </c>
      <c r="K6034" s="26">
        <v>627</v>
      </c>
      <c r="L6034" s="29">
        <v>156</v>
      </c>
      <c r="M6034" t="s">
        <v>13</v>
      </c>
      <c r="N6034" s="21" t="s">
        <v>14</v>
      </c>
    </row>
    <row r="6035" spans="1:14" x14ac:dyDescent="0.25">
      <c r="A6035" s="21" t="s">
        <v>100</v>
      </c>
      <c r="B6035" s="28">
        <v>700981</v>
      </c>
      <c r="C6035" s="23">
        <v>17</v>
      </c>
      <c r="D6035" s="23" t="str">
        <f t="shared" si="94"/>
        <v>700981/17</v>
      </c>
      <c r="E6035" s="24" t="s">
        <v>251</v>
      </c>
      <c r="F6035" s="25" t="s">
        <v>1426</v>
      </c>
      <c r="G6035" s="24" t="s">
        <v>459</v>
      </c>
      <c r="H6035" s="25" t="s">
        <v>1501</v>
      </c>
      <c r="I6035" s="26">
        <v>255</v>
      </c>
      <c r="J6035" s="26">
        <v>12</v>
      </c>
      <c r="K6035" s="26">
        <v>3060</v>
      </c>
      <c r="L6035" s="29">
        <v>200</v>
      </c>
      <c r="M6035" t="s">
        <v>13</v>
      </c>
      <c r="N6035" s="21" t="s">
        <v>14</v>
      </c>
    </row>
    <row r="6036" spans="1:14" x14ac:dyDescent="0.25">
      <c r="A6036" s="21" t="s">
        <v>100</v>
      </c>
      <c r="B6036" s="28">
        <v>700981</v>
      </c>
      <c r="C6036" s="23">
        <v>18</v>
      </c>
      <c r="D6036" s="23" t="str">
        <f t="shared" si="94"/>
        <v>700981/18</v>
      </c>
      <c r="E6036" s="24" t="s">
        <v>223</v>
      </c>
      <c r="F6036" s="25" t="s">
        <v>1501</v>
      </c>
      <c r="G6036" s="24" t="s">
        <v>188</v>
      </c>
      <c r="H6036" s="25" t="s">
        <v>1426</v>
      </c>
      <c r="I6036" s="26">
        <v>255</v>
      </c>
      <c r="J6036" s="26">
        <v>12</v>
      </c>
      <c r="K6036" s="26">
        <v>3060</v>
      </c>
      <c r="L6036" s="29">
        <v>200</v>
      </c>
      <c r="M6036" t="s">
        <v>13</v>
      </c>
      <c r="N6036" s="21" t="s">
        <v>14</v>
      </c>
    </row>
    <row r="6037" spans="1:14" x14ac:dyDescent="0.25">
      <c r="A6037" s="21" t="s">
        <v>100</v>
      </c>
      <c r="B6037" s="28">
        <v>700981</v>
      </c>
      <c r="C6037" s="23">
        <v>20</v>
      </c>
      <c r="D6037" s="23" t="str">
        <f t="shared" si="94"/>
        <v>700981/20</v>
      </c>
      <c r="E6037" s="24" t="s">
        <v>191</v>
      </c>
      <c r="F6037" s="25" t="s">
        <v>1501</v>
      </c>
      <c r="G6037" s="24" t="s">
        <v>93</v>
      </c>
      <c r="H6037" s="25" t="s">
        <v>1426</v>
      </c>
      <c r="I6037" s="26">
        <v>255</v>
      </c>
      <c r="J6037" s="26">
        <v>12</v>
      </c>
      <c r="K6037" s="26">
        <v>3060</v>
      </c>
      <c r="L6037" s="29">
        <v>200</v>
      </c>
      <c r="M6037" t="s">
        <v>13</v>
      </c>
      <c r="N6037" s="21" t="s">
        <v>14</v>
      </c>
    </row>
    <row r="6038" spans="1:14" x14ac:dyDescent="0.25">
      <c r="A6038" s="21" t="s">
        <v>100</v>
      </c>
      <c r="B6038" s="28">
        <v>700981</v>
      </c>
      <c r="C6038" s="23">
        <v>206</v>
      </c>
      <c r="D6038" s="23" t="str">
        <f t="shared" si="94"/>
        <v>700981/206</v>
      </c>
      <c r="E6038" s="24" t="s">
        <v>360</v>
      </c>
      <c r="F6038" s="25" t="s">
        <v>1501</v>
      </c>
      <c r="G6038" s="24" t="s">
        <v>325</v>
      </c>
      <c r="H6038" s="25" t="s">
        <v>1426</v>
      </c>
      <c r="I6038" s="26">
        <v>46</v>
      </c>
      <c r="J6038" s="26">
        <v>12</v>
      </c>
      <c r="K6038" s="26">
        <v>552</v>
      </c>
      <c r="L6038" s="29">
        <v>44</v>
      </c>
      <c r="M6038" t="s">
        <v>13</v>
      </c>
      <c r="N6038" s="21" t="s">
        <v>14</v>
      </c>
    </row>
    <row r="6039" spans="1:14" x14ac:dyDescent="0.25">
      <c r="A6039" s="21" t="s">
        <v>100</v>
      </c>
      <c r="B6039" s="28">
        <v>700982</v>
      </c>
      <c r="C6039" s="23">
        <v>1</v>
      </c>
      <c r="D6039" s="23" t="str">
        <f t="shared" si="94"/>
        <v>700982/1</v>
      </c>
      <c r="E6039" s="24" t="s">
        <v>561</v>
      </c>
      <c r="F6039" s="25" t="s">
        <v>1426</v>
      </c>
      <c r="G6039" s="24" t="s">
        <v>975</v>
      </c>
      <c r="H6039" s="25" t="s">
        <v>1717</v>
      </c>
      <c r="I6039" s="26">
        <v>255</v>
      </c>
      <c r="J6039" s="26">
        <v>1</v>
      </c>
      <c r="K6039" s="26">
        <v>255</v>
      </c>
      <c r="L6039" s="29">
        <v>200</v>
      </c>
      <c r="M6039" t="s">
        <v>13</v>
      </c>
      <c r="N6039" s="21" t="s">
        <v>14</v>
      </c>
    </row>
    <row r="6040" spans="1:14" x14ac:dyDescent="0.25">
      <c r="A6040" s="21" t="s">
        <v>100</v>
      </c>
      <c r="B6040" s="28">
        <v>700982</v>
      </c>
      <c r="C6040" s="23">
        <v>2</v>
      </c>
      <c r="D6040" s="23" t="str">
        <f t="shared" si="94"/>
        <v>700982/2</v>
      </c>
      <c r="E6040" s="24" t="s">
        <v>1719</v>
      </c>
      <c r="F6040" s="25" t="s">
        <v>1717</v>
      </c>
      <c r="G6040" s="24" t="s">
        <v>435</v>
      </c>
      <c r="H6040" s="25" t="s">
        <v>1426</v>
      </c>
      <c r="I6040" s="26">
        <v>255</v>
      </c>
      <c r="J6040" s="26">
        <v>1</v>
      </c>
      <c r="K6040" s="26">
        <v>255</v>
      </c>
      <c r="L6040" s="29">
        <v>200</v>
      </c>
      <c r="M6040" t="s">
        <v>13</v>
      </c>
      <c r="N6040" s="21" t="s">
        <v>14</v>
      </c>
    </row>
    <row r="6041" spans="1:14" x14ac:dyDescent="0.25">
      <c r="A6041" s="21" t="s">
        <v>100</v>
      </c>
      <c r="B6041" s="28">
        <v>700982</v>
      </c>
      <c r="C6041" s="23">
        <v>5</v>
      </c>
      <c r="D6041" s="23" t="str">
        <f t="shared" si="94"/>
        <v>700982/5</v>
      </c>
      <c r="E6041" s="24" t="s">
        <v>1104</v>
      </c>
      <c r="F6041" s="25" t="s">
        <v>1426</v>
      </c>
      <c r="G6041" s="24" t="s">
        <v>228</v>
      </c>
      <c r="H6041" s="25" t="s">
        <v>1717</v>
      </c>
      <c r="I6041" s="26">
        <v>209</v>
      </c>
      <c r="J6041" s="26">
        <v>1</v>
      </c>
      <c r="K6041" s="26">
        <v>209</v>
      </c>
      <c r="L6041" s="29">
        <v>156</v>
      </c>
      <c r="M6041" t="s">
        <v>13</v>
      </c>
      <c r="N6041" s="21" t="s">
        <v>14</v>
      </c>
    </row>
    <row r="6042" spans="1:14" x14ac:dyDescent="0.25">
      <c r="A6042" s="21" t="s">
        <v>100</v>
      </c>
      <c r="B6042" s="28">
        <v>700982</v>
      </c>
      <c r="C6042" s="23">
        <v>6</v>
      </c>
      <c r="D6042" s="23" t="str">
        <f t="shared" si="94"/>
        <v>700982/6</v>
      </c>
      <c r="E6042" s="24" t="s">
        <v>513</v>
      </c>
      <c r="F6042" s="25" t="s">
        <v>1717</v>
      </c>
      <c r="G6042" s="24" t="s">
        <v>256</v>
      </c>
      <c r="H6042" s="25" t="s">
        <v>1426</v>
      </c>
      <c r="I6042" s="26">
        <v>198</v>
      </c>
      <c r="J6042" s="26">
        <v>1</v>
      </c>
      <c r="K6042" s="26">
        <v>198</v>
      </c>
      <c r="L6042" s="29">
        <v>152</v>
      </c>
      <c r="M6042" t="s">
        <v>13</v>
      </c>
      <c r="N6042" s="21" t="s">
        <v>14</v>
      </c>
    </row>
    <row r="6043" spans="1:14" x14ac:dyDescent="0.25">
      <c r="A6043" s="21" t="s">
        <v>100</v>
      </c>
      <c r="B6043" s="28">
        <v>700982</v>
      </c>
      <c r="C6043" s="23">
        <v>13</v>
      </c>
      <c r="D6043" s="23" t="str">
        <f t="shared" si="94"/>
        <v>700982/13</v>
      </c>
      <c r="E6043" s="24" t="s">
        <v>378</v>
      </c>
      <c r="F6043" s="25" t="s">
        <v>1426</v>
      </c>
      <c r="G6043" s="24" t="s">
        <v>1019</v>
      </c>
      <c r="H6043" s="25" t="s">
        <v>1720</v>
      </c>
      <c r="I6043" s="26">
        <v>255</v>
      </c>
      <c r="J6043" s="26">
        <v>5</v>
      </c>
      <c r="K6043" s="26">
        <v>1275</v>
      </c>
      <c r="L6043" s="29">
        <v>200</v>
      </c>
      <c r="M6043" t="s">
        <v>13</v>
      </c>
      <c r="N6043" s="21" t="s">
        <v>14</v>
      </c>
    </row>
    <row r="6044" spans="1:14" x14ac:dyDescent="0.25">
      <c r="A6044" s="21" t="s">
        <v>100</v>
      </c>
      <c r="B6044" s="28">
        <v>700982</v>
      </c>
      <c r="C6044" s="23">
        <v>14</v>
      </c>
      <c r="D6044" s="23" t="str">
        <f t="shared" si="94"/>
        <v>700982/14</v>
      </c>
      <c r="E6044" s="24" t="s">
        <v>903</v>
      </c>
      <c r="F6044" s="25" t="s">
        <v>1720</v>
      </c>
      <c r="G6044" s="24" t="s">
        <v>552</v>
      </c>
      <c r="H6044" s="25" t="s">
        <v>1426</v>
      </c>
      <c r="I6044" s="26">
        <v>255</v>
      </c>
      <c r="J6044" s="26">
        <v>5</v>
      </c>
      <c r="K6044" s="26">
        <v>1275</v>
      </c>
      <c r="L6044" s="29">
        <v>200</v>
      </c>
      <c r="M6044" t="s">
        <v>13</v>
      </c>
      <c r="N6044" s="21" t="s">
        <v>14</v>
      </c>
    </row>
    <row r="6045" spans="1:14" x14ac:dyDescent="0.25">
      <c r="A6045" s="21" t="s">
        <v>100</v>
      </c>
      <c r="B6045" s="28">
        <v>700982</v>
      </c>
      <c r="C6045" s="23">
        <v>21</v>
      </c>
      <c r="D6045" s="23" t="str">
        <f t="shared" si="94"/>
        <v>700982/21</v>
      </c>
      <c r="E6045" s="24" t="s">
        <v>189</v>
      </c>
      <c r="F6045" s="25" t="s">
        <v>1426</v>
      </c>
      <c r="G6045" s="24" t="s">
        <v>1670</v>
      </c>
      <c r="H6045" s="25" t="s">
        <v>1717</v>
      </c>
      <c r="I6045" s="26">
        <v>126</v>
      </c>
      <c r="J6045" s="26">
        <v>1</v>
      </c>
      <c r="K6045" s="26">
        <v>126</v>
      </c>
      <c r="L6045" s="29">
        <v>98</v>
      </c>
      <c r="M6045" t="s">
        <v>1630</v>
      </c>
      <c r="N6045" s="21" t="s">
        <v>14</v>
      </c>
    </row>
    <row r="6046" spans="1:14" x14ac:dyDescent="0.25">
      <c r="A6046" s="21" t="s">
        <v>100</v>
      </c>
      <c r="B6046" s="28">
        <v>700982</v>
      </c>
      <c r="C6046" s="23">
        <v>24</v>
      </c>
      <c r="D6046" s="23" t="str">
        <f t="shared" si="94"/>
        <v>700982/24</v>
      </c>
      <c r="E6046" s="24" t="s">
        <v>171</v>
      </c>
      <c r="F6046" s="25" t="s">
        <v>1720</v>
      </c>
      <c r="G6046" s="24" t="s">
        <v>1035</v>
      </c>
      <c r="H6046" s="25" t="s">
        <v>1717</v>
      </c>
      <c r="I6046" s="26">
        <v>198</v>
      </c>
      <c r="J6046" s="26">
        <v>4</v>
      </c>
      <c r="K6046" s="26">
        <v>792</v>
      </c>
      <c r="L6046" s="29">
        <v>147</v>
      </c>
      <c r="M6046" t="s">
        <v>13</v>
      </c>
      <c r="N6046" s="21" t="s">
        <v>14</v>
      </c>
    </row>
    <row r="6047" spans="1:14" x14ac:dyDescent="0.25">
      <c r="A6047" s="21" t="s">
        <v>100</v>
      </c>
      <c r="B6047" s="28">
        <v>700982</v>
      </c>
      <c r="C6047" s="23">
        <v>25</v>
      </c>
      <c r="D6047" s="23" t="str">
        <f t="shared" si="94"/>
        <v>700982/25</v>
      </c>
      <c r="E6047" s="24" t="s">
        <v>410</v>
      </c>
      <c r="F6047" s="25" t="s">
        <v>1717</v>
      </c>
      <c r="G6047" s="24" t="s">
        <v>1721</v>
      </c>
      <c r="H6047" s="25" t="s">
        <v>1720</v>
      </c>
      <c r="I6047" s="26">
        <v>198</v>
      </c>
      <c r="J6047" s="26">
        <v>4</v>
      </c>
      <c r="K6047" s="26">
        <v>792</v>
      </c>
      <c r="L6047" s="29">
        <v>147</v>
      </c>
      <c r="M6047" t="s">
        <v>13</v>
      </c>
      <c r="N6047" s="21" t="s">
        <v>14</v>
      </c>
    </row>
    <row r="6048" spans="1:14" x14ac:dyDescent="0.25">
      <c r="A6048" s="21" t="s">
        <v>100</v>
      </c>
      <c r="B6048" s="28">
        <v>700982</v>
      </c>
      <c r="C6048" s="23">
        <v>26</v>
      </c>
      <c r="D6048" s="23" t="str">
        <f t="shared" si="94"/>
        <v>700982/26</v>
      </c>
      <c r="E6048" s="24" t="s">
        <v>1230</v>
      </c>
      <c r="F6048" s="25" t="s">
        <v>1720</v>
      </c>
      <c r="G6048" s="24" t="s">
        <v>694</v>
      </c>
      <c r="H6048" s="25" t="s">
        <v>1717</v>
      </c>
      <c r="I6048" s="26">
        <v>198</v>
      </c>
      <c r="J6048" s="26">
        <v>4</v>
      </c>
      <c r="K6048" s="26">
        <v>792</v>
      </c>
      <c r="L6048" s="29">
        <v>147</v>
      </c>
      <c r="M6048" t="s">
        <v>13</v>
      </c>
      <c r="N6048" s="21" t="s">
        <v>14</v>
      </c>
    </row>
    <row r="6049" spans="1:14" x14ac:dyDescent="0.25">
      <c r="A6049" s="21" t="s">
        <v>100</v>
      </c>
      <c r="B6049" s="28">
        <v>700982</v>
      </c>
      <c r="C6049" s="23">
        <v>27</v>
      </c>
      <c r="D6049" s="23" t="str">
        <f t="shared" si="94"/>
        <v>700982/27</v>
      </c>
      <c r="E6049" s="24" t="s">
        <v>549</v>
      </c>
      <c r="F6049" s="25" t="s">
        <v>1717</v>
      </c>
      <c r="G6049" s="24" t="s">
        <v>840</v>
      </c>
      <c r="H6049" s="25" t="s">
        <v>1720</v>
      </c>
      <c r="I6049" s="26">
        <v>198</v>
      </c>
      <c r="J6049" s="26">
        <v>4</v>
      </c>
      <c r="K6049" s="26">
        <v>792</v>
      </c>
      <c r="L6049" s="29">
        <v>147</v>
      </c>
      <c r="M6049" t="s">
        <v>13</v>
      </c>
      <c r="N6049" s="21" t="s">
        <v>14</v>
      </c>
    </row>
    <row r="6050" spans="1:14" x14ac:dyDescent="0.25">
      <c r="A6050" s="21" t="s">
        <v>100</v>
      </c>
      <c r="B6050" s="28">
        <v>700982</v>
      </c>
      <c r="C6050" s="23">
        <v>28</v>
      </c>
      <c r="D6050" s="23" t="str">
        <f t="shared" si="94"/>
        <v>700982/28</v>
      </c>
      <c r="E6050" s="24" t="s">
        <v>477</v>
      </c>
      <c r="F6050" s="25" t="s">
        <v>1722</v>
      </c>
      <c r="G6050" s="24" t="s">
        <v>618</v>
      </c>
      <c r="H6050" s="25" t="s">
        <v>1718</v>
      </c>
      <c r="I6050" s="26">
        <v>198</v>
      </c>
      <c r="J6050" s="26">
        <v>2</v>
      </c>
      <c r="K6050" s="26">
        <v>396</v>
      </c>
      <c r="L6050" s="29">
        <v>147</v>
      </c>
      <c r="M6050" t="s">
        <v>13</v>
      </c>
      <c r="N6050" s="21" t="s">
        <v>14</v>
      </c>
    </row>
    <row r="6051" spans="1:14" x14ac:dyDescent="0.25">
      <c r="A6051" s="21" t="s">
        <v>100</v>
      </c>
      <c r="B6051" s="28">
        <v>700982</v>
      </c>
      <c r="C6051" s="23">
        <v>29</v>
      </c>
      <c r="D6051" s="23" t="str">
        <f t="shared" si="94"/>
        <v>700982/29</v>
      </c>
      <c r="E6051" s="24" t="s">
        <v>177</v>
      </c>
      <c r="F6051" s="25" t="s">
        <v>1717</v>
      </c>
      <c r="G6051" s="24" t="s">
        <v>477</v>
      </c>
      <c r="H6051" s="25" t="s">
        <v>1722</v>
      </c>
      <c r="I6051" s="26">
        <v>198</v>
      </c>
      <c r="J6051" s="26">
        <v>2</v>
      </c>
      <c r="K6051" s="26">
        <v>396</v>
      </c>
      <c r="L6051" s="29">
        <v>147</v>
      </c>
      <c r="M6051" t="s">
        <v>13</v>
      </c>
      <c r="N6051" s="21" t="s">
        <v>14</v>
      </c>
    </row>
    <row r="6052" spans="1:14" x14ac:dyDescent="0.25">
      <c r="A6052" s="21" t="s">
        <v>100</v>
      </c>
      <c r="B6052" s="28">
        <v>700982</v>
      </c>
      <c r="C6052" s="23">
        <v>205</v>
      </c>
      <c r="D6052" s="23" t="str">
        <f t="shared" si="94"/>
        <v>700982/205</v>
      </c>
      <c r="E6052" s="24" t="s">
        <v>520</v>
      </c>
      <c r="F6052" s="25" t="s">
        <v>1723</v>
      </c>
      <c r="G6052" s="24" t="s">
        <v>228</v>
      </c>
      <c r="H6052" s="25" t="s">
        <v>1717</v>
      </c>
      <c r="I6052" s="26">
        <v>46</v>
      </c>
      <c r="J6052" s="26">
        <v>1</v>
      </c>
      <c r="K6052" s="26">
        <v>46</v>
      </c>
      <c r="L6052" s="29">
        <v>44</v>
      </c>
      <c r="M6052" t="s">
        <v>13</v>
      </c>
      <c r="N6052" s="21" t="s">
        <v>14</v>
      </c>
    </row>
    <row r="6053" spans="1:14" x14ac:dyDescent="0.25">
      <c r="A6053" s="21" t="s">
        <v>100</v>
      </c>
      <c r="B6053" s="28">
        <v>700982</v>
      </c>
      <c r="C6053" s="23">
        <v>206</v>
      </c>
      <c r="D6053" s="23" t="str">
        <f t="shared" si="94"/>
        <v>700982/206</v>
      </c>
      <c r="E6053" s="24" t="s">
        <v>513</v>
      </c>
      <c r="F6053" s="25" t="s">
        <v>1717</v>
      </c>
      <c r="G6053" s="24" t="s">
        <v>256</v>
      </c>
      <c r="H6053" s="25" t="s">
        <v>1426</v>
      </c>
      <c r="I6053" s="26">
        <v>57</v>
      </c>
      <c r="J6053" s="26">
        <v>1</v>
      </c>
      <c r="K6053" s="26">
        <v>57</v>
      </c>
      <c r="L6053" s="29">
        <v>48</v>
      </c>
      <c r="M6053" t="s">
        <v>13</v>
      </c>
      <c r="N6053" s="21" t="s">
        <v>14</v>
      </c>
    </row>
    <row r="6054" spans="1:14" x14ac:dyDescent="0.25">
      <c r="A6054" s="21" t="s">
        <v>100</v>
      </c>
      <c r="B6054" s="28">
        <v>700991</v>
      </c>
      <c r="C6054" s="23">
        <v>1</v>
      </c>
      <c r="D6054" s="23" t="str">
        <f t="shared" si="94"/>
        <v>700991/1</v>
      </c>
      <c r="E6054" s="24" t="s">
        <v>244</v>
      </c>
      <c r="F6054" s="25" t="s">
        <v>1716</v>
      </c>
      <c r="G6054" s="24" t="s">
        <v>442</v>
      </c>
      <c r="H6054" s="25" t="s">
        <v>427</v>
      </c>
      <c r="I6054" s="26">
        <v>253</v>
      </c>
      <c r="J6054" s="26">
        <v>48</v>
      </c>
      <c r="K6054" s="26">
        <v>12144</v>
      </c>
      <c r="L6054" s="29">
        <v>200</v>
      </c>
      <c r="M6054" t="s">
        <v>13</v>
      </c>
      <c r="N6054" s="21" t="s">
        <v>14</v>
      </c>
    </row>
    <row r="6055" spans="1:14" x14ac:dyDescent="0.25">
      <c r="A6055" s="21" t="s">
        <v>100</v>
      </c>
      <c r="B6055" s="28">
        <v>700991</v>
      </c>
      <c r="C6055" s="23">
        <v>2</v>
      </c>
      <c r="D6055" s="23" t="str">
        <f t="shared" si="94"/>
        <v>700991/2</v>
      </c>
      <c r="E6055" s="24" t="s">
        <v>187</v>
      </c>
      <c r="F6055" s="25" t="s">
        <v>427</v>
      </c>
      <c r="G6055" s="24" t="s">
        <v>298</v>
      </c>
      <c r="H6055" s="25" t="s">
        <v>1716</v>
      </c>
      <c r="I6055" s="26">
        <v>253</v>
      </c>
      <c r="J6055" s="26">
        <v>49</v>
      </c>
      <c r="K6055" s="26">
        <v>12397</v>
      </c>
      <c r="L6055" s="29">
        <v>200</v>
      </c>
      <c r="M6055" t="s">
        <v>13</v>
      </c>
      <c r="N6055" s="21" t="s">
        <v>14</v>
      </c>
    </row>
    <row r="6056" spans="1:14" x14ac:dyDescent="0.25">
      <c r="A6056" s="21" t="s">
        <v>100</v>
      </c>
      <c r="B6056" s="28">
        <v>720308</v>
      </c>
      <c r="C6056" s="23">
        <v>1</v>
      </c>
      <c r="D6056" s="23" t="str">
        <f t="shared" si="94"/>
        <v>720308/1</v>
      </c>
      <c r="E6056" s="24" t="s">
        <v>281</v>
      </c>
      <c r="F6056" s="25" t="s">
        <v>438</v>
      </c>
      <c r="G6056" s="24" t="s">
        <v>816</v>
      </c>
      <c r="H6056" s="25" t="s">
        <v>212</v>
      </c>
      <c r="I6056" s="26">
        <v>255</v>
      </c>
      <c r="J6056" s="26">
        <v>84</v>
      </c>
      <c r="K6056" s="26">
        <v>21420</v>
      </c>
      <c r="L6056" s="29">
        <v>200</v>
      </c>
      <c r="M6056" t="s">
        <v>13</v>
      </c>
      <c r="N6056" s="21" t="s">
        <v>14</v>
      </c>
    </row>
    <row r="6057" spans="1:14" x14ac:dyDescent="0.25">
      <c r="A6057" s="21" t="s">
        <v>100</v>
      </c>
      <c r="B6057" s="28">
        <v>720308</v>
      </c>
      <c r="C6057" s="23">
        <v>2</v>
      </c>
      <c r="D6057" s="23" t="str">
        <f t="shared" si="94"/>
        <v>720308/2</v>
      </c>
      <c r="E6057" s="24" t="s">
        <v>406</v>
      </c>
      <c r="F6057" s="25" t="s">
        <v>212</v>
      </c>
      <c r="G6057" s="24" t="s">
        <v>312</v>
      </c>
      <c r="H6057" s="25" t="s">
        <v>438</v>
      </c>
      <c r="I6057" s="26">
        <v>255</v>
      </c>
      <c r="J6057" s="26">
        <v>84</v>
      </c>
      <c r="K6057" s="26">
        <v>21420</v>
      </c>
      <c r="L6057" s="29">
        <v>200</v>
      </c>
      <c r="M6057" t="s">
        <v>13</v>
      </c>
      <c r="N6057" s="21" t="s">
        <v>14</v>
      </c>
    </row>
    <row r="6058" spans="1:14" x14ac:dyDescent="0.25">
      <c r="A6058" s="21" t="s">
        <v>100</v>
      </c>
      <c r="B6058" s="28">
        <v>720308</v>
      </c>
      <c r="C6058" s="23">
        <v>3</v>
      </c>
      <c r="D6058" s="23" t="str">
        <f t="shared" si="94"/>
        <v>720308/3</v>
      </c>
      <c r="E6058" s="24" t="s">
        <v>440</v>
      </c>
      <c r="F6058" s="25" t="s">
        <v>438</v>
      </c>
      <c r="G6058" s="24" t="s">
        <v>1724</v>
      </c>
      <c r="H6058" s="25" t="s">
        <v>212</v>
      </c>
      <c r="I6058" s="26">
        <v>53</v>
      </c>
      <c r="J6058" s="26">
        <v>84</v>
      </c>
      <c r="K6058" s="26">
        <v>4452</v>
      </c>
      <c r="L6058" s="29">
        <v>41</v>
      </c>
      <c r="M6058" t="s">
        <v>263</v>
      </c>
      <c r="N6058" s="21" t="s">
        <v>14</v>
      </c>
    </row>
    <row r="6059" spans="1:14" x14ac:dyDescent="0.25">
      <c r="A6059" s="21" t="s">
        <v>100</v>
      </c>
      <c r="B6059" s="28">
        <v>720308</v>
      </c>
      <c r="C6059" s="23">
        <v>4</v>
      </c>
      <c r="D6059" s="23" t="str">
        <f t="shared" si="94"/>
        <v>720308/4</v>
      </c>
      <c r="E6059" s="24" t="s">
        <v>272</v>
      </c>
      <c r="F6059" s="25" t="s">
        <v>212</v>
      </c>
      <c r="G6059" s="24" t="s">
        <v>479</v>
      </c>
      <c r="H6059" s="25" t="s">
        <v>438</v>
      </c>
      <c r="I6059" s="26">
        <v>53</v>
      </c>
      <c r="J6059" s="26">
        <v>84</v>
      </c>
      <c r="K6059" s="26">
        <v>4452</v>
      </c>
      <c r="L6059" s="29">
        <v>41</v>
      </c>
      <c r="M6059" t="s">
        <v>263</v>
      </c>
      <c r="N6059" s="21" t="s">
        <v>14</v>
      </c>
    </row>
    <row r="6060" spans="1:14" x14ac:dyDescent="0.25">
      <c r="A6060" s="21" t="s">
        <v>100</v>
      </c>
      <c r="B6060" s="28">
        <v>720308</v>
      </c>
      <c r="C6060" s="23">
        <v>5</v>
      </c>
      <c r="D6060" s="23" t="str">
        <f t="shared" si="94"/>
        <v>720308/5</v>
      </c>
      <c r="E6060" s="24" t="s">
        <v>312</v>
      </c>
      <c r="F6060" s="25" t="s">
        <v>438</v>
      </c>
      <c r="G6060" s="24" t="s">
        <v>856</v>
      </c>
      <c r="H6060" s="25" t="s">
        <v>212</v>
      </c>
      <c r="I6060" s="26">
        <v>51</v>
      </c>
      <c r="J6060" s="26">
        <v>84</v>
      </c>
      <c r="K6060" s="26">
        <v>4284</v>
      </c>
      <c r="L6060" s="29">
        <v>39</v>
      </c>
      <c r="M6060" t="s">
        <v>196</v>
      </c>
      <c r="N6060" s="21" t="s">
        <v>14</v>
      </c>
    </row>
    <row r="6061" spans="1:14" x14ac:dyDescent="0.25">
      <c r="A6061" s="21" t="s">
        <v>100</v>
      </c>
      <c r="B6061" s="28">
        <v>720308</v>
      </c>
      <c r="C6061" s="23">
        <v>6</v>
      </c>
      <c r="D6061" s="23" t="str">
        <f t="shared" si="94"/>
        <v>720308/6</v>
      </c>
      <c r="E6061" s="24" t="s">
        <v>1107</v>
      </c>
      <c r="F6061" s="25" t="s">
        <v>212</v>
      </c>
      <c r="G6061" s="24" t="s">
        <v>203</v>
      </c>
      <c r="H6061" s="25" t="s">
        <v>438</v>
      </c>
      <c r="I6061" s="26">
        <v>51</v>
      </c>
      <c r="J6061" s="26">
        <v>84</v>
      </c>
      <c r="K6061" s="26">
        <v>4284</v>
      </c>
      <c r="L6061" s="29">
        <v>39</v>
      </c>
      <c r="M6061" t="s">
        <v>196</v>
      </c>
      <c r="N6061" s="21" t="s">
        <v>14</v>
      </c>
    </row>
    <row r="6062" spans="1:14" x14ac:dyDescent="0.25">
      <c r="A6062" s="21" t="s">
        <v>100</v>
      </c>
      <c r="B6062" s="28">
        <v>720385</v>
      </c>
      <c r="C6062" s="23">
        <v>1</v>
      </c>
      <c r="D6062" s="23" t="str">
        <f t="shared" si="94"/>
        <v>720385/1</v>
      </c>
      <c r="E6062" s="24" t="s">
        <v>638</v>
      </c>
      <c r="F6062" s="25" t="s">
        <v>307</v>
      </c>
      <c r="G6062" s="24" t="s">
        <v>304</v>
      </c>
      <c r="H6062" s="25" t="s">
        <v>415</v>
      </c>
      <c r="I6062" s="26">
        <v>255</v>
      </c>
      <c r="J6062" s="26">
        <v>70</v>
      </c>
      <c r="K6062" s="26">
        <v>17850</v>
      </c>
      <c r="L6062" s="29">
        <v>200</v>
      </c>
      <c r="M6062" t="s">
        <v>13</v>
      </c>
      <c r="N6062" s="21" t="s">
        <v>14</v>
      </c>
    </row>
    <row r="6063" spans="1:14" x14ac:dyDescent="0.25">
      <c r="A6063" s="21" t="s">
        <v>100</v>
      </c>
      <c r="B6063" s="28">
        <v>720385</v>
      </c>
      <c r="C6063" s="23">
        <v>3</v>
      </c>
      <c r="D6063" s="23" t="str">
        <f t="shared" si="94"/>
        <v>720385/3</v>
      </c>
      <c r="E6063" s="24" t="s">
        <v>312</v>
      </c>
      <c r="F6063" s="25" t="s">
        <v>438</v>
      </c>
      <c r="G6063" s="24" t="s">
        <v>239</v>
      </c>
      <c r="H6063" s="25" t="s">
        <v>427</v>
      </c>
      <c r="I6063" s="26">
        <v>255</v>
      </c>
      <c r="J6063" s="26">
        <v>9</v>
      </c>
      <c r="K6063" s="26">
        <v>2295</v>
      </c>
      <c r="L6063" s="29">
        <v>200</v>
      </c>
      <c r="M6063" t="s">
        <v>13</v>
      </c>
      <c r="N6063" s="21" t="s">
        <v>14</v>
      </c>
    </row>
    <row r="6064" spans="1:14" x14ac:dyDescent="0.25">
      <c r="A6064" s="21" t="s">
        <v>100</v>
      </c>
      <c r="B6064" s="28">
        <v>720385</v>
      </c>
      <c r="C6064" s="23">
        <v>4</v>
      </c>
      <c r="D6064" s="23" t="str">
        <f t="shared" si="94"/>
        <v>720385/4</v>
      </c>
      <c r="E6064" s="24" t="s">
        <v>239</v>
      </c>
      <c r="F6064" s="25" t="s">
        <v>427</v>
      </c>
      <c r="G6064" s="24" t="s">
        <v>207</v>
      </c>
      <c r="H6064" s="25" t="s">
        <v>438</v>
      </c>
      <c r="I6064" s="26">
        <v>255</v>
      </c>
      <c r="J6064" s="26">
        <v>14</v>
      </c>
      <c r="K6064" s="26">
        <v>3570</v>
      </c>
      <c r="L6064" s="29">
        <v>200</v>
      </c>
      <c r="M6064" t="s">
        <v>13</v>
      </c>
      <c r="N6064" s="21" t="s">
        <v>14</v>
      </c>
    </row>
    <row r="6065" spans="1:14" x14ac:dyDescent="0.25">
      <c r="A6065" s="21" t="s">
        <v>100</v>
      </c>
      <c r="B6065" s="28">
        <v>720385</v>
      </c>
      <c r="C6065" s="23">
        <v>5</v>
      </c>
      <c r="D6065" s="23" t="str">
        <f t="shared" si="94"/>
        <v>720385/5</v>
      </c>
      <c r="E6065" s="24" t="s">
        <v>230</v>
      </c>
      <c r="F6065" s="25" t="s">
        <v>438</v>
      </c>
      <c r="G6065" s="24" t="s">
        <v>264</v>
      </c>
      <c r="H6065" s="25" t="s">
        <v>427</v>
      </c>
      <c r="I6065" s="26">
        <v>255</v>
      </c>
      <c r="J6065" s="26">
        <v>14</v>
      </c>
      <c r="K6065" s="26">
        <v>3570</v>
      </c>
      <c r="L6065" s="29">
        <v>200</v>
      </c>
      <c r="M6065" t="s">
        <v>13</v>
      </c>
      <c r="N6065" s="21" t="s">
        <v>14</v>
      </c>
    </row>
    <row r="6066" spans="1:14" x14ac:dyDescent="0.25">
      <c r="A6066" s="21" t="s">
        <v>100</v>
      </c>
      <c r="B6066" s="28">
        <v>720385</v>
      </c>
      <c r="C6066" s="23">
        <v>6</v>
      </c>
      <c r="D6066" s="23" t="str">
        <f t="shared" si="94"/>
        <v>720385/6</v>
      </c>
      <c r="E6066" s="24" t="s">
        <v>180</v>
      </c>
      <c r="F6066" s="25" t="s">
        <v>415</v>
      </c>
      <c r="G6066" s="24" t="s">
        <v>483</v>
      </c>
      <c r="H6066" s="25" t="s">
        <v>438</v>
      </c>
      <c r="I6066" s="26">
        <v>255</v>
      </c>
      <c r="J6066" s="26">
        <v>72</v>
      </c>
      <c r="K6066" s="26">
        <v>18360</v>
      </c>
      <c r="L6066" s="29">
        <v>200</v>
      </c>
      <c r="M6066" t="s">
        <v>13</v>
      </c>
      <c r="N6066" s="21" t="s">
        <v>14</v>
      </c>
    </row>
    <row r="6067" spans="1:14" x14ac:dyDescent="0.25">
      <c r="A6067" s="21" t="s">
        <v>100</v>
      </c>
      <c r="B6067" s="28">
        <v>760430</v>
      </c>
      <c r="C6067" s="23">
        <v>1</v>
      </c>
      <c r="D6067" s="23" t="str">
        <f t="shared" si="94"/>
        <v>760430/1</v>
      </c>
      <c r="E6067" s="24" t="s">
        <v>604</v>
      </c>
      <c r="F6067" s="25" t="s">
        <v>416</v>
      </c>
      <c r="G6067" s="24" t="s">
        <v>661</v>
      </c>
      <c r="H6067" s="25" t="s">
        <v>427</v>
      </c>
      <c r="I6067" s="26">
        <v>255</v>
      </c>
      <c r="J6067" s="26">
        <v>12</v>
      </c>
      <c r="K6067" s="26">
        <v>3060</v>
      </c>
      <c r="L6067" s="29">
        <v>200</v>
      </c>
      <c r="N6067" s="21"/>
    </row>
    <row r="6068" spans="1:14" x14ac:dyDescent="0.25">
      <c r="A6068" s="21" t="s">
        <v>100</v>
      </c>
      <c r="B6068" s="28">
        <v>760430</v>
      </c>
      <c r="C6068" s="23">
        <v>4</v>
      </c>
      <c r="D6068" s="23" t="str">
        <f t="shared" si="94"/>
        <v>760430/4</v>
      </c>
      <c r="E6068" s="24" t="s">
        <v>215</v>
      </c>
      <c r="F6068" s="25" t="s">
        <v>427</v>
      </c>
      <c r="G6068" s="24" t="s">
        <v>305</v>
      </c>
      <c r="H6068" s="25" t="s">
        <v>416</v>
      </c>
      <c r="I6068" s="26">
        <v>255</v>
      </c>
      <c r="J6068" s="26">
        <v>11</v>
      </c>
      <c r="K6068" s="26">
        <v>2805</v>
      </c>
      <c r="L6068" s="29">
        <v>200</v>
      </c>
      <c r="N6068" s="21"/>
    </row>
    <row r="6069" spans="1:14" x14ac:dyDescent="0.25">
      <c r="A6069" s="21" t="s">
        <v>100</v>
      </c>
      <c r="B6069" s="28">
        <v>760430</v>
      </c>
      <c r="C6069" s="23">
        <v>5</v>
      </c>
      <c r="D6069" s="23" t="str">
        <f t="shared" si="94"/>
        <v>760430/5</v>
      </c>
      <c r="E6069" s="24" t="s">
        <v>109</v>
      </c>
      <c r="F6069" s="25" t="s">
        <v>416</v>
      </c>
      <c r="G6069" s="24" t="s">
        <v>298</v>
      </c>
      <c r="H6069" s="25" t="s">
        <v>427</v>
      </c>
      <c r="I6069" s="26">
        <v>43</v>
      </c>
      <c r="J6069" s="26">
        <v>12</v>
      </c>
      <c r="K6069" s="26">
        <v>516</v>
      </c>
      <c r="L6069" s="29">
        <v>33</v>
      </c>
      <c r="N6069" s="21"/>
    </row>
    <row r="6070" spans="1:14" x14ac:dyDescent="0.25">
      <c r="A6070" s="21" t="s">
        <v>100</v>
      </c>
      <c r="B6070" s="28">
        <v>760430</v>
      </c>
      <c r="C6070" s="23">
        <v>8</v>
      </c>
      <c r="D6070" s="23" t="str">
        <f t="shared" si="94"/>
        <v>760430/8</v>
      </c>
      <c r="E6070" s="24" t="s">
        <v>516</v>
      </c>
      <c r="F6070" s="25" t="s">
        <v>427</v>
      </c>
      <c r="G6070" s="24" t="s">
        <v>287</v>
      </c>
      <c r="H6070" s="25" t="s">
        <v>416</v>
      </c>
      <c r="I6070" s="26">
        <v>43</v>
      </c>
      <c r="J6070" s="26">
        <v>11</v>
      </c>
      <c r="K6070" s="26">
        <v>473</v>
      </c>
      <c r="L6070" s="29">
        <v>33</v>
      </c>
      <c r="N6070" s="21"/>
    </row>
    <row r="6071" spans="1:14" x14ac:dyDescent="0.25">
      <c r="A6071" s="21" t="s">
        <v>100</v>
      </c>
      <c r="B6071" s="28">
        <v>780980</v>
      </c>
      <c r="C6071" s="23">
        <v>2</v>
      </c>
      <c r="D6071" s="23" t="str">
        <f t="shared" si="94"/>
        <v>780980/2</v>
      </c>
      <c r="E6071" s="24" t="s">
        <v>203</v>
      </c>
      <c r="F6071" s="25" t="s">
        <v>427</v>
      </c>
      <c r="G6071" s="24" t="s">
        <v>157</v>
      </c>
      <c r="H6071" s="25" t="s">
        <v>1725</v>
      </c>
      <c r="I6071" s="26">
        <v>255</v>
      </c>
      <c r="J6071" s="26">
        <v>6</v>
      </c>
      <c r="K6071" s="26">
        <v>1530</v>
      </c>
      <c r="L6071" s="29">
        <v>200</v>
      </c>
      <c r="M6071" t="s">
        <v>13</v>
      </c>
      <c r="N6071" s="21"/>
    </row>
    <row r="6072" spans="1:14" x14ac:dyDescent="0.25">
      <c r="A6072" s="21" t="s">
        <v>100</v>
      </c>
      <c r="B6072" s="28">
        <v>780980</v>
      </c>
      <c r="C6072" s="23">
        <v>3</v>
      </c>
      <c r="D6072" s="23" t="str">
        <f t="shared" si="94"/>
        <v>780980/3</v>
      </c>
      <c r="E6072" s="24" t="s">
        <v>318</v>
      </c>
      <c r="F6072" s="25" t="s">
        <v>1725</v>
      </c>
      <c r="G6072" s="24" t="s">
        <v>230</v>
      </c>
      <c r="H6072" s="25" t="s">
        <v>427</v>
      </c>
      <c r="I6072" s="26">
        <v>255</v>
      </c>
      <c r="J6072" s="26">
        <v>6</v>
      </c>
      <c r="K6072" s="26">
        <v>1530</v>
      </c>
      <c r="L6072" s="29">
        <v>200</v>
      </c>
      <c r="M6072" t="s">
        <v>13</v>
      </c>
      <c r="N6072" s="21"/>
    </row>
    <row r="6073" spans="1:14" x14ac:dyDescent="0.25">
      <c r="A6073" s="21" t="s">
        <v>100</v>
      </c>
      <c r="B6073" s="28">
        <v>780980</v>
      </c>
      <c r="C6073" s="23">
        <v>4</v>
      </c>
      <c r="D6073" s="23" t="str">
        <f t="shared" si="94"/>
        <v>780980/4</v>
      </c>
      <c r="E6073" s="24" t="s">
        <v>109</v>
      </c>
      <c r="F6073" s="25" t="s">
        <v>427</v>
      </c>
      <c r="G6073" s="24" t="s">
        <v>207</v>
      </c>
      <c r="H6073" s="25" t="s">
        <v>438</v>
      </c>
      <c r="I6073" s="26">
        <v>43</v>
      </c>
      <c r="J6073" s="26">
        <v>6</v>
      </c>
      <c r="K6073" s="26">
        <v>258</v>
      </c>
      <c r="L6073" s="29">
        <v>33</v>
      </c>
      <c r="M6073" t="s">
        <v>263</v>
      </c>
      <c r="N6073" s="21"/>
    </row>
    <row r="6074" spans="1:14" x14ac:dyDescent="0.25">
      <c r="A6074" s="21" t="s">
        <v>100</v>
      </c>
      <c r="B6074" s="28">
        <v>780980</v>
      </c>
      <c r="C6074" s="23">
        <v>5</v>
      </c>
      <c r="D6074" s="23" t="str">
        <f t="shared" si="94"/>
        <v>780980/5</v>
      </c>
      <c r="E6074" s="24" t="s">
        <v>364</v>
      </c>
      <c r="F6074" s="25" t="s">
        <v>1725</v>
      </c>
      <c r="G6074" s="24" t="s">
        <v>309</v>
      </c>
      <c r="H6074" s="25" t="s">
        <v>427</v>
      </c>
      <c r="I6074" s="26">
        <v>43</v>
      </c>
      <c r="J6074" s="26">
        <v>6</v>
      </c>
      <c r="K6074" s="26">
        <v>258</v>
      </c>
      <c r="L6074" s="29">
        <v>33</v>
      </c>
      <c r="M6074" t="s">
        <v>263</v>
      </c>
      <c r="N6074" s="21"/>
    </row>
    <row r="6075" spans="1:14" x14ac:dyDescent="0.25">
      <c r="A6075" s="21" t="s">
        <v>100</v>
      </c>
      <c r="B6075" s="28">
        <v>780980</v>
      </c>
      <c r="C6075" s="23">
        <v>6</v>
      </c>
      <c r="D6075" s="23" t="str">
        <f t="shared" si="94"/>
        <v>780980/6</v>
      </c>
      <c r="E6075" s="24" t="s">
        <v>312</v>
      </c>
      <c r="F6075" s="25" t="s">
        <v>427</v>
      </c>
      <c r="G6075" s="24" t="s">
        <v>178</v>
      </c>
      <c r="H6075" s="25" t="s">
        <v>438</v>
      </c>
      <c r="I6075" s="26">
        <v>209</v>
      </c>
      <c r="J6075" s="26">
        <v>6</v>
      </c>
      <c r="K6075" s="26">
        <v>1254</v>
      </c>
      <c r="L6075" s="29">
        <v>156</v>
      </c>
      <c r="M6075" t="s">
        <v>13</v>
      </c>
      <c r="N6075" s="21"/>
    </row>
    <row r="6076" spans="1:14" x14ac:dyDescent="0.25">
      <c r="A6076" s="21" t="s">
        <v>100</v>
      </c>
      <c r="B6076" s="28">
        <v>780980</v>
      </c>
      <c r="C6076" s="23">
        <v>7</v>
      </c>
      <c r="D6076" s="23" t="str">
        <f t="shared" si="94"/>
        <v>780980/7</v>
      </c>
      <c r="E6076" s="24" t="s">
        <v>588</v>
      </c>
      <c r="F6076" s="25" t="s">
        <v>1725</v>
      </c>
      <c r="G6076" s="24" t="s">
        <v>1273</v>
      </c>
      <c r="H6076" s="25" t="s">
        <v>427</v>
      </c>
      <c r="I6076" s="26">
        <v>209</v>
      </c>
      <c r="J6076" s="26">
        <v>6</v>
      </c>
      <c r="K6076" s="26">
        <v>1254</v>
      </c>
      <c r="L6076" s="29">
        <v>156</v>
      </c>
      <c r="M6076" t="s">
        <v>13</v>
      </c>
      <c r="N6076" s="21"/>
    </row>
    <row r="6077" spans="1:14" x14ac:dyDescent="0.25">
      <c r="A6077" s="21" t="s">
        <v>100</v>
      </c>
      <c r="B6077" s="28">
        <v>780990</v>
      </c>
      <c r="C6077" s="23">
        <v>1</v>
      </c>
      <c r="D6077" s="23" t="str">
        <f t="shared" si="94"/>
        <v>780990/1</v>
      </c>
      <c r="E6077" s="24" t="s">
        <v>248</v>
      </c>
      <c r="F6077" s="25" t="s">
        <v>438</v>
      </c>
      <c r="G6077" s="24" t="s">
        <v>146</v>
      </c>
      <c r="H6077" s="25" t="s">
        <v>415</v>
      </c>
      <c r="I6077" s="26">
        <v>49</v>
      </c>
      <c r="J6077" s="26">
        <v>72</v>
      </c>
      <c r="K6077" s="26">
        <v>3528</v>
      </c>
      <c r="L6077" s="29">
        <v>39</v>
      </c>
      <c r="M6077" t="s">
        <v>196</v>
      </c>
      <c r="N6077" s="21"/>
    </row>
    <row r="6078" spans="1:14" x14ac:dyDescent="0.25">
      <c r="A6078" s="21" t="s">
        <v>100</v>
      </c>
      <c r="B6078" s="28">
        <v>780990</v>
      </c>
      <c r="C6078" s="23">
        <v>2</v>
      </c>
      <c r="D6078" s="23" t="str">
        <f t="shared" si="94"/>
        <v>780990/2</v>
      </c>
      <c r="E6078" s="24" t="s">
        <v>181</v>
      </c>
      <c r="F6078" s="25" t="s">
        <v>415</v>
      </c>
      <c r="G6078" s="24" t="s">
        <v>1406</v>
      </c>
      <c r="H6078" s="25" t="s">
        <v>438</v>
      </c>
      <c r="I6078" s="26">
        <v>51</v>
      </c>
      <c r="J6078" s="26">
        <v>72</v>
      </c>
      <c r="K6078" s="26">
        <v>3672</v>
      </c>
      <c r="L6078" s="29">
        <v>41</v>
      </c>
      <c r="M6078" t="s">
        <v>263</v>
      </c>
      <c r="N6078" s="21"/>
    </row>
    <row r="6079" spans="1:14" x14ac:dyDescent="0.25">
      <c r="A6079" s="21" t="s">
        <v>100</v>
      </c>
      <c r="B6079" s="28">
        <v>780990</v>
      </c>
      <c r="C6079" s="23">
        <v>3</v>
      </c>
      <c r="D6079" s="23" t="str">
        <f t="shared" si="94"/>
        <v>780990/3</v>
      </c>
      <c r="E6079" s="24" t="s">
        <v>901</v>
      </c>
      <c r="F6079" s="25" t="s">
        <v>438</v>
      </c>
      <c r="G6079" s="24" t="s">
        <v>121</v>
      </c>
      <c r="H6079" s="25" t="s">
        <v>415</v>
      </c>
      <c r="I6079" s="26">
        <v>45</v>
      </c>
      <c r="J6079" s="26">
        <v>72</v>
      </c>
      <c r="K6079" s="26">
        <v>3240</v>
      </c>
      <c r="L6079" s="29">
        <v>35</v>
      </c>
      <c r="M6079" t="s">
        <v>263</v>
      </c>
      <c r="N6079" s="21"/>
    </row>
    <row r="6080" spans="1:14" x14ac:dyDescent="0.25">
      <c r="A6080" s="21" t="s">
        <v>100</v>
      </c>
      <c r="B6080" s="28">
        <v>780990</v>
      </c>
      <c r="C6080" s="23">
        <v>4</v>
      </c>
      <c r="D6080" s="23" t="str">
        <f t="shared" si="94"/>
        <v>780990/4</v>
      </c>
      <c r="E6080" s="24" t="s">
        <v>499</v>
      </c>
      <c r="F6080" s="25" t="s">
        <v>415</v>
      </c>
      <c r="G6080" s="24" t="s">
        <v>1238</v>
      </c>
      <c r="H6080" s="25" t="s">
        <v>1725</v>
      </c>
      <c r="I6080" s="26">
        <v>43</v>
      </c>
      <c r="J6080" s="26">
        <v>72</v>
      </c>
      <c r="K6080" s="26">
        <v>3096</v>
      </c>
      <c r="L6080" s="29">
        <v>33</v>
      </c>
      <c r="M6080" t="s">
        <v>263</v>
      </c>
      <c r="N6080" s="21"/>
    </row>
    <row r="6081" spans="1:14" x14ac:dyDescent="0.25">
      <c r="A6081" s="21" t="s">
        <v>100</v>
      </c>
      <c r="B6081" s="28">
        <v>840126</v>
      </c>
      <c r="C6081" s="23">
        <v>1</v>
      </c>
      <c r="D6081" s="23" t="str">
        <f t="shared" si="94"/>
        <v>840126/1</v>
      </c>
      <c r="E6081" s="24" t="s">
        <v>445</v>
      </c>
      <c r="F6081" s="25" t="s">
        <v>1726</v>
      </c>
      <c r="G6081" s="24" t="s">
        <v>291</v>
      </c>
      <c r="H6081" s="25" t="s">
        <v>427</v>
      </c>
      <c r="I6081" s="26">
        <v>10</v>
      </c>
      <c r="J6081" s="26">
        <v>4</v>
      </c>
      <c r="K6081" s="26">
        <v>40</v>
      </c>
      <c r="L6081" s="29">
        <v>156</v>
      </c>
      <c r="N6081" s="21"/>
    </row>
    <row r="6082" spans="1:14" x14ac:dyDescent="0.25">
      <c r="A6082" s="21" t="s">
        <v>100</v>
      </c>
      <c r="B6082" s="28">
        <v>840126</v>
      </c>
      <c r="C6082" s="23">
        <v>1</v>
      </c>
      <c r="D6082" s="23" t="str">
        <f t="shared" ref="D6082:D6088" si="95">CONCATENATE(B6082,"/",C6082)</f>
        <v>840126/1</v>
      </c>
      <c r="E6082" s="24" t="s">
        <v>445</v>
      </c>
      <c r="F6082" s="25" t="s">
        <v>1726</v>
      </c>
      <c r="G6082" s="24" t="s">
        <v>661</v>
      </c>
      <c r="H6082" s="25" t="s">
        <v>427</v>
      </c>
      <c r="I6082" s="26">
        <v>199</v>
      </c>
      <c r="J6082" s="26">
        <v>4</v>
      </c>
      <c r="K6082" s="26">
        <v>796</v>
      </c>
      <c r="L6082" s="29">
        <v>156</v>
      </c>
      <c r="N6082" s="21"/>
    </row>
    <row r="6083" spans="1:14" x14ac:dyDescent="0.25">
      <c r="A6083" s="21" t="s">
        <v>100</v>
      </c>
      <c r="B6083" s="28">
        <v>840126</v>
      </c>
      <c r="C6083" s="23">
        <v>2</v>
      </c>
      <c r="D6083" s="23" t="str">
        <f t="shared" si="95"/>
        <v>840126/2</v>
      </c>
      <c r="E6083" s="24" t="s">
        <v>482</v>
      </c>
      <c r="F6083" s="25" t="s">
        <v>427</v>
      </c>
      <c r="G6083" s="24" t="s">
        <v>305</v>
      </c>
      <c r="H6083" s="25" t="s">
        <v>1726</v>
      </c>
      <c r="I6083" s="26">
        <v>10</v>
      </c>
      <c r="J6083" s="26">
        <v>4</v>
      </c>
      <c r="K6083" s="26">
        <v>40</v>
      </c>
      <c r="L6083" s="29">
        <v>156</v>
      </c>
      <c r="N6083" s="21"/>
    </row>
    <row r="6084" spans="1:14" x14ac:dyDescent="0.25">
      <c r="A6084" s="21" t="s">
        <v>100</v>
      </c>
      <c r="B6084" s="28">
        <v>840126</v>
      </c>
      <c r="C6084" s="23">
        <v>2</v>
      </c>
      <c r="D6084" s="23" t="str">
        <f t="shared" si="95"/>
        <v>840126/2</v>
      </c>
      <c r="E6084" s="24" t="s">
        <v>482</v>
      </c>
      <c r="F6084" s="25" t="s">
        <v>427</v>
      </c>
      <c r="G6084" s="24" t="s">
        <v>305</v>
      </c>
      <c r="H6084" s="25" t="s">
        <v>1726</v>
      </c>
      <c r="I6084" s="26">
        <v>199</v>
      </c>
      <c r="J6084" s="26">
        <v>4</v>
      </c>
      <c r="K6084" s="26">
        <v>796</v>
      </c>
      <c r="L6084" s="29">
        <v>156</v>
      </c>
      <c r="N6084" s="21"/>
    </row>
    <row r="6085" spans="1:14" x14ac:dyDescent="0.25">
      <c r="A6085" s="21" t="s">
        <v>100</v>
      </c>
      <c r="B6085" s="28">
        <v>840126</v>
      </c>
      <c r="C6085" s="23">
        <v>3</v>
      </c>
      <c r="D6085" s="23" t="str">
        <f t="shared" si="95"/>
        <v>840126/3</v>
      </c>
      <c r="E6085" s="24" t="s">
        <v>301</v>
      </c>
      <c r="F6085" s="25" t="s">
        <v>1726</v>
      </c>
      <c r="G6085" s="24" t="s">
        <v>556</v>
      </c>
      <c r="H6085" s="25" t="s">
        <v>427</v>
      </c>
      <c r="I6085" s="26">
        <v>2</v>
      </c>
      <c r="J6085" s="26">
        <v>4</v>
      </c>
      <c r="K6085" s="26">
        <v>8</v>
      </c>
      <c r="L6085" s="29">
        <v>32</v>
      </c>
      <c r="N6085" s="21"/>
    </row>
    <row r="6086" spans="1:14" x14ac:dyDescent="0.25">
      <c r="A6086" s="21" t="s">
        <v>100</v>
      </c>
      <c r="B6086" s="28">
        <v>840126</v>
      </c>
      <c r="C6086" s="23">
        <v>3</v>
      </c>
      <c r="D6086" s="23" t="str">
        <f t="shared" si="95"/>
        <v>840126/3</v>
      </c>
      <c r="E6086" s="24" t="s">
        <v>301</v>
      </c>
      <c r="F6086" s="25" t="s">
        <v>1726</v>
      </c>
      <c r="G6086" s="24" t="s">
        <v>556</v>
      </c>
      <c r="H6086" s="25" t="s">
        <v>427</v>
      </c>
      <c r="I6086" s="26">
        <v>41</v>
      </c>
      <c r="J6086" s="26">
        <v>4</v>
      </c>
      <c r="K6086" s="26">
        <v>164</v>
      </c>
      <c r="L6086" s="29">
        <v>32</v>
      </c>
      <c r="N6086" s="21"/>
    </row>
    <row r="6087" spans="1:14" x14ac:dyDescent="0.25">
      <c r="A6087" s="21" t="s">
        <v>100</v>
      </c>
      <c r="B6087" s="28">
        <v>840126</v>
      </c>
      <c r="C6087" s="23">
        <v>4</v>
      </c>
      <c r="D6087" s="23" t="str">
        <f t="shared" si="95"/>
        <v>840126/4</v>
      </c>
      <c r="E6087" s="24" t="s">
        <v>101</v>
      </c>
      <c r="F6087" s="25" t="s">
        <v>427</v>
      </c>
      <c r="G6087" s="24" t="s">
        <v>1120</v>
      </c>
      <c r="H6087" s="25" t="s">
        <v>1726</v>
      </c>
      <c r="I6087" s="26">
        <v>2</v>
      </c>
      <c r="J6087" s="26">
        <v>10</v>
      </c>
      <c r="K6087" s="26">
        <v>20</v>
      </c>
      <c r="L6087" s="29">
        <v>32</v>
      </c>
      <c r="N6087" s="21"/>
    </row>
    <row r="6088" spans="1:14" x14ac:dyDescent="0.25">
      <c r="A6088" s="21" t="s">
        <v>100</v>
      </c>
      <c r="B6088" s="28">
        <v>840126</v>
      </c>
      <c r="C6088" s="23">
        <v>4</v>
      </c>
      <c r="D6088" s="23" t="str">
        <f t="shared" si="95"/>
        <v>840126/4</v>
      </c>
      <c r="E6088" s="24" t="s">
        <v>101</v>
      </c>
      <c r="F6088" s="25" t="s">
        <v>427</v>
      </c>
      <c r="G6088" s="24" t="s">
        <v>1120</v>
      </c>
      <c r="H6088" s="25" t="s">
        <v>1726</v>
      </c>
      <c r="I6088" s="26">
        <v>41</v>
      </c>
      <c r="J6088" s="26">
        <v>10</v>
      </c>
      <c r="K6088" s="26">
        <v>410</v>
      </c>
      <c r="L6088" s="29">
        <v>32</v>
      </c>
      <c r="N6088" s="21"/>
    </row>
  </sheetData>
  <autoFilter ref="A1:N6812">
    <sortState ref="A2:N6812">
      <sortCondition ref="B1:B6812"/>
    </sortState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redukce komplet</vt:lpstr>
      <vt:lpstr>zdroj dat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Sitora</dc:creator>
  <cp:lastModifiedBy>Denis Sitora</cp:lastModifiedBy>
  <dcterms:created xsi:type="dcterms:W3CDTF">2013-03-29T14:15:04Z</dcterms:created>
  <dcterms:modified xsi:type="dcterms:W3CDTF">2013-03-29T14:31:30Z</dcterms:modified>
</cp:coreProperties>
</file>